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ntra\profils\D002\I2160GV\D\Desktop\"/>
    </mc:Choice>
  </mc:AlternateContent>
  <bookViews>
    <workbookView xWindow="0" yWindow="0" windowWidth="25200" windowHeight="12435" activeTab="1"/>
  </bookViews>
  <sheets>
    <sheet name="ENQUETE SAT" sheetId="3" r:id="rId1"/>
    <sheet name="BASE" sheetId="1" r:id="rId2"/>
    <sheet name="EXTRACTION" sheetId="2" r:id="rId3"/>
  </sheets>
  <definedNames>
    <definedName name="_xlnm._FilterDatabase" localSheetId="1" hidden="1">BASE!$A$1:$K$3590</definedName>
    <definedName name="_xlnm._FilterDatabase" localSheetId="2" hidden="1">EXTRACTION!$A$1:$I$1847</definedName>
    <definedName name="Appelant">BASE!$F$2:$F$1048576</definedName>
    <definedName name="Date_Ouverture">BASE!$B$2:$B$1048576</definedName>
    <definedName name="Date_Résolution">BASE!$D$2:$D$1048576</definedName>
    <definedName name="Enquête_de_Sat">BASE!$G$2:$G$1048576</definedName>
    <definedName name="Groupe_Affecté">BASE!$J$2:$J$1048576</definedName>
    <definedName name="Utilisateur_Final">BASE!$E$2:$E$1048576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28" i="1" l="1"/>
  <c r="G2456" i="1"/>
  <c r="G2547" i="1"/>
  <c r="G2803" i="1"/>
  <c r="G3059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G1908" i="1" s="1"/>
  <c r="A1909" i="1"/>
  <c r="G1909" i="1" s="1"/>
  <c r="A1910" i="1"/>
  <c r="G1910" i="1" s="1"/>
  <c r="A1911" i="1"/>
  <c r="G1911" i="1" s="1"/>
  <c r="A1912" i="1"/>
  <c r="G1912" i="1" s="1"/>
  <c r="A1913" i="1"/>
  <c r="G1913" i="1" s="1"/>
  <c r="A1914" i="1"/>
  <c r="G1914" i="1" s="1"/>
  <c r="A1915" i="1"/>
  <c r="G1915" i="1" s="1"/>
  <c r="A1916" i="1"/>
  <c r="G1916" i="1" s="1"/>
  <c r="A1917" i="1"/>
  <c r="G1917" i="1" s="1"/>
  <c r="A1918" i="1"/>
  <c r="G1918" i="1" s="1"/>
  <c r="A1919" i="1"/>
  <c r="G1919" i="1" s="1"/>
  <c r="A1920" i="1"/>
  <c r="G1920" i="1" s="1"/>
  <c r="A1921" i="1"/>
  <c r="G1921" i="1" s="1"/>
  <c r="A1922" i="1"/>
  <c r="G1922" i="1" s="1"/>
  <c r="A1923" i="1"/>
  <c r="G1923" i="1" s="1"/>
  <c r="A1924" i="1"/>
  <c r="G1924" i="1" s="1"/>
  <c r="A1925" i="1"/>
  <c r="G1925" i="1" s="1"/>
  <c r="A1926" i="1"/>
  <c r="G1926" i="1" s="1"/>
  <c r="A1927" i="1"/>
  <c r="G1927" i="1" s="1"/>
  <c r="A1928" i="1"/>
  <c r="G1928" i="1" s="1"/>
  <c r="A1929" i="1"/>
  <c r="G1929" i="1" s="1"/>
  <c r="A1930" i="1"/>
  <c r="G1930" i="1" s="1"/>
  <c r="A1931" i="1"/>
  <c r="G1931" i="1" s="1"/>
  <c r="A1932" i="1"/>
  <c r="G1932" i="1" s="1"/>
  <c r="A1933" i="1"/>
  <c r="G1933" i="1" s="1"/>
  <c r="A1934" i="1"/>
  <c r="G1934" i="1" s="1"/>
  <c r="A1935" i="1"/>
  <c r="G1935" i="1" s="1"/>
  <c r="A1936" i="1"/>
  <c r="G1936" i="1" s="1"/>
  <c r="A1937" i="1"/>
  <c r="G1937" i="1" s="1"/>
  <c r="A1938" i="1"/>
  <c r="G1938" i="1" s="1"/>
  <c r="A1939" i="1"/>
  <c r="G1939" i="1" s="1"/>
  <c r="A1940" i="1"/>
  <c r="G1940" i="1" s="1"/>
  <c r="A1941" i="1"/>
  <c r="G1941" i="1" s="1"/>
  <c r="A1942" i="1"/>
  <c r="G1942" i="1" s="1"/>
  <c r="A1943" i="1"/>
  <c r="G1943" i="1" s="1"/>
  <c r="A1944" i="1"/>
  <c r="G1944" i="1" s="1"/>
  <c r="A1945" i="1"/>
  <c r="G1945" i="1" s="1"/>
  <c r="A1946" i="1"/>
  <c r="G1946" i="1" s="1"/>
  <c r="A1947" i="1"/>
  <c r="G1947" i="1" s="1"/>
  <c r="A1948" i="1"/>
  <c r="G1948" i="1" s="1"/>
  <c r="A1949" i="1"/>
  <c r="G1949" i="1" s="1"/>
  <c r="A1950" i="1"/>
  <c r="G1950" i="1" s="1"/>
  <c r="A1951" i="1"/>
  <c r="G1951" i="1" s="1"/>
  <c r="A1952" i="1"/>
  <c r="G1952" i="1" s="1"/>
  <c r="A1953" i="1"/>
  <c r="G1953" i="1" s="1"/>
  <c r="A1954" i="1"/>
  <c r="G1954" i="1" s="1"/>
  <c r="A1955" i="1"/>
  <c r="G1955" i="1" s="1"/>
  <c r="A1956" i="1"/>
  <c r="G1956" i="1" s="1"/>
  <c r="A1957" i="1"/>
  <c r="G1957" i="1" s="1"/>
  <c r="A1958" i="1"/>
  <c r="G1958" i="1" s="1"/>
  <c r="A1959" i="1"/>
  <c r="G1959" i="1" s="1"/>
  <c r="A1960" i="1"/>
  <c r="G1960" i="1" s="1"/>
  <c r="A1961" i="1"/>
  <c r="G1961" i="1" s="1"/>
  <c r="A1962" i="1"/>
  <c r="G1962" i="1" s="1"/>
  <c r="A1963" i="1"/>
  <c r="G1963" i="1" s="1"/>
  <c r="A1964" i="1"/>
  <c r="G1964" i="1" s="1"/>
  <c r="A1965" i="1"/>
  <c r="G1965" i="1" s="1"/>
  <c r="A1966" i="1"/>
  <c r="G1966" i="1" s="1"/>
  <c r="A1967" i="1"/>
  <c r="G1967" i="1" s="1"/>
  <c r="A1968" i="1"/>
  <c r="G1968" i="1" s="1"/>
  <c r="A1969" i="1"/>
  <c r="G1969" i="1" s="1"/>
  <c r="A1970" i="1"/>
  <c r="G1970" i="1" s="1"/>
  <c r="A1971" i="1"/>
  <c r="G1971" i="1" s="1"/>
  <c r="A1972" i="1"/>
  <c r="G1972" i="1" s="1"/>
  <c r="A1973" i="1"/>
  <c r="G1973" i="1" s="1"/>
  <c r="A1974" i="1"/>
  <c r="G1974" i="1" s="1"/>
  <c r="A1975" i="1"/>
  <c r="G1975" i="1" s="1"/>
  <c r="A1976" i="1"/>
  <c r="G1976" i="1" s="1"/>
  <c r="A1977" i="1"/>
  <c r="G1977" i="1" s="1"/>
  <c r="A1978" i="1"/>
  <c r="G1978" i="1" s="1"/>
  <c r="A1979" i="1"/>
  <c r="G1979" i="1" s="1"/>
  <c r="A1980" i="1"/>
  <c r="G1980" i="1" s="1"/>
  <c r="A1981" i="1"/>
  <c r="G1981" i="1" s="1"/>
  <c r="A1982" i="1"/>
  <c r="G1982" i="1" s="1"/>
  <c r="A1983" i="1"/>
  <c r="G1983" i="1" s="1"/>
  <c r="A1984" i="1"/>
  <c r="G1984" i="1" s="1"/>
  <c r="A1985" i="1"/>
  <c r="G1985" i="1" s="1"/>
  <c r="A1986" i="1"/>
  <c r="G1986" i="1" s="1"/>
  <c r="A1987" i="1"/>
  <c r="G1987" i="1" s="1"/>
  <c r="A1988" i="1"/>
  <c r="G1988" i="1" s="1"/>
  <c r="A1989" i="1"/>
  <c r="G1989" i="1" s="1"/>
  <c r="A1990" i="1"/>
  <c r="G1990" i="1" s="1"/>
  <c r="A1991" i="1"/>
  <c r="G1991" i="1" s="1"/>
  <c r="A1992" i="1"/>
  <c r="G1992" i="1" s="1"/>
  <c r="A1993" i="1"/>
  <c r="G1993" i="1" s="1"/>
  <c r="A1994" i="1"/>
  <c r="G1994" i="1" s="1"/>
  <c r="A1995" i="1"/>
  <c r="G1995" i="1" s="1"/>
  <c r="A1996" i="1"/>
  <c r="G1996" i="1" s="1"/>
  <c r="A1997" i="1"/>
  <c r="G1997" i="1" s="1"/>
  <c r="A1998" i="1"/>
  <c r="G1998" i="1" s="1"/>
  <c r="A1999" i="1"/>
  <c r="G1999" i="1" s="1"/>
  <c r="A2000" i="1"/>
  <c r="G2000" i="1" s="1"/>
  <c r="A2001" i="1"/>
  <c r="G2001" i="1" s="1"/>
  <c r="A2002" i="1"/>
  <c r="G2002" i="1" s="1"/>
  <c r="A2003" i="1"/>
  <c r="G2003" i="1" s="1"/>
  <c r="A2004" i="1"/>
  <c r="G2004" i="1" s="1"/>
  <c r="A2005" i="1"/>
  <c r="G2005" i="1" s="1"/>
  <c r="A2006" i="1"/>
  <c r="G2006" i="1" s="1"/>
  <c r="A2007" i="1"/>
  <c r="G2007" i="1" s="1"/>
  <c r="A2008" i="1"/>
  <c r="G2008" i="1" s="1"/>
  <c r="A2009" i="1"/>
  <c r="G2009" i="1" s="1"/>
  <c r="A2010" i="1"/>
  <c r="G2010" i="1" s="1"/>
  <c r="A2011" i="1"/>
  <c r="G2011" i="1" s="1"/>
  <c r="A2012" i="1"/>
  <c r="G2012" i="1" s="1"/>
  <c r="A2013" i="1"/>
  <c r="G2013" i="1" s="1"/>
  <c r="A2014" i="1"/>
  <c r="G2014" i="1" s="1"/>
  <c r="A2015" i="1"/>
  <c r="G2015" i="1" s="1"/>
  <c r="A2016" i="1"/>
  <c r="G2016" i="1" s="1"/>
  <c r="A2017" i="1"/>
  <c r="G2017" i="1" s="1"/>
  <c r="A2018" i="1"/>
  <c r="G2018" i="1" s="1"/>
  <c r="A2019" i="1"/>
  <c r="G2019" i="1" s="1"/>
  <c r="A2020" i="1"/>
  <c r="G2020" i="1" s="1"/>
  <c r="A2021" i="1"/>
  <c r="G2021" i="1" s="1"/>
  <c r="A2022" i="1"/>
  <c r="G2022" i="1" s="1"/>
  <c r="A2023" i="1"/>
  <c r="G2023" i="1" s="1"/>
  <c r="A2024" i="1"/>
  <c r="G2024" i="1" s="1"/>
  <c r="A2025" i="1"/>
  <c r="G2025" i="1" s="1"/>
  <c r="A2026" i="1"/>
  <c r="G2026" i="1" s="1"/>
  <c r="A2027" i="1"/>
  <c r="G2027" i="1" s="1"/>
  <c r="A2028" i="1"/>
  <c r="G2028" i="1" s="1"/>
  <c r="A2029" i="1"/>
  <c r="G2029" i="1" s="1"/>
  <c r="A2030" i="1"/>
  <c r="G2030" i="1" s="1"/>
  <c r="A2031" i="1"/>
  <c r="G2031" i="1" s="1"/>
  <c r="A2032" i="1"/>
  <c r="G2032" i="1" s="1"/>
  <c r="A2033" i="1"/>
  <c r="G2033" i="1" s="1"/>
  <c r="A2034" i="1"/>
  <c r="G2034" i="1" s="1"/>
  <c r="A2035" i="1"/>
  <c r="G2035" i="1" s="1"/>
  <c r="A2036" i="1"/>
  <c r="G2036" i="1" s="1"/>
  <c r="A2037" i="1"/>
  <c r="G2037" i="1" s="1"/>
  <c r="A2038" i="1"/>
  <c r="G2038" i="1" s="1"/>
  <c r="A2039" i="1"/>
  <c r="G2039" i="1" s="1"/>
  <c r="A2040" i="1"/>
  <c r="G2040" i="1" s="1"/>
  <c r="A2041" i="1"/>
  <c r="G2041" i="1" s="1"/>
  <c r="A2042" i="1"/>
  <c r="G2042" i="1" s="1"/>
  <c r="A2043" i="1"/>
  <c r="G2043" i="1" s="1"/>
  <c r="A2044" i="1"/>
  <c r="G2044" i="1" s="1"/>
  <c r="A2045" i="1"/>
  <c r="G2045" i="1" s="1"/>
  <c r="A2046" i="1"/>
  <c r="G2046" i="1" s="1"/>
  <c r="A2047" i="1"/>
  <c r="G2047" i="1" s="1"/>
  <c r="A2048" i="1"/>
  <c r="G2048" i="1" s="1"/>
  <c r="A2049" i="1"/>
  <c r="G2049" i="1" s="1"/>
  <c r="A2050" i="1"/>
  <c r="G2050" i="1" s="1"/>
  <c r="A2051" i="1"/>
  <c r="G2051" i="1" s="1"/>
  <c r="A2052" i="1"/>
  <c r="G2052" i="1" s="1"/>
  <c r="A2053" i="1"/>
  <c r="G2053" i="1" s="1"/>
  <c r="A2054" i="1"/>
  <c r="G2054" i="1" s="1"/>
  <c r="A2055" i="1"/>
  <c r="G2055" i="1" s="1"/>
  <c r="A2056" i="1"/>
  <c r="G2056" i="1" s="1"/>
  <c r="A2057" i="1"/>
  <c r="G2057" i="1" s="1"/>
  <c r="A2058" i="1"/>
  <c r="G2058" i="1" s="1"/>
  <c r="A2059" i="1"/>
  <c r="G2059" i="1" s="1"/>
  <c r="A2060" i="1"/>
  <c r="G2060" i="1" s="1"/>
  <c r="A2061" i="1"/>
  <c r="G2061" i="1" s="1"/>
  <c r="A2062" i="1"/>
  <c r="G2062" i="1" s="1"/>
  <c r="A2063" i="1"/>
  <c r="G2063" i="1" s="1"/>
  <c r="A2064" i="1"/>
  <c r="G2064" i="1" s="1"/>
  <c r="A2065" i="1"/>
  <c r="G2065" i="1" s="1"/>
  <c r="A2066" i="1"/>
  <c r="G2066" i="1" s="1"/>
  <c r="A2067" i="1"/>
  <c r="G2067" i="1" s="1"/>
  <c r="A2068" i="1"/>
  <c r="G2068" i="1" s="1"/>
  <c r="A2069" i="1"/>
  <c r="G2069" i="1" s="1"/>
  <c r="A2070" i="1"/>
  <c r="G2070" i="1" s="1"/>
  <c r="A2071" i="1"/>
  <c r="G2071" i="1" s="1"/>
  <c r="A2072" i="1"/>
  <c r="G2072" i="1" s="1"/>
  <c r="A2073" i="1"/>
  <c r="G2073" i="1" s="1"/>
  <c r="A2074" i="1"/>
  <c r="G2074" i="1" s="1"/>
  <c r="A2075" i="1"/>
  <c r="G2075" i="1" s="1"/>
  <c r="A2076" i="1"/>
  <c r="G2076" i="1" s="1"/>
  <c r="A2077" i="1"/>
  <c r="G2077" i="1" s="1"/>
  <c r="A2078" i="1"/>
  <c r="G2078" i="1" s="1"/>
  <c r="A2079" i="1"/>
  <c r="G2079" i="1" s="1"/>
  <c r="A2080" i="1"/>
  <c r="G2080" i="1" s="1"/>
  <c r="A2081" i="1"/>
  <c r="G2081" i="1" s="1"/>
  <c r="A2082" i="1"/>
  <c r="G2082" i="1" s="1"/>
  <c r="A2083" i="1"/>
  <c r="G2083" i="1" s="1"/>
  <c r="A2084" i="1"/>
  <c r="G2084" i="1" s="1"/>
  <c r="A2085" i="1"/>
  <c r="G2085" i="1" s="1"/>
  <c r="A2086" i="1"/>
  <c r="G2086" i="1" s="1"/>
  <c r="A2087" i="1"/>
  <c r="G2087" i="1" s="1"/>
  <c r="A2088" i="1"/>
  <c r="G2088" i="1" s="1"/>
  <c r="A2089" i="1"/>
  <c r="G2089" i="1" s="1"/>
  <c r="A2090" i="1"/>
  <c r="G2090" i="1" s="1"/>
  <c r="A2091" i="1"/>
  <c r="G2091" i="1" s="1"/>
  <c r="A2092" i="1"/>
  <c r="G2092" i="1" s="1"/>
  <c r="A2093" i="1"/>
  <c r="G2093" i="1" s="1"/>
  <c r="A2094" i="1"/>
  <c r="G2094" i="1" s="1"/>
  <c r="A2095" i="1"/>
  <c r="G2095" i="1" s="1"/>
  <c r="A2096" i="1"/>
  <c r="G2096" i="1" s="1"/>
  <c r="A2097" i="1"/>
  <c r="G2097" i="1" s="1"/>
  <c r="A2098" i="1"/>
  <c r="G2098" i="1" s="1"/>
  <c r="A2099" i="1"/>
  <c r="G2099" i="1" s="1"/>
  <c r="A2100" i="1"/>
  <c r="G2100" i="1" s="1"/>
  <c r="A2101" i="1"/>
  <c r="G2101" i="1" s="1"/>
  <c r="A2102" i="1"/>
  <c r="G2102" i="1" s="1"/>
  <c r="A2103" i="1"/>
  <c r="G2103" i="1" s="1"/>
  <c r="A2104" i="1"/>
  <c r="G2104" i="1" s="1"/>
  <c r="A2105" i="1"/>
  <c r="G2105" i="1" s="1"/>
  <c r="A2106" i="1"/>
  <c r="G2106" i="1" s="1"/>
  <c r="A2107" i="1"/>
  <c r="G2107" i="1" s="1"/>
  <c r="A2108" i="1"/>
  <c r="G2108" i="1" s="1"/>
  <c r="A2109" i="1"/>
  <c r="G2109" i="1" s="1"/>
  <c r="A2110" i="1"/>
  <c r="G2110" i="1" s="1"/>
  <c r="A2111" i="1"/>
  <c r="G2111" i="1" s="1"/>
  <c r="A2112" i="1"/>
  <c r="G2112" i="1" s="1"/>
  <c r="A2113" i="1"/>
  <c r="G2113" i="1" s="1"/>
  <c r="A2114" i="1"/>
  <c r="G2114" i="1" s="1"/>
  <c r="A2115" i="1"/>
  <c r="G2115" i="1" s="1"/>
  <c r="A2116" i="1"/>
  <c r="G2116" i="1" s="1"/>
  <c r="A2117" i="1"/>
  <c r="G2117" i="1" s="1"/>
  <c r="A2118" i="1"/>
  <c r="G2118" i="1" s="1"/>
  <c r="A2119" i="1"/>
  <c r="G2119" i="1" s="1"/>
  <c r="A2120" i="1"/>
  <c r="G2120" i="1" s="1"/>
  <c r="A2121" i="1"/>
  <c r="G2121" i="1" s="1"/>
  <c r="A2122" i="1"/>
  <c r="G2122" i="1" s="1"/>
  <c r="A2123" i="1"/>
  <c r="G2123" i="1" s="1"/>
  <c r="A2124" i="1"/>
  <c r="G2124" i="1" s="1"/>
  <c r="A2125" i="1"/>
  <c r="G2125" i="1" s="1"/>
  <c r="A2126" i="1"/>
  <c r="G2126" i="1" s="1"/>
  <c r="A2127" i="1"/>
  <c r="G2127" i="1" s="1"/>
  <c r="A2128" i="1"/>
  <c r="G2128" i="1" s="1"/>
  <c r="A2129" i="1"/>
  <c r="G2129" i="1" s="1"/>
  <c r="A2130" i="1"/>
  <c r="G2130" i="1" s="1"/>
  <c r="A2131" i="1"/>
  <c r="G2131" i="1" s="1"/>
  <c r="A2132" i="1"/>
  <c r="G2132" i="1" s="1"/>
  <c r="A2133" i="1"/>
  <c r="G2133" i="1" s="1"/>
  <c r="A2134" i="1"/>
  <c r="G2134" i="1" s="1"/>
  <c r="A2135" i="1"/>
  <c r="G2135" i="1" s="1"/>
  <c r="A2136" i="1"/>
  <c r="G2136" i="1" s="1"/>
  <c r="A2137" i="1"/>
  <c r="G2137" i="1" s="1"/>
  <c r="A2138" i="1"/>
  <c r="G2138" i="1" s="1"/>
  <c r="A2139" i="1"/>
  <c r="G2139" i="1" s="1"/>
  <c r="A2140" i="1"/>
  <c r="G2140" i="1" s="1"/>
  <c r="A2141" i="1"/>
  <c r="G2141" i="1" s="1"/>
  <c r="A2142" i="1"/>
  <c r="G2142" i="1" s="1"/>
  <c r="A2143" i="1"/>
  <c r="G2143" i="1" s="1"/>
  <c r="A2144" i="1"/>
  <c r="G2144" i="1" s="1"/>
  <c r="A2145" i="1"/>
  <c r="G2145" i="1" s="1"/>
  <c r="A2146" i="1"/>
  <c r="G2146" i="1" s="1"/>
  <c r="A2147" i="1"/>
  <c r="G2147" i="1" s="1"/>
  <c r="A2148" i="1"/>
  <c r="G2148" i="1" s="1"/>
  <c r="A2149" i="1"/>
  <c r="G2149" i="1" s="1"/>
  <c r="A2150" i="1"/>
  <c r="G2150" i="1" s="1"/>
  <c r="A2151" i="1"/>
  <c r="G2151" i="1" s="1"/>
  <c r="A2152" i="1"/>
  <c r="G2152" i="1" s="1"/>
  <c r="A2153" i="1"/>
  <c r="G2153" i="1" s="1"/>
  <c r="A2154" i="1"/>
  <c r="G2154" i="1" s="1"/>
  <c r="A2155" i="1"/>
  <c r="G2155" i="1" s="1"/>
  <c r="A2156" i="1"/>
  <c r="G2156" i="1" s="1"/>
  <c r="A2157" i="1"/>
  <c r="G2157" i="1" s="1"/>
  <c r="A2158" i="1"/>
  <c r="G2158" i="1" s="1"/>
  <c r="A2159" i="1"/>
  <c r="G2159" i="1" s="1"/>
  <c r="A2160" i="1"/>
  <c r="G2160" i="1" s="1"/>
  <c r="A2161" i="1"/>
  <c r="G2161" i="1" s="1"/>
  <c r="A2162" i="1"/>
  <c r="G2162" i="1" s="1"/>
  <c r="A2163" i="1"/>
  <c r="G2163" i="1" s="1"/>
  <c r="A2164" i="1"/>
  <c r="G2164" i="1" s="1"/>
  <c r="A2165" i="1"/>
  <c r="G2165" i="1" s="1"/>
  <c r="A2166" i="1"/>
  <c r="G2166" i="1" s="1"/>
  <c r="A2167" i="1"/>
  <c r="G2167" i="1" s="1"/>
  <c r="A2168" i="1"/>
  <c r="G2168" i="1" s="1"/>
  <c r="A2169" i="1"/>
  <c r="G2169" i="1" s="1"/>
  <c r="A2170" i="1"/>
  <c r="G2170" i="1" s="1"/>
  <c r="A2171" i="1"/>
  <c r="G2171" i="1" s="1"/>
  <c r="A2172" i="1"/>
  <c r="G2172" i="1" s="1"/>
  <c r="A2173" i="1"/>
  <c r="G2173" i="1" s="1"/>
  <c r="A2174" i="1"/>
  <c r="G2174" i="1" s="1"/>
  <c r="A2175" i="1"/>
  <c r="G2175" i="1" s="1"/>
  <c r="A2176" i="1"/>
  <c r="G2176" i="1" s="1"/>
  <c r="A2177" i="1"/>
  <c r="G2177" i="1" s="1"/>
  <c r="A2178" i="1"/>
  <c r="G2178" i="1" s="1"/>
  <c r="A2179" i="1"/>
  <c r="G2179" i="1" s="1"/>
  <c r="A2180" i="1"/>
  <c r="G2180" i="1" s="1"/>
  <c r="A2181" i="1"/>
  <c r="G2181" i="1" s="1"/>
  <c r="A2182" i="1"/>
  <c r="G2182" i="1" s="1"/>
  <c r="A2183" i="1"/>
  <c r="G2183" i="1" s="1"/>
  <c r="A2184" i="1"/>
  <c r="G2184" i="1" s="1"/>
  <c r="A2185" i="1"/>
  <c r="G2185" i="1" s="1"/>
  <c r="A2186" i="1"/>
  <c r="G2186" i="1" s="1"/>
  <c r="A2187" i="1"/>
  <c r="G2187" i="1" s="1"/>
  <c r="A2188" i="1"/>
  <c r="G2188" i="1" s="1"/>
  <c r="A2189" i="1"/>
  <c r="G2189" i="1" s="1"/>
  <c r="A2190" i="1"/>
  <c r="G2190" i="1" s="1"/>
  <c r="A2191" i="1"/>
  <c r="G2191" i="1" s="1"/>
  <c r="A2192" i="1"/>
  <c r="G2192" i="1" s="1"/>
  <c r="A2193" i="1"/>
  <c r="G2193" i="1" s="1"/>
  <c r="A2194" i="1"/>
  <c r="G2194" i="1" s="1"/>
  <c r="A2195" i="1"/>
  <c r="G2195" i="1" s="1"/>
  <c r="A2196" i="1"/>
  <c r="G2196" i="1" s="1"/>
  <c r="A2197" i="1"/>
  <c r="G2197" i="1" s="1"/>
  <c r="A2198" i="1"/>
  <c r="G2198" i="1" s="1"/>
  <c r="A2199" i="1"/>
  <c r="G2199" i="1" s="1"/>
  <c r="A2200" i="1"/>
  <c r="G2200" i="1" s="1"/>
  <c r="A2201" i="1"/>
  <c r="G2201" i="1" s="1"/>
  <c r="A2202" i="1"/>
  <c r="G2202" i="1" s="1"/>
  <c r="A2203" i="1"/>
  <c r="G2203" i="1" s="1"/>
  <c r="A2204" i="1"/>
  <c r="G2204" i="1" s="1"/>
  <c r="A2205" i="1"/>
  <c r="G2205" i="1" s="1"/>
  <c r="A2206" i="1"/>
  <c r="G2206" i="1" s="1"/>
  <c r="A2207" i="1"/>
  <c r="G2207" i="1" s="1"/>
  <c r="A2208" i="1"/>
  <c r="G2208" i="1" s="1"/>
  <c r="A2209" i="1"/>
  <c r="G2209" i="1" s="1"/>
  <c r="A2210" i="1"/>
  <c r="G2210" i="1" s="1"/>
  <c r="A2211" i="1"/>
  <c r="G2211" i="1" s="1"/>
  <c r="A2212" i="1"/>
  <c r="G2212" i="1" s="1"/>
  <c r="A2213" i="1"/>
  <c r="G2213" i="1" s="1"/>
  <c r="A2214" i="1"/>
  <c r="G2214" i="1" s="1"/>
  <c r="A2215" i="1"/>
  <c r="G2215" i="1" s="1"/>
  <c r="A2216" i="1"/>
  <c r="G2216" i="1" s="1"/>
  <c r="A2217" i="1"/>
  <c r="G2217" i="1" s="1"/>
  <c r="A2218" i="1"/>
  <c r="G2218" i="1" s="1"/>
  <c r="A2219" i="1"/>
  <c r="G2219" i="1" s="1"/>
  <c r="A2220" i="1"/>
  <c r="G2220" i="1" s="1"/>
  <c r="A2221" i="1"/>
  <c r="G2221" i="1" s="1"/>
  <c r="A2222" i="1"/>
  <c r="G2222" i="1" s="1"/>
  <c r="A2223" i="1"/>
  <c r="G2223" i="1" s="1"/>
  <c r="A2224" i="1"/>
  <c r="G2224" i="1" s="1"/>
  <c r="A2225" i="1"/>
  <c r="G2225" i="1" s="1"/>
  <c r="A2226" i="1"/>
  <c r="G2226" i="1" s="1"/>
  <c r="A2227" i="1"/>
  <c r="G2227" i="1" s="1"/>
  <c r="A2228" i="1"/>
  <c r="G2228" i="1" s="1"/>
  <c r="A2229" i="1"/>
  <c r="G2229" i="1" s="1"/>
  <c r="A2230" i="1"/>
  <c r="G2230" i="1" s="1"/>
  <c r="A2231" i="1"/>
  <c r="G2231" i="1" s="1"/>
  <c r="A2232" i="1"/>
  <c r="G2232" i="1" s="1"/>
  <c r="A2233" i="1"/>
  <c r="G2233" i="1" s="1"/>
  <c r="A2234" i="1"/>
  <c r="G2234" i="1" s="1"/>
  <c r="A2235" i="1"/>
  <c r="G2235" i="1" s="1"/>
  <c r="A2236" i="1"/>
  <c r="G2236" i="1" s="1"/>
  <c r="A2237" i="1"/>
  <c r="G2237" i="1" s="1"/>
  <c r="A2238" i="1"/>
  <c r="G2238" i="1" s="1"/>
  <c r="A2239" i="1"/>
  <c r="G2239" i="1" s="1"/>
  <c r="A2240" i="1"/>
  <c r="G2240" i="1" s="1"/>
  <c r="A2241" i="1"/>
  <c r="G2241" i="1" s="1"/>
  <c r="A2242" i="1"/>
  <c r="G2242" i="1" s="1"/>
  <c r="A2243" i="1"/>
  <c r="G2243" i="1" s="1"/>
  <c r="A2244" i="1"/>
  <c r="G2244" i="1" s="1"/>
  <c r="A2245" i="1"/>
  <c r="G2245" i="1" s="1"/>
  <c r="A2246" i="1"/>
  <c r="G2246" i="1" s="1"/>
  <c r="A2247" i="1"/>
  <c r="G2247" i="1" s="1"/>
  <c r="A2248" i="1"/>
  <c r="G2248" i="1" s="1"/>
  <c r="A2249" i="1"/>
  <c r="G2249" i="1" s="1"/>
  <c r="A2250" i="1"/>
  <c r="G2250" i="1" s="1"/>
  <c r="A2251" i="1"/>
  <c r="G2251" i="1" s="1"/>
  <c r="A2252" i="1"/>
  <c r="G2252" i="1" s="1"/>
  <c r="A2253" i="1"/>
  <c r="G2253" i="1" s="1"/>
  <c r="A2254" i="1"/>
  <c r="G2254" i="1" s="1"/>
  <c r="A2255" i="1"/>
  <c r="G2255" i="1" s="1"/>
  <c r="A2256" i="1"/>
  <c r="G2256" i="1" s="1"/>
  <c r="A2257" i="1"/>
  <c r="G2257" i="1" s="1"/>
  <c r="A2258" i="1"/>
  <c r="G2258" i="1" s="1"/>
  <c r="A2259" i="1"/>
  <c r="G2259" i="1" s="1"/>
  <c r="A2260" i="1"/>
  <c r="G2260" i="1" s="1"/>
  <c r="A2261" i="1"/>
  <c r="G2261" i="1" s="1"/>
  <c r="A2262" i="1"/>
  <c r="G2262" i="1" s="1"/>
  <c r="A2263" i="1"/>
  <c r="G2263" i="1" s="1"/>
  <c r="A2264" i="1"/>
  <c r="G2264" i="1" s="1"/>
  <c r="A2265" i="1"/>
  <c r="G2265" i="1" s="1"/>
  <c r="A2266" i="1"/>
  <c r="G2266" i="1" s="1"/>
  <c r="A2267" i="1"/>
  <c r="G2267" i="1" s="1"/>
  <c r="A2268" i="1"/>
  <c r="G2268" i="1" s="1"/>
  <c r="A2269" i="1"/>
  <c r="G2269" i="1" s="1"/>
  <c r="A2270" i="1"/>
  <c r="G2270" i="1" s="1"/>
  <c r="A2271" i="1"/>
  <c r="G2271" i="1" s="1"/>
  <c r="A2272" i="1"/>
  <c r="G2272" i="1" s="1"/>
  <c r="A2273" i="1"/>
  <c r="G2273" i="1" s="1"/>
  <c r="A2274" i="1"/>
  <c r="G2274" i="1" s="1"/>
  <c r="A2275" i="1"/>
  <c r="G2275" i="1" s="1"/>
  <c r="A2276" i="1"/>
  <c r="G2276" i="1" s="1"/>
  <c r="A2277" i="1"/>
  <c r="G2277" i="1" s="1"/>
  <c r="A2278" i="1"/>
  <c r="G2278" i="1" s="1"/>
  <c r="A2279" i="1"/>
  <c r="G2279" i="1" s="1"/>
  <c r="A2280" i="1"/>
  <c r="G2280" i="1" s="1"/>
  <c r="A2281" i="1"/>
  <c r="G2281" i="1" s="1"/>
  <c r="A2282" i="1"/>
  <c r="G2282" i="1" s="1"/>
  <c r="A2283" i="1"/>
  <c r="G2283" i="1" s="1"/>
  <c r="A2284" i="1"/>
  <c r="G2284" i="1" s="1"/>
  <c r="A2285" i="1"/>
  <c r="G2285" i="1" s="1"/>
  <c r="A2286" i="1"/>
  <c r="G2286" i="1" s="1"/>
  <c r="A2287" i="1"/>
  <c r="G2287" i="1" s="1"/>
  <c r="A2288" i="1"/>
  <c r="G2288" i="1" s="1"/>
  <c r="A2289" i="1"/>
  <c r="G2289" i="1" s="1"/>
  <c r="A2290" i="1"/>
  <c r="G2290" i="1" s="1"/>
  <c r="A2291" i="1"/>
  <c r="G2291" i="1" s="1"/>
  <c r="A2292" i="1"/>
  <c r="G2292" i="1" s="1"/>
  <c r="A2293" i="1"/>
  <c r="G2293" i="1" s="1"/>
  <c r="A2294" i="1"/>
  <c r="G2294" i="1" s="1"/>
  <c r="A2295" i="1"/>
  <c r="G2295" i="1" s="1"/>
  <c r="A2296" i="1"/>
  <c r="G2296" i="1" s="1"/>
  <c r="A2297" i="1"/>
  <c r="G2297" i="1" s="1"/>
  <c r="A2298" i="1"/>
  <c r="G2298" i="1" s="1"/>
  <c r="A2299" i="1"/>
  <c r="G2299" i="1" s="1"/>
  <c r="A2300" i="1"/>
  <c r="G2300" i="1" s="1"/>
  <c r="A2301" i="1"/>
  <c r="G2301" i="1" s="1"/>
  <c r="A2302" i="1"/>
  <c r="G2302" i="1" s="1"/>
  <c r="A2303" i="1"/>
  <c r="G2303" i="1" s="1"/>
  <c r="A2304" i="1"/>
  <c r="G2304" i="1" s="1"/>
  <c r="A2305" i="1"/>
  <c r="G2305" i="1" s="1"/>
  <c r="A2306" i="1"/>
  <c r="G2306" i="1" s="1"/>
  <c r="A2307" i="1"/>
  <c r="G2307" i="1" s="1"/>
  <c r="A2308" i="1"/>
  <c r="G2308" i="1" s="1"/>
  <c r="A2309" i="1"/>
  <c r="G2309" i="1" s="1"/>
  <c r="A2310" i="1"/>
  <c r="G2310" i="1" s="1"/>
  <c r="A2311" i="1"/>
  <c r="G2311" i="1" s="1"/>
  <c r="A2312" i="1"/>
  <c r="G2312" i="1" s="1"/>
  <c r="A2313" i="1"/>
  <c r="G2313" i="1" s="1"/>
  <c r="A2314" i="1"/>
  <c r="G2314" i="1" s="1"/>
  <c r="A2315" i="1"/>
  <c r="G2315" i="1" s="1"/>
  <c r="A2316" i="1"/>
  <c r="G2316" i="1" s="1"/>
  <c r="A2317" i="1"/>
  <c r="G2317" i="1" s="1"/>
  <c r="A2318" i="1"/>
  <c r="G2318" i="1" s="1"/>
  <c r="A2319" i="1"/>
  <c r="G2319" i="1" s="1"/>
  <c r="A2320" i="1"/>
  <c r="G2320" i="1" s="1"/>
  <c r="A2321" i="1"/>
  <c r="G2321" i="1" s="1"/>
  <c r="A2322" i="1"/>
  <c r="G2322" i="1" s="1"/>
  <c r="A2323" i="1"/>
  <c r="G2323" i="1" s="1"/>
  <c r="A2324" i="1"/>
  <c r="G2324" i="1" s="1"/>
  <c r="A2325" i="1"/>
  <c r="G2325" i="1" s="1"/>
  <c r="A2326" i="1"/>
  <c r="G2326" i="1" s="1"/>
  <c r="A2327" i="1"/>
  <c r="G2327" i="1" s="1"/>
  <c r="A2328" i="1"/>
  <c r="A2329" i="1"/>
  <c r="G2329" i="1" s="1"/>
  <c r="A2330" i="1"/>
  <c r="G2330" i="1" s="1"/>
  <c r="A2331" i="1"/>
  <c r="G2331" i="1" s="1"/>
  <c r="A2332" i="1"/>
  <c r="G2332" i="1" s="1"/>
  <c r="A2333" i="1"/>
  <c r="G2333" i="1" s="1"/>
  <c r="A2334" i="1"/>
  <c r="G2334" i="1" s="1"/>
  <c r="A2335" i="1"/>
  <c r="G2335" i="1" s="1"/>
  <c r="A2336" i="1"/>
  <c r="G2336" i="1" s="1"/>
  <c r="A2337" i="1"/>
  <c r="G2337" i="1" s="1"/>
  <c r="A2338" i="1"/>
  <c r="G2338" i="1" s="1"/>
  <c r="A2339" i="1"/>
  <c r="G2339" i="1" s="1"/>
  <c r="A2340" i="1"/>
  <c r="G2340" i="1" s="1"/>
  <c r="A2341" i="1"/>
  <c r="G2341" i="1" s="1"/>
  <c r="A2342" i="1"/>
  <c r="G2342" i="1" s="1"/>
  <c r="A2343" i="1"/>
  <c r="G2343" i="1" s="1"/>
  <c r="A2344" i="1"/>
  <c r="G2344" i="1" s="1"/>
  <c r="A2345" i="1"/>
  <c r="G2345" i="1" s="1"/>
  <c r="A2346" i="1"/>
  <c r="G2346" i="1" s="1"/>
  <c r="A2347" i="1"/>
  <c r="G2347" i="1" s="1"/>
  <c r="A2348" i="1"/>
  <c r="G2348" i="1" s="1"/>
  <c r="A2349" i="1"/>
  <c r="G2349" i="1" s="1"/>
  <c r="A2350" i="1"/>
  <c r="G2350" i="1" s="1"/>
  <c r="A2351" i="1"/>
  <c r="G2351" i="1" s="1"/>
  <c r="A2352" i="1"/>
  <c r="G2352" i="1" s="1"/>
  <c r="A2353" i="1"/>
  <c r="G2353" i="1" s="1"/>
  <c r="A2354" i="1"/>
  <c r="G2354" i="1" s="1"/>
  <c r="A2355" i="1"/>
  <c r="G2355" i="1" s="1"/>
  <c r="A2356" i="1"/>
  <c r="G2356" i="1" s="1"/>
  <c r="A2357" i="1"/>
  <c r="G2357" i="1" s="1"/>
  <c r="A2358" i="1"/>
  <c r="G2358" i="1" s="1"/>
  <c r="A2359" i="1"/>
  <c r="G2359" i="1" s="1"/>
  <c r="A2360" i="1"/>
  <c r="G2360" i="1" s="1"/>
  <c r="A2361" i="1"/>
  <c r="G2361" i="1" s="1"/>
  <c r="A2362" i="1"/>
  <c r="G2362" i="1" s="1"/>
  <c r="A2363" i="1"/>
  <c r="G2363" i="1" s="1"/>
  <c r="A2364" i="1"/>
  <c r="G2364" i="1" s="1"/>
  <c r="A2365" i="1"/>
  <c r="G2365" i="1" s="1"/>
  <c r="A2366" i="1"/>
  <c r="G2366" i="1" s="1"/>
  <c r="A2367" i="1"/>
  <c r="G2367" i="1" s="1"/>
  <c r="A2368" i="1"/>
  <c r="G2368" i="1" s="1"/>
  <c r="A2369" i="1"/>
  <c r="G2369" i="1" s="1"/>
  <c r="A2370" i="1"/>
  <c r="G2370" i="1" s="1"/>
  <c r="A2371" i="1"/>
  <c r="G2371" i="1" s="1"/>
  <c r="A2372" i="1"/>
  <c r="G2372" i="1" s="1"/>
  <c r="A2373" i="1"/>
  <c r="G2373" i="1" s="1"/>
  <c r="A2374" i="1"/>
  <c r="G2374" i="1" s="1"/>
  <c r="A2375" i="1"/>
  <c r="G2375" i="1" s="1"/>
  <c r="A2376" i="1"/>
  <c r="G2376" i="1" s="1"/>
  <c r="A2377" i="1"/>
  <c r="G2377" i="1" s="1"/>
  <c r="A2378" i="1"/>
  <c r="G2378" i="1" s="1"/>
  <c r="A2379" i="1"/>
  <c r="G2379" i="1" s="1"/>
  <c r="A2380" i="1"/>
  <c r="G2380" i="1" s="1"/>
  <c r="A2381" i="1"/>
  <c r="G2381" i="1" s="1"/>
  <c r="A2382" i="1"/>
  <c r="G2382" i="1" s="1"/>
  <c r="A2383" i="1"/>
  <c r="G2383" i="1" s="1"/>
  <c r="A2384" i="1"/>
  <c r="G2384" i="1" s="1"/>
  <c r="A2385" i="1"/>
  <c r="G2385" i="1" s="1"/>
  <c r="A2386" i="1"/>
  <c r="G2386" i="1" s="1"/>
  <c r="A2387" i="1"/>
  <c r="G2387" i="1" s="1"/>
  <c r="A2388" i="1"/>
  <c r="G2388" i="1" s="1"/>
  <c r="A2389" i="1"/>
  <c r="G2389" i="1" s="1"/>
  <c r="A2390" i="1"/>
  <c r="G2390" i="1" s="1"/>
  <c r="A2391" i="1"/>
  <c r="G2391" i="1" s="1"/>
  <c r="A2392" i="1"/>
  <c r="G2392" i="1" s="1"/>
  <c r="A2393" i="1"/>
  <c r="G2393" i="1" s="1"/>
  <c r="A2394" i="1"/>
  <c r="G2394" i="1" s="1"/>
  <c r="A2395" i="1"/>
  <c r="G2395" i="1" s="1"/>
  <c r="A2396" i="1"/>
  <c r="G2396" i="1" s="1"/>
  <c r="A2397" i="1"/>
  <c r="G2397" i="1" s="1"/>
  <c r="A2398" i="1"/>
  <c r="G2398" i="1" s="1"/>
  <c r="A2399" i="1"/>
  <c r="G2399" i="1" s="1"/>
  <c r="A2400" i="1"/>
  <c r="G2400" i="1" s="1"/>
  <c r="A2401" i="1"/>
  <c r="G2401" i="1" s="1"/>
  <c r="A2402" i="1"/>
  <c r="G2402" i="1" s="1"/>
  <c r="A2403" i="1"/>
  <c r="G2403" i="1" s="1"/>
  <c r="A2404" i="1"/>
  <c r="G2404" i="1" s="1"/>
  <c r="A2405" i="1"/>
  <c r="G2405" i="1" s="1"/>
  <c r="A2406" i="1"/>
  <c r="G2406" i="1" s="1"/>
  <c r="A2407" i="1"/>
  <c r="G2407" i="1" s="1"/>
  <c r="A2408" i="1"/>
  <c r="G2408" i="1" s="1"/>
  <c r="A2409" i="1"/>
  <c r="G2409" i="1" s="1"/>
  <c r="A2410" i="1"/>
  <c r="G2410" i="1" s="1"/>
  <c r="A2411" i="1"/>
  <c r="G2411" i="1" s="1"/>
  <c r="A2412" i="1"/>
  <c r="G2412" i="1" s="1"/>
  <c r="A2413" i="1"/>
  <c r="G2413" i="1" s="1"/>
  <c r="A2414" i="1"/>
  <c r="G2414" i="1" s="1"/>
  <c r="A2415" i="1"/>
  <c r="G2415" i="1" s="1"/>
  <c r="A2416" i="1"/>
  <c r="G2416" i="1" s="1"/>
  <c r="A2417" i="1"/>
  <c r="G2417" i="1" s="1"/>
  <c r="A2418" i="1"/>
  <c r="G2418" i="1" s="1"/>
  <c r="A2419" i="1"/>
  <c r="G2419" i="1" s="1"/>
  <c r="A2420" i="1"/>
  <c r="G2420" i="1" s="1"/>
  <c r="A2421" i="1"/>
  <c r="G2421" i="1" s="1"/>
  <c r="A2422" i="1"/>
  <c r="G2422" i="1" s="1"/>
  <c r="A2423" i="1"/>
  <c r="G2423" i="1" s="1"/>
  <c r="A2424" i="1"/>
  <c r="G2424" i="1" s="1"/>
  <c r="A2425" i="1"/>
  <c r="G2425" i="1" s="1"/>
  <c r="A2426" i="1"/>
  <c r="G2426" i="1" s="1"/>
  <c r="A2427" i="1"/>
  <c r="G2427" i="1" s="1"/>
  <c r="A2428" i="1"/>
  <c r="G2428" i="1" s="1"/>
  <c r="A2429" i="1"/>
  <c r="G2429" i="1" s="1"/>
  <c r="A2430" i="1"/>
  <c r="G2430" i="1" s="1"/>
  <c r="A2431" i="1"/>
  <c r="G2431" i="1" s="1"/>
  <c r="A2432" i="1"/>
  <c r="G2432" i="1" s="1"/>
  <c r="A2433" i="1"/>
  <c r="G2433" i="1" s="1"/>
  <c r="A2434" i="1"/>
  <c r="G2434" i="1" s="1"/>
  <c r="A2435" i="1"/>
  <c r="G2435" i="1" s="1"/>
  <c r="A2436" i="1"/>
  <c r="G2436" i="1" s="1"/>
  <c r="A2437" i="1"/>
  <c r="G2437" i="1" s="1"/>
  <c r="A2438" i="1"/>
  <c r="G2438" i="1" s="1"/>
  <c r="A2439" i="1"/>
  <c r="G2439" i="1" s="1"/>
  <c r="A2440" i="1"/>
  <c r="G2440" i="1" s="1"/>
  <c r="A2441" i="1"/>
  <c r="G2441" i="1" s="1"/>
  <c r="A2442" i="1"/>
  <c r="G2442" i="1" s="1"/>
  <c r="A2443" i="1"/>
  <c r="G2443" i="1" s="1"/>
  <c r="A2444" i="1"/>
  <c r="G2444" i="1" s="1"/>
  <c r="A2445" i="1"/>
  <c r="G2445" i="1" s="1"/>
  <c r="A2446" i="1"/>
  <c r="G2446" i="1" s="1"/>
  <c r="A2447" i="1"/>
  <c r="G2447" i="1" s="1"/>
  <c r="A2448" i="1"/>
  <c r="G2448" i="1" s="1"/>
  <c r="A2449" i="1"/>
  <c r="G2449" i="1" s="1"/>
  <c r="A2450" i="1"/>
  <c r="G2450" i="1" s="1"/>
  <c r="A2451" i="1"/>
  <c r="G2451" i="1" s="1"/>
  <c r="A2452" i="1"/>
  <c r="G2452" i="1" s="1"/>
  <c r="A2453" i="1"/>
  <c r="G2453" i="1" s="1"/>
  <c r="A2454" i="1"/>
  <c r="G2454" i="1" s="1"/>
  <c r="A2455" i="1"/>
  <c r="G2455" i="1" s="1"/>
  <c r="A2456" i="1"/>
  <c r="A2457" i="1"/>
  <c r="G2457" i="1" s="1"/>
  <c r="A2458" i="1"/>
  <c r="G2458" i="1" s="1"/>
  <c r="A2459" i="1"/>
  <c r="G2459" i="1" s="1"/>
  <c r="A2460" i="1"/>
  <c r="G2460" i="1" s="1"/>
  <c r="A2461" i="1"/>
  <c r="G2461" i="1" s="1"/>
  <c r="A2462" i="1"/>
  <c r="G2462" i="1" s="1"/>
  <c r="A2463" i="1"/>
  <c r="G2463" i="1" s="1"/>
  <c r="A2464" i="1"/>
  <c r="G2464" i="1" s="1"/>
  <c r="A2465" i="1"/>
  <c r="G2465" i="1" s="1"/>
  <c r="A2466" i="1"/>
  <c r="G2466" i="1" s="1"/>
  <c r="A2467" i="1"/>
  <c r="G2467" i="1" s="1"/>
  <c r="A2468" i="1"/>
  <c r="G2468" i="1" s="1"/>
  <c r="A2469" i="1"/>
  <c r="G2469" i="1" s="1"/>
  <c r="A2470" i="1"/>
  <c r="G2470" i="1" s="1"/>
  <c r="A2471" i="1"/>
  <c r="G2471" i="1" s="1"/>
  <c r="A2472" i="1"/>
  <c r="G2472" i="1" s="1"/>
  <c r="A2473" i="1"/>
  <c r="G2473" i="1" s="1"/>
  <c r="A2474" i="1"/>
  <c r="G2474" i="1" s="1"/>
  <c r="A2475" i="1"/>
  <c r="G2475" i="1" s="1"/>
  <c r="A2476" i="1"/>
  <c r="G2476" i="1" s="1"/>
  <c r="A2477" i="1"/>
  <c r="G2477" i="1" s="1"/>
  <c r="A2478" i="1"/>
  <c r="G2478" i="1" s="1"/>
  <c r="A2479" i="1"/>
  <c r="G2479" i="1" s="1"/>
  <c r="A2480" i="1"/>
  <c r="G2480" i="1" s="1"/>
  <c r="A2481" i="1"/>
  <c r="G2481" i="1" s="1"/>
  <c r="A2482" i="1"/>
  <c r="G2482" i="1" s="1"/>
  <c r="A2483" i="1"/>
  <c r="G2483" i="1" s="1"/>
  <c r="A2484" i="1"/>
  <c r="G2484" i="1" s="1"/>
  <c r="A2485" i="1"/>
  <c r="G2485" i="1" s="1"/>
  <c r="A2486" i="1"/>
  <c r="G2486" i="1" s="1"/>
  <c r="A2487" i="1"/>
  <c r="G2487" i="1" s="1"/>
  <c r="A2488" i="1"/>
  <c r="G2488" i="1" s="1"/>
  <c r="A2489" i="1"/>
  <c r="G2489" i="1" s="1"/>
  <c r="A2490" i="1"/>
  <c r="G2490" i="1" s="1"/>
  <c r="A2491" i="1"/>
  <c r="G2491" i="1" s="1"/>
  <c r="A2492" i="1"/>
  <c r="G2492" i="1" s="1"/>
  <c r="A2493" i="1"/>
  <c r="G2493" i="1" s="1"/>
  <c r="A2494" i="1"/>
  <c r="G2494" i="1" s="1"/>
  <c r="A2495" i="1"/>
  <c r="G2495" i="1" s="1"/>
  <c r="A2496" i="1"/>
  <c r="G2496" i="1" s="1"/>
  <c r="A2497" i="1"/>
  <c r="G2497" i="1" s="1"/>
  <c r="A2498" i="1"/>
  <c r="G2498" i="1" s="1"/>
  <c r="A2499" i="1"/>
  <c r="G2499" i="1" s="1"/>
  <c r="A2500" i="1"/>
  <c r="G2500" i="1" s="1"/>
  <c r="A2501" i="1"/>
  <c r="G2501" i="1" s="1"/>
  <c r="A2502" i="1"/>
  <c r="G2502" i="1" s="1"/>
  <c r="A2503" i="1"/>
  <c r="G2503" i="1" s="1"/>
  <c r="A2504" i="1"/>
  <c r="G2504" i="1" s="1"/>
  <c r="A2505" i="1"/>
  <c r="G2505" i="1" s="1"/>
  <c r="A2506" i="1"/>
  <c r="G2506" i="1" s="1"/>
  <c r="A2507" i="1"/>
  <c r="G2507" i="1" s="1"/>
  <c r="A2508" i="1"/>
  <c r="G2508" i="1" s="1"/>
  <c r="A2509" i="1"/>
  <c r="G2509" i="1" s="1"/>
  <c r="A2510" i="1"/>
  <c r="G2510" i="1" s="1"/>
  <c r="A2511" i="1"/>
  <c r="G2511" i="1" s="1"/>
  <c r="A2512" i="1"/>
  <c r="G2512" i="1" s="1"/>
  <c r="A2513" i="1"/>
  <c r="G2513" i="1" s="1"/>
  <c r="A2514" i="1"/>
  <c r="G2514" i="1" s="1"/>
  <c r="A2515" i="1"/>
  <c r="G2515" i="1" s="1"/>
  <c r="A2516" i="1"/>
  <c r="G2516" i="1" s="1"/>
  <c r="A2517" i="1"/>
  <c r="G2517" i="1" s="1"/>
  <c r="A2518" i="1"/>
  <c r="G2518" i="1" s="1"/>
  <c r="A2519" i="1"/>
  <c r="G2519" i="1" s="1"/>
  <c r="A2520" i="1"/>
  <c r="G2520" i="1" s="1"/>
  <c r="A2521" i="1"/>
  <c r="G2521" i="1" s="1"/>
  <c r="A2522" i="1"/>
  <c r="G2522" i="1" s="1"/>
  <c r="A2523" i="1"/>
  <c r="G2523" i="1" s="1"/>
  <c r="A2524" i="1"/>
  <c r="G2524" i="1" s="1"/>
  <c r="A2525" i="1"/>
  <c r="G2525" i="1" s="1"/>
  <c r="A2526" i="1"/>
  <c r="G2526" i="1" s="1"/>
  <c r="A2527" i="1"/>
  <c r="G2527" i="1" s="1"/>
  <c r="A2528" i="1"/>
  <c r="G2528" i="1" s="1"/>
  <c r="A2529" i="1"/>
  <c r="G2529" i="1" s="1"/>
  <c r="A2530" i="1"/>
  <c r="G2530" i="1" s="1"/>
  <c r="A2531" i="1"/>
  <c r="G2531" i="1" s="1"/>
  <c r="A2532" i="1"/>
  <c r="G2532" i="1" s="1"/>
  <c r="A2533" i="1"/>
  <c r="G2533" i="1" s="1"/>
  <c r="A2534" i="1"/>
  <c r="G2534" i="1" s="1"/>
  <c r="A2535" i="1"/>
  <c r="G2535" i="1" s="1"/>
  <c r="A2536" i="1"/>
  <c r="G2536" i="1" s="1"/>
  <c r="A2537" i="1"/>
  <c r="G2537" i="1" s="1"/>
  <c r="A2538" i="1"/>
  <c r="G2538" i="1" s="1"/>
  <c r="A2539" i="1"/>
  <c r="G2539" i="1" s="1"/>
  <c r="A2540" i="1"/>
  <c r="G2540" i="1" s="1"/>
  <c r="A2541" i="1"/>
  <c r="G2541" i="1" s="1"/>
  <c r="A2542" i="1"/>
  <c r="G2542" i="1" s="1"/>
  <c r="A2543" i="1"/>
  <c r="G2543" i="1" s="1"/>
  <c r="A2544" i="1"/>
  <c r="G2544" i="1" s="1"/>
  <c r="A2545" i="1"/>
  <c r="G2545" i="1" s="1"/>
  <c r="A2546" i="1"/>
  <c r="G2546" i="1" s="1"/>
  <c r="A2547" i="1"/>
  <c r="A2548" i="1"/>
  <c r="G2548" i="1" s="1"/>
  <c r="A2549" i="1"/>
  <c r="G2549" i="1" s="1"/>
  <c r="A2550" i="1"/>
  <c r="G2550" i="1" s="1"/>
  <c r="A2551" i="1"/>
  <c r="G2551" i="1" s="1"/>
  <c r="A2552" i="1"/>
  <c r="G2552" i="1" s="1"/>
  <c r="A2553" i="1"/>
  <c r="G2553" i="1" s="1"/>
  <c r="A2554" i="1"/>
  <c r="G2554" i="1" s="1"/>
  <c r="A2555" i="1"/>
  <c r="G2555" i="1" s="1"/>
  <c r="A2556" i="1"/>
  <c r="G2556" i="1" s="1"/>
  <c r="A2557" i="1"/>
  <c r="G2557" i="1" s="1"/>
  <c r="A2558" i="1"/>
  <c r="G2558" i="1" s="1"/>
  <c r="A2559" i="1"/>
  <c r="G2559" i="1" s="1"/>
  <c r="A2560" i="1"/>
  <c r="G2560" i="1" s="1"/>
  <c r="A2561" i="1"/>
  <c r="G2561" i="1" s="1"/>
  <c r="A2562" i="1"/>
  <c r="G2562" i="1" s="1"/>
  <c r="A2563" i="1"/>
  <c r="G2563" i="1" s="1"/>
  <c r="A2564" i="1"/>
  <c r="G2564" i="1" s="1"/>
  <c r="A2565" i="1"/>
  <c r="G2565" i="1" s="1"/>
  <c r="A2566" i="1"/>
  <c r="G2566" i="1" s="1"/>
  <c r="A2567" i="1"/>
  <c r="G2567" i="1" s="1"/>
  <c r="A2568" i="1"/>
  <c r="G2568" i="1" s="1"/>
  <c r="A2569" i="1"/>
  <c r="G2569" i="1" s="1"/>
  <c r="A2570" i="1"/>
  <c r="G2570" i="1" s="1"/>
  <c r="A2571" i="1"/>
  <c r="G2571" i="1" s="1"/>
  <c r="A2572" i="1"/>
  <c r="G2572" i="1" s="1"/>
  <c r="A2573" i="1"/>
  <c r="G2573" i="1" s="1"/>
  <c r="A2574" i="1"/>
  <c r="G2574" i="1" s="1"/>
  <c r="A2575" i="1"/>
  <c r="G2575" i="1" s="1"/>
  <c r="A2576" i="1"/>
  <c r="G2576" i="1" s="1"/>
  <c r="A2577" i="1"/>
  <c r="G2577" i="1" s="1"/>
  <c r="A2578" i="1"/>
  <c r="G2578" i="1" s="1"/>
  <c r="A2579" i="1"/>
  <c r="G2579" i="1" s="1"/>
  <c r="A2580" i="1"/>
  <c r="G2580" i="1" s="1"/>
  <c r="A2581" i="1"/>
  <c r="G2581" i="1" s="1"/>
  <c r="A2582" i="1"/>
  <c r="G2582" i="1" s="1"/>
  <c r="A2583" i="1"/>
  <c r="G2583" i="1" s="1"/>
  <c r="A2584" i="1"/>
  <c r="G2584" i="1" s="1"/>
  <c r="A2585" i="1"/>
  <c r="G2585" i="1" s="1"/>
  <c r="A2586" i="1"/>
  <c r="G2586" i="1" s="1"/>
  <c r="A2587" i="1"/>
  <c r="G2587" i="1" s="1"/>
  <c r="A2588" i="1"/>
  <c r="G2588" i="1" s="1"/>
  <c r="A2589" i="1"/>
  <c r="G2589" i="1" s="1"/>
  <c r="A2590" i="1"/>
  <c r="G2590" i="1" s="1"/>
  <c r="A2591" i="1"/>
  <c r="G2591" i="1" s="1"/>
  <c r="A2592" i="1"/>
  <c r="G2592" i="1" s="1"/>
  <c r="A2593" i="1"/>
  <c r="G2593" i="1" s="1"/>
  <c r="A2594" i="1"/>
  <c r="G2594" i="1" s="1"/>
  <c r="A2595" i="1"/>
  <c r="G2595" i="1" s="1"/>
  <c r="A2596" i="1"/>
  <c r="G2596" i="1" s="1"/>
  <c r="A2597" i="1"/>
  <c r="G2597" i="1" s="1"/>
  <c r="A2598" i="1"/>
  <c r="G2598" i="1" s="1"/>
  <c r="A2599" i="1"/>
  <c r="G2599" i="1" s="1"/>
  <c r="A2600" i="1"/>
  <c r="G2600" i="1" s="1"/>
  <c r="A2601" i="1"/>
  <c r="G2601" i="1" s="1"/>
  <c r="A2602" i="1"/>
  <c r="G2602" i="1" s="1"/>
  <c r="A2603" i="1"/>
  <c r="G2603" i="1" s="1"/>
  <c r="A2604" i="1"/>
  <c r="G2604" i="1" s="1"/>
  <c r="A2605" i="1"/>
  <c r="G2605" i="1" s="1"/>
  <c r="A2606" i="1"/>
  <c r="G2606" i="1" s="1"/>
  <c r="A2607" i="1"/>
  <c r="G2607" i="1" s="1"/>
  <c r="A2608" i="1"/>
  <c r="G2608" i="1" s="1"/>
  <c r="A2609" i="1"/>
  <c r="G2609" i="1" s="1"/>
  <c r="A2610" i="1"/>
  <c r="G2610" i="1" s="1"/>
  <c r="A2611" i="1"/>
  <c r="G2611" i="1" s="1"/>
  <c r="A2612" i="1"/>
  <c r="G2612" i="1" s="1"/>
  <c r="A2613" i="1"/>
  <c r="G2613" i="1" s="1"/>
  <c r="A2614" i="1"/>
  <c r="G2614" i="1" s="1"/>
  <c r="A2615" i="1"/>
  <c r="G2615" i="1" s="1"/>
  <c r="A2616" i="1"/>
  <c r="G2616" i="1" s="1"/>
  <c r="A2617" i="1"/>
  <c r="G2617" i="1" s="1"/>
  <c r="A2618" i="1"/>
  <c r="G2618" i="1" s="1"/>
  <c r="A2619" i="1"/>
  <c r="G2619" i="1" s="1"/>
  <c r="A2620" i="1"/>
  <c r="G2620" i="1" s="1"/>
  <c r="A2621" i="1"/>
  <c r="G2621" i="1" s="1"/>
  <c r="A2622" i="1"/>
  <c r="G2622" i="1" s="1"/>
  <c r="A2623" i="1"/>
  <c r="G2623" i="1" s="1"/>
  <c r="A2624" i="1"/>
  <c r="G2624" i="1" s="1"/>
  <c r="A2625" i="1"/>
  <c r="G2625" i="1" s="1"/>
  <c r="A2626" i="1"/>
  <c r="G2626" i="1" s="1"/>
  <c r="A2627" i="1"/>
  <c r="G2627" i="1" s="1"/>
  <c r="A2628" i="1"/>
  <c r="G2628" i="1" s="1"/>
  <c r="A2629" i="1"/>
  <c r="G2629" i="1" s="1"/>
  <c r="A2630" i="1"/>
  <c r="G2630" i="1" s="1"/>
  <c r="A2631" i="1"/>
  <c r="G2631" i="1" s="1"/>
  <c r="A2632" i="1"/>
  <c r="G2632" i="1" s="1"/>
  <c r="A2633" i="1"/>
  <c r="G2633" i="1" s="1"/>
  <c r="A2634" i="1"/>
  <c r="G2634" i="1" s="1"/>
  <c r="A2635" i="1"/>
  <c r="G2635" i="1" s="1"/>
  <c r="A2636" i="1"/>
  <c r="G2636" i="1" s="1"/>
  <c r="A2637" i="1"/>
  <c r="G2637" i="1" s="1"/>
  <c r="A2638" i="1"/>
  <c r="G2638" i="1" s="1"/>
  <c r="A2639" i="1"/>
  <c r="G2639" i="1" s="1"/>
  <c r="A2640" i="1"/>
  <c r="G2640" i="1" s="1"/>
  <c r="A2641" i="1"/>
  <c r="G2641" i="1" s="1"/>
  <c r="A2642" i="1"/>
  <c r="G2642" i="1" s="1"/>
  <c r="A2643" i="1"/>
  <c r="G2643" i="1" s="1"/>
  <c r="A2644" i="1"/>
  <c r="G2644" i="1" s="1"/>
  <c r="A2645" i="1"/>
  <c r="G2645" i="1" s="1"/>
  <c r="A2646" i="1"/>
  <c r="G2646" i="1" s="1"/>
  <c r="A2647" i="1"/>
  <c r="G2647" i="1" s="1"/>
  <c r="A2648" i="1"/>
  <c r="G2648" i="1" s="1"/>
  <c r="A2649" i="1"/>
  <c r="G2649" i="1" s="1"/>
  <c r="A2650" i="1"/>
  <c r="G2650" i="1" s="1"/>
  <c r="A2651" i="1"/>
  <c r="G2651" i="1" s="1"/>
  <c r="A2652" i="1"/>
  <c r="G2652" i="1" s="1"/>
  <c r="A2653" i="1"/>
  <c r="G2653" i="1" s="1"/>
  <c r="A2654" i="1"/>
  <c r="G2654" i="1" s="1"/>
  <c r="A2655" i="1"/>
  <c r="G2655" i="1" s="1"/>
  <c r="A2656" i="1"/>
  <c r="G2656" i="1" s="1"/>
  <c r="A2657" i="1"/>
  <c r="G2657" i="1" s="1"/>
  <c r="A2658" i="1"/>
  <c r="G2658" i="1" s="1"/>
  <c r="A2659" i="1"/>
  <c r="G2659" i="1" s="1"/>
  <c r="A2660" i="1"/>
  <c r="G2660" i="1" s="1"/>
  <c r="A2661" i="1"/>
  <c r="G2661" i="1" s="1"/>
  <c r="A2662" i="1"/>
  <c r="G2662" i="1" s="1"/>
  <c r="A2663" i="1"/>
  <c r="G2663" i="1" s="1"/>
  <c r="A2664" i="1"/>
  <c r="G2664" i="1" s="1"/>
  <c r="A2665" i="1"/>
  <c r="G2665" i="1" s="1"/>
  <c r="A2666" i="1"/>
  <c r="G2666" i="1" s="1"/>
  <c r="A2667" i="1"/>
  <c r="G2667" i="1" s="1"/>
  <c r="A2668" i="1"/>
  <c r="G2668" i="1" s="1"/>
  <c r="A2669" i="1"/>
  <c r="G2669" i="1" s="1"/>
  <c r="A2670" i="1"/>
  <c r="G2670" i="1" s="1"/>
  <c r="A2671" i="1"/>
  <c r="G2671" i="1" s="1"/>
  <c r="A2672" i="1"/>
  <c r="G2672" i="1" s="1"/>
  <c r="A2673" i="1"/>
  <c r="G2673" i="1" s="1"/>
  <c r="A2674" i="1"/>
  <c r="G2674" i="1" s="1"/>
  <c r="A2675" i="1"/>
  <c r="G2675" i="1" s="1"/>
  <c r="A2676" i="1"/>
  <c r="G2676" i="1" s="1"/>
  <c r="A2677" i="1"/>
  <c r="G2677" i="1" s="1"/>
  <c r="A2678" i="1"/>
  <c r="G2678" i="1" s="1"/>
  <c r="A2679" i="1"/>
  <c r="G2679" i="1" s="1"/>
  <c r="A2680" i="1"/>
  <c r="G2680" i="1" s="1"/>
  <c r="A2681" i="1"/>
  <c r="G2681" i="1" s="1"/>
  <c r="A2682" i="1"/>
  <c r="G2682" i="1" s="1"/>
  <c r="A2683" i="1"/>
  <c r="G2683" i="1" s="1"/>
  <c r="A2684" i="1"/>
  <c r="G2684" i="1" s="1"/>
  <c r="A2685" i="1"/>
  <c r="G2685" i="1" s="1"/>
  <c r="A2686" i="1"/>
  <c r="G2686" i="1" s="1"/>
  <c r="A2687" i="1"/>
  <c r="G2687" i="1" s="1"/>
  <c r="A2688" i="1"/>
  <c r="G2688" i="1" s="1"/>
  <c r="A2689" i="1"/>
  <c r="G2689" i="1" s="1"/>
  <c r="A2690" i="1"/>
  <c r="G2690" i="1" s="1"/>
  <c r="A2691" i="1"/>
  <c r="G2691" i="1" s="1"/>
  <c r="A2692" i="1"/>
  <c r="G2692" i="1" s="1"/>
  <c r="A2693" i="1"/>
  <c r="G2693" i="1" s="1"/>
  <c r="A2694" i="1"/>
  <c r="G2694" i="1" s="1"/>
  <c r="A2695" i="1"/>
  <c r="G2695" i="1" s="1"/>
  <c r="A2696" i="1"/>
  <c r="G2696" i="1" s="1"/>
  <c r="A2697" i="1"/>
  <c r="G2697" i="1" s="1"/>
  <c r="A2698" i="1"/>
  <c r="G2698" i="1" s="1"/>
  <c r="A2699" i="1"/>
  <c r="G2699" i="1" s="1"/>
  <c r="A2700" i="1"/>
  <c r="G2700" i="1" s="1"/>
  <c r="A2701" i="1"/>
  <c r="G2701" i="1" s="1"/>
  <c r="A2702" i="1"/>
  <c r="G2702" i="1" s="1"/>
  <c r="A2703" i="1"/>
  <c r="G2703" i="1" s="1"/>
  <c r="A2704" i="1"/>
  <c r="G2704" i="1" s="1"/>
  <c r="A2705" i="1"/>
  <c r="G2705" i="1" s="1"/>
  <c r="A2706" i="1"/>
  <c r="G2706" i="1" s="1"/>
  <c r="A2707" i="1"/>
  <c r="G2707" i="1" s="1"/>
  <c r="A2708" i="1"/>
  <c r="G2708" i="1" s="1"/>
  <c r="A2709" i="1"/>
  <c r="G2709" i="1" s="1"/>
  <c r="A2710" i="1"/>
  <c r="G2710" i="1" s="1"/>
  <c r="A2711" i="1"/>
  <c r="G2711" i="1" s="1"/>
  <c r="A2712" i="1"/>
  <c r="G2712" i="1" s="1"/>
  <c r="A2713" i="1"/>
  <c r="G2713" i="1" s="1"/>
  <c r="A2714" i="1"/>
  <c r="G2714" i="1" s="1"/>
  <c r="A2715" i="1"/>
  <c r="G2715" i="1" s="1"/>
  <c r="A2716" i="1"/>
  <c r="G2716" i="1" s="1"/>
  <c r="A2717" i="1"/>
  <c r="G2717" i="1" s="1"/>
  <c r="A2718" i="1"/>
  <c r="G2718" i="1" s="1"/>
  <c r="A2719" i="1"/>
  <c r="G2719" i="1" s="1"/>
  <c r="A2720" i="1"/>
  <c r="G2720" i="1" s="1"/>
  <c r="A2721" i="1"/>
  <c r="G2721" i="1" s="1"/>
  <c r="A2722" i="1"/>
  <c r="G2722" i="1" s="1"/>
  <c r="A2723" i="1"/>
  <c r="G2723" i="1" s="1"/>
  <c r="A2724" i="1"/>
  <c r="G2724" i="1" s="1"/>
  <c r="A2725" i="1"/>
  <c r="G2725" i="1" s="1"/>
  <c r="A2726" i="1"/>
  <c r="G2726" i="1" s="1"/>
  <c r="A2727" i="1"/>
  <c r="G2727" i="1" s="1"/>
  <c r="A2728" i="1"/>
  <c r="G2728" i="1" s="1"/>
  <c r="A2729" i="1"/>
  <c r="G2729" i="1" s="1"/>
  <c r="A2730" i="1"/>
  <c r="G2730" i="1" s="1"/>
  <c r="A2731" i="1"/>
  <c r="G2731" i="1" s="1"/>
  <c r="A2732" i="1"/>
  <c r="G2732" i="1" s="1"/>
  <c r="A2733" i="1"/>
  <c r="G2733" i="1" s="1"/>
  <c r="A2734" i="1"/>
  <c r="G2734" i="1" s="1"/>
  <c r="A2735" i="1"/>
  <c r="G2735" i="1" s="1"/>
  <c r="A2736" i="1"/>
  <c r="G2736" i="1" s="1"/>
  <c r="A2737" i="1"/>
  <c r="G2737" i="1" s="1"/>
  <c r="A2738" i="1"/>
  <c r="G2738" i="1" s="1"/>
  <c r="A2739" i="1"/>
  <c r="G2739" i="1" s="1"/>
  <c r="A2740" i="1"/>
  <c r="G2740" i="1" s="1"/>
  <c r="A2741" i="1"/>
  <c r="G2741" i="1" s="1"/>
  <c r="A2742" i="1"/>
  <c r="G2742" i="1" s="1"/>
  <c r="A2743" i="1"/>
  <c r="G2743" i="1" s="1"/>
  <c r="A2744" i="1"/>
  <c r="G2744" i="1" s="1"/>
  <c r="A2745" i="1"/>
  <c r="G2745" i="1" s="1"/>
  <c r="A2746" i="1"/>
  <c r="G2746" i="1" s="1"/>
  <c r="A2747" i="1"/>
  <c r="G2747" i="1" s="1"/>
  <c r="A2748" i="1"/>
  <c r="G2748" i="1" s="1"/>
  <c r="A2749" i="1"/>
  <c r="G2749" i="1" s="1"/>
  <c r="A2750" i="1"/>
  <c r="G2750" i="1" s="1"/>
  <c r="A2751" i="1"/>
  <c r="G2751" i="1" s="1"/>
  <c r="A2752" i="1"/>
  <c r="G2752" i="1" s="1"/>
  <c r="A2753" i="1"/>
  <c r="G2753" i="1" s="1"/>
  <c r="A2754" i="1"/>
  <c r="G2754" i="1" s="1"/>
  <c r="A2755" i="1"/>
  <c r="G2755" i="1" s="1"/>
  <c r="A2756" i="1"/>
  <c r="G2756" i="1" s="1"/>
  <c r="A2757" i="1"/>
  <c r="G2757" i="1" s="1"/>
  <c r="A2758" i="1"/>
  <c r="G2758" i="1" s="1"/>
  <c r="A2759" i="1"/>
  <c r="G2759" i="1" s="1"/>
  <c r="A2760" i="1"/>
  <c r="G2760" i="1" s="1"/>
  <c r="A2761" i="1"/>
  <c r="G2761" i="1" s="1"/>
  <c r="A2762" i="1"/>
  <c r="G2762" i="1" s="1"/>
  <c r="A2763" i="1"/>
  <c r="G2763" i="1" s="1"/>
  <c r="A2764" i="1"/>
  <c r="G2764" i="1" s="1"/>
  <c r="A2765" i="1"/>
  <c r="G2765" i="1" s="1"/>
  <c r="A2766" i="1"/>
  <c r="G2766" i="1" s="1"/>
  <c r="A2767" i="1"/>
  <c r="G2767" i="1" s="1"/>
  <c r="A2768" i="1"/>
  <c r="G2768" i="1" s="1"/>
  <c r="A2769" i="1"/>
  <c r="G2769" i="1" s="1"/>
  <c r="A2770" i="1"/>
  <c r="G2770" i="1" s="1"/>
  <c r="A2771" i="1"/>
  <c r="G2771" i="1" s="1"/>
  <c r="A2772" i="1"/>
  <c r="G2772" i="1" s="1"/>
  <c r="A2773" i="1"/>
  <c r="G2773" i="1" s="1"/>
  <c r="A2774" i="1"/>
  <c r="G2774" i="1" s="1"/>
  <c r="A2775" i="1"/>
  <c r="G2775" i="1" s="1"/>
  <c r="A2776" i="1"/>
  <c r="G2776" i="1" s="1"/>
  <c r="A2777" i="1"/>
  <c r="G2777" i="1" s="1"/>
  <c r="A2778" i="1"/>
  <c r="G2778" i="1" s="1"/>
  <c r="A2779" i="1"/>
  <c r="G2779" i="1" s="1"/>
  <c r="A2780" i="1"/>
  <c r="G2780" i="1" s="1"/>
  <c r="A2781" i="1"/>
  <c r="G2781" i="1" s="1"/>
  <c r="A2782" i="1"/>
  <c r="G2782" i="1" s="1"/>
  <c r="A2783" i="1"/>
  <c r="G2783" i="1" s="1"/>
  <c r="A2784" i="1"/>
  <c r="G2784" i="1" s="1"/>
  <c r="A2785" i="1"/>
  <c r="G2785" i="1" s="1"/>
  <c r="A2786" i="1"/>
  <c r="G2786" i="1" s="1"/>
  <c r="A2787" i="1"/>
  <c r="G2787" i="1" s="1"/>
  <c r="A2788" i="1"/>
  <c r="G2788" i="1" s="1"/>
  <c r="A2789" i="1"/>
  <c r="G2789" i="1" s="1"/>
  <c r="A2790" i="1"/>
  <c r="G2790" i="1" s="1"/>
  <c r="A2791" i="1"/>
  <c r="G2791" i="1" s="1"/>
  <c r="A2792" i="1"/>
  <c r="G2792" i="1" s="1"/>
  <c r="A2793" i="1"/>
  <c r="G2793" i="1" s="1"/>
  <c r="A2794" i="1"/>
  <c r="G2794" i="1" s="1"/>
  <c r="A2795" i="1"/>
  <c r="G2795" i="1" s="1"/>
  <c r="A2796" i="1"/>
  <c r="G2796" i="1" s="1"/>
  <c r="A2797" i="1"/>
  <c r="G2797" i="1" s="1"/>
  <c r="A2798" i="1"/>
  <c r="G2798" i="1" s="1"/>
  <c r="A2799" i="1"/>
  <c r="G2799" i="1" s="1"/>
  <c r="A2800" i="1"/>
  <c r="G2800" i="1" s="1"/>
  <c r="A2801" i="1"/>
  <c r="G2801" i="1" s="1"/>
  <c r="A2802" i="1"/>
  <c r="G2802" i="1" s="1"/>
  <c r="A2803" i="1"/>
  <c r="A2804" i="1"/>
  <c r="G2804" i="1" s="1"/>
  <c r="A2805" i="1"/>
  <c r="G2805" i="1" s="1"/>
  <c r="A2806" i="1"/>
  <c r="G2806" i="1" s="1"/>
  <c r="A2807" i="1"/>
  <c r="G2807" i="1" s="1"/>
  <c r="A2808" i="1"/>
  <c r="G2808" i="1" s="1"/>
  <c r="A2809" i="1"/>
  <c r="G2809" i="1" s="1"/>
  <c r="A2810" i="1"/>
  <c r="G2810" i="1" s="1"/>
  <c r="A2811" i="1"/>
  <c r="G2811" i="1" s="1"/>
  <c r="A2812" i="1"/>
  <c r="G2812" i="1" s="1"/>
  <c r="A2813" i="1"/>
  <c r="G2813" i="1" s="1"/>
  <c r="A2814" i="1"/>
  <c r="G2814" i="1" s="1"/>
  <c r="A2815" i="1"/>
  <c r="G2815" i="1" s="1"/>
  <c r="A2816" i="1"/>
  <c r="G2816" i="1" s="1"/>
  <c r="A2817" i="1"/>
  <c r="G2817" i="1" s="1"/>
  <c r="A2818" i="1"/>
  <c r="G2818" i="1" s="1"/>
  <c r="A2819" i="1"/>
  <c r="G2819" i="1" s="1"/>
  <c r="A2820" i="1"/>
  <c r="G2820" i="1" s="1"/>
  <c r="A2821" i="1"/>
  <c r="G2821" i="1" s="1"/>
  <c r="A2822" i="1"/>
  <c r="G2822" i="1" s="1"/>
  <c r="A2823" i="1"/>
  <c r="G2823" i="1" s="1"/>
  <c r="A2824" i="1"/>
  <c r="G2824" i="1" s="1"/>
  <c r="A2825" i="1"/>
  <c r="G2825" i="1" s="1"/>
  <c r="A2826" i="1"/>
  <c r="G2826" i="1" s="1"/>
  <c r="A2827" i="1"/>
  <c r="G2827" i="1" s="1"/>
  <c r="A2828" i="1"/>
  <c r="G2828" i="1" s="1"/>
  <c r="A2829" i="1"/>
  <c r="G2829" i="1" s="1"/>
  <c r="A2830" i="1"/>
  <c r="G2830" i="1" s="1"/>
  <c r="A2831" i="1"/>
  <c r="G2831" i="1" s="1"/>
  <c r="A2832" i="1"/>
  <c r="G2832" i="1" s="1"/>
  <c r="A2833" i="1"/>
  <c r="G2833" i="1" s="1"/>
  <c r="A2834" i="1"/>
  <c r="G2834" i="1" s="1"/>
  <c r="A2835" i="1"/>
  <c r="G2835" i="1" s="1"/>
  <c r="A2836" i="1"/>
  <c r="G2836" i="1" s="1"/>
  <c r="A2837" i="1"/>
  <c r="G2837" i="1" s="1"/>
  <c r="A2838" i="1"/>
  <c r="G2838" i="1" s="1"/>
  <c r="A2839" i="1"/>
  <c r="G2839" i="1" s="1"/>
  <c r="A2840" i="1"/>
  <c r="G2840" i="1" s="1"/>
  <c r="A2841" i="1"/>
  <c r="G2841" i="1" s="1"/>
  <c r="A2842" i="1"/>
  <c r="G2842" i="1" s="1"/>
  <c r="A2843" i="1"/>
  <c r="G2843" i="1" s="1"/>
  <c r="A2844" i="1"/>
  <c r="G2844" i="1" s="1"/>
  <c r="A2845" i="1"/>
  <c r="G2845" i="1" s="1"/>
  <c r="A2846" i="1"/>
  <c r="G2846" i="1" s="1"/>
  <c r="A2847" i="1"/>
  <c r="G2847" i="1" s="1"/>
  <c r="A2848" i="1"/>
  <c r="G2848" i="1" s="1"/>
  <c r="A2849" i="1"/>
  <c r="G2849" i="1" s="1"/>
  <c r="A2850" i="1"/>
  <c r="G2850" i="1" s="1"/>
  <c r="A2851" i="1"/>
  <c r="G2851" i="1" s="1"/>
  <c r="A2852" i="1"/>
  <c r="G2852" i="1" s="1"/>
  <c r="A2853" i="1"/>
  <c r="G2853" i="1" s="1"/>
  <c r="A2854" i="1"/>
  <c r="G2854" i="1" s="1"/>
  <c r="A2855" i="1"/>
  <c r="G2855" i="1" s="1"/>
  <c r="A2856" i="1"/>
  <c r="G2856" i="1" s="1"/>
  <c r="A2857" i="1"/>
  <c r="G2857" i="1" s="1"/>
  <c r="A2858" i="1"/>
  <c r="G2858" i="1" s="1"/>
  <c r="A2859" i="1"/>
  <c r="G2859" i="1" s="1"/>
  <c r="A2860" i="1"/>
  <c r="G2860" i="1" s="1"/>
  <c r="A2861" i="1"/>
  <c r="G2861" i="1" s="1"/>
  <c r="A2862" i="1"/>
  <c r="G2862" i="1" s="1"/>
  <c r="A2863" i="1"/>
  <c r="G2863" i="1" s="1"/>
  <c r="A2864" i="1"/>
  <c r="G2864" i="1" s="1"/>
  <c r="A2865" i="1"/>
  <c r="G2865" i="1" s="1"/>
  <c r="A2866" i="1"/>
  <c r="G2866" i="1" s="1"/>
  <c r="A2867" i="1"/>
  <c r="G2867" i="1" s="1"/>
  <c r="A2868" i="1"/>
  <c r="G2868" i="1" s="1"/>
  <c r="A2869" i="1"/>
  <c r="G2869" i="1" s="1"/>
  <c r="A2870" i="1"/>
  <c r="G2870" i="1" s="1"/>
  <c r="A2871" i="1"/>
  <c r="G2871" i="1" s="1"/>
  <c r="A2872" i="1"/>
  <c r="G2872" i="1" s="1"/>
  <c r="A2873" i="1"/>
  <c r="G2873" i="1" s="1"/>
  <c r="A2874" i="1"/>
  <c r="G2874" i="1" s="1"/>
  <c r="A2875" i="1"/>
  <c r="G2875" i="1" s="1"/>
  <c r="A2876" i="1"/>
  <c r="G2876" i="1" s="1"/>
  <c r="A2877" i="1"/>
  <c r="G2877" i="1" s="1"/>
  <c r="A2878" i="1"/>
  <c r="G2878" i="1" s="1"/>
  <c r="A2879" i="1"/>
  <c r="G2879" i="1" s="1"/>
  <c r="A2880" i="1"/>
  <c r="G2880" i="1" s="1"/>
  <c r="A2881" i="1"/>
  <c r="G2881" i="1" s="1"/>
  <c r="A2882" i="1"/>
  <c r="G2882" i="1" s="1"/>
  <c r="A2883" i="1"/>
  <c r="G2883" i="1" s="1"/>
  <c r="A2884" i="1"/>
  <c r="G2884" i="1" s="1"/>
  <c r="A2885" i="1"/>
  <c r="G2885" i="1" s="1"/>
  <c r="A2886" i="1"/>
  <c r="G2886" i="1" s="1"/>
  <c r="A2887" i="1"/>
  <c r="G2887" i="1" s="1"/>
  <c r="A2888" i="1"/>
  <c r="G2888" i="1" s="1"/>
  <c r="A2889" i="1"/>
  <c r="G2889" i="1" s="1"/>
  <c r="A2890" i="1"/>
  <c r="G2890" i="1" s="1"/>
  <c r="A2891" i="1"/>
  <c r="G2891" i="1" s="1"/>
  <c r="A2892" i="1"/>
  <c r="G2892" i="1" s="1"/>
  <c r="A2893" i="1"/>
  <c r="G2893" i="1" s="1"/>
  <c r="A2894" i="1"/>
  <c r="G2894" i="1" s="1"/>
  <c r="A2895" i="1"/>
  <c r="G2895" i="1" s="1"/>
  <c r="A2896" i="1"/>
  <c r="G2896" i="1" s="1"/>
  <c r="A2897" i="1"/>
  <c r="G2897" i="1" s="1"/>
  <c r="A2898" i="1"/>
  <c r="G2898" i="1" s="1"/>
  <c r="A2899" i="1"/>
  <c r="G2899" i="1" s="1"/>
  <c r="A2900" i="1"/>
  <c r="G2900" i="1" s="1"/>
  <c r="A2901" i="1"/>
  <c r="G2901" i="1" s="1"/>
  <c r="A2902" i="1"/>
  <c r="G2902" i="1" s="1"/>
  <c r="A2903" i="1"/>
  <c r="G2903" i="1" s="1"/>
  <c r="A2904" i="1"/>
  <c r="G2904" i="1" s="1"/>
  <c r="A2905" i="1"/>
  <c r="G2905" i="1" s="1"/>
  <c r="A2906" i="1"/>
  <c r="G2906" i="1" s="1"/>
  <c r="A2907" i="1"/>
  <c r="G2907" i="1" s="1"/>
  <c r="A2908" i="1"/>
  <c r="G2908" i="1" s="1"/>
  <c r="A2909" i="1"/>
  <c r="G2909" i="1" s="1"/>
  <c r="A2910" i="1"/>
  <c r="G2910" i="1" s="1"/>
  <c r="A2911" i="1"/>
  <c r="G2911" i="1" s="1"/>
  <c r="A2912" i="1"/>
  <c r="G2912" i="1" s="1"/>
  <c r="A2913" i="1"/>
  <c r="G2913" i="1" s="1"/>
  <c r="A2914" i="1"/>
  <c r="G2914" i="1" s="1"/>
  <c r="A2915" i="1"/>
  <c r="G2915" i="1" s="1"/>
  <c r="A2916" i="1"/>
  <c r="G2916" i="1" s="1"/>
  <c r="A2917" i="1"/>
  <c r="G2917" i="1" s="1"/>
  <c r="A2918" i="1"/>
  <c r="G2918" i="1" s="1"/>
  <c r="A2919" i="1"/>
  <c r="G2919" i="1" s="1"/>
  <c r="A2920" i="1"/>
  <c r="G2920" i="1" s="1"/>
  <c r="A2921" i="1"/>
  <c r="G2921" i="1" s="1"/>
  <c r="A2922" i="1"/>
  <c r="G2922" i="1" s="1"/>
  <c r="A2923" i="1"/>
  <c r="G2923" i="1" s="1"/>
  <c r="A2924" i="1"/>
  <c r="G2924" i="1" s="1"/>
  <c r="A2925" i="1"/>
  <c r="G2925" i="1" s="1"/>
  <c r="A2926" i="1"/>
  <c r="G2926" i="1" s="1"/>
  <c r="A2927" i="1"/>
  <c r="G2927" i="1" s="1"/>
  <c r="A2928" i="1"/>
  <c r="G2928" i="1" s="1"/>
  <c r="A2929" i="1"/>
  <c r="G2929" i="1" s="1"/>
  <c r="A2930" i="1"/>
  <c r="G2930" i="1" s="1"/>
  <c r="A2931" i="1"/>
  <c r="G2931" i="1" s="1"/>
  <c r="A2932" i="1"/>
  <c r="G2932" i="1" s="1"/>
  <c r="A2933" i="1"/>
  <c r="G2933" i="1" s="1"/>
  <c r="A2934" i="1"/>
  <c r="G2934" i="1" s="1"/>
  <c r="A2935" i="1"/>
  <c r="G2935" i="1" s="1"/>
  <c r="A2936" i="1"/>
  <c r="G2936" i="1" s="1"/>
  <c r="A2937" i="1"/>
  <c r="G2937" i="1" s="1"/>
  <c r="A2938" i="1"/>
  <c r="G2938" i="1" s="1"/>
  <c r="A2939" i="1"/>
  <c r="G2939" i="1" s="1"/>
  <c r="A2940" i="1"/>
  <c r="G2940" i="1" s="1"/>
  <c r="A2941" i="1"/>
  <c r="G2941" i="1" s="1"/>
  <c r="A2942" i="1"/>
  <c r="G2942" i="1" s="1"/>
  <c r="A2943" i="1"/>
  <c r="G2943" i="1" s="1"/>
  <c r="A2944" i="1"/>
  <c r="G2944" i="1" s="1"/>
  <c r="A2945" i="1"/>
  <c r="G2945" i="1" s="1"/>
  <c r="A2946" i="1"/>
  <c r="G2946" i="1" s="1"/>
  <c r="A2947" i="1"/>
  <c r="G2947" i="1" s="1"/>
  <c r="A2948" i="1"/>
  <c r="G2948" i="1" s="1"/>
  <c r="A2949" i="1"/>
  <c r="G2949" i="1" s="1"/>
  <c r="A2950" i="1"/>
  <c r="G2950" i="1" s="1"/>
  <c r="A2951" i="1"/>
  <c r="G2951" i="1" s="1"/>
  <c r="A2952" i="1"/>
  <c r="G2952" i="1" s="1"/>
  <c r="A2953" i="1"/>
  <c r="G2953" i="1" s="1"/>
  <c r="A2954" i="1"/>
  <c r="G2954" i="1" s="1"/>
  <c r="A2955" i="1"/>
  <c r="G2955" i="1" s="1"/>
  <c r="A2956" i="1"/>
  <c r="G2956" i="1" s="1"/>
  <c r="A2957" i="1"/>
  <c r="G2957" i="1" s="1"/>
  <c r="A2958" i="1"/>
  <c r="G2958" i="1" s="1"/>
  <c r="A2959" i="1"/>
  <c r="G2959" i="1" s="1"/>
  <c r="A2960" i="1"/>
  <c r="G2960" i="1" s="1"/>
  <c r="A2961" i="1"/>
  <c r="G2961" i="1" s="1"/>
  <c r="A2962" i="1"/>
  <c r="G2962" i="1" s="1"/>
  <c r="A2963" i="1"/>
  <c r="G2963" i="1" s="1"/>
  <c r="A2964" i="1"/>
  <c r="G2964" i="1" s="1"/>
  <c r="A2965" i="1"/>
  <c r="G2965" i="1" s="1"/>
  <c r="A2966" i="1"/>
  <c r="G2966" i="1" s="1"/>
  <c r="A2967" i="1"/>
  <c r="G2967" i="1" s="1"/>
  <c r="A2968" i="1"/>
  <c r="G2968" i="1" s="1"/>
  <c r="A2969" i="1"/>
  <c r="G2969" i="1" s="1"/>
  <c r="A2970" i="1"/>
  <c r="G2970" i="1" s="1"/>
  <c r="A2971" i="1"/>
  <c r="G2971" i="1" s="1"/>
  <c r="A2972" i="1"/>
  <c r="G2972" i="1" s="1"/>
  <c r="A2973" i="1"/>
  <c r="G2973" i="1" s="1"/>
  <c r="A2974" i="1"/>
  <c r="G2974" i="1" s="1"/>
  <c r="A2975" i="1"/>
  <c r="G2975" i="1" s="1"/>
  <c r="A2976" i="1"/>
  <c r="G2976" i="1" s="1"/>
  <c r="A2977" i="1"/>
  <c r="G2977" i="1" s="1"/>
  <c r="A2978" i="1"/>
  <c r="G2978" i="1" s="1"/>
  <c r="A2979" i="1"/>
  <c r="G2979" i="1" s="1"/>
  <c r="A2980" i="1"/>
  <c r="G2980" i="1" s="1"/>
  <c r="A2981" i="1"/>
  <c r="G2981" i="1" s="1"/>
  <c r="A2982" i="1"/>
  <c r="G2982" i="1" s="1"/>
  <c r="A2983" i="1"/>
  <c r="G2983" i="1" s="1"/>
  <c r="A2984" i="1"/>
  <c r="G2984" i="1" s="1"/>
  <c r="A2985" i="1"/>
  <c r="G2985" i="1" s="1"/>
  <c r="A2986" i="1"/>
  <c r="G2986" i="1" s="1"/>
  <c r="A2987" i="1"/>
  <c r="G2987" i="1" s="1"/>
  <c r="A2988" i="1"/>
  <c r="G2988" i="1" s="1"/>
  <c r="A2989" i="1"/>
  <c r="G2989" i="1" s="1"/>
  <c r="A2990" i="1"/>
  <c r="G2990" i="1" s="1"/>
  <c r="A2991" i="1"/>
  <c r="G2991" i="1" s="1"/>
  <c r="A2992" i="1"/>
  <c r="G2992" i="1" s="1"/>
  <c r="A2993" i="1"/>
  <c r="G2993" i="1" s="1"/>
  <c r="A2994" i="1"/>
  <c r="G2994" i="1" s="1"/>
  <c r="A2995" i="1"/>
  <c r="G2995" i="1" s="1"/>
  <c r="A2996" i="1"/>
  <c r="G2996" i="1" s="1"/>
  <c r="A2997" i="1"/>
  <c r="G2997" i="1" s="1"/>
  <c r="A2998" i="1"/>
  <c r="G2998" i="1" s="1"/>
  <c r="A2999" i="1"/>
  <c r="G2999" i="1" s="1"/>
  <c r="A3000" i="1"/>
  <c r="G3000" i="1" s="1"/>
  <c r="A3001" i="1"/>
  <c r="G3001" i="1" s="1"/>
  <c r="A3002" i="1"/>
  <c r="G3002" i="1" s="1"/>
  <c r="A3003" i="1"/>
  <c r="G3003" i="1" s="1"/>
  <c r="A3004" i="1"/>
  <c r="G3004" i="1" s="1"/>
  <c r="A3005" i="1"/>
  <c r="G3005" i="1" s="1"/>
  <c r="A3006" i="1"/>
  <c r="G3006" i="1" s="1"/>
  <c r="A3007" i="1"/>
  <c r="G3007" i="1" s="1"/>
  <c r="A3008" i="1"/>
  <c r="G3008" i="1" s="1"/>
  <c r="A3009" i="1"/>
  <c r="G3009" i="1" s="1"/>
  <c r="A3010" i="1"/>
  <c r="G3010" i="1" s="1"/>
  <c r="A3011" i="1"/>
  <c r="G3011" i="1" s="1"/>
  <c r="A3012" i="1"/>
  <c r="G3012" i="1" s="1"/>
  <c r="A3013" i="1"/>
  <c r="G3013" i="1" s="1"/>
  <c r="A3014" i="1"/>
  <c r="G3014" i="1" s="1"/>
  <c r="A3015" i="1"/>
  <c r="G3015" i="1" s="1"/>
  <c r="A3016" i="1"/>
  <c r="G3016" i="1" s="1"/>
  <c r="A3017" i="1"/>
  <c r="G3017" i="1" s="1"/>
  <c r="A3018" i="1"/>
  <c r="G3018" i="1" s="1"/>
  <c r="A3019" i="1"/>
  <c r="G3019" i="1" s="1"/>
  <c r="A3020" i="1"/>
  <c r="G3020" i="1" s="1"/>
  <c r="A3021" i="1"/>
  <c r="G3021" i="1" s="1"/>
  <c r="A3022" i="1"/>
  <c r="G3022" i="1" s="1"/>
  <c r="A3023" i="1"/>
  <c r="G3023" i="1" s="1"/>
  <c r="A3024" i="1"/>
  <c r="G3024" i="1" s="1"/>
  <c r="A3025" i="1"/>
  <c r="G3025" i="1" s="1"/>
  <c r="A3026" i="1"/>
  <c r="G3026" i="1" s="1"/>
  <c r="A3027" i="1"/>
  <c r="G3027" i="1" s="1"/>
  <c r="A3028" i="1"/>
  <c r="G3028" i="1" s="1"/>
  <c r="A3029" i="1"/>
  <c r="G3029" i="1" s="1"/>
  <c r="A3030" i="1"/>
  <c r="G3030" i="1" s="1"/>
  <c r="A3031" i="1"/>
  <c r="G3031" i="1" s="1"/>
  <c r="A3032" i="1"/>
  <c r="G3032" i="1" s="1"/>
  <c r="A3033" i="1"/>
  <c r="G3033" i="1" s="1"/>
  <c r="A3034" i="1"/>
  <c r="G3034" i="1" s="1"/>
  <c r="A3035" i="1"/>
  <c r="G3035" i="1" s="1"/>
  <c r="A3036" i="1"/>
  <c r="G3036" i="1" s="1"/>
  <c r="A3037" i="1"/>
  <c r="G3037" i="1" s="1"/>
  <c r="A3038" i="1"/>
  <c r="G3038" i="1" s="1"/>
  <c r="A3039" i="1"/>
  <c r="G3039" i="1" s="1"/>
  <c r="A3040" i="1"/>
  <c r="G3040" i="1" s="1"/>
  <c r="A3041" i="1"/>
  <c r="G3041" i="1" s="1"/>
  <c r="A3042" i="1"/>
  <c r="G3042" i="1" s="1"/>
  <c r="A3043" i="1"/>
  <c r="G3043" i="1" s="1"/>
  <c r="A3044" i="1"/>
  <c r="G3044" i="1" s="1"/>
  <c r="A3045" i="1"/>
  <c r="G3045" i="1" s="1"/>
  <c r="A3046" i="1"/>
  <c r="G3046" i="1" s="1"/>
  <c r="A3047" i="1"/>
  <c r="G3047" i="1" s="1"/>
  <c r="A3048" i="1"/>
  <c r="G3048" i="1" s="1"/>
  <c r="A3049" i="1"/>
  <c r="G3049" i="1" s="1"/>
  <c r="A3050" i="1"/>
  <c r="G3050" i="1" s="1"/>
  <c r="A3051" i="1"/>
  <c r="G3051" i="1" s="1"/>
  <c r="A3052" i="1"/>
  <c r="G3052" i="1" s="1"/>
  <c r="A3053" i="1"/>
  <c r="G3053" i="1" s="1"/>
  <c r="A3054" i="1"/>
  <c r="G3054" i="1" s="1"/>
  <c r="A3055" i="1"/>
  <c r="G3055" i="1" s="1"/>
  <c r="A3056" i="1"/>
  <c r="G3056" i="1" s="1"/>
  <c r="A3057" i="1"/>
  <c r="G3057" i="1" s="1"/>
  <c r="A3058" i="1"/>
  <c r="G3058" i="1" s="1"/>
  <c r="A3059" i="1"/>
  <c r="A3060" i="1"/>
  <c r="G3060" i="1" s="1"/>
  <c r="A3061" i="1"/>
  <c r="G3061" i="1" s="1"/>
  <c r="A3062" i="1"/>
  <c r="G3062" i="1" s="1"/>
  <c r="A3063" i="1"/>
  <c r="G3063" i="1" s="1"/>
  <c r="A3064" i="1"/>
  <c r="G3064" i="1" s="1"/>
  <c r="A3065" i="1"/>
  <c r="G3065" i="1" s="1"/>
  <c r="A3066" i="1"/>
  <c r="G3066" i="1" s="1"/>
  <c r="A3067" i="1"/>
  <c r="G3067" i="1" s="1"/>
  <c r="A3068" i="1"/>
  <c r="G3068" i="1" s="1"/>
  <c r="A3069" i="1"/>
  <c r="G3069" i="1" s="1"/>
  <c r="A3070" i="1"/>
  <c r="G3070" i="1" s="1"/>
  <c r="A3071" i="1"/>
  <c r="G3071" i="1" s="1"/>
  <c r="A3072" i="1"/>
  <c r="G3072" i="1" s="1"/>
  <c r="A3073" i="1"/>
  <c r="G3073" i="1" s="1"/>
  <c r="A3074" i="1"/>
  <c r="G3074" i="1" s="1"/>
  <c r="A3075" i="1"/>
  <c r="G3075" i="1" s="1"/>
  <c r="A3076" i="1"/>
  <c r="G3076" i="1" s="1"/>
  <c r="A3077" i="1"/>
  <c r="G3077" i="1" s="1"/>
  <c r="A3078" i="1"/>
  <c r="G3078" i="1" s="1"/>
  <c r="A3079" i="1"/>
  <c r="G3079" i="1" s="1"/>
  <c r="A3080" i="1"/>
  <c r="G3080" i="1" s="1"/>
  <c r="A3081" i="1"/>
  <c r="G3081" i="1" s="1"/>
  <c r="A3082" i="1"/>
  <c r="G3082" i="1" s="1"/>
  <c r="A3083" i="1"/>
  <c r="G3083" i="1" s="1"/>
  <c r="A3084" i="1"/>
  <c r="G3084" i="1" s="1"/>
  <c r="A3085" i="1"/>
  <c r="G3085" i="1" s="1"/>
  <c r="A3086" i="1"/>
  <c r="G3086" i="1" s="1"/>
  <c r="A3087" i="1"/>
  <c r="G3087" i="1" s="1"/>
  <c r="A3088" i="1"/>
  <c r="G3088" i="1" s="1"/>
  <c r="A3089" i="1"/>
  <c r="G3089" i="1" s="1"/>
  <c r="A3090" i="1"/>
  <c r="G3090" i="1" s="1"/>
  <c r="A3091" i="1"/>
  <c r="G3091" i="1" s="1"/>
  <c r="A3092" i="1"/>
  <c r="G3092" i="1" s="1"/>
  <c r="A3093" i="1"/>
  <c r="G3093" i="1" s="1"/>
  <c r="A3094" i="1"/>
  <c r="G3094" i="1" s="1"/>
  <c r="A3095" i="1"/>
  <c r="G3095" i="1" s="1"/>
  <c r="A3096" i="1"/>
  <c r="G3096" i="1" s="1"/>
  <c r="A3097" i="1"/>
  <c r="G3097" i="1" s="1"/>
  <c r="A3098" i="1"/>
  <c r="G3098" i="1" s="1"/>
  <c r="A3099" i="1"/>
  <c r="G3099" i="1" s="1"/>
  <c r="A3100" i="1"/>
  <c r="G3100" i="1" s="1"/>
  <c r="A3101" i="1"/>
  <c r="G3101" i="1" s="1"/>
  <c r="A3102" i="1"/>
  <c r="G3102" i="1" s="1"/>
  <c r="A3103" i="1"/>
  <c r="G3103" i="1" s="1"/>
  <c r="A3104" i="1"/>
  <c r="G3104" i="1" s="1"/>
  <c r="A3105" i="1"/>
  <c r="G3105" i="1" s="1"/>
  <c r="A3106" i="1"/>
  <c r="G3106" i="1" s="1"/>
  <c r="A3107" i="1"/>
  <c r="G3107" i="1" s="1"/>
  <c r="A3108" i="1"/>
  <c r="G3108" i="1" s="1"/>
  <c r="A3109" i="1"/>
  <c r="G3109" i="1" s="1"/>
  <c r="A3110" i="1"/>
  <c r="G3110" i="1" s="1"/>
  <c r="A3111" i="1"/>
  <c r="G3111" i="1" s="1"/>
  <c r="A3112" i="1"/>
  <c r="G3112" i="1" s="1"/>
  <c r="A3113" i="1"/>
  <c r="G3113" i="1" s="1"/>
  <c r="A3114" i="1"/>
  <c r="G3114" i="1" s="1"/>
  <c r="A3115" i="1"/>
  <c r="G3115" i="1" s="1"/>
  <c r="A3116" i="1"/>
  <c r="G3116" i="1" s="1"/>
  <c r="A3117" i="1"/>
  <c r="G3117" i="1" s="1"/>
  <c r="A3118" i="1"/>
  <c r="G3118" i="1" s="1"/>
  <c r="A3119" i="1"/>
  <c r="G3119" i="1" s="1"/>
  <c r="A3120" i="1"/>
  <c r="G3120" i="1" s="1"/>
  <c r="A3121" i="1"/>
  <c r="G3121" i="1" s="1"/>
  <c r="A3122" i="1"/>
  <c r="G3122" i="1" s="1"/>
  <c r="A3123" i="1"/>
  <c r="G3123" i="1" s="1"/>
  <c r="A3124" i="1"/>
  <c r="G3124" i="1" s="1"/>
  <c r="A3125" i="1"/>
  <c r="G3125" i="1" s="1"/>
  <c r="A3126" i="1"/>
  <c r="G3126" i="1" s="1"/>
  <c r="A3127" i="1"/>
  <c r="G3127" i="1" s="1"/>
  <c r="A3128" i="1"/>
  <c r="G3128" i="1" s="1"/>
  <c r="A3129" i="1"/>
  <c r="G3129" i="1" s="1"/>
  <c r="A3130" i="1"/>
  <c r="G3130" i="1" s="1"/>
  <c r="A3131" i="1"/>
  <c r="G3131" i="1" s="1"/>
  <c r="A3132" i="1"/>
  <c r="G3132" i="1" s="1"/>
  <c r="A3133" i="1"/>
  <c r="G3133" i="1" s="1"/>
  <c r="A3134" i="1"/>
  <c r="G3134" i="1" s="1"/>
  <c r="A3135" i="1"/>
  <c r="G3135" i="1" s="1"/>
  <c r="A3136" i="1"/>
  <c r="G3136" i="1" s="1"/>
  <c r="A3137" i="1"/>
  <c r="G3137" i="1" s="1"/>
  <c r="A3138" i="1"/>
  <c r="G3138" i="1" s="1"/>
  <c r="A3139" i="1"/>
  <c r="G3139" i="1" s="1"/>
  <c r="A3140" i="1"/>
  <c r="G3140" i="1" s="1"/>
  <c r="A3141" i="1"/>
  <c r="G3141" i="1" s="1"/>
  <c r="A3142" i="1"/>
  <c r="G3142" i="1" s="1"/>
  <c r="A3143" i="1"/>
  <c r="G3143" i="1" s="1"/>
  <c r="A3144" i="1"/>
  <c r="G3144" i="1" s="1"/>
  <c r="A3145" i="1"/>
  <c r="G3145" i="1" s="1"/>
  <c r="A3146" i="1"/>
  <c r="G3146" i="1" s="1"/>
  <c r="A3147" i="1"/>
  <c r="G3147" i="1" s="1"/>
  <c r="A3148" i="1"/>
  <c r="G3148" i="1" s="1"/>
  <c r="A3149" i="1"/>
  <c r="G3149" i="1" s="1"/>
  <c r="A3150" i="1"/>
  <c r="G3150" i="1" s="1"/>
  <c r="A3151" i="1"/>
  <c r="G3151" i="1" s="1"/>
  <c r="A3152" i="1"/>
  <c r="G3152" i="1" s="1"/>
  <c r="A3153" i="1"/>
  <c r="G3153" i="1" s="1"/>
  <c r="A3154" i="1"/>
  <c r="G3154" i="1" s="1"/>
  <c r="A3155" i="1"/>
  <c r="G3155" i="1" s="1"/>
  <c r="A3156" i="1"/>
  <c r="G3156" i="1" s="1"/>
  <c r="A3157" i="1"/>
  <c r="G3157" i="1" s="1"/>
  <c r="A3158" i="1"/>
  <c r="G3158" i="1" s="1"/>
  <c r="A3159" i="1"/>
  <c r="G3159" i="1" s="1"/>
  <c r="A3160" i="1"/>
  <c r="G3160" i="1" s="1"/>
  <c r="A3161" i="1"/>
  <c r="G3161" i="1" s="1"/>
  <c r="A3162" i="1"/>
  <c r="G3162" i="1" s="1"/>
  <c r="A3163" i="1"/>
  <c r="G3163" i="1" s="1"/>
  <c r="A3164" i="1"/>
  <c r="G3164" i="1" s="1"/>
  <c r="A3165" i="1"/>
  <c r="G3165" i="1" s="1"/>
  <c r="A3166" i="1"/>
  <c r="G3166" i="1" s="1"/>
  <c r="A3167" i="1"/>
  <c r="G3167" i="1" s="1"/>
  <c r="A3168" i="1"/>
  <c r="G3168" i="1" s="1"/>
  <c r="A3169" i="1"/>
  <c r="G3169" i="1" s="1"/>
  <c r="A3170" i="1"/>
  <c r="G3170" i="1" s="1"/>
  <c r="A3171" i="1"/>
  <c r="G3171" i="1" s="1"/>
  <c r="A3172" i="1"/>
  <c r="G3172" i="1" s="1"/>
  <c r="A3173" i="1"/>
  <c r="G3173" i="1" s="1"/>
  <c r="A3174" i="1"/>
  <c r="G3174" i="1" s="1"/>
  <c r="A3175" i="1"/>
  <c r="G3175" i="1" s="1"/>
  <c r="A3176" i="1"/>
  <c r="G3176" i="1" s="1"/>
  <c r="A3177" i="1"/>
  <c r="G3177" i="1" s="1"/>
  <c r="A3178" i="1"/>
  <c r="G3178" i="1" s="1"/>
  <c r="A3179" i="1"/>
  <c r="G3179" i="1" s="1"/>
  <c r="A3180" i="1"/>
  <c r="G3180" i="1" s="1"/>
  <c r="A3181" i="1"/>
  <c r="G3181" i="1" s="1"/>
  <c r="A3182" i="1"/>
  <c r="G3182" i="1" s="1"/>
  <c r="A3183" i="1"/>
  <c r="G3183" i="1" s="1"/>
  <c r="A3184" i="1"/>
  <c r="G3184" i="1" s="1"/>
  <c r="A3185" i="1"/>
  <c r="G3185" i="1" s="1"/>
  <c r="A3186" i="1"/>
  <c r="G3186" i="1" s="1"/>
  <c r="A3187" i="1"/>
  <c r="G3187" i="1" s="1"/>
  <c r="A3188" i="1"/>
  <c r="G3188" i="1" s="1"/>
  <c r="A3189" i="1"/>
  <c r="G3189" i="1" s="1"/>
  <c r="A3190" i="1"/>
  <c r="G3190" i="1" s="1"/>
  <c r="A3191" i="1"/>
  <c r="G3191" i="1" s="1"/>
  <c r="A3192" i="1"/>
  <c r="G3192" i="1" s="1"/>
  <c r="A3193" i="1"/>
  <c r="G3193" i="1" s="1"/>
  <c r="A3194" i="1"/>
  <c r="G3194" i="1" s="1"/>
  <c r="A3195" i="1"/>
  <c r="G3195" i="1" s="1"/>
  <c r="A3196" i="1"/>
  <c r="G3196" i="1" s="1"/>
  <c r="A3197" i="1"/>
  <c r="G3197" i="1" s="1"/>
  <c r="A3198" i="1"/>
  <c r="G3198" i="1" s="1"/>
  <c r="A3199" i="1"/>
  <c r="G3199" i="1" s="1"/>
  <c r="A3200" i="1"/>
  <c r="G3200" i="1" s="1"/>
  <c r="A3201" i="1"/>
  <c r="G3201" i="1" s="1"/>
  <c r="A3202" i="1"/>
  <c r="G3202" i="1" s="1"/>
  <c r="A3203" i="1"/>
  <c r="G3203" i="1" s="1"/>
  <c r="A3204" i="1"/>
  <c r="G3204" i="1" s="1"/>
  <c r="A3205" i="1"/>
  <c r="G3205" i="1" s="1"/>
  <c r="A3206" i="1"/>
  <c r="G3206" i="1" s="1"/>
  <c r="A3207" i="1"/>
  <c r="G3207" i="1" s="1"/>
  <c r="A3208" i="1"/>
  <c r="G3208" i="1" s="1"/>
  <c r="A3209" i="1"/>
  <c r="G3209" i="1" s="1"/>
  <c r="A3210" i="1"/>
  <c r="G3210" i="1" s="1"/>
  <c r="A3211" i="1"/>
  <c r="G3211" i="1" s="1"/>
  <c r="A3212" i="1"/>
  <c r="G3212" i="1" s="1"/>
  <c r="A3213" i="1"/>
  <c r="G3213" i="1" s="1"/>
  <c r="A3214" i="1"/>
  <c r="G3214" i="1" s="1"/>
  <c r="A3215" i="1"/>
  <c r="G3215" i="1" s="1"/>
  <c r="A3216" i="1"/>
  <c r="G3216" i="1" s="1"/>
  <c r="A3217" i="1"/>
  <c r="G3217" i="1" s="1"/>
  <c r="A3218" i="1"/>
  <c r="G3218" i="1" s="1"/>
  <c r="A3219" i="1"/>
  <c r="G3219" i="1" s="1"/>
  <c r="A3220" i="1"/>
  <c r="G3220" i="1" s="1"/>
  <c r="A3221" i="1"/>
  <c r="G3221" i="1" s="1"/>
  <c r="A3222" i="1"/>
  <c r="G3222" i="1" s="1"/>
  <c r="A3223" i="1"/>
  <c r="G3223" i="1" s="1"/>
  <c r="A3224" i="1"/>
  <c r="G3224" i="1" s="1"/>
  <c r="A3225" i="1"/>
  <c r="G3225" i="1" s="1"/>
  <c r="A3226" i="1"/>
  <c r="G3226" i="1" s="1"/>
  <c r="A3227" i="1"/>
  <c r="G3227" i="1" s="1"/>
  <c r="A3228" i="1"/>
  <c r="G3228" i="1" s="1"/>
  <c r="A3229" i="1"/>
  <c r="G3229" i="1" s="1"/>
  <c r="A3230" i="1"/>
  <c r="G3230" i="1" s="1"/>
  <c r="A3231" i="1"/>
  <c r="G3231" i="1" s="1"/>
  <c r="A3232" i="1"/>
  <c r="G3232" i="1" s="1"/>
  <c r="A3233" i="1"/>
  <c r="G3233" i="1" s="1"/>
  <c r="A3234" i="1"/>
  <c r="G3234" i="1" s="1"/>
  <c r="A3235" i="1"/>
  <c r="G3235" i="1" s="1"/>
  <c r="A3236" i="1"/>
  <c r="G3236" i="1" s="1"/>
  <c r="A3237" i="1"/>
  <c r="G3237" i="1" s="1"/>
  <c r="A3238" i="1"/>
  <c r="G3238" i="1" s="1"/>
  <c r="A3239" i="1"/>
  <c r="G3239" i="1" s="1"/>
  <c r="A3240" i="1"/>
  <c r="G3240" i="1" s="1"/>
  <c r="A3241" i="1"/>
  <c r="G3241" i="1" s="1"/>
  <c r="A3242" i="1"/>
  <c r="G3242" i="1" s="1"/>
  <c r="A3243" i="1"/>
  <c r="G3243" i="1" s="1"/>
  <c r="A3244" i="1"/>
  <c r="G3244" i="1" s="1"/>
  <c r="A3245" i="1"/>
  <c r="G3245" i="1" s="1"/>
  <c r="A3246" i="1"/>
  <c r="G3246" i="1" s="1"/>
  <c r="A3247" i="1"/>
  <c r="G3247" i="1" s="1"/>
  <c r="A3248" i="1"/>
  <c r="G3248" i="1" s="1"/>
  <c r="A3249" i="1"/>
  <c r="G3249" i="1" s="1"/>
  <c r="A3250" i="1"/>
  <c r="G3250" i="1" s="1"/>
  <c r="A3251" i="1"/>
  <c r="G3251" i="1" s="1"/>
  <c r="A3252" i="1"/>
  <c r="G3252" i="1" s="1"/>
  <c r="A3253" i="1"/>
  <c r="G3253" i="1" s="1"/>
  <c r="A3254" i="1"/>
  <c r="G3254" i="1" s="1"/>
  <c r="A3255" i="1"/>
  <c r="G3255" i="1" s="1"/>
  <c r="A3256" i="1"/>
  <c r="G3256" i="1" s="1"/>
  <c r="A3257" i="1"/>
  <c r="G3257" i="1" s="1"/>
  <c r="A3258" i="1"/>
  <c r="G3258" i="1" s="1"/>
  <c r="A3259" i="1"/>
  <c r="G3259" i="1" s="1"/>
  <c r="A3260" i="1"/>
  <c r="G3260" i="1" s="1"/>
  <c r="A3261" i="1"/>
  <c r="G3261" i="1" s="1"/>
  <c r="A3262" i="1"/>
  <c r="G3262" i="1" s="1"/>
  <c r="A3263" i="1"/>
  <c r="G3263" i="1" s="1"/>
  <c r="A3264" i="1"/>
  <c r="G3264" i="1" s="1"/>
  <c r="A3265" i="1"/>
  <c r="G3265" i="1" s="1"/>
  <c r="A3266" i="1"/>
  <c r="G3266" i="1" s="1"/>
  <c r="A3267" i="1"/>
  <c r="G3267" i="1" s="1"/>
  <c r="A3268" i="1"/>
  <c r="G3268" i="1" s="1"/>
  <c r="A3269" i="1"/>
  <c r="G3269" i="1" s="1"/>
  <c r="A3270" i="1"/>
  <c r="G3270" i="1" s="1"/>
  <c r="A3271" i="1"/>
  <c r="G3271" i="1" s="1"/>
  <c r="A3272" i="1"/>
  <c r="G3272" i="1" s="1"/>
  <c r="A3273" i="1"/>
  <c r="G3273" i="1" s="1"/>
  <c r="A3274" i="1"/>
  <c r="G3274" i="1" s="1"/>
  <c r="A3275" i="1"/>
  <c r="G3275" i="1" s="1"/>
  <c r="A3276" i="1"/>
  <c r="G3276" i="1" s="1"/>
  <c r="A3277" i="1"/>
  <c r="G3277" i="1" s="1"/>
  <c r="A3278" i="1"/>
  <c r="G3278" i="1" s="1"/>
  <c r="A3279" i="1"/>
  <c r="G3279" i="1" s="1"/>
  <c r="A3280" i="1"/>
  <c r="G3280" i="1" s="1"/>
  <c r="A3281" i="1"/>
  <c r="G3281" i="1" s="1"/>
  <c r="A3282" i="1"/>
  <c r="G3282" i="1" s="1"/>
  <c r="A3283" i="1"/>
  <c r="G3283" i="1" s="1"/>
  <c r="A3284" i="1"/>
  <c r="G3284" i="1" s="1"/>
  <c r="A3285" i="1"/>
  <c r="G3285" i="1" s="1"/>
  <c r="A3286" i="1"/>
  <c r="G3286" i="1" s="1"/>
  <c r="A3287" i="1"/>
  <c r="G3287" i="1" s="1"/>
  <c r="A3288" i="1"/>
  <c r="G3288" i="1" s="1"/>
  <c r="A3289" i="1"/>
  <c r="G3289" i="1" s="1"/>
  <c r="A3290" i="1"/>
  <c r="G3290" i="1" s="1"/>
  <c r="A3291" i="1"/>
  <c r="G3291" i="1" s="1"/>
  <c r="A3292" i="1"/>
  <c r="G3292" i="1" s="1"/>
  <c r="A3293" i="1"/>
  <c r="G3293" i="1" s="1"/>
  <c r="A3294" i="1"/>
  <c r="G3294" i="1" s="1"/>
  <c r="A3295" i="1"/>
  <c r="G3295" i="1" s="1"/>
  <c r="A3296" i="1"/>
  <c r="G3296" i="1" s="1"/>
  <c r="A3297" i="1"/>
  <c r="G3297" i="1" s="1"/>
  <c r="A3298" i="1"/>
  <c r="G3298" i="1" s="1"/>
  <c r="A3299" i="1"/>
  <c r="G3299" i="1" s="1"/>
  <c r="A3300" i="1"/>
  <c r="G3300" i="1" s="1"/>
  <c r="A3301" i="1"/>
  <c r="G3301" i="1" s="1"/>
  <c r="A3302" i="1"/>
  <c r="G3302" i="1" s="1"/>
  <c r="A3303" i="1"/>
  <c r="G3303" i="1" s="1"/>
  <c r="A3304" i="1"/>
  <c r="G3304" i="1" s="1"/>
  <c r="A3305" i="1"/>
  <c r="G3305" i="1" s="1"/>
  <c r="A3306" i="1"/>
  <c r="G3306" i="1" s="1"/>
  <c r="A3307" i="1"/>
  <c r="G3307" i="1" s="1"/>
  <c r="A3308" i="1"/>
  <c r="G3308" i="1" s="1"/>
  <c r="A3309" i="1"/>
  <c r="G3309" i="1" s="1"/>
  <c r="A3310" i="1"/>
  <c r="G3310" i="1" s="1"/>
  <c r="A3311" i="1"/>
  <c r="G3311" i="1" s="1"/>
  <c r="A3312" i="1"/>
  <c r="G3312" i="1" s="1"/>
  <c r="A3313" i="1"/>
  <c r="G3313" i="1" s="1"/>
  <c r="A3314" i="1"/>
  <c r="G3314" i="1" s="1"/>
  <c r="A3315" i="1"/>
  <c r="G3315" i="1" s="1"/>
  <c r="A3316" i="1"/>
  <c r="G3316" i="1" s="1"/>
  <c r="A3317" i="1"/>
  <c r="G3317" i="1" s="1"/>
  <c r="A3318" i="1"/>
  <c r="G3318" i="1" s="1"/>
  <c r="A3319" i="1"/>
  <c r="G3319" i="1" s="1"/>
  <c r="A3320" i="1"/>
  <c r="G3320" i="1" s="1"/>
  <c r="A3321" i="1"/>
  <c r="G3321" i="1" s="1"/>
  <c r="A3322" i="1"/>
  <c r="G3322" i="1" s="1"/>
  <c r="A3323" i="1"/>
  <c r="G3323" i="1" s="1"/>
  <c r="A3324" i="1"/>
  <c r="G3324" i="1" s="1"/>
  <c r="A3325" i="1"/>
  <c r="G3325" i="1" s="1"/>
  <c r="A3326" i="1"/>
  <c r="G3326" i="1" s="1"/>
  <c r="A3327" i="1"/>
  <c r="G3327" i="1" s="1"/>
  <c r="A3328" i="1"/>
  <c r="G3328" i="1" s="1"/>
  <c r="A3329" i="1"/>
  <c r="G3329" i="1" s="1"/>
  <c r="A3330" i="1"/>
  <c r="G3330" i="1" s="1"/>
  <c r="A3331" i="1"/>
  <c r="G3331" i="1" s="1"/>
  <c r="A3332" i="1"/>
  <c r="G3332" i="1" s="1"/>
  <c r="A3333" i="1"/>
  <c r="G3333" i="1" s="1"/>
  <c r="A3334" i="1"/>
  <c r="G3334" i="1" s="1"/>
  <c r="A3335" i="1"/>
  <c r="G3335" i="1" s="1"/>
  <c r="A3336" i="1"/>
  <c r="G3336" i="1" s="1"/>
  <c r="A3337" i="1"/>
  <c r="G3337" i="1" s="1"/>
  <c r="A3338" i="1"/>
  <c r="G3338" i="1" s="1"/>
  <c r="A3339" i="1"/>
  <c r="G3339" i="1" s="1"/>
  <c r="A3340" i="1"/>
  <c r="G3340" i="1" s="1"/>
  <c r="A3341" i="1"/>
  <c r="G3341" i="1" s="1"/>
  <c r="A3342" i="1"/>
  <c r="G3342" i="1" s="1"/>
  <c r="A3343" i="1"/>
  <c r="G3343" i="1" s="1"/>
  <c r="A3344" i="1"/>
  <c r="G3344" i="1" s="1"/>
  <c r="A3345" i="1"/>
  <c r="G3345" i="1" s="1"/>
  <c r="A3346" i="1"/>
  <c r="G3346" i="1" s="1"/>
  <c r="A3347" i="1"/>
  <c r="G3347" i="1" s="1"/>
  <c r="A3348" i="1"/>
  <c r="G3348" i="1" s="1"/>
  <c r="A3349" i="1"/>
  <c r="G3349" i="1" s="1"/>
  <c r="A3350" i="1"/>
  <c r="G3350" i="1" s="1"/>
  <c r="A3351" i="1"/>
  <c r="G3351" i="1" s="1"/>
  <c r="A3352" i="1"/>
  <c r="G3352" i="1" s="1"/>
  <c r="A3353" i="1"/>
  <c r="G3353" i="1" s="1"/>
  <c r="A3354" i="1"/>
  <c r="G3354" i="1" s="1"/>
  <c r="A3355" i="1"/>
  <c r="G3355" i="1" s="1"/>
  <c r="A3356" i="1"/>
  <c r="G3356" i="1" s="1"/>
  <c r="A3357" i="1"/>
  <c r="G3357" i="1" s="1"/>
  <c r="A3358" i="1"/>
  <c r="G3358" i="1" s="1"/>
  <c r="A3359" i="1"/>
  <c r="G3359" i="1" s="1"/>
  <c r="A3360" i="1"/>
  <c r="G3360" i="1" s="1"/>
  <c r="A3361" i="1"/>
  <c r="G3361" i="1" s="1"/>
  <c r="A3362" i="1"/>
  <c r="G3362" i="1" s="1"/>
  <c r="A3363" i="1"/>
  <c r="G3363" i="1" s="1"/>
  <c r="A3364" i="1"/>
  <c r="G3364" i="1" s="1"/>
  <c r="A3365" i="1"/>
  <c r="G3365" i="1" s="1"/>
  <c r="A3366" i="1"/>
  <c r="G3366" i="1" s="1"/>
  <c r="A3367" i="1"/>
  <c r="G3367" i="1" s="1"/>
  <c r="A3368" i="1"/>
  <c r="G3368" i="1" s="1"/>
  <c r="A3369" i="1"/>
  <c r="G3369" i="1" s="1"/>
  <c r="A3370" i="1"/>
  <c r="G3370" i="1" s="1"/>
  <c r="A3371" i="1"/>
  <c r="G3371" i="1" s="1"/>
  <c r="A3372" i="1"/>
  <c r="G3372" i="1" s="1"/>
  <c r="A3373" i="1"/>
  <c r="G3373" i="1" s="1"/>
  <c r="A3374" i="1"/>
  <c r="G3374" i="1" s="1"/>
  <c r="A3375" i="1"/>
  <c r="G3375" i="1" s="1"/>
  <c r="A3376" i="1"/>
  <c r="G3376" i="1" s="1"/>
  <c r="A3377" i="1"/>
  <c r="G3377" i="1" s="1"/>
  <c r="A3378" i="1"/>
  <c r="G3378" i="1" s="1"/>
  <c r="A3379" i="1"/>
  <c r="G3379" i="1" s="1"/>
  <c r="A3380" i="1"/>
  <c r="G3380" i="1" s="1"/>
  <c r="A3381" i="1"/>
  <c r="G3381" i="1" s="1"/>
  <c r="A3382" i="1"/>
  <c r="G3382" i="1" s="1"/>
  <c r="A3383" i="1"/>
  <c r="G3383" i="1" s="1"/>
  <c r="A3384" i="1"/>
  <c r="G3384" i="1" s="1"/>
  <c r="A3385" i="1"/>
  <c r="G3385" i="1" s="1"/>
  <c r="A3386" i="1"/>
  <c r="G3386" i="1" s="1"/>
  <c r="A3387" i="1"/>
  <c r="G3387" i="1" s="1"/>
  <c r="A3388" i="1"/>
  <c r="G3388" i="1" s="1"/>
  <c r="A3389" i="1"/>
  <c r="G3389" i="1" s="1"/>
  <c r="A3390" i="1"/>
  <c r="G3390" i="1" s="1"/>
  <c r="A3391" i="1"/>
  <c r="G3391" i="1" s="1"/>
  <c r="A3392" i="1"/>
  <c r="G3392" i="1" s="1"/>
  <c r="A3393" i="1"/>
  <c r="G3393" i="1" s="1"/>
  <c r="A3394" i="1"/>
  <c r="G3394" i="1" s="1"/>
  <c r="A3395" i="1"/>
  <c r="G3395" i="1" s="1"/>
  <c r="A3396" i="1"/>
  <c r="G3396" i="1" s="1"/>
  <c r="A3397" i="1"/>
  <c r="G3397" i="1" s="1"/>
  <c r="A3398" i="1"/>
  <c r="G3398" i="1" s="1"/>
  <c r="A3399" i="1"/>
  <c r="G3399" i="1" s="1"/>
  <c r="A3400" i="1"/>
  <c r="G3400" i="1" s="1"/>
  <c r="A3401" i="1"/>
  <c r="G3401" i="1" s="1"/>
  <c r="A3402" i="1"/>
  <c r="G3402" i="1" s="1"/>
  <c r="A3403" i="1"/>
  <c r="G3403" i="1" s="1"/>
  <c r="A3404" i="1"/>
  <c r="G3404" i="1" s="1"/>
  <c r="A3405" i="1"/>
  <c r="G3405" i="1" s="1"/>
  <c r="A3406" i="1"/>
  <c r="G3406" i="1" s="1"/>
  <c r="A3407" i="1"/>
  <c r="G3407" i="1" s="1"/>
  <c r="A3408" i="1"/>
  <c r="G3408" i="1" s="1"/>
  <c r="A3409" i="1"/>
  <c r="G3409" i="1" s="1"/>
  <c r="A3410" i="1"/>
  <c r="G3410" i="1" s="1"/>
  <c r="A3411" i="1"/>
  <c r="G3411" i="1" s="1"/>
  <c r="A3412" i="1"/>
  <c r="G3412" i="1" s="1"/>
  <c r="A3413" i="1"/>
  <c r="G3413" i="1" s="1"/>
  <c r="A3414" i="1"/>
  <c r="G3414" i="1" s="1"/>
  <c r="A3415" i="1"/>
  <c r="G3415" i="1" s="1"/>
  <c r="A3416" i="1"/>
  <c r="G3416" i="1" s="1"/>
  <c r="A3417" i="1"/>
  <c r="G3417" i="1" s="1"/>
  <c r="A3418" i="1"/>
  <c r="G3418" i="1" s="1"/>
  <c r="A3419" i="1"/>
  <c r="G3419" i="1" s="1"/>
  <c r="A3420" i="1"/>
  <c r="G3420" i="1" s="1"/>
  <c r="A3421" i="1"/>
  <c r="G3421" i="1" s="1"/>
  <c r="A3422" i="1"/>
  <c r="G3422" i="1" s="1"/>
  <c r="A3423" i="1"/>
  <c r="G3423" i="1" s="1"/>
  <c r="A3424" i="1"/>
  <c r="G3424" i="1" s="1"/>
  <c r="A3425" i="1"/>
  <c r="G3425" i="1" s="1"/>
  <c r="A3426" i="1"/>
  <c r="G3426" i="1" s="1"/>
  <c r="A3427" i="1"/>
  <c r="G3427" i="1" s="1"/>
  <c r="A3428" i="1"/>
  <c r="G3428" i="1" s="1"/>
  <c r="A3429" i="1"/>
  <c r="G3429" i="1" s="1"/>
  <c r="A3430" i="1"/>
  <c r="G3430" i="1" s="1"/>
  <c r="A3431" i="1"/>
  <c r="G3431" i="1" s="1"/>
  <c r="A3432" i="1"/>
  <c r="G3432" i="1" s="1"/>
  <c r="A3433" i="1"/>
  <c r="G3433" i="1" s="1"/>
  <c r="A3434" i="1"/>
  <c r="G3434" i="1" s="1"/>
  <c r="A3435" i="1"/>
  <c r="G3435" i="1" s="1"/>
  <c r="A3436" i="1"/>
  <c r="G3436" i="1" s="1"/>
  <c r="A3437" i="1"/>
  <c r="G3437" i="1" s="1"/>
  <c r="A3438" i="1"/>
  <c r="G3438" i="1" s="1"/>
  <c r="A3439" i="1"/>
  <c r="G3439" i="1" s="1"/>
  <c r="A3440" i="1"/>
  <c r="G3440" i="1" s="1"/>
  <c r="A3441" i="1"/>
  <c r="G3441" i="1" s="1"/>
  <c r="A3442" i="1"/>
  <c r="G3442" i="1" s="1"/>
  <c r="A3443" i="1"/>
  <c r="G3443" i="1" s="1"/>
  <c r="A3444" i="1"/>
  <c r="G3444" i="1" s="1"/>
  <c r="A3445" i="1"/>
  <c r="G3445" i="1" s="1"/>
  <c r="A3446" i="1"/>
  <c r="G3446" i="1" s="1"/>
  <c r="A3447" i="1"/>
  <c r="G3447" i="1" s="1"/>
  <c r="A3448" i="1"/>
  <c r="G3448" i="1" s="1"/>
  <c r="A3449" i="1"/>
  <c r="G3449" i="1" s="1"/>
  <c r="A3450" i="1"/>
  <c r="G3450" i="1" s="1"/>
  <c r="A3451" i="1"/>
  <c r="G3451" i="1" s="1"/>
  <c r="A3452" i="1"/>
  <c r="G3452" i="1" s="1"/>
  <c r="A3453" i="1"/>
  <c r="G3453" i="1" s="1"/>
  <c r="A3454" i="1"/>
  <c r="G3454" i="1" s="1"/>
  <c r="A3455" i="1"/>
  <c r="G3455" i="1" s="1"/>
  <c r="A3456" i="1"/>
  <c r="G3456" i="1" s="1"/>
  <c r="A3457" i="1"/>
  <c r="G3457" i="1" s="1"/>
  <c r="A3458" i="1"/>
  <c r="G3458" i="1" s="1"/>
  <c r="A3459" i="1"/>
  <c r="G3459" i="1" s="1"/>
  <c r="A3460" i="1"/>
  <c r="G3460" i="1" s="1"/>
  <c r="A3461" i="1"/>
  <c r="G3461" i="1" s="1"/>
  <c r="A3462" i="1"/>
  <c r="G3462" i="1" s="1"/>
  <c r="A3463" i="1"/>
  <c r="G3463" i="1" s="1"/>
  <c r="A3464" i="1"/>
  <c r="G3464" i="1" s="1"/>
  <c r="A3465" i="1"/>
  <c r="G3465" i="1" s="1"/>
  <c r="A3466" i="1"/>
  <c r="G3466" i="1" s="1"/>
  <c r="A3467" i="1"/>
  <c r="G3467" i="1" s="1"/>
  <c r="A3468" i="1"/>
  <c r="G3468" i="1" s="1"/>
  <c r="A3469" i="1"/>
  <c r="G3469" i="1" s="1"/>
  <c r="A3470" i="1"/>
  <c r="G3470" i="1" s="1"/>
  <c r="A3471" i="1"/>
  <c r="G3471" i="1" s="1"/>
  <c r="A3472" i="1"/>
  <c r="G3472" i="1" s="1"/>
  <c r="A3473" i="1"/>
  <c r="G3473" i="1" s="1"/>
  <c r="A3474" i="1"/>
  <c r="G3474" i="1" s="1"/>
  <c r="A3475" i="1"/>
  <c r="G3475" i="1" s="1"/>
  <c r="A3476" i="1"/>
  <c r="G3476" i="1" s="1"/>
  <c r="A3477" i="1"/>
  <c r="G3477" i="1" s="1"/>
  <c r="A3478" i="1"/>
  <c r="G3478" i="1" s="1"/>
  <c r="A3479" i="1"/>
  <c r="G3479" i="1" s="1"/>
  <c r="A3480" i="1"/>
  <c r="G3480" i="1" s="1"/>
  <c r="A3481" i="1"/>
  <c r="G3481" i="1" s="1"/>
  <c r="A3482" i="1"/>
  <c r="G3482" i="1" s="1"/>
  <c r="A3483" i="1"/>
  <c r="G3483" i="1" s="1"/>
  <c r="A3484" i="1"/>
  <c r="G3484" i="1" s="1"/>
  <c r="A3485" i="1"/>
  <c r="G3485" i="1" s="1"/>
  <c r="A3486" i="1"/>
  <c r="G3486" i="1" s="1"/>
  <c r="A3487" i="1"/>
  <c r="G3487" i="1" s="1"/>
  <c r="A3488" i="1"/>
  <c r="G3488" i="1" s="1"/>
  <c r="A3489" i="1"/>
  <c r="G3489" i="1" s="1"/>
  <c r="A3490" i="1"/>
  <c r="G3490" i="1" s="1"/>
  <c r="A3491" i="1"/>
  <c r="G3491" i="1" s="1"/>
  <c r="A3492" i="1"/>
  <c r="G3492" i="1" s="1"/>
  <c r="A3493" i="1"/>
  <c r="G3493" i="1" s="1"/>
  <c r="A3494" i="1"/>
  <c r="G3494" i="1" s="1"/>
  <c r="A3495" i="1"/>
  <c r="G3495" i="1" s="1"/>
  <c r="A3496" i="1"/>
  <c r="G3496" i="1" s="1"/>
  <c r="A3497" i="1"/>
  <c r="G3497" i="1" s="1"/>
  <c r="A3498" i="1"/>
  <c r="G3498" i="1" s="1"/>
  <c r="A3499" i="1"/>
  <c r="G3499" i="1" s="1"/>
  <c r="A3500" i="1"/>
  <c r="G3500" i="1" s="1"/>
  <c r="A3501" i="1"/>
  <c r="G3501" i="1" s="1"/>
  <c r="A3502" i="1"/>
  <c r="G3502" i="1" s="1"/>
  <c r="A3503" i="1"/>
  <c r="G3503" i="1" s="1"/>
  <c r="A3504" i="1"/>
  <c r="G3504" i="1" s="1"/>
  <c r="A3505" i="1"/>
  <c r="G3505" i="1" s="1"/>
  <c r="A3506" i="1"/>
  <c r="G3506" i="1" s="1"/>
  <c r="A3507" i="1"/>
  <c r="G3507" i="1" s="1"/>
  <c r="A3508" i="1"/>
  <c r="G3508" i="1" s="1"/>
  <c r="A3509" i="1"/>
  <c r="G3509" i="1" s="1"/>
  <c r="A3510" i="1"/>
  <c r="G3510" i="1" s="1"/>
  <c r="A3511" i="1"/>
  <c r="G3511" i="1" s="1"/>
  <c r="A3512" i="1"/>
  <c r="G3512" i="1" s="1"/>
  <c r="A3513" i="1"/>
  <c r="G3513" i="1" s="1"/>
  <c r="A3514" i="1"/>
  <c r="G3514" i="1" s="1"/>
  <c r="A3515" i="1"/>
  <c r="G3515" i="1" s="1"/>
  <c r="A3516" i="1"/>
  <c r="G3516" i="1" s="1"/>
  <c r="A3517" i="1"/>
  <c r="G3517" i="1" s="1"/>
  <c r="A3518" i="1"/>
  <c r="G3518" i="1" s="1"/>
  <c r="A3519" i="1"/>
  <c r="G3519" i="1" s="1"/>
  <c r="A3520" i="1"/>
  <c r="G3520" i="1" s="1"/>
  <c r="A3521" i="1"/>
  <c r="G3521" i="1" s="1"/>
  <c r="A3522" i="1"/>
  <c r="G3522" i="1" s="1"/>
  <c r="A3523" i="1"/>
  <c r="G3523" i="1" s="1"/>
  <c r="A3524" i="1"/>
  <c r="G3524" i="1" s="1"/>
  <c r="A3525" i="1"/>
  <c r="G3525" i="1" s="1"/>
  <c r="A3526" i="1"/>
  <c r="G3526" i="1" s="1"/>
  <c r="A3527" i="1"/>
  <c r="G3527" i="1" s="1"/>
  <c r="A3528" i="1"/>
  <c r="G3528" i="1" s="1"/>
  <c r="A3529" i="1"/>
  <c r="G3529" i="1" s="1"/>
  <c r="A3530" i="1"/>
  <c r="G3530" i="1" s="1"/>
  <c r="A3531" i="1"/>
  <c r="G3531" i="1" s="1"/>
  <c r="A3532" i="1"/>
  <c r="G3532" i="1" s="1"/>
  <c r="A3533" i="1"/>
  <c r="G3533" i="1" s="1"/>
  <c r="A3534" i="1"/>
  <c r="G3534" i="1" s="1"/>
  <c r="A3535" i="1"/>
  <c r="G3535" i="1" s="1"/>
  <c r="A3536" i="1"/>
  <c r="G3536" i="1" s="1"/>
  <c r="A3537" i="1"/>
  <c r="G3537" i="1" s="1"/>
  <c r="A3538" i="1"/>
  <c r="G3538" i="1" s="1"/>
  <c r="A3539" i="1"/>
  <c r="G3539" i="1" s="1"/>
  <c r="A3540" i="1"/>
  <c r="G3540" i="1" s="1"/>
  <c r="A3541" i="1"/>
  <c r="G3541" i="1" s="1"/>
  <c r="A3542" i="1"/>
  <c r="G3542" i="1" s="1"/>
  <c r="A3543" i="1"/>
  <c r="G3543" i="1" s="1"/>
  <c r="A3544" i="1"/>
  <c r="G3544" i="1" s="1"/>
  <c r="A3545" i="1"/>
  <c r="G3545" i="1" s="1"/>
  <c r="A3546" i="1"/>
  <c r="G3546" i="1" s="1"/>
  <c r="A3547" i="1"/>
  <c r="G3547" i="1" s="1"/>
  <c r="A3548" i="1"/>
  <c r="G3548" i="1" s="1"/>
  <c r="A3549" i="1"/>
  <c r="G3549" i="1" s="1"/>
  <c r="A3550" i="1"/>
  <c r="G3550" i="1" s="1"/>
  <c r="A3551" i="1"/>
  <c r="G3551" i="1" s="1"/>
  <c r="A3552" i="1"/>
  <c r="G3552" i="1" s="1"/>
  <c r="A3553" i="1"/>
  <c r="G3553" i="1" s="1"/>
  <c r="A3554" i="1"/>
  <c r="G3554" i="1" s="1"/>
  <c r="A3555" i="1"/>
  <c r="G3555" i="1" s="1"/>
  <c r="A3556" i="1"/>
  <c r="G3556" i="1" s="1"/>
  <c r="A3557" i="1"/>
  <c r="G3557" i="1" s="1"/>
  <c r="A3558" i="1"/>
  <c r="G3558" i="1" s="1"/>
  <c r="A3559" i="1"/>
  <c r="G3559" i="1" s="1"/>
  <c r="A3560" i="1"/>
  <c r="G3560" i="1" s="1"/>
  <c r="A3561" i="1"/>
  <c r="G3561" i="1" s="1"/>
  <c r="A3562" i="1"/>
  <c r="G3562" i="1" s="1"/>
  <c r="A3563" i="1"/>
  <c r="G3563" i="1" s="1"/>
  <c r="A3564" i="1"/>
  <c r="G3564" i="1" s="1"/>
  <c r="A3565" i="1"/>
  <c r="G3565" i="1" s="1"/>
  <c r="A3566" i="1"/>
  <c r="G3566" i="1" s="1"/>
  <c r="A3567" i="1"/>
  <c r="G3567" i="1" s="1"/>
  <c r="A3568" i="1"/>
  <c r="G3568" i="1" s="1"/>
  <c r="A3569" i="1"/>
  <c r="G3569" i="1" s="1"/>
  <c r="A3570" i="1"/>
  <c r="G3570" i="1" s="1"/>
  <c r="A3571" i="1"/>
  <c r="G3571" i="1" s="1"/>
  <c r="A3572" i="1"/>
  <c r="G3572" i="1" s="1"/>
  <c r="A3573" i="1"/>
  <c r="G3573" i="1" s="1"/>
  <c r="A3574" i="1"/>
  <c r="G3574" i="1" s="1"/>
  <c r="A3575" i="1"/>
  <c r="G3575" i="1" s="1"/>
  <c r="A3576" i="1"/>
  <c r="G3576" i="1" s="1"/>
  <c r="A3577" i="1"/>
  <c r="G3577" i="1" s="1"/>
  <c r="A3578" i="1"/>
  <c r="G3578" i="1" s="1"/>
  <c r="A3579" i="1"/>
  <c r="G3579" i="1" s="1"/>
  <c r="A3580" i="1"/>
  <c r="G3580" i="1" s="1"/>
  <c r="A3581" i="1"/>
  <c r="G3581" i="1" s="1"/>
  <c r="A3582" i="1"/>
  <c r="G3582" i="1" s="1"/>
  <c r="A3583" i="1"/>
  <c r="G3583" i="1" s="1"/>
  <c r="A3584" i="1"/>
  <c r="G3584" i="1" s="1"/>
  <c r="A3585" i="1"/>
  <c r="G3585" i="1" s="1"/>
  <c r="A3586" i="1"/>
  <c r="G3586" i="1" s="1"/>
  <c r="A3587" i="1"/>
  <c r="G3587" i="1" s="1"/>
  <c r="A3588" i="1"/>
  <c r="G3588" i="1" s="1"/>
  <c r="A3589" i="1"/>
  <c r="G3589" i="1" s="1"/>
  <c r="A3590" i="1"/>
  <c r="G3590" i="1" s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868" i="1"/>
  <c r="I2869" i="1"/>
  <c r="I2870" i="1"/>
  <c r="I2871" i="1"/>
  <c r="I2872" i="1"/>
  <c r="I2873" i="1"/>
  <c r="I2874" i="1"/>
  <c r="I2875" i="1"/>
  <c r="I2876" i="1"/>
  <c r="I2877" i="1"/>
  <c r="I2878" i="1"/>
  <c r="I2879" i="1"/>
  <c r="I2880" i="1"/>
  <c r="I2881" i="1"/>
  <c r="I2882" i="1"/>
  <c r="I2883" i="1"/>
  <c r="I2884" i="1"/>
  <c r="I2885" i="1"/>
  <c r="I2886" i="1"/>
  <c r="I2887" i="1"/>
  <c r="I2888" i="1"/>
  <c r="I2889" i="1"/>
  <c r="I2890" i="1"/>
  <c r="I2891" i="1"/>
  <c r="I2892" i="1"/>
  <c r="I2893" i="1"/>
  <c r="I2894" i="1"/>
  <c r="I2895" i="1"/>
  <c r="I2896" i="1"/>
  <c r="I2897" i="1"/>
  <c r="I2898" i="1"/>
  <c r="I2899" i="1"/>
  <c r="I2900" i="1"/>
  <c r="I2901" i="1"/>
  <c r="I2902" i="1"/>
  <c r="I2903" i="1"/>
  <c r="I2904" i="1"/>
  <c r="I2905" i="1"/>
  <c r="I2906" i="1"/>
  <c r="I2907" i="1"/>
  <c r="I2908" i="1"/>
  <c r="I2909" i="1"/>
  <c r="I2910" i="1"/>
  <c r="I2911" i="1"/>
  <c r="I2912" i="1"/>
  <c r="I2913" i="1"/>
  <c r="I2914" i="1"/>
  <c r="I2915" i="1"/>
  <c r="I2916" i="1"/>
  <c r="I2917" i="1"/>
  <c r="I2918" i="1"/>
  <c r="I2919" i="1"/>
  <c r="I2920" i="1"/>
  <c r="I2921" i="1"/>
  <c r="I2922" i="1"/>
  <c r="I2923" i="1"/>
  <c r="I2924" i="1"/>
  <c r="I2925" i="1"/>
  <c r="I2926" i="1"/>
  <c r="I2927" i="1"/>
  <c r="I2928" i="1"/>
  <c r="I2929" i="1"/>
  <c r="I2930" i="1"/>
  <c r="I2931" i="1"/>
  <c r="I2932" i="1"/>
  <c r="I2933" i="1"/>
  <c r="I2934" i="1"/>
  <c r="I2935" i="1"/>
  <c r="I2936" i="1"/>
  <c r="I2937" i="1"/>
  <c r="I2938" i="1"/>
  <c r="I2939" i="1"/>
  <c r="I2940" i="1"/>
  <c r="I2941" i="1"/>
  <c r="I2942" i="1"/>
  <c r="I2943" i="1"/>
  <c r="I2944" i="1"/>
  <c r="I2945" i="1"/>
  <c r="I2946" i="1"/>
  <c r="I2947" i="1"/>
  <c r="I2948" i="1"/>
  <c r="I2949" i="1"/>
  <c r="I2950" i="1"/>
  <c r="I2951" i="1"/>
  <c r="I2952" i="1"/>
  <c r="I2953" i="1"/>
  <c r="I2954" i="1"/>
  <c r="I2955" i="1"/>
  <c r="I2956" i="1"/>
  <c r="I2957" i="1"/>
  <c r="I2958" i="1"/>
  <c r="I2959" i="1"/>
  <c r="I2960" i="1"/>
  <c r="I2961" i="1"/>
  <c r="I2962" i="1"/>
  <c r="I2963" i="1"/>
  <c r="I2964" i="1"/>
  <c r="I2965" i="1"/>
  <c r="I2966" i="1"/>
  <c r="I2967" i="1"/>
  <c r="I2968" i="1"/>
  <c r="I2969" i="1"/>
  <c r="I2970" i="1"/>
  <c r="I2971" i="1"/>
  <c r="I2972" i="1"/>
  <c r="I2973" i="1"/>
  <c r="I2974" i="1"/>
  <c r="I2975" i="1"/>
  <c r="I2976" i="1"/>
  <c r="I2977" i="1"/>
  <c r="I2978" i="1"/>
  <c r="I2979" i="1"/>
  <c r="I2980" i="1"/>
  <c r="I2981" i="1"/>
  <c r="I2982" i="1"/>
  <c r="I2983" i="1"/>
  <c r="I2984" i="1"/>
  <c r="I2985" i="1"/>
  <c r="I2986" i="1"/>
  <c r="I2987" i="1"/>
  <c r="I2988" i="1"/>
  <c r="I2989" i="1"/>
  <c r="I2990" i="1"/>
  <c r="I2991" i="1"/>
  <c r="I2992" i="1"/>
  <c r="I2993" i="1"/>
  <c r="I2994" i="1"/>
  <c r="I2995" i="1"/>
  <c r="I2996" i="1"/>
  <c r="I2997" i="1"/>
  <c r="I2998" i="1"/>
  <c r="I2999" i="1"/>
  <c r="I3000" i="1"/>
  <c r="I3001" i="1"/>
  <c r="I3002" i="1"/>
  <c r="I3003" i="1"/>
  <c r="I3004" i="1"/>
  <c r="I3005" i="1"/>
  <c r="I3006" i="1"/>
  <c r="I3007" i="1"/>
  <c r="I3008" i="1"/>
  <c r="I3009" i="1"/>
  <c r="I3010" i="1"/>
  <c r="I3011" i="1"/>
  <c r="I3012" i="1"/>
  <c r="I3013" i="1"/>
  <c r="I3014" i="1"/>
  <c r="I3015" i="1"/>
  <c r="I3016" i="1"/>
  <c r="I3017" i="1"/>
  <c r="I3018" i="1"/>
  <c r="I3019" i="1"/>
  <c r="I3020" i="1"/>
  <c r="I3021" i="1"/>
  <c r="I3022" i="1"/>
  <c r="I3023" i="1"/>
  <c r="I3024" i="1"/>
  <c r="I3025" i="1"/>
  <c r="I3026" i="1"/>
  <c r="I3027" i="1"/>
  <c r="I3028" i="1"/>
  <c r="I3029" i="1"/>
  <c r="I3030" i="1"/>
  <c r="I3031" i="1"/>
  <c r="I3032" i="1"/>
  <c r="I3033" i="1"/>
  <c r="I3034" i="1"/>
  <c r="I3035" i="1"/>
  <c r="I3036" i="1"/>
  <c r="I3037" i="1"/>
  <c r="I3038" i="1"/>
  <c r="I3039" i="1"/>
  <c r="I3040" i="1"/>
  <c r="I3041" i="1"/>
  <c r="I3042" i="1"/>
  <c r="I3043" i="1"/>
  <c r="I3044" i="1"/>
  <c r="I3045" i="1"/>
  <c r="I3046" i="1"/>
  <c r="I3047" i="1"/>
  <c r="I3048" i="1"/>
  <c r="I3049" i="1"/>
  <c r="I3050" i="1"/>
  <c r="I3051" i="1"/>
  <c r="I3052" i="1"/>
  <c r="I3053" i="1"/>
  <c r="I3054" i="1"/>
  <c r="I3055" i="1"/>
  <c r="I3056" i="1"/>
  <c r="I3057" i="1"/>
  <c r="I3058" i="1"/>
  <c r="I3059" i="1"/>
  <c r="I3060" i="1"/>
  <c r="I3061" i="1"/>
  <c r="I3062" i="1"/>
  <c r="I3063" i="1"/>
  <c r="I3064" i="1"/>
  <c r="I3065" i="1"/>
  <c r="I3066" i="1"/>
  <c r="I3067" i="1"/>
  <c r="I3068" i="1"/>
  <c r="I3069" i="1"/>
  <c r="I3070" i="1"/>
  <c r="I3071" i="1"/>
  <c r="I3072" i="1"/>
  <c r="I3073" i="1"/>
  <c r="I3074" i="1"/>
  <c r="I3075" i="1"/>
  <c r="I3076" i="1"/>
  <c r="I3077" i="1"/>
  <c r="I3078" i="1"/>
  <c r="I3079" i="1"/>
  <c r="I3080" i="1"/>
  <c r="I3081" i="1"/>
  <c r="I3082" i="1"/>
  <c r="I3083" i="1"/>
  <c r="I3084" i="1"/>
  <c r="I3085" i="1"/>
  <c r="I3086" i="1"/>
  <c r="I3087" i="1"/>
  <c r="I3088" i="1"/>
  <c r="I3089" i="1"/>
  <c r="I3090" i="1"/>
  <c r="I3091" i="1"/>
  <c r="I3092" i="1"/>
  <c r="I3093" i="1"/>
  <c r="I3094" i="1"/>
  <c r="I3095" i="1"/>
  <c r="I3096" i="1"/>
  <c r="I3097" i="1"/>
  <c r="I3098" i="1"/>
  <c r="I3099" i="1"/>
  <c r="I3100" i="1"/>
  <c r="I3101" i="1"/>
  <c r="I3102" i="1"/>
  <c r="I3103" i="1"/>
  <c r="I3104" i="1"/>
  <c r="I3105" i="1"/>
  <c r="I3106" i="1"/>
  <c r="I3107" i="1"/>
  <c r="I3108" i="1"/>
  <c r="I3109" i="1"/>
  <c r="I3110" i="1"/>
  <c r="I3111" i="1"/>
  <c r="I3112" i="1"/>
  <c r="I3113" i="1"/>
  <c r="I3114" i="1"/>
  <c r="I3115" i="1"/>
  <c r="I3116" i="1"/>
  <c r="I3117" i="1"/>
  <c r="I3118" i="1"/>
  <c r="I3119" i="1"/>
  <c r="I3120" i="1"/>
  <c r="I3121" i="1"/>
  <c r="I3122" i="1"/>
  <c r="I3123" i="1"/>
  <c r="I3124" i="1"/>
  <c r="I3125" i="1"/>
  <c r="I3126" i="1"/>
  <c r="I3127" i="1"/>
  <c r="I3128" i="1"/>
  <c r="I3129" i="1"/>
  <c r="I3130" i="1"/>
  <c r="I3131" i="1"/>
  <c r="I3132" i="1"/>
  <c r="I3133" i="1"/>
  <c r="I3134" i="1"/>
  <c r="I3135" i="1"/>
  <c r="I3136" i="1"/>
  <c r="I3137" i="1"/>
  <c r="I3138" i="1"/>
  <c r="I3139" i="1"/>
  <c r="I3140" i="1"/>
  <c r="I3141" i="1"/>
  <c r="I3142" i="1"/>
  <c r="I3143" i="1"/>
  <c r="I3144" i="1"/>
  <c r="I3145" i="1"/>
  <c r="I3146" i="1"/>
  <c r="I3147" i="1"/>
  <c r="I3148" i="1"/>
  <c r="I3149" i="1"/>
  <c r="I3150" i="1"/>
  <c r="I3151" i="1"/>
  <c r="I3152" i="1"/>
  <c r="I3153" i="1"/>
  <c r="I3154" i="1"/>
  <c r="I3155" i="1"/>
  <c r="I3156" i="1"/>
  <c r="I3157" i="1"/>
  <c r="I3158" i="1"/>
  <c r="I3159" i="1"/>
  <c r="I3160" i="1"/>
  <c r="I3161" i="1"/>
  <c r="I3162" i="1"/>
  <c r="I3163" i="1"/>
  <c r="I3164" i="1"/>
  <c r="I3165" i="1"/>
  <c r="I3166" i="1"/>
  <c r="I3167" i="1"/>
  <c r="I3168" i="1"/>
  <c r="I3169" i="1"/>
  <c r="I3170" i="1"/>
  <c r="I3171" i="1"/>
  <c r="I3172" i="1"/>
  <c r="I3173" i="1"/>
  <c r="I3174" i="1"/>
  <c r="I3175" i="1"/>
  <c r="I3176" i="1"/>
  <c r="I3177" i="1"/>
  <c r="I3178" i="1"/>
  <c r="I3179" i="1"/>
  <c r="I3180" i="1"/>
  <c r="I3181" i="1"/>
  <c r="I3182" i="1"/>
  <c r="I3183" i="1"/>
  <c r="I3184" i="1"/>
  <c r="I3185" i="1"/>
  <c r="I3186" i="1"/>
  <c r="I3187" i="1"/>
  <c r="I3188" i="1"/>
  <c r="I3189" i="1"/>
  <c r="I3190" i="1"/>
  <c r="I3191" i="1"/>
  <c r="I3192" i="1"/>
  <c r="I3193" i="1"/>
  <c r="I3194" i="1"/>
  <c r="I3195" i="1"/>
  <c r="I3196" i="1"/>
  <c r="I3197" i="1"/>
  <c r="I3198" i="1"/>
  <c r="I3199" i="1"/>
  <c r="I3200" i="1"/>
  <c r="I3201" i="1"/>
  <c r="I3202" i="1"/>
  <c r="I3203" i="1"/>
  <c r="I3204" i="1"/>
  <c r="I3205" i="1"/>
  <c r="I3206" i="1"/>
  <c r="I3207" i="1"/>
  <c r="I3208" i="1"/>
  <c r="I3209" i="1"/>
  <c r="I3210" i="1"/>
  <c r="I3211" i="1"/>
  <c r="I3212" i="1"/>
  <c r="I3213" i="1"/>
  <c r="I3214" i="1"/>
  <c r="I3215" i="1"/>
  <c r="I3216" i="1"/>
  <c r="I3217" i="1"/>
  <c r="I3218" i="1"/>
  <c r="I3219" i="1"/>
  <c r="I3220" i="1"/>
  <c r="I3221" i="1"/>
  <c r="I3222" i="1"/>
  <c r="I3223" i="1"/>
  <c r="I3224" i="1"/>
  <c r="I3225" i="1"/>
  <c r="I3226" i="1"/>
  <c r="I3227" i="1"/>
  <c r="I3228" i="1"/>
  <c r="I3229" i="1"/>
  <c r="I3230" i="1"/>
  <c r="I3231" i="1"/>
  <c r="I3232" i="1"/>
  <c r="I3233" i="1"/>
  <c r="I3234" i="1"/>
  <c r="I3235" i="1"/>
  <c r="I3236" i="1"/>
  <c r="I3237" i="1"/>
  <c r="I3238" i="1"/>
  <c r="I3239" i="1"/>
  <c r="I3240" i="1"/>
  <c r="I3241" i="1"/>
  <c r="I3242" i="1"/>
  <c r="I3243" i="1"/>
  <c r="I3244" i="1"/>
  <c r="I3245" i="1"/>
  <c r="I3246" i="1"/>
  <c r="I3247" i="1"/>
  <c r="I3248" i="1"/>
  <c r="I3249" i="1"/>
  <c r="I3250" i="1"/>
  <c r="I3251" i="1"/>
  <c r="I3252" i="1"/>
  <c r="I3253" i="1"/>
  <c r="I3254" i="1"/>
  <c r="I3255" i="1"/>
  <c r="I3256" i="1"/>
  <c r="I3257" i="1"/>
  <c r="I3258" i="1"/>
  <c r="I3259" i="1"/>
  <c r="I3260" i="1"/>
  <c r="I3261" i="1"/>
  <c r="I3262" i="1"/>
  <c r="I3263" i="1"/>
  <c r="I3264" i="1"/>
  <c r="I3265" i="1"/>
  <c r="I3266" i="1"/>
  <c r="I3267" i="1"/>
  <c r="I3268" i="1"/>
  <c r="I3269" i="1"/>
  <c r="I3270" i="1"/>
  <c r="I3271" i="1"/>
  <c r="I3272" i="1"/>
  <c r="I3273" i="1"/>
  <c r="I3274" i="1"/>
  <c r="I3275" i="1"/>
  <c r="I3276" i="1"/>
  <c r="I3277" i="1"/>
  <c r="I3278" i="1"/>
  <c r="I3279" i="1"/>
  <c r="I3280" i="1"/>
  <c r="I3281" i="1"/>
  <c r="I3282" i="1"/>
  <c r="I3283" i="1"/>
  <c r="I3284" i="1"/>
  <c r="I3285" i="1"/>
  <c r="I3286" i="1"/>
  <c r="I3287" i="1"/>
  <c r="I3288" i="1"/>
  <c r="I3289" i="1"/>
  <c r="I3290" i="1"/>
  <c r="I3291" i="1"/>
  <c r="I3292" i="1"/>
  <c r="I3293" i="1"/>
  <c r="I3294" i="1"/>
  <c r="I3295" i="1"/>
  <c r="I3296" i="1"/>
  <c r="I3297" i="1"/>
  <c r="I3298" i="1"/>
  <c r="I3299" i="1"/>
  <c r="I3300" i="1"/>
  <c r="I3301" i="1"/>
  <c r="I3302" i="1"/>
  <c r="I3303" i="1"/>
  <c r="I3304" i="1"/>
  <c r="I3305" i="1"/>
  <c r="I3306" i="1"/>
  <c r="I3307" i="1"/>
  <c r="I3308" i="1"/>
  <c r="I3309" i="1"/>
  <c r="I3310" i="1"/>
  <c r="I3311" i="1"/>
  <c r="I3312" i="1"/>
  <c r="I3313" i="1"/>
  <c r="I3314" i="1"/>
  <c r="I3315" i="1"/>
  <c r="I3316" i="1"/>
  <c r="I3317" i="1"/>
  <c r="I3318" i="1"/>
  <c r="I3319" i="1"/>
  <c r="I3320" i="1"/>
  <c r="I3321" i="1"/>
  <c r="I3322" i="1"/>
  <c r="I3323" i="1"/>
  <c r="I3324" i="1"/>
  <c r="I3325" i="1"/>
  <c r="I3326" i="1"/>
  <c r="I3327" i="1"/>
  <c r="I3328" i="1"/>
  <c r="I3329" i="1"/>
  <c r="I3330" i="1"/>
  <c r="I3331" i="1"/>
  <c r="I3332" i="1"/>
  <c r="I3333" i="1"/>
  <c r="I3334" i="1"/>
  <c r="I3335" i="1"/>
  <c r="I3336" i="1"/>
  <c r="I3337" i="1"/>
  <c r="I3338" i="1"/>
  <c r="I3339" i="1"/>
  <c r="I3340" i="1"/>
  <c r="I3341" i="1"/>
  <c r="I3342" i="1"/>
  <c r="I3343" i="1"/>
  <c r="I3344" i="1"/>
  <c r="I3345" i="1"/>
  <c r="I3346" i="1"/>
  <c r="I3347" i="1"/>
  <c r="I3348" i="1"/>
  <c r="I3349" i="1"/>
  <c r="I3350" i="1"/>
  <c r="I3351" i="1"/>
  <c r="I3352" i="1"/>
  <c r="I3353" i="1"/>
  <c r="I3354" i="1"/>
  <c r="I3355" i="1"/>
  <c r="I3356" i="1"/>
  <c r="I3357" i="1"/>
  <c r="I3358" i="1"/>
  <c r="I3359" i="1"/>
  <c r="I3360" i="1"/>
  <c r="I3361" i="1"/>
  <c r="I3362" i="1"/>
  <c r="I3363" i="1"/>
  <c r="I3364" i="1"/>
  <c r="I3365" i="1"/>
  <c r="I3366" i="1"/>
  <c r="I3367" i="1"/>
  <c r="I3368" i="1"/>
  <c r="I3369" i="1"/>
  <c r="I3370" i="1"/>
  <c r="I3371" i="1"/>
  <c r="I3372" i="1"/>
  <c r="I3373" i="1"/>
  <c r="I3374" i="1"/>
  <c r="I3375" i="1"/>
  <c r="I3376" i="1"/>
  <c r="I3377" i="1"/>
  <c r="I3378" i="1"/>
  <c r="I3379" i="1"/>
  <c r="I3380" i="1"/>
  <c r="I3381" i="1"/>
  <c r="I3382" i="1"/>
  <c r="I3383" i="1"/>
  <c r="I3384" i="1"/>
  <c r="I3385" i="1"/>
  <c r="I3386" i="1"/>
  <c r="I3387" i="1"/>
  <c r="I3388" i="1"/>
  <c r="I3389" i="1"/>
  <c r="I3390" i="1"/>
  <c r="I3391" i="1"/>
  <c r="I3392" i="1"/>
  <c r="I3393" i="1"/>
  <c r="I3394" i="1"/>
  <c r="I3395" i="1"/>
  <c r="I3396" i="1"/>
  <c r="I3397" i="1"/>
  <c r="I3398" i="1"/>
  <c r="I3399" i="1"/>
  <c r="I3400" i="1"/>
  <c r="I3401" i="1"/>
  <c r="I3402" i="1"/>
  <c r="I3403" i="1"/>
  <c r="I3404" i="1"/>
  <c r="I3405" i="1"/>
  <c r="I3406" i="1"/>
  <c r="I3407" i="1"/>
  <c r="I3408" i="1"/>
  <c r="I3409" i="1"/>
  <c r="I3410" i="1"/>
  <c r="I3411" i="1"/>
  <c r="I3412" i="1"/>
  <c r="I3413" i="1"/>
  <c r="I3414" i="1"/>
  <c r="I3415" i="1"/>
  <c r="I3416" i="1"/>
  <c r="I3417" i="1"/>
  <c r="I3418" i="1"/>
  <c r="I3419" i="1"/>
  <c r="I3420" i="1"/>
  <c r="I3421" i="1"/>
  <c r="I3422" i="1"/>
  <c r="I3423" i="1"/>
  <c r="I3424" i="1"/>
  <c r="I3425" i="1"/>
  <c r="I3426" i="1"/>
  <c r="I3427" i="1"/>
  <c r="I3428" i="1"/>
  <c r="I3429" i="1"/>
  <c r="I3430" i="1"/>
  <c r="I3431" i="1"/>
  <c r="I3432" i="1"/>
  <c r="I3433" i="1"/>
  <c r="I3434" i="1"/>
  <c r="I3435" i="1"/>
  <c r="I3436" i="1"/>
  <c r="I3437" i="1"/>
  <c r="I3438" i="1"/>
  <c r="I3439" i="1"/>
  <c r="I3440" i="1"/>
  <c r="I3441" i="1"/>
  <c r="I3442" i="1"/>
  <c r="I3443" i="1"/>
  <c r="I3444" i="1"/>
  <c r="I3445" i="1"/>
  <c r="I3446" i="1"/>
  <c r="I3447" i="1"/>
  <c r="I3448" i="1"/>
  <c r="I3449" i="1"/>
  <c r="I3450" i="1"/>
  <c r="I3451" i="1"/>
  <c r="I3452" i="1"/>
  <c r="I3453" i="1"/>
  <c r="I3454" i="1"/>
  <c r="I3455" i="1"/>
  <c r="I3456" i="1"/>
  <c r="I3457" i="1"/>
  <c r="I3458" i="1"/>
  <c r="I3459" i="1"/>
  <c r="I3460" i="1"/>
  <c r="I3461" i="1"/>
  <c r="I3462" i="1"/>
  <c r="I3463" i="1"/>
  <c r="I3464" i="1"/>
  <c r="I3465" i="1"/>
  <c r="I3466" i="1"/>
  <c r="I3467" i="1"/>
  <c r="I3468" i="1"/>
  <c r="I3469" i="1"/>
  <c r="I3470" i="1"/>
  <c r="I3471" i="1"/>
  <c r="I3472" i="1"/>
  <c r="I3473" i="1"/>
  <c r="I3474" i="1"/>
  <c r="I3475" i="1"/>
  <c r="I3476" i="1"/>
  <c r="I3477" i="1"/>
  <c r="I3478" i="1"/>
  <c r="I3479" i="1"/>
  <c r="I3480" i="1"/>
  <c r="I3481" i="1"/>
  <c r="I3482" i="1"/>
  <c r="I3483" i="1"/>
  <c r="I3484" i="1"/>
  <c r="I3485" i="1"/>
  <c r="I3486" i="1"/>
  <c r="I3487" i="1"/>
  <c r="I3488" i="1"/>
  <c r="I3489" i="1"/>
  <c r="I3490" i="1"/>
  <c r="I3491" i="1"/>
  <c r="I3492" i="1"/>
  <c r="I3493" i="1"/>
  <c r="I3494" i="1"/>
  <c r="I3495" i="1"/>
  <c r="I3496" i="1"/>
  <c r="I3497" i="1"/>
  <c r="I3498" i="1"/>
  <c r="I3499" i="1"/>
  <c r="I3500" i="1"/>
  <c r="I3501" i="1"/>
  <c r="I3502" i="1"/>
  <c r="I3503" i="1"/>
  <c r="I3504" i="1"/>
  <c r="I3505" i="1"/>
  <c r="I3506" i="1"/>
  <c r="I3507" i="1"/>
  <c r="I3508" i="1"/>
  <c r="I3509" i="1"/>
  <c r="I3510" i="1"/>
  <c r="I3511" i="1"/>
  <c r="I3512" i="1"/>
  <c r="I3513" i="1"/>
  <c r="I3514" i="1"/>
  <c r="I3515" i="1"/>
  <c r="I3516" i="1"/>
  <c r="I3517" i="1"/>
  <c r="I3518" i="1"/>
  <c r="I3519" i="1"/>
  <c r="I3520" i="1"/>
  <c r="I3521" i="1"/>
  <c r="I3522" i="1"/>
  <c r="I3523" i="1"/>
  <c r="I3524" i="1"/>
  <c r="I3525" i="1"/>
  <c r="I3526" i="1"/>
  <c r="I3527" i="1"/>
  <c r="I3528" i="1"/>
  <c r="I3529" i="1"/>
  <c r="I3530" i="1"/>
  <c r="I3531" i="1"/>
  <c r="I3532" i="1"/>
  <c r="I3533" i="1"/>
  <c r="I3534" i="1"/>
  <c r="I3535" i="1"/>
  <c r="I3536" i="1"/>
  <c r="I3537" i="1"/>
  <c r="I3538" i="1"/>
  <c r="I3539" i="1"/>
  <c r="I3540" i="1"/>
  <c r="I3541" i="1"/>
  <c r="I3542" i="1"/>
  <c r="I3543" i="1"/>
  <c r="I3544" i="1"/>
  <c r="I3545" i="1"/>
  <c r="I3546" i="1"/>
  <c r="I3547" i="1"/>
  <c r="I3548" i="1"/>
  <c r="I3549" i="1"/>
  <c r="I3550" i="1"/>
  <c r="I3551" i="1"/>
  <c r="I3552" i="1"/>
  <c r="I3553" i="1"/>
  <c r="I3554" i="1"/>
  <c r="I3555" i="1"/>
  <c r="I3556" i="1"/>
  <c r="I3557" i="1"/>
  <c r="I3558" i="1"/>
  <c r="I3559" i="1"/>
  <c r="I3560" i="1"/>
  <c r="I3561" i="1"/>
  <c r="I3562" i="1"/>
  <c r="I3563" i="1"/>
  <c r="I3564" i="1"/>
  <c r="I3565" i="1"/>
  <c r="I3566" i="1"/>
  <c r="I3567" i="1"/>
  <c r="I3568" i="1"/>
  <c r="I3569" i="1"/>
  <c r="I3570" i="1"/>
  <c r="I3571" i="1"/>
  <c r="I3572" i="1"/>
  <c r="I3573" i="1"/>
  <c r="I3574" i="1"/>
  <c r="I3575" i="1"/>
  <c r="I3576" i="1"/>
  <c r="I3577" i="1"/>
  <c r="I3578" i="1"/>
  <c r="I3579" i="1"/>
  <c r="I3580" i="1"/>
  <c r="I3581" i="1"/>
  <c r="I3582" i="1"/>
  <c r="I3583" i="1"/>
  <c r="I3584" i="1"/>
  <c r="I3585" i="1"/>
  <c r="I3586" i="1"/>
  <c r="I3587" i="1"/>
  <c r="I3588" i="1"/>
  <c r="I3589" i="1"/>
  <c r="I3590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H2868" i="1"/>
  <c r="H2869" i="1"/>
  <c r="H2870" i="1"/>
  <c r="H2871" i="1"/>
  <c r="H2872" i="1"/>
  <c r="H2873" i="1"/>
  <c r="H2874" i="1"/>
  <c r="H2875" i="1"/>
  <c r="H2876" i="1"/>
  <c r="H2877" i="1"/>
  <c r="H2878" i="1"/>
  <c r="H2879" i="1"/>
  <c r="H2880" i="1"/>
  <c r="H2881" i="1"/>
  <c r="H2882" i="1"/>
  <c r="H2883" i="1"/>
  <c r="H2884" i="1"/>
  <c r="H2885" i="1"/>
  <c r="H2886" i="1"/>
  <c r="H2887" i="1"/>
  <c r="H2888" i="1"/>
  <c r="H2889" i="1"/>
  <c r="H2890" i="1"/>
  <c r="H2891" i="1"/>
  <c r="H2892" i="1"/>
  <c r="H2893" i="1"/>
  <c r="H2894" i="1"/>
  <c r="H2895" i="1"/>
  <c r="H2896" i="1"/>
  <c r="H2897" i="1"/>
  <c r="H2898" i="1"/>
  <c r="H2899" i="1"/>
  <c r="H2900" i="1"/>
  <c r="H2901" i="1"/>
  <c r="H2902" i="1"/>
  <c r="H2903" i="1"/>
  <c r="H2904" i="1"/>
  <c r="H2905" i="1"/>
  <c r="H2906" i="1"/>
  <c r="H2907" i="1"/>
  <c r="H2908" i="1"/>
  <c r="H2909" i="1"/>
  <c r="H2910" i="1"/>
  <c r="H2911" i="1"/>
  <c r="H2912" i="1"/>
  <c r="H2913" i="1"/>
  <c r="H2914" i="1"/>
  <c r="H2915" i="1"/>
  <c r="H2916" i="1"/>
  <c r="H2917" i="1"/>
  <c r="H2918" i="1"/>
  <c r="H2919" i="1"/>
  <c r="H2920" i="1"/>
  <c r="H2921" i="1"/>
  <c r="H2922" i="1"/>
  <c r="H2923" i="1"/>
  <c r="H2924" i="1"/>
  <c r="H2925" i="1"/>
  <c r="H2926" i="1"/>
  <c r="H2927" i="1"/>
  <c r="H2928" i="1"/>
  <c r="H2929" i="1"/>
  <c r="H2930" i="1"/>
  <c r="H2931" i="1"/>
  <c r="H2932" i="1"/>
  <c r="H2933" i="1"/>
  <c r="H2934" i="1"/>
  <c r="H2935" i="1"/>
  <c r="H2936" i="1"/>
  <c r="H2937" i="1"/>
  <c r="H2938" i="1"/>
  <c r="H2939" i="1"/>
  <c r="H2940" i="1"/>
  <c r="H2941" i="1"/>
  <c r="H2942" i="1"/>
  <c r="H2943" i="1"/>
  <c r="H2944" i="1"/>
  <c r="H2945" i="1"/>
  <c r="H2946" i="1"/>
  <c r="H2947" i="1"/>
  <c r="H2948" i="1"/>
  <c r="H2949" i="1"/>
  <c r="H2950" i="1"/>
  <c r="H2951" i="1"/>
  <c r="H2952" i="1"/>
  <c r="H2953" i="1"/>
  <c r="H2954" i="1"/>
  <c r="H2955" i="1"/>
  <c r="H2956" i="1"/>
  <c r="H2957" i="1"/>
  <c r="H2958" i="1"/>
  <c r="H2959" i="1"/>
  <c r="H2960" i="1"/>
  <c r="H2961" i="1"/>
  <c r="H2962" i="1"/>
  <c r="H2963" i="1"/>
  <c r="H2964" i="1"/>
  <c r="H2965" i="1"/>
  <c r="H2966" i="1"/>
  <c r="H2967" i="1"/>
  <c r="H2968" i="1"/>
  <c r="H2969" i="1"/>
  <c r="H2970" i="1"/>
  <c r="H2971" i="1"/>
  <c r="H2972" i="1"/>
  <c r="H2973" i="1"/>
  <c r="H2974" i="1"/>
  <c r="H2975" i="1"/>
  <c r="H2976" i="1"/>
  <c r="H2977" i="1"/>
  <c r="H2978" i="1"/>
  <c r="H2979" i="1"/>
  <c r="H2980" i="1"/>
  <c r="H2981" i="1"/>
  <c r="H2982" i="1"/>
  <c r="H2983" i="1"/>
  <c r="H2984" i="1"/>
  <c r="H2985" i="1"/>
  <c r="H2986" i="1"/>
  <c r="H2987" i="1"/>
  <c r="H2988" i="1"/>
  <c r="H2989" i="1"/>
  <c r="H2990" i="1"/>
  <c r="H2991" i="1"/>
  <c r="H2992" i="1"/>
  <c r="H2993" i="1"/>
  <c r="H2994" i="1"/>
  <c r="H2995" i="1"/>
  <c r="H2996" i="1"/>
  <c r="H2997" i="1"/>
  <c r="H2998" i="1"/>
  <c r="H2999" i="1"/>
  <c r="H3000" i="1"/>
  <c r="H3001" i="1"/>
  <c r="H3002" i="1"/>
  <c r="H3003" i="1"/>
  <c r="H3004" i="1"/>
  <c r="H3005" i="1"/>
  <c r="H3006" i="1"/>
  <c r="H3007" i="1"/>
  <c r="H3008" i="1"/>
  <c r="H3009" i="1"/>
  <c r="H3010" i="1"/>
  <c r="H3011" i="1"/>
  <c r="H3012" i="1"/>
  <c r="H3013" i="1"/>
  <c r="H3014" i="1"/>
  <c r="H3015" i="1"/>
  <c r="H3016" i="1"/>
  <c r="H3017" i="1"/>
  <c r="H3018" i="1"/>
  <c r="H3019" i="1"/>
  <c r="H3020" i="1"/>
  <c r="H3021" i="1"/>
  <c r="H3022" i="1"/>
  <c r="H3023" i="1"/>
  <c r="H3024" i="1"/>
  <c r="H3025" i="1"/>
  <c r="H3026" i="1"/>
  <c r="H3027" i="1"/>
  <c r="H3028" i="1"/>
  <c r="H3029" i="1"/>
  <c r="H3030" i="1"/>
  <c r="H3031" i="1"/>
  <c r="H3032" i="1"/>
  <c r="H3033" i="1"/>
  <c r="H3034" i="1"/>
  <c r="H3035" i="1"/>
  <c r="H3036" i="1"/>
  <c r="H3037" i="1"/>
  <c r="H3038" i="1"/>
  <c r="H3039" i="1"/>
  <c r="H3040" i="1"/>
  <c r="H3041" i="1"/>
  <c r="H3042" i="1"/>
  <c r="H3043" i="1"/>
  <c r="H3044" i="1"/>
  <c r="H3045" i="1"/>
  <c r="H3046" i="1"/>
  <c r="H3047" i="1"/>
  <c r="H3048" i="1"/>
  <c r="H3049" i="1"/>
  <c r="H3050" i="1"/>
  <c r="H3051" i="1"/>
  <c r="H3052" i="1"/>
  <c r="H3053" i="1"/>
  <c r="H3054" i="1"/>
  <c r="H3055" i="1"/>
  <c r="H3056" i="1"/>
  <c r="H3057" i="1"/>
  <c r="H3058" i="1"/>
  <c r="H3059" i="1"/>
  <c r="H3060" i="1"/>
  <c r="H3061" i="1"/>
  <c r="H3062" i="1"/>
  <c r="H3063" i="1"/>
  <c r="H3064" i="1"/>
  <c r="H3065" i="1"/>
  <c r="H3066" i="1"/>
  <c r="H3067" i="1"/>
  <c r="H3068" i="1"/>
  <c r="H3069" i="1"/>
  <c r="H3070" i="1"/>
  <c r="H3071" i="1"/>
  <c r="H3072" i="1"/>
  <c r="H3073" i="1"/>
  <c r="H3074" i="1"/>
  <c r="H3075" i="1"/>
  <c r="H3076" i="1"/>
  <c r="H3077" i="1"/>
  <c r="H3078" i="1"/>
  <c r="H3079" i="1"/>
  <c r="H3080" i="1"/>
  <c r="H3081" i="1"/>
  <c r="H3082" i="1"/>
  <c r="H3083" i="1"/>
  <c r="H3084" i="1"/>
  <c r="H3085" i="1"/>
  <c r="H3086" i="1"/>
  <c r="H3087" i="1"/>
  <c r="H3088" i="1"/>
  <c r="H3089" i="1"/>
  <c r="H3090" i="1"/>
  <c r="H3091" i="1"/>
  <c r="H3092" i="1"/>
  <c r="H3093" i="1"/>
  <c r="H3094" i="1"/>
  <c r="H3095" i="1"/>
  <c r="H3096" i="1"/>
  <c r="H3097" i="1"/>
  <c r="H3098" i="1"/>
  <c r="H3099" i="1"/>
  <c r="H3100" i="1"/>
  <c r="H3101" i="1"/>
  <c r="H3102" i="1"/>
  <c r="H3103" i="1"/>
  <c r="H3104" i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189" i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G1063" i="1" s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G1575" i="1" s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G1831" i="1" l="1"/>
  <c r="G1703" i="1"/>
  <c r="G1447" i="1"/>
  <c r="G1319" i="1"/>
  <c r="G1191" i="1"/>
  <c r="G1008" i="1"/>
  <c r="G900" i="1"/>
  <c r="G812" i="1"/>
  <c r="G1036" i="1"/>
  <c r="G956" i="1"/>
  <c r="G880" i="1"/>
  <c r="G516" i="1"/>
  <c r="G388" i="1"/>
  <c r="G260" i="1"/>
  <c r="G132" i="1"/>
  <c r="G1906" i="1"/>
  <c r="G1902" i="1"/>
  <c r="G1898" i="1"/>
  <c r="G1894" i="1"/>
  <c r="G1890" i="1"/>
  <c r="G1886" i="1"/>
  <c r="G1882" i="1"/>
  <c r="G1878" i="1"/>
  <c r="G1874" i="1"/>
  <c r="G1870" i="1"/>
  <c r="G1866" i="1"/>
  <c r="G1862" i="1"/>
  <c r="G1858" i="1"/>
  <c r="G1854" i="1"/>
  <c r="G1850" i="1"/>
  <c r="G1846" i="1"/>
  <c r="G1842" i="1"/>
  <c r="G1838" i="1"/>
  <c r="G1834" i="1"/>
  <c r="G1830" i="1"/>
  <c r="G1826" i="1"/>
  <c r="G1822" i="1"/>
  <c r="G1818" i="1"/>
  <c r="G1814" i="1"/>
  <c r="G1810" i="1"/>
  <c r="G1806" i="1"/>
  <c r="G1802" i="1"/>
  <c r="G1798" i="1"/>
  <c r="G1794" i="1"/>
  <c r="G1790" i="1"/>
  <c r="G1786" i="1"/>
  <c r="G1782" i="1"/>
  <c r="G1778" i="1"/>
  <c r="G1774" i="1"/>
  <c r="G1770" i="1"/>
  <c r="G1766" i="1"/>
  <c r="G1762" i="1"/>
  <c r="G1758" i="1"/>
  <c r="G1754" i="1"/>
  <c r="G1750" i="1"/>
  <c r="G1746" i="1"/>
  <c r="G1742" i="1"/>
  <c r="G1738" i="1"/>
  <c r="G1734" i="1"/>
  <c r="G1730" i="1"/>
  <c r="G1726" i="1"/>
  <c r="G1722" i="1"/>
  <c r="G1718" i="1"/>
  <c r="G1714" i="1"/>
  <c r="G1710" i="1"/>
  <c r="G1706" i="1"/>
  <c r="G1702" i="1"/>
  <c r="G1698" i="1"/>
  <c r="G1694" i="1"/>
  <c r="G1690" i="1"/>
  <c r="G1686" i="1"/>
  <c r="G1682" i="1"/>
  <c r="G1678" i="1"/>
  <c r="G1674" i="1"/>
  <c r="G1670" i="1"/>
  <c r="G1666" i="1"/>
  <c r="G1662" i="1"/>
  <c r="G1658" i="1"/>
  <c r="G1654" i="1"/>
  <c r="G1650" i="1"/>
  <c r="G1646" i="1"/>
  <c r="G1642" i="1"/>
  <c r="G1638" i="1"/>
  <c r="G1634" i="1"/>
  <c r="G1630" i="1"/>
  <c r="G1626" i="1"/>
  <c r="G1622" i="1"/>
  <c r="G1618" i="1"/>
  <c r="G1614" i="1"/>
  <c r="G1610" i="1"/>
  <c r="G1606" i="1"/>
  <c r="G1602" i="1"/>
  <c r="G1598" i="1"/>
  <c r="G1594" i="1"/>
  <c r="G1590" i="1"/>
  <c r="G1586" i="1"/>
  <c r="G1582" i="1"/>
  <c r="G1578" i="1"/>
  <c r="G1574" i="1"/>
  <c r="G1570" i="1"/>
  <c r="G1566" i="1"/>
  <c r="G1562" i="1"/>
  <c r="G1558" i="1"/>
  <c r="G1554" i="1"/>
  <c r="G1550" i="1"/>
  <c r="G1546" i="1"/>
  <c r="G1542" i="1"/>
  <c r="G1538" i="1"/>
  <c r="G1534" i="1"/>
  <c r="G1530" i="1"/>
  <c r="G1526" i="1"/>
  <c r="G1522" i="1"/>
  <c r="G1518" i="1"/>
  <c r="G1514" i="1"/>
  <c r="G1510" i="1"/>
  <c r="G1506" i="1"/>
  <c r="G1502" i="1"/>
  <c r="G1498" i="1"/>
  <c r="G1494" i="1"/>
  <c r="G1490" i="1"/>
  <c r="G1486" i="1"/>
  <c r="G1482" i="1"/>
  <c r="G1478" i="1"/>
  <c r="G1474" i="1"/>
  <c r="G1470" i="1"/>
  <c r="G1466" i="1"/>
  <c r="G1462" i="1"/>
  <c r="G1458" i="1"/>
  <c r="G1454" i="1"/>
  <c r="G1450" i="1"/>
  <c r="G1446" i="1"/>
  <c r="G1442" i="1"/>
  <c r="G1438" i="1"/>
  <c r="G1434" i="1"/>
  <c r="G1430" i="1"/>
  <c r="G1426" i="1"/>
  <c r="G1422" i="1"/>
  <c r="G1418" i="1"/>
  <c r="G1414" i="1"/>
  <c r="G1410" i="1"/>
  <c r="G1406" i="1"/>
  <c r="G1402" i="1"/>
  <c r="G1398" i="1"/>
  <c r="G1394" i="1"/>
  <c r="G1390" i="1"/>
  <c r="G1386" i="1"/>
  <c r="G1382" i="1"/>
  <c r="G1378" i="1"/>
  <c r="G1374" i="1"/>
  <c r="G1370" i="1"/>
  <c r="G1366" i="1"/>
  <c r="G1362" i="1"/>
  <c r="G1358" i="1"/>
  <c r="G1354" i="1"/>
  <c r="G1350" i="1"/>
  <c r="G1346" i="1"/>
  <c r="G1342" i="1"/>
  <c r="G1338" i="1"/>
  <c r="G1334" i="1"/>
  <c r="G1330" i="1"/>
  <c r="G1326" i="1"/>
  <c r="G1322" i="1"/>
  <c r="G1318" i="1"/>
  <c r="G1314" i="1"/>
  <c r="G1310" i="1"/>
  <c r="G1306" i="1"/>
  <c r="G1302" i="1"/>
  <c r="G1298" i="1"/>
  <c r="G1294" i="1"/>
  <c r="G1290" i="1"/>
  <c r="G1286" i="1"/>
  <c r="G1282" i="1"/>
  <c r="G1278" i="1"/>
  <c r="G1274" i="1"/>
  <c r="G1270" i="1"/>
  <c r="G1266" i="1"/>
  <c r="G1262" i="1"/>
  <c r="G1258" i="1"/>
  <c r="G1254" i="1"/>
  <c r="G1250" i="1"/>
  <c r="G1246" i="1"/>
  <c r="G1242" i="1"/>
  <c r="G1238" i="1"/>
  <c r="G1234" i="1"/>
  <c r="G1230" i="1"/>
  <c r="G1226" i="1"/>
  <c r="G1222" i="1"/>
  <c r="G1218" i="1"/>
  <c r="G1214" i="1"/>
  <c r="G1210" i="1"/>
  <c r="G1206" i="1"/>
  <c r="G1202" i="1"/>
  <c r="G1198" i="1"/>
  <c r="G1194" i="1"/>
  <c r="G1190" i="1"/>
  <c r="G1186" i="1"/>
  <c r="G1182" i="1"/>
  <c r="G1178" i="1"/>
  <c r="G1174" i="1"/>
  <c r="G1170" i="1"/>
  <c r="G1166" i="1"/>
  <c r="G1162" i="1"/>
  <c r="G1158" i="1"/>
  <c r="G1154" i="1"/>
  <c r="G1150" i="1"/>
  <c r="G1146" i="1"/>
  <c r="G1142" i="1"/>
  <c r="G1138" i="1"/>
  <c r="G1134" i="1"/>
  <c r="G1130" i="1"/>
  <c r="G1126" i="1"/>
  <c r="G1122" i="1"/>
  <c r="G1118" i="1"/>
  <c r="G1114" i="1"/>
  <c r="G1110" i="1"/>
  <c r="G1106" i="1"/>
  <c r="G1102" i="1"/>
  <c r="G1098" i="1"/>
  <c r="G1094" i="1"/>
  <c r="G1090" i="1"/>
  <c r="G1086" i="1"/>
  <c r="G1082" i="1"/>
  <c r="G1078" i="1"/>
  <c r="G1074" i="1"/>
  <c r="G1070" i="1"/>
  <c r="G1066" i="1"/>
  <c r="G1062" i="1"/>
  <c r="G1058" i="1"/>
  <c r="G1054" i="1"/>
  <c r="G1050" i="1"/>
  <c r="G1046" i="1"/>
  <c r="G1042" i="1"/>
  <c r="G1038" i="1"/>
  <c r="G1034" i="1"/>
  <c r="G1030" i="1"/>
  <c r="G1026" i="1"/>
  <c r="G1022" i="1"/>
  <c r="G1018" i="1"/>
  <c r="G1014" i="1"/>
  <c r="G1010" i="1"/>
  <c r="G1006" i="1"/>
  <c r="G1002" i="1"/>
  <c r="G998" i="1"/>
  <c r="G994" i="1"/>
  <c r="G990" i="1"/>
  <c r="G986" i="1"/>
  <c r="G982" i="1"/>
  <c r="G978" i="1"/>
  <c r="G974" i="1"/>
  <c r="G970" i="1"/>
  <c r="G966" i="1"/>
  <c r="G962" i="1"/>
  <c r="G958" i="1"/>
  <c r="G954" i="1"/>
  <c r="G950" i="1"/>
  <c r="G946" i="1"/>
  <c r="G942" i="1"/>
  <c r="G938" i="1"/>
  <c r="G934" i="1"/>
  <c r="G930" i="1"/>
  <c r="G926" i="1"/>
  <c r="G922" i="1"/>
  <c r="G918" i="1"/>
  <c r="G914" i="1"/>
  <c r="G910" i="1"/>
  <c r="G906" i="1"/>
  <c r="G902" i="1"/>
  <c r="G898" i="1"/>
  <c r="G894" i="1"/>
  <c r="G890" i="1"/>
  <c r="G886" i="1"/>
  <c r="G882" i="1"/>
  <c r="G1405" i="1"/>
  <c r="G1789" i="1"/>
  <c r="G1661" i="1"/>
  <c r="G1533" i="1"/>
  <c r="G1277" i="1"/>
  <c r="G1149" i="1"/>
  <c r="G937" i="1"/>
  <c r="G1904" i="1"/>
  <c r="G1900" i="1"/>
  <c r="G1896" i="1"/>
  <c r="G1892" i="1"/>
  <c r="G1888" i="1"/>
  <c r="G1884" i="1"/>
  <c r="G1880" i="1"/>
  <c r="G1876" i="1"/>
  <c r="G1872" i="1"/>
  <c r="G1868" i="1"/>
  <c r="G1864" i="1"/>
  <c r="G1860" i="1"/>
  <c r="G1856" i="1"/>
  <c r="G1852" i="1"/>
  <c r="G1848" i="1"/>
  <c r="G1844" i="1"/>
  <c r="G1840" i="1"/>
  <c r="G1836" i="1"/>
  <c r="G1832" i="1"/>
  <c r="G1828" i="1"/>
  <c r="G1824" i="1"/>
  <c r="G1820" i="1"/>
  <c r="G1816" i="1"/>
  <c r="G1812" i="1"/>
  <c r="G1808" i="1"/>
  <c r="G1804" i="1"/>
  <c r="G1800" i="1"/>
  <c r="G1796" i="1"/>
  <c r="G1792" i="1"/>
  <c r="G1788" i="1"/>
  <c r="G1784" i="1"/>
  <c r="G1780" i="1"/>
  <c r="G1776" i="1"/>
  <c r="G1772" i="1"/>
  <c r="G1768" i="1"/>
  <c r="G1764" i="1"/>
  <c r="G1760" i="1"/>
  <c r="G1756" i="1"/>
  <c r="G1752" i="1"/>
  <c r="G1748" i="1"/>
  <c r="G1744" i="1"/>
  <c r="G1740" i="1"/>
  <c r="G1736" i="1"/>
  <c r="G1732" i="1"/>
  <c r="G1728" i="1"/>
  <c r="G1724" i="1"/>
  <c r="G1720" i="1"/>
  <c r="G1716" i="1"/>
  <c r="G1712" i="1"/>
  <c r="G1708" i="1"/>
  <c r="G1704" i="1"/>
  <c r="G1700" i="1"/>
  <c r="G1696" i="1"/>
  <c r="G1692" i="1"/>
  <c r="G1688" i="1"/>
  <c r="G1684" i="1"/>
  <c r="G1680" i="1"/>
  <c r="G1676" i="1"/>
  <c r="G1672" i="1"/>
  <c r="G1668" i="1"/>
  <c r="G1664" i="1"/>
  <c r="G1660" i="1"/>
  <c r="G1656" i="1"/>
  <c r="G1652" i="1"/>
  <c r="G1648" i="1"/>
  <c r="G1644" i="1"/>
  <c r="G1640" i="1"/>
  <c r="G1636" i="1"/>
  <c r="G1632" i="1"/>
  <c r="G1628" i="1"/>
  <c r="G1624" i="1"/>
  <c r="G1620" i="1"/>
  <c r="G1616" i="1"/>
  <c r="G1612" i="1"/>
  <c r="G1608" i="1"/>
  <c r="G1604" i="1"/>
  <c r="G1600" i="1"/>
  <c r="G1596" i="1"/>
  <c r="G1592" i="1"/>
  <c r="G1588" i="1"/>
  <c r="G1584" i="1"/>
  <c r="G1580" i="1"/>
  <c r="G1576" i="1"/>
  <c r="G1572" i="1"/>
  <c r="G1568" i="1"/>
  <c r="G1564" i="1"/>
  <c r="G1560" i="1"/>
  <c r="G1556" i="1"/>
  <c r="G1552" i="1"/>
  <c r="G1548" i="1"/>
  <c r="G1544" i="1"/>
  <c r="G1540" i="1"/>
  <c r="G1536" i="1"/>
  <c r="G1532" i="1"/>
  <c r="G1528" i="1"/>
  <c r="G1524" i="1"/>
  <c r="G1520" i="1"/>
  <c r="G1516" i="1"/>
  <c r="G1512" i="1"/>
  <c r="G1508" i="1"/>
  <c r="G1504" i="1"/>
  <c r="G1500" i="1"/>
  <c r="G1496" i="1"/>
  <c r="G1492" i="1"/>
  <c r="G1488" i="1"/>
  <c r="G1484" i="1"/>
  <c r="G1480" i="1"/>
  <c r="G1476" i="1"/>
  <c r="G1472" i="1"/>
  <c r="G1468" i="1"/>
  <c r="G1464" i="1"/>
  <c r="G1460" i="1"/>
  <c r="G1456" i="1"/>
  <c r="G1452" i="1"/>
  <c r="G1448" i="1"/>
  <c r="G1444" i="1"/>
  <c r="G1000" i="1"/>
  <c r="G928" i="1"/>
  <c r="G908" i="1"/>
  <c r="G684" i="1"/>
  <c r="G580" i="1"/>
  <c r="G452" i="1"/>
  <c r="G324" i="1"/>
  <c r="G196" i="1"/>
  <c r="G64" i="1"/>
  <c r="G1907" i="1"/>
  <c r="G1903" i="1"/>
  <c r="G1899" i="1"/>
  <c r="G1895" i="1"/>
  <c r="G1891" i="1"/>
  <c r="G1887" i="1"/>
  <c r="G1883" i="1"/>
  <c r="G1879" i="1"/>
  <c r="G1875" i="1"/>
  <c r="G1871" i="1"/>
  <c r="G1867" i="1"/>
  <c r="G1863" i="1"/>
  <c r="G1859" i="1"/>
  <c r="G1855" i="1"/>
  <c r="G1851" i="1"/>
  <c r="G1847" i="1"/>
  <c r="G1843" i="1"/>
  <c r="G1839" i="1"/>
  <c r="G1835" i="1"/>
  <c r="G1827" i="1"/>
  <c r="G1823" i="1"/>
  <c r="G1819" i="1"/>
  <c r="G1815" i="1"/>
  <c r="G1811" i="1"/>
  <c r="G1807" i="1"/>
  <c r="G1803" i="1"/>
  <c r="G1799" i="1"/>
  <c r="G1795" i="1"/>
  <c r="G1791" i="1"/>
  <c r="G1787" i="1"/>
  <c r="G1783" i="1"/>
  <c r="G1779" i="1"/>
  <c r="G1775" i="1"/>
  <c r="G1771" i="1"/>
  <c r="G1767" i="1"/>
  <c r="G1763" i="1"/>
  <c r="G1759" i="1"/>
  <c r="G1755" i="1"/>
  <c r="G1751" i="1"/>
  <c r="G1747" i="1"/>
  <c r="G1743" i="1"/>
  <c r="G1739" i="1"/>
  <c r="G1735" i="1"/>
  <c r="G1731" i="1"/>
  <c r="G1727" i="1"/>
  <c r="G1723" i="1"/>
  <c r="G1719" i="1"/>
  <c r="G1715" i="1"/>
  <c r="G1711" i="1"/>
  <c r="G1707" i="1"/>
  <c r="G1699" i="1"/>
  <c r="G1695" i="1"/>
  <c r="G1691" i="1"/>
  <c r="G1687" i="1"/>
  <c r="G1683" i="1"/>
  <c r="G1679" i="1"/>
  <c r="G1675" i="1"/>
  <c r="G1671" i="1"/>
  <c r="G1667" i="1"/>
  <c r="G1663" i="1"/>
  <c r="G1659" i="1"/>
  <c r="G1655" i="1"/>
  <c r="G1651" i="1"/>
  <c r="G1647" i="1"/>
  <c r="G1643" i="1"/>
  <c r="G1639" i="1"/>
  <c r="G1635" i="1"/>
  <c r="G1631" i="1"/>
  <c r="G1627" i="1"/>
  <c r="G1623" i="1"/>
  <c r="G1619" i="1"/>
  <c r="G1615" i="1"/>
  <c r="G1611" i="1"/>
  <c r="G1607" i="1"/>
  <c r="G1603" i="1"/>
  <c r="G1599" i="1"/>
  <c r="G1595" i="1"/>
  <c r="G1591" i="1"/>
  <c r="G1587" i="1"/>
  <c r="G1583" i="1"/>
  <c r="G1579" i="1"/>
  <c r="G1571" i="1"/>
  <c r="G1567" i="1"/>
  <c r="G1563" i="1"/>
  <c r="G1559" i="1"/>
  <c r="G1555" i="1"/>
  <c r="G1551" i="1"/>
  <c r="G1547" i="1"/>
  <c r="G1543" i="1"/>
  <c r="G1539" i="1"/>
  <c r="G1535" i="1"/>
  <c r="G1531" i="1"/>
  <c r="G1527" i="1"/>
  <c r="G1523" i="1"/>
  <c r="G1519" i="1"/>
  <c r="G1515" i="1"/>
  <c r="G1511" i="1"/>
  <c r="G1507" i="1"/>
  <c r="G1503" i="1"/>
  <c r="G1499" i="1"/>
  <c r="G1495" i="1"/>
  <c r="G1491" i="1"/>
  <c r="G1487" i="1"/>
  <c r="G1483" i="1"/>
  <c r="G1479" i="1"/>
  <c r="G1475" i="1"/>
  <c r="G1471" i="1"/>
  <c r="G1467" i="1"/>
  <c r="G1463" i="1"/>
  <c r="G1459" i="1"/>
  <c r="G1455" i="1"/>
  <c r="G1451" i="1"/>
  <c r="G1443" i="1"/>
  <c r="G1439" i="1"/>
  <c r="G1435" i="1"/>
  <c r="G1431" i="1"/>
  <c r="G1427" i="1"/>
  <c r="G1423" i="1"/>
  <c r="G1419" i="1"/>
  <c r="G1415" i="1"/>
  <c r="G1411" i="1"/>
  <c r="G1407" i="1"/>
  <c r="G1403" i="1"/>
  <c r="G1399" i="1"/>
  <c r="G1395" i="1"/>
  <c r="G1391" i="1"/>
  <c r="G1387" i="1"/>
  <c r="G1383" i="1"/>
  <c r="G1379" i="1"/>
  <c r="G1375" i="1"/>
  <c r="G1371" i="1"/>
  <c r="G1367" i="1"/>
  <c r="G1363" i="1"/>
  <c r="G1359" i="1"/>
  <c r="G1355" i="1"/>
  <c r="G1351" i="1"/>
  <c r="G1347" i="1"/>
  <c r="G1343" i="1"/>
  <c r="G1339" i="1"/>
  <c r="G1335" i="1"/>
  <c r="G1331" i="1"/>
  <c r="G1327" i="1"/>
  <c r="G1323" i="1"/>
  <c r="G1315" i="1"/>
  <c r="G1311" i="1"/>
  <c r="G1307" i="1"/>
  <c r="G1303" i="1"/>
  <c r="G1299" i="1"/>
  <c r="G1295" i="1"/>
  <c r="G1291" i="1"/>
  <c r="G1287" i="1"/>
  <c r="G1283" i="1"/>
  <c r="G1279" i="1"/>
  <c r="G1275" i="1"/>
  <c r="G1271" i="1"/>
  <c r="G1267" i="1"/>
  <c r="G1263" i="1"/>
  <c r="G1259" i="1"/>
  <c r="G1255" i="1"/>
  <c r="G1251" i="1"/>
  <c r="G1247" i="1"/>
  <c r="G1243" i="1"/>
  <c r="G1239" i="1"/>
  <c r="G1235" i="1"/>
  <c r="G1231" i="1"/>
  <c r="G1227" i="1"/>
  <c r="G1223" i="1"/>
  <c r="G1219" i="1"/>
  <c r="G1215" i="1"/>
  <c r="G1211" i="1"/>
  <c r="G1207" i="1"/>
  <c r="G1203" i="1"/>
  <c r="G1199" i="1"/>
  <c r="G1195" i="1"/>
  <c r="G1187" i="1"/>
  <c r="G1183" i="1"/>
  <c r="G1179" i="1"/>
  <c r="G1175" i="1"/>
  <c r="G1171" i="1"/>
  <c r="G1167" i="1"/>
  <c r="G1163" i="1"/>
  <c r="G1159" i="1"/>
  <c r="G1155" i="1"/>
  <c r="G1151" i="1"/>
  <c r="G1147" i="1"/>
  <c r="G1143" i="1"/>
  <c r="G1139" i="1"/>
  <c r="G1135" i="1"/>
  <c r="G1131" i="1"/>
  <c r="G1127" i="1"/>
  <c r="G1123" i="1"/>
  <c r="G1119" i="1"/>
  <c r="G1115" i="1"/>
  <c r="G1111" i="1"/>
  <c r="G1107" i="1"/>
  <c r="G1103" i="1"/>
  <c r="G1099" i="1"/>
  <c r="G1095" i="1"/>
  <c r="G1091" i="1"/>
  <c r="G1087" i="1"/>
  <c r="G1083" i="1"/>
  <c r="G1079" i="1"/>
  <c r="G1075" i="1"/>
  <c r="G1071" i="1"/>
  <c r="G1067" i="1"/>
  <c r="G1059" i="1"/>
  <c r="G1055" i="1"/>
  <c r="G1051" i="1"/>
  <c r="G1047" i="1"/>
  <c r="G1043" i="1"/>
  <c r="G1039" i="1"/>
  <c r="G1035" i="1"/>
  <c r="G1031" i="1"/>
  <c r="G1027" i="1"/>
  <c r="G1023" i="1"/>
  <c r="G1019" i="1"/>
  <c r="G1015" i="1"/>
  <c r="G1011" i="1"/>
  <c r="G1007" i="1"/>
  <c r="G1003" i="1"/>
  <c r="G999" i="1"/>
  <c r="G995" i="1"/>
  <c r="G991" i="1"/>
  <c r="G987" i="1"/>
  <c r="G983" i="1"/>
  <c r="G979" i="1"/>
  <c r="G975" i="1"/>
  <c r="G971" i="1"/>
  <c r="G967" i="1"/>
  <c r="G963" i="1"/>
  <c r="G959" i="1"/>
  <c r="G955" i="1"/>
  <c r="G951" i="1"/>
  <c r="G947" i="1"/>
  <c r="G943" i="1"/>
  <c r="G939" i="1"/>
  <c r="G935" i="1"/>
  <c r="G931" i="1"/>
  <c r="G927" i="1"/>
  <c r="G923" i="1"/>
  <c r="G919" i="1"/>
  <c r="G915" i="1"/>
  <c r="G911" i="1"/>
  <c r="G907" i="1"/>
  <c r="G903" i="1"/>
  <c r="G899" i="1"/>
  <c r="G895" i="1"/>
  <c r="G891" i="1"/>
  <c r="G887" i="1"/>
  <c r="G883" i="1"/>
  <c r="G879" i="1"/>
  <c r="G875" i="1"/>
  <c r="G871" i="1"/>
  <c r="G867" i="1"/>
  <c r="G863" i="1"/>
  <c r="G859" i="1"/>
  <c r="G855" i="1"/>
  <c r="G851" i="1"/>
  <c r="G847" i="1"/>
  <c r="G843" i="1"/>
  <c r="G839" i="1"/>
  <c r="G835" i="1"/>
  <c r="G831" i="1"/>
  <c r="G827" i="1"/>
  <c r="G823" i="1"/>
  <c r="G819" i="1"/>
  <c r="G815" i="1"/>
  <c r="G811" i="1"/>
  <c r="G807" i="1"/>
  <c r="G803" i="1"/>
  <c r="G799" i="1"/>
  <c r="G795" i="1"/>
  <c r="G791" i="1"/>
  <c r="G787" i="1"/>
  <c r="G783" i="1"/>
  <c r="G779" i="1"/>
  <c r="G775" i="1"/>
  <c r="G771" i="1"/>
  <c r="G767" i="1"/>
  <c r="G763" i="1"/>
  <c r="G759" i="1"/>
  <c r="G755" i="1"/>
  <c r="G751" i="1"/>
  <c r="G747" i="1"/>
  <c r="G743" i="1"/>
  <c r="G739" i="1"/>
  <c r="G735" i="1"/>
  <c r="G731" i="1"/>
  <c r="G727" i="1"/>
  <c r="G723" i="1"/>
  <c r="G719" i="1"/>
  <c r="G715" i="1"/>
  <c r="G711" i="1"/>
  <c r="G707" i="1"/>
  <c r="G703" i="1"/>
  <c r="G699" i="1"/>
  <c r="G695" i="1"/>
  <c r="G691" i="1"/>
  <c r="G687" i="1"/>
  <c r="G683" i="1"/>
  <c r="G679" i="1"/>
  <c r="G675" i="1"/>
  <c r="G671" i="1"/>
  <c r="G667" i="1"/>
  <c r="G663" i="1"/>
  <c r="G659" i="1"/>
  <c r="G655" i="1"/>
  <c r="G651" i="1"/>
  <c r="G647" i="1"/>
  <c r="G643" i="1"/>
  <c r="G639" i="1"/>
  <c r="G635" i="1"/>
  <c r="G631" i="1"/>
  <c r="G627" i="1"/>
  <c r="G623" i="1"/>
  <c r="G619" i="1"/>
  <c r="G615" i="1"/>
  <c r="G611" i="1"/>
  <c r="G607" i="1"/>
  <c r="G603" i="1"/>
  <c r="G599" i="1"/>
  <c r="G595" i="1"/>
  <c r="G591" i="1"/>
  <c r="G587" i="1"/>
  <c r="G583" i="1"/>
  <c r="G579" i="1"/>
  <c r="G575" i="1"/>
  <c r="G571" i="1"/>
  <c r="G567" i="1"/>
  <c r="G563" i="1"/>
  <c r="G559" i="1"/>
  <c r="G555" i="1"/>
  <c r="G551" i="1"/>
  <c r="G547" i="1"/>
  <c r="G543" i="1"/>
  <c r="G539" i="1"/>
  <c r="G535" i="1"/>
  <c r="G531" i="1"/>
  <c r="G527" i="1"/>
  <c r="G523" i="1"/>
  <c r="G519" i="1"/>
  <c r="G515" i="1"/>
  <c r="G511" i="1"/>
  <c r="G507" i="1"/>
  <c r="G503" i="1"/>
  <c r="G499" i="1"/>
  <c r="G495" i="1"/>
  <c r="G491" i="1"/>
  <c r="G487" i="1"/>
  <c r="G483" i="1"/>
  <c r="G479" i="1"/>
  <c r="G475" i="1"/>
  <c r="G471" i="1"/>
  <c r="G467" i="1"/>
  <c r="G463" i="1"/>
  <c r="G459" i="1"/>
  <c r="G455" i="1"/>
  <c r="G451" i="1"/>
  <c r="G447" i="1"/>
  <c r="G443" i="1"/>
  <c r="G439" i="1"/>
  <c r="G435" i="1"/>
  <c r="G431" i="1"/>
  <c r="G427" i="1"/>
  <c r="G423" i="1"/>
  <c r="G419" i="1"/>
  <c r="G415" i="1"/>
  <c r="G411" i="1"/>
  <c r="G407" i="1"/>
  <c r="G403" i="1"/>
  <c r="G399" i="1"/>
  <c r="G395" i="1"/>
  <c r="G391" i="1"/>
  <c r="G387" i="1"/>
  <c r="G383" i="1"/>
  <c r="G379" i="1"/>
  <c r="G375" i="1"/>
  <c r="G371" i="1"/>
  <c r="G367" i="1"/>
  <c r="G363" i="1"/>
  <c r="G359" i="1"/>
  <c r="G355" i="1"/>
  <c r="G351" i="1"/>
  <c r="G347" i="1"/>
  <c r="G343" i="1"/>
  <c r="G339" i="1"/>
  <c r="G335" i="1"/>
  <c r="G331" i="1"/>
  <c r="G327" i="1"/>
  <c r="G323" i="1"/>
  <c r="G319" i="1"/>
  <c r="G315" i="1"/>
  <c r="G311" i="1"/>
  <c r="G307" i="1"/>
  <c r="G878" i="1"/>
  <c r="G874" i="1"/>
  <c r="G870" i="1"/>
  <c r="G866" i="1"/>
  <c r="G862" i="1"/>
  <c r="G858" i="1"/>
  <c r="G854" i="1"/>
  <c r="G850" i="1"/>
  <c r="G846" i="1"/>
  <c r="G842" i="1"/>
  <c r="G838" i="1"/>
  <c r="G834" i="1"/>
  <c r="G830" i="1"/>
  <c r="G826" i="1"/>
  <c r="G822" i="1"/>
  <c r="G818" i="1"/>
  <c r="G814" i="1"/>
  <c r="G810" i="1"/>
  <c r="G806" i="1"/>
  <c r="G802" i="1"/>
  <c r="G798" i="1"/>
  <c r="G794" i="1"/>
  <c r="G790" i="1"/>
  <c r="G786" i="1"/>
  <c r="G782" i="1"/>
  <c r="G778" i="1"/>
  <c r="G774" i="1"/>
  <c r="G770" i="1"/>
  <c r="G766" i="1"/>
  <c r="G762" i="1"/>
  <c r="G758" i="1"/>
  <c r="G754" i="1"/>
  <c r="G750" i="1"/>
  <c r="G746" i="1"/>
  <c r="G742" i="1"/>
  <c r="G738" i="1"/>
  <c r="G734" i="1"/>
  <c r="G730" i="1"/>
  <c r="G726" i="1"/>
  <c r="G722" i="1"/>
  <c r="G718" i="1"/>
  <c r="G714" i="1"/>
  <c r="G710" i="1"/>
  <c r="G706" i="1"/>
  <c r="G702" i="1"/>
  <c r="G698" i="1"/>
  <c r="G694" i="1"/>
  <c r="G690" i="1"/>
  <c r="G686" i="1"/>
  <c r="G682" i="1"/>
  <c r="G678" i="1"/>
  <c r="G674" i="1"/>
  <c r="G670" i="1"/>
  <c r="G666" i="1"/>
  <c r="G662" i="1"/>
  <c r="G658" i="1"/>
  <c r="G654" i="1"/>
  <c r="G650" i="1"/>
  <c r="G646" i="1"/>
  <c r="G642" i="1"/>
  <c r="G638" i="1"/>
  <c r="G634" i="1"/>
  <c r="G630" i="1"/>
  <c r="G626" i="1"/>
  <c r="G622" i="1"/>
  <c r="G618" i="1"/>
  <c r="G614" i="1"/>
  <c r="G610" i="1"/>
  <c r="G606" i="1"/>
  <c r="G602" i="1"/>
  <c r="G598" i="1"/>
  <c r="G594" i="1"/>
  <c r="G590" i="1"/>
  <c r="G586" i="1"/>
  <c r="G582" i="1"/>
  <c r="G578" i="1"/>
  <c r="G574" i="1"/>
  <c r="G570" i="1"/>
  <c r="G566" i="1"/>
  <c r="G562" i="1"/>
  <c r="G558" i="1"/>
  <c r="G554" i="1"/>
  <c r="G550" i="1"/>
  <c r="G546" i="1"/>
  <c r="G542" i="1"/>
  <c r="G538" i="1"/>
  <c r="G534" i="1"/>
  <c r="G530" i="1"/>
  <c r="G526" i="1"/>
  <c r="G522" i="1"/>
  <c r="G518" i="1"/>
  <c r="G514" i="1"/>
  <c r="G510" i="1"/>
  <c r="G506" i="1"/>
  <c r="G502" i="1"/>
  <c r="G498" i="1"/>
  <c r="G494" i="1"/>
  <c r="G490" i="1"/>
  <c r="G486" i="1"/>
  <c r="G482" i="1"/>
  <c r="G478" i="1"/>
  <c r="G474" i="1"/>
  <c r="G470" i="1"/>
  <c r="G466" i="1"/>
  <c r="G462" i="1"/>
  <c r="G458" i="1"/>
  <c r="G454" i="1"/>
  <c r="G450" i="1"/>
  <c r="G446" i="1"/>
  <c r="G442" i="1"/>
  <c r="G438" i="1"/>
  <c r="G434" i="1"/>
  <c r="G430" i="1"/>
  <c r="G426" i="1"/>
  <c r="G422" i="1"/>
  <c r="G418" i="1"/>
  <c r="G414" i="1"/>
  <c r="G410" i="1"/>
  <c r="G406" i="1"/>
  <c r="G402" i="1"/>
  <c r="G398" i="1"/>
  <c r="G394" i="1"/>
  <c r="G390" i="1"/>
  <c r="G386" i="1"/>
  <c r="G382" i="1"/>
  <c r="G378" i="1"/>
  <c r="G374" i="1"/>
  <c r="G370" i="1"/>
  <c r="G366" i="1"/>
  <c r="G362" i="1"/>
  <c r="G358" i="1"/>
  <c r="G354" i="1"/>
  <c r="G350" i="1"/>
  <c r="G346" i="1"/>
  <c r="G342" i="1"/>
  <c r="G338" i="1"/>
  <c r="G334" i="1"/>
  <c r="G330" i="1"/>
  <c r="G326" i="1"/>
  <c r="G322" i="1"/>
  <c r="G318" i="1"/>
  <c r="G314" i="1"/>
  <c r="G310" i="1"/>
  <c r="G306" i="1"/>
  <c r="G302" i="1"/>
  <c r="G298" i="1"/>
  <c r="G294" i="1"/>
  <c r="G290" i="1"/>
  <c r="G286" i="1"/>
  <c r="G282" i="1"/>
  <c r="G278" i="1"/>
  <c r="G274" i="1"/>
  <c r="G270" i="1"/>
  <c r="G266" i="1"/>
  <c r="G262" i="1"/>
  <c r="G258" i="1"/>
  <c r="G254" i="1"/>
  <c r="G250" i="1"/>
  <c r="G246" i="1"/>
  <c r="G242" i="1"/>
  <c r="G238" i="1"/>
  <c r="G234" i="1"/>
  <c r="G230" i="1"/>
  <c r="G226" i="1"/>
  <c r="G222" i="1"/>
  <c r="G218" i="1"/>
  <c r="G214" i="1"/>
  <c r="G1905" i="1"/>
  <c r="G1901" i="1"/>
  <c r="G1897" i="1"/>
  <c r="G1893" i="1"/>
  <c r="G1889" i="1"/>
  <c r="G1885" i="1"/>
  <c r="G1881" i="1"/>
  <c r="G1877" i="1"/>
  <c r="G1873" i="1"/>
  <c r="G1869" i="1"/>
  <c r="G1865" i="1"/>
  <c r="G1861" i="1"/>
  <c r="G1857" i="1"/>
  <c r="G1853" i="1"/>
  <c r="G1849" i="1"/>
  <c r="G1845" i="1"/>
  <c r="G1841" i="1"/>
  <c r="G1837" i="1"/>
  <c r="G1833" i="1"/>
  <c r="G1829" i="1"/>
  <c r="G1825" i="1"/>
  <c r="G1821" i="1"/>
  <c r="G1817" i="1"/>
  <c r="G1813" i="1"/>
  <c r="G1809" i="1"/>
  <c r="G1805" i="1"/>
  <c r="G1801" i="1"/>
  <c r="G1797" i="1"/>
  <c r="G1793" i="1"/>
  <c r="G1785" i="1"/>
  <c r="G1781" i="1"/>
  <c r="G1777" i="1"/>
  <c r="G1773" i="1"/>
  <c r="G1769" i="1"/>
  <c r="G1765" i="1"/>
  <c r="G1761" i="1"/>
  <c r="G1757" i="1"/>
  <c r="G1753" i="1"/>
  <c r="G1749" i="1"/>
  <c r="G1745" i="1"/>
  <c r="G1741" i="1"/>
  <c r="G1737" i="1"/>
  <c r="G1733" i="1"/>
  <c r="G1729" i="1"/>
  <c r="G1725" i="1"/>
  <c r="G1721" i="1"/>
  <c r="G1717" i="1"/>
  <c r="G1713" i="1"/>
  <c r="G1709" i="1"/>
  <c r="G1705" i="1"/>
  <c r="G1701" i="1"/>
  <c r="G1697" i="1"/>
  <c r="G1693" i="1"/>
  <c r="G1689" i="1"/>
  <c r="G1685" i="1"/>
  <c r="G1681" i="1"/>
  <c r="G1677" i="1"/>
  <c r="G1673" i="1"/>
  <c r="G1669" i="1"/>
  <c r="G1665" i="1"/>
  <c r="G1657" i="1"/>
  <c r="G1653" i="1"/>
  <c r="G1649" i="1"/>
  <c r="G1645" i="1"/>
  <c r="G1641" i="1"/>
  <c r="G1637" i="1"/>
  <c r="G1633" i="1"/>
  <c r="G1629" i="1"/>
  <c r="G1625" i="1"/>
  <c r="G1621" i="1"/>
  <c r="G1617" i="1"/>
  <c r="G1613" i="1"/>
  <c r="G1609" i="1"/>
  <c r="G1605" i="1"/>
  <c r="G1601" i="1"/>
  <c r="G1597" i="1"/>
  <c r="G1593" i="1"/>
  <c r="G1589" i="1"/>
  <c r="G1585" i="1"/>
  <c r="G1581" i="1"/>
  <c r="G1577" i="1"/>
  <c r="G1573" i="1"/>
  <c r="G1569" i="1"/>
  <c r="G1565" i="1"/>
  <c r="G1561" i="1"/>
  <c r="G1557" i="1"/>
  <c r="G1553" i="1"/>
  <c r="G1549" i="1"/>
  <c r="G1545" i="1"/>
  <c r="G1541" i="1"/>
  <c r="G1537" i="1"/>
  <c r="G1529" i="1"/>
  <c r="G1525" i="1"/>
  <c r="G1521" i="1"/>
  <c r="G1517" i="1"/>
  <c r="G1513" i="1"/>
  <c r="G1509" i="1"/>
  <c r="G1505" i="1"/>
  <c r="G1501" i="1"/>
  <c r="G1497" i="1"/>
  <c r="G1493" i="1"/>
  <c r="G1489" i="1"/>
  <c r="G1485" i="1"/>
  <c r="G1481" i="1"/>
  <c r="G1477" i="1"/>
  <c r="G1473" i="1"/>
  <c r="G1469" i="1"/>
  <c r="G1465" i="1"/>
  <c r="G1461" i="1"/>
  <c r="G1457" i="1"/>
  <c r="G1453" i="1"/>
  <c r="G1449" i="1"/>
  <c r="G1445" i="1"/>
  <c r="G1441" i="1"/>
  <c r="G1437" i="1"/>
  <c r="G1433" i="1"/>
  <c r="G1429" i="1"/>
  <c r="G1425" i="1"/>
  <c r="G1421" i="1"/>
  <c r="G1417" i="1"/>
  <c r="G1413" i="1"/>
  <c r="G1409" i="1"/>
  <c r="G1401" i="1"/>
  <c r="G1397" i="1"/>
  <c r="G1393" i="1"/>
  <c r="G1389" i="1"/>
  <c r="G1385" i="1"/>
  <c r="G1381" i="1"/>
  <c r="G1377" i="1"/>
  <c r="G1373" i="1"/>
  <c r="G1369" i="1"/>
  <c r="G1365" i="1"/>
  <c r="G1361" i="1"/>
  <c r="G1357" i="1"/>
  <c r="G1353" i="1"/>
  <c r="G1349" i="1"/>
  <c r="G1345" i="1"/>
  <c r="G1341" i="1"/>
  <c r="G1337" i="1"/>
  <c r="G1333" i="1"/>
  <c r="G1329" i="1"/>
  <c r="G1325" i="1"/>
  <c r="G1321" i="1"/>
  <c r="G1317" i="1"/>
  <c r="G1313" i="1"/>
  <c r="G1309" i="1"/>
  <c r="G1305" i="1"/>
  <c r="G1301" i="1"/>
  <c r="G1297" i="1"/>
  <c r="G1293" i="1"/>
  <c r="G1289" i="1"/>
  <c r="G1285" i="1"/>
  <c r="G1281" i="1"/>
  <c r="G1273" i="1"/>
  <c r="G1269" i="1"/>
  <c r="G1265" i="1"/>
  <c r="G1261" i="1"/>
  <c r="G1257" i="1"/>
  <c r="G1253" i="1"/>
  <c r="G1249" i="1"/>
  <c r="G1245" i="1"/>
  <c r="G1241" i="1"/>
  <c r="G1237" i="1"/>
  <c r="G1233" i="1"/>
  <c r="G1229" i="1"/>
  <c r="G1225" i="1"/>
  <c r="G1221" i="1"/>
  <c r="G1217" i="1"/>
  <c r="G1213" i="1"/>
  <c r="G1209" i="1"/>
  <c r="G1205" i="1"/>
  <c r="G1201" i="1"/>
  <c r="G1197" i="1"/>
  <c r="G1193" i="1"/>
  <c r="G1189" i="1"/>
  <c r="G1185" i="1"/>
  <c r="G1181" i="1"/>
  <c r="G1177" i="1"/>
  <c r="G1173" i="1"/>
  <c r="G1169" i="1"/>
  <c r="G1165" i="1"/>
  <c r="G1161" i="1"/>
  <c r="G1157" i="1"/>
  <c r="G1153" i="1"/>
  <c r="G1145" i="1"/>
  <c r="G1141" i="1"/>
  <c r="G1137" i="1"/>
  <c r="G1133" i="1"/>
  <c r="G1129" i="1"/>
  <c r="G1125" i="1"/>
  <c r="G1121" i="1"/>
  <c r="G1117" i="1"/>
  <c r="G1113" i="1"/>
  <c r="G1109" i="1"/>
  <c r="G1105" i="1"/>
  <c r="G1101" i="1"/>
  <c r="G1097" i="1"/>
  <c r="G1093" i="1"/>
  <c r="G1089" i="1"/>
  <c r="G1085" i="1"/>
  <c r="G1081" i="1"/>
  <c r="G1077" i="1"/>
  <c r="G1073" i="1"/>
  <c r="G1069" i="1"/>
  <c r="G1065" i="1"/>
  <c r="G1061" i="1"/>
  <c r="G1057" i="1"/>
  <c r="G1053" i="1"/>
  <c r="G1049" i="1"/>
  <c r="G1045" i="1"/>
  <c r="G1041" i="1"/>
  <c r="G1037" i="1"/>
  <c r="G1033" i="1"/>
  <c r="G1029" i="1"/>
  <c r="G1025" i="1"/>
  <c r="G1021" i="1"/>
  <c r="G1017" i="1"/>
  <c r="G1013" i="1"/>
  <c r="G1009" i="1"/>
  <c r="G1005" i="1"/>
  <c r="G1001" i="1"/>
  <c r="G997" i="1"/>
  <c r="G993" i="1"/>
  <c r="G989" i="1"/>
  <c r="G985" i="1"/>
  <c r="G981" i="1"/>
  <c r="G977" i="1"/>
  <c r="G973" i="1"/>
  <c r="G969" i="1"/>
  <c r="G965" i="1"/>
  <c r="G961" i="1"/>
  <c r="G957" i="1"/>
  <c r="G953" i="1"/>
  <c r="G949" i="1"/>
  <c r="G945" i="1"/>
  <c r="G941" i="1"/>
  <c r="G933" i="1"/>
  <c r="G929" i="1"/>
  <c r="G925" i="1"/>
  <c r="G921" i="1"/>
  <c r="G917" i="1"/>
  <c r="G913" i="1"/>
  <c r="G909" i="1"/>
  <c r="G905" i="1"/>
  <c r="G901" i="1"/>
  <c r="G897" i="1"/>
  <c r="G893" i="1"/>
  <c r="G889" i="1"/>
  <c r="G885" i="1"/>
  <c r="G881" i="1"/>
  <c r="G877" i="1"/>
  <c r="G873" i="1"/>
  <c r="G869" i="1"/>
  <c r="G865" i="1"/>
  <c r="G861" i="1"/>
  <c r="G857" i="1"/>
  <c r="G853" i="1"/>
  <c r="G849" i="1"/>
  <c r="G845" i="1"/>
  <c r="G841" i="1"/>
  <c r="G837" i="1"/>
  <c r="G833" i="1"/>
  <c r="G829" i="1"/>
  <c r="G825" i="1"/>
  <c r="G821" i="1"/>
  <c r="G817" i="1"/>
  <c r="G813" i="1"/>
  <c r="G809" i="1"/>
  <c r="G805" i="1"/>
  <c r="G801" i="1"/>
  <c r="G797" i="1"/>
  <c r="G793" i="1"/>
  <c r="G789" i="1"/>
  <c r="G785" i="1"/>
  <c r="G781" i="1"/>
  <c r="G777" i="1"/>
  <c r="G773" i="1"/>
  <c r="G769" i="1"/>
  <c r="G765" i="1"/>
  <c r="G761" i="1"/>
  <c r="G757" i="1"/>
  <c r="G753" i="1"/>
  <c r="G749" i="1"/>
  <c r="G745" i="1"/>
  <c r="G741" i="1"/>
  <c r="G737" i="1"/>
  <c r="G733" i="1"/>
  <c r="G729" i="1"/>
  <c r="G725" i="1"/>
  <c r="G721" i="1"/>
  <c r="G717" i="1"/>
  <c r="G713" i="1"/>
  <c r="G709" i="1"/>
  <c r="G705" i="1"/>
  <c r="G701" i="1"/>
  <c r="G697" i="1"/>
  <c r="G693" i="1"/>
  <c r="G689" i="1"/>
  <c r="G685" i="1"/>
  <c r="G681" i="1"/>
  <c r="G677" i="1"/>
  <c r="G673" i="1"/>
  <c r="G669" i="1"/>
  <c r="G665" i="1"/>
  <c r="G661" i="1"/>
  <c r="G657" i="1"/>
  <c r="G653" i="1"/>
  <c r="G649" i="1"/>
  <c r="G645" i="1"/>
  <c r="G641" i="1"/>
  <c r="G637" i="1"/>
  <c r="G633" i="1"/>
  <c r="G629" i="1"/>
  <c r="G625" i="1"/>
  <c r="G621" i="1"/>
  <c r="G617" i="1"/>
  <c r="G613" i="1"/>
  <c r="G609" i="1"/>
  <c r="G605" i="1"/>
  <c r="G601" i="1"/>
  <c r="G597" i="1"/>
  <c r="G593" i="1"/>
  <c r="G589" i="1"/>
  <c r="G585" i="1"/>
  <c r="G581" i="1"/>
  <c r="G577" i="1"/>
  <c r="G573" i="1"/>
  <c r="G569" i="1"/>
  <c r="G565" i="1"/>
  <c r="G561" i="1"/>
  <c r="G557" i="1"/>
  <c r="G553" i="1"/>
  <c r="G549" i="1"/>
  <c r="G545" i="1"/>
  <c r="G541" i="1"/>
  <c r="G537" i="1"/>
  <c r="G533" i="1"/>
  <c r="G529" i="1"/>
  <c r="G525" i="1"/>
  <c r="G521" i="1"/>
  <c r="G517" i="1"/>
  <c r="G513" i="1"/>
  <c r="G509" i="1"/>
  <c r="G505" i="1"/>
  <c r="G501" i="1"/>
  <c r="G497" i="1"/>
  <c r="G493" i="1"/>
  <c r="G489" i="1"/>
  <c r="G485" i="1"/>
  <c r="G481" i="1"/>
  <c r="G477" i="1"/>
  <c r="G473" i="1"/>
  <c r="G469" i="1"/>
  <c r="G465" i="1"/>
  <c r="G461" i="1"/>
  <c r="G457" i="1"/>
  <c r="G453" i="1"/>
  <c r="G449" i="1"/>
  <c r="G445" i="1"/>
  <c r="G441" i="1"/>
  <c r="G437" i="1"/>
  <c r="G433" i="1"/>
  <c r="G429" i="1"/>
  <c r="G425" i="1"/>
  <c r="G421" i="1"/>
  <c r="G417" i="1"/>
  <c r="G413" i="1"/>
  <c r="G409" i="1"/>
  <c r="G405" i="1"/>
  <c r="G401" i="1"/>
  <c r="G397" i="1"/>
  <c r="G393" i="1"/>
  <c r="G389" i="1"/>
  <c r="G385" i="1"/>
  <c r="G381" i="1"/>
  <c r="G377" i="1"/>
  <c r="G373" i="1"/>
  <c r="G369" i="1"/>
  <c r="G365" i="1"/>
  <c r="G361" i="1"/>
  <c r="G357" i="1"/>
  <c r="G353" i="1"/>
  <c r="G349" i="1"/>
  <c r="G345" i="1"/>
  <c r="G341" i="1"/>
  <c r="G337" i="1"/>
  <c r="G333" i="1"/>
  <c r="G329" i="1"/>
  <c r="G325" i="1"/>
  <c r="G321" i="1"/>
  <c r="G317" i="1"/>
  <c r="G313" i="1"/>
  <c r="G309" i="1"/>
  <c r="G305" i="1"/>
  <c r="G301" i="1"/>
  <c r="G297" i="1"/>
  <c r="G293" i="1"/>
  <c r="G289" i="1"/>
  <c r="G285" i="1"/>
  <c r="G281" i="1"/>
  <c r="G277" i="1"/>
  <c r="G273" i="1"/>
  <c r="G269" i="1"/>
  <c r="G265" i="1"/>
  <c r="G261" i="1"/>
  <c r="G257" i="1"/>
  <c r="G253" i="1"/>
  <c r="G249" i="1"/>
  <c r="G245" i="1"/>
  <c r="G241" i="1"/>
  <c r="G237" i="1"/>
  <c r="G233" i="1"/>
  <c r="G229" i="1"/>
  <c r="G225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7" i="1"/>
  <c r="G13" i="1"/>
  <c r="G9" i="1"/>
  <c r="G5" i="1"/>
  <c r="G303" i="1"/>
  <c r="G299" i="1"/>
  <c r="G295" i="1"/>
  <c r="G291" i="1"/>
  <c r="G287" i="1"/>
  <c r="G283" i="1"/>
  <c r="G279" i="1"/>
  <c r="G275" i="1"/>
  <c r="G271" i="1"/>
  <c r="G267" i="1"/>
  <c r="G263" i="1"/>
  <c r="G259" i="1"/>
  <c r="G255" i="1"/>
  <c r="G251" i="1"/>
  <c r="G247" i="1"/>
  <c r="G243" i="1"/>
  <c r="G239" i="1"/>
  <c r="G235" i="1"/>
  <c r="G231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7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19" i="1"/>
  <c r="G15" i="1"/>
  <c r="G11" i="1"/>
  <c r="G7" i="1"/>
  <c r="G3" i="1"/>
  <c r="G1440" i="1"/>
  <c r="G1436" i="1"/>
  <c r="G1432" i="1"/>
  <c r="G1428" i="1"/>
  <c r="G1424" i="1"/>
  <c r="G1420" i="1"/>
  <c r="G1416" i="1"/>
  <c r="G1412" i="1"/>
  <c r="G1408" i="1"/>
  <c r="G1404" i="1"/>
  <c r="G1400" i="1"/>
  <c r="G1396" i="1"/>
  <c r="G1392" i="1"/>
  <c r="G1388" i="1"/>
  <c r="G1384" i="1"/>
  <c r="G1380" i="1"/>
  <c r="G1376" i="1"/>
  <c r="G1372" i="1"/>
  <c r="G1368" i="1"/>
  <c r="G1364" i="1"/>
  <c r="G1360" i="1"/>
  <c r="G1356" i="1"/>
  <c r="G1352" i="1"/>
  <c r="G1348" i="1"/>
  <c r="G1344" i="1"/>
  <c r="G1340" i="1"/>
  <c r="G1336" i="1"/>
  <c r="G1332" i="1"/>
  <c r="G1328" i="1"/>
  <c r="G1324" i="1"/>
  <c r="G1320" i="1"/>
  <c r="G1316" i="1"/>
  <c r="G1312" i="1"/>
  <c r="G1308" i="1"/>
  <c r="G1304" i="1"/>
  <c r="G1300" i="1"/>
  <c r="G1296" i="1"/>
  <c r="G1292" i="1"/>
  <c r="G1288" i="1"/>
  <c r="G1284" i="1"/>
  <c r="G1280" i="1"/>
  <c r="G1276" i="1"/>
  <c r="G1272" i="1"/>
  <c r="G1268" i="1"/>
  <c r="G1264" i="1"/>
  <c r="G1260" i="1"/>
  <c r="G1256" i="1"/>
  <c r="G1252" i="1"/>
  <c r="G1248" i="1"/>
  <c r="G1244" i="1"/>
  <c r="G1240" i="1"/>
  <c r="G1236" i="1"/>
  <c r="G1232" i="1"/>
  <c r="G1228" i="1"/>
  <c r="G1224" i="1"/>
  <c r="G1220" i="1"/>
  <c r="G1216" i="1"/>
  <c r="G1212" i="1"/>
  <c r="G1208" i="1"/>
  <c r="G1204" i="1"/>
  <c r="G1200" i="1"/>
  <c r="G1196" i="1"/>
  <c r="G1192" i="1"/>
  <c r="G1188" i="1"/>
  <c r="G1184" i="1"/>
  <c r="G1180" i="1"/>
  <c r="G1176" i="1"/>
  <c r="G1172" i="1"/>
  <c r="G1168" i="1"/>
  <c r="G1164" i="1"/>
  <c r="G1160" i="1"/>
  <c r="G1156" i="1"/>
  <c r="G1152" i="1"/>
  <c r="G1148" i="1"/>
  <c r="G1144" i="1"/>
  <c r="G1140" i="1"/>
  <c r="G1136" i="1"/>
  <c r="G1132" i="1"/>
  <c r="G1128" i="1"/>
  <c r="G1124" i="1"/>
  <c r="G1120" i="1"/>
  <c r="G1116" i="1"/>
  <c r="G1112" i="1"/>
  <c r="G1108" i="1"/>
  <c r="G1104" i="1"/>
  <c r="G1100" i="1"/>
  <c r="G1096" i="1"/>
  <c r="G1092" i="1"/>
  <c r="G1088" i="1"/>
  <c r="G1084" i="1"/>
  <c r="G1080" i="1"/>
  <c r="G1076" i="1"/>
  <c r="G1072" i="1"/>
  <c r="G1068" i="1"/>
  <c r="G1064" i="1"/>
  <c r="G1060" i="1"/>
  <c r="G1056" i="1"/>
  <c r="G1052" i="1"/>
  <c r="G1048" i="1"/>
  <c r="G1044" i="1"/>
  <c r="G1040" i="1"/>
  <c r="G1032" i="1"/>
  <c r="G1028" i="1"/>
  <c r="G1024" i="1"/>
  <c r="G1020" i="1"/>
  <c r="G1016" i="1"/>
  <c r="G1012" i="1"/>
  <c r="G1004" i="1"/>
  <c r="G996" i="1"/>
  <c r="G992" i="1"/>
  <c r="G988" i="1"/>
  <c r="G984" i="1"/>
  <c r="G980" i="1"/>
  <c r="G976" i="1"/>
  <c r="G972" i="1"/>
  <c r="G968" i="1"/>
  <c r="G964" i="1"/>
  <c r="G960" i="1"/>
  <c r="G952" i="1"/>
  <c r="G948" i="1"/>
  <c r="G944" i="1"/>
  <c r="G940" i="1"/>
  <c r="G936" i="1"/>
  <c r="G932" i="1"/>
  <c r="G924" i="1"/>
  <c r="G920" i="1"/>
  <c r="G916" i="1"/>
  <c r="G912" i="1"/>
  <c r="G904" i="1"/>
  <c r="G896" i="1"/>
  <c r="G892" i="1"/>
  <c r="G888" i="1"/>
  <c r="G884" i="1"/>
  <c r="G876" i="1"/>
  <c r="G872" i="1"/>
  <c r="G868" i="1"/>
  <c r="G864" i="1"/>
  <c r="G860" i="1"/>
  <c r="G856" i="1"/>
  <c r="G852" i="1"/>
  <c r="G848" i="1"/>
  <c r="G844" i="1"/>
  <c r="G840" i="1"/>
  <c r="G836" i="1"/>
  <c r="G832" i="1"/>
  <c r="G828" i="1"/>
  <c r="G824" i="1"/>
  <c r="G820" i="1"/>
  <c r="G816" i="1"/>
  <c r="G808" i="1"/>
  <c r="G804" i="1"/>
  <c r="G800" i="1"/>
  <c r="G796" i="1"/>
  <c r="G792" i="1"/>
  <c r="G788" i="1"/>
  <c r="G784" i="1"/>
  <c r="G780" i="1"/>
  <c r="G776" i="1"/>
  <c r="G772" i="1"/>
  <c r="G768" i="1"/>
  <c r="G764" i="1"/>
  <c r="G760" i="1"/>
  <c r="G756" i="1"/>
  <c r="G752" i="1"/>
  <c r="G748" i="1"/>
  <c r="G744" i="1"/>
  <c r="G740" i="1"/>
  <c r="G736" i="1"/>
  <c r="G732" i="1"/>
  <c r="G728" i="1"/>
  <c r="G724" i="1"/>
  <c r="G720" i="1"/>
  <c r="G716" i="1"/>
  <c r="G712" i="1"/>
  <c r="G708" i="1"/>
  <c r="G704" i="1"/>
  <c r="G700" i="1"/>
  <c r="G696" i="1"/>
  <c r="G692" i="1"/>
  <c r="G688" i="1"/>
  <c r="G680" i="1"/>
  <c r="G676" i="1"/>
  <c r="G672" i="1"/>
  <c r="G668" i="1"/>
  <c r="G664" i="1"/>
  <c r="G660" i="1"/>
  <c r="G656" i="1"/>
  <c r="G652" i="1"/>
  <c r="G648" i="1"/>
  <c r="G644" i="1"/>
  <c r="G640" i="1"/>
  <c r="G636" i="1"/>
  <c r="G632" i="1"/>
  <c r="G628" i="1"/>
  <c r="G624" i="1"/>
  <c r="G620" i="1"/>
  <c r="G616" i="1"/>
  <c r="G612" i="1"/>
  <c r="G608" i="1"/>
  <c r="G604" i="1"/>
  <c r="G600" i="1"/>
  <c r="G596" i="1"/>
  <c r="G592" i="1"/>
  <c r="G588" i="1"/>
  <c r="G584" i="1"/>
  <c r="G576" i="1"/>
  <c r="G572" i="1"/>
  <c r="G568" i="1"/>
  <c r="G564" i="1"/>
  <c r="G560" i="1"/>
  <c r="G556" i="1"/>
  <c r="G552" i="1"/>
  <c r="G548" i="1"/>
  <c r="G544" i="1"/>
  <c r="G540" i="1"/>
  <c r="G536" i="1"/>
  <c r="G532" i="1"/>
  <c r="G528" i="1"/>
  <c r="G524" i="1"/>
  <c r="G520" i="1"/>
  <c r="G512" i="1"/>
  <c r="G508" i="1"/>
  <c r="G504" i="1"/>
  <c r="G500" i="1"/>
  <c r="G496" i="1"/>
  <c r="G492" i="1"/>
  <c r="G488" i="1"/>
  <c r="G484" i="1"/>
  <c r="G480" i="1"/>
  <c r="G476" i="1"/>
  <c r="G472" i="1"/>
  <c r="G468" i="1"/>
  <c r="G464" i="1"/>
  <c r="G460" i="1"/>
  <c r="G456" i="1"/>
  <c r="G448" i="1"/>
  <c r="G444" i="1"/>
  <c r="G440" i="1"/>
  <c r="G436" i="1"/>
  <c r="G432" i="1"/>
  <c r="G428" i="1"/>
  <c r="G424" i="1"/>
  <c r="G420" i="1"/>
  <c r="G416" i="1"/>
  <c r="G412" i="1"/>
  <c r="G408" i="1"/>
  <c r="G404" i="1"/>
  <c r="G400" i="1"/>
  <c r="G396" i="1"/>
  <c r="G392" i="1"/>
  <c r="G384" i="1"/>
  <c r="G380" i="1"/>
  <c r="G376" i="1"/>
  <c r="G372" i="1"/>
  <c r="G368" i="1"/>
  <c r="G364" i="1"/>
  <c r="G360" i="1"/>
  <c r="G356" i="1"/>
  <c r="G352" i="1"/>
  <c r="G348" i="1"/>
  <c r="G344" i="1"/>
  <c r="G340" i="1"/>
  <c r="G336" i="1"/>
  <c r="G332" i="1"/>
  <c r="G328" i="1"/>
  <c r="G320" i="1"/>
  <c r="G316" i="1"/>
  <c r="G312" i="1"/>
  <c r="G308" i="1"/>
  <c r="G304" i="1"/>
  <c r="G300" i="1"/>
  <c r="G296" i="1"/>
  <c r="G292" i="1"/>
  <c r="G288" i="1"/>
  <c r="G284" i="1"/>
  <c r="G280" i="1"/>
  <c r="G276" i="1"/>
  <c r="G272" i="1"/>
  <c r="G268" i="1"/>
  <c r="G264" i="1"/>
  <c r="G256" i="1"/>
  <c r="G252" i="1"/>
  <c r="G248" i="1"/>
  <c r="G244" i="1"/>
  <c r="G240" i="1"/>
  <c r="G236" i="1"/>
  <c r="G232" i="1"/>
  <c r="G228" i="1"/>
  <c r="G224" i="1"/>
  <c r="G220" i="1"/>
  <c r="G216" i="1"/>
  <c r="G212" i="1"/>
  <c r="G208" i="1"/>
  <c r="G204" i="1"/>
  <c r="G200" i="1"/>
  <c r="G192" i="1"/>
  <c r="G188" i="1"/>
  <c r="G184" i="1"/>
  <c r="G180" i="1"/>
  <c r="G176" i="1"/>
  <c r="G172" i="1"/>
  <c r="G168" i="1"/>
  <c r="G164" i="1"/>
  <c r="G160" i="1"/>
  <c r="G156" i="1"/>
  <c r="G152" i="1"/>
  <c r="G148" i="1"/>
  <c r="G144" i="1"/>
  <c r="G140" i="1"/>
  <c r="G136" i="1"/>
  <c r="G128" i="1"/>
  <c r="G124" i="1"/>
  <c r="G120" i="1"/>
  <c r="G116" i="1"/>
  <c r="G112" i="1"/>
  <c r="G108" i="1"/>
  <c r="G104" i="1"/>
  <c r="G100" i="1"/>
  <c r="G96" i="1"/>
  <c r="G92" i="1"/>
  <c r="G88" i="1"/>
  <c r="G84" i="1"/>
  <c r="G80" i="1"/>
  <c r="G76" i="1"/>
  <c r="G72" i="1"/>
  <c r="G68" i="1"/>
  <c r="G60" i="1"/>
  <c r="G56" i="1"/>
  <c r="G52" i="1"/>
  <c r="G48" i="1"/>
  <c r="G44" i="1"/>
  <c r="G40" i="1"/>
  <c r="G36" i="1"/>
  <c r="G32" i="1"/>
  <c r="G28" i="1"/>
  <c r="G24" i="1"/>
  <c r="G20" i="1"/>
  <c r="G16" i="1"/>
  <c r="G12" i="1"/>
  <c r="G8" i="1"/>
  <c r="G4" i="1"/>
  <c r="G210" i="1"/>
  <c r="G206" i="1"/>
  <c r="G202" i="1"/>
  <c r="G198" i="1"/>
  <c r="G194" i="1"/>
  <c r="G190" i="1"/>
  <c r="G186" i="1"/>
  <c r="G182" i="1"/>
  <c r="G178" i="1"/>
  <c r="G174" i="1"/>
  <c r="G170" i="1"/>
  <c r="G166" i="1"/>
  <c r="G162" i="1"/>
  <c r="G158" i="1"/>
  <c r="G154" i="1"/>
  <c r="G150" i="1"/>
  <c r="G146" i="1"/>
  <c r="G142" i="1"/>
  <c r="G138" i="1"/>
  <c r="G134" i="1"/>
  <c r="G130" i="1"/>
  <c r="G126" i="1"/>
  <c r="G122" i="1"/>
  <c r="G118" i="1"/>
  <c r="G114" i="1"/>
  <c r="G110" i="1"/>
  <c r="G106" i="1"/>
  <c r="G102" i="1"/>
  <c r="G98" i="1"/>
  <c r="G94" i="1"/>
  <c r="G90" i="1"/>
  <c r="G86" i="1"/>
  <c r="G82" i="1"/>
  <c r="G78" i="1"/>
  <c r="G74" i="1"/>
  <c r="G70" i="1"/>
  <c r="G66" i="1"/>
  <c r="G62" i="1"/>
  <c r="G58" i="1"/>
  <c r="G54" i="1"/>
  <c r="G50" i="1"/>
  <c r="G46" i="1"/>
  <c r="G42" i="1"/>
  <c r="G38" i="1"/>
  <c r="G34" i="1"/>
  <c r="G30" i="1"/>
  <c r="G26" i="1"/>
  <c r="G22" i="1"/>
  <c r="G18" i="1"/>
  <c r="G14" i="1"/>
  <c r="G10" i="1"/>
  <c r="G6" i="1"/>
  <c r="G2" i="1"/>
  <c r="L2" i="3"/>
  <c r="K2" i="3"/>
  <c r="G6" i="3" l="1"/>
  <c r="G5" i="3"/>
  <c r="O1" i="1"/>
  <c r="G7" i="3" l="1"/>
</calcChain>
</file>

<file path=xl/sharedStrings.xml><?xml version="1.0" encoding="utf-8"?>
<sst xmlns="http://schemas.openxmlformats.org/spreadsheetml/2006/main" count="9561" uniqueCount="3115">
  <si>
    <t>Date d'ouverture de l'incident</t>
  </si>
  <si>
    <t>Date de résolution de l'incident</t>
  </si>
  <si>
    <t>Utilisateur final concerné incident</t>
  </si>
  <si>
    <t>Appelant - Incident</t>
  </si>
  <si>
    <t>Enquête de SAT</t>
  </si>
  <si>
    <t>Numéro d'incident</t>
  </si>
  <si>
    <t>Résumé de l'incident</t>
  </si>
  <si>
    <t>Groupe Affecté - Incident</t>
  </si>
  <si>
    <t>Groupe Créateur Incident</t>
  </si>
  <si>
    <t>FLOCH-LAIME Sylvie</t>
  </si>
  <si>
    <t>PRISM_SERVICEDESK</t>
  </si>
  <si>
    <t>BOUDAILLIER Bertrand</t>
  </si>
  <si>
    <t>PRISM_SERVICEDESK_BO</t>
  </si>
  <si>
    <t>ALLAOUI Halim</t>
  </si>
  <si>
    <t>DE OLIVEIRA José</t>
  </si>
  <si>
    <t>STENZENBERGER Chantal</t>
  </si>
  <si>
    <t>CLAUSTRAT Serge</t>
  </si>
  <si>
    <t>POMME Julien</t>
  </si>
  <si>
    <t>LEFEBVRE Sylvie</t>
  </si>
  <si>
    <t>INFRA_DUI</t>
  </si>
  <si>
    <t>DOS REIS Sophie</t>
  </si>
  <si>
    <t>ROUX-LABAT Karine</t>
  </si>
  <si>
    <t>FONTENELLE Bruno</t>
  </si>
  <si>
    <t>JUNGLING Chantal</t>
  </si>
  <si>
    <t>LE GUENNEC Sophie</t>
  </si>
  <si>
    <t>FELSKE Pascal</t>
  </si>
  <si>
    <t>KEBE Marie-Linda</t>
  </si>
  <si>
    <t>RICHARD Véronique</t>
  </si>
  <si>
    <t>SPAI_PADII_TMA</t>
  </si>
  <si>
    <t>BLANGIS Yannick</t>
  </si>
  <si>
    <t>BELLEGARDE François</t>
  </si>
  <si>
    <t>SPAD_EXPERTISE</t>
  </si>
  <si>
    <t>INNO_SUPPORT</t>
  </si>
  <si>
    <t>INNO_MOA_ANNUAIRE</t>
  </si>
  <si>
    <t>LEBRUN Alexis</t>
  </si>
  <si>
    <t>INNO_VIP</t>
  </si>
  <si>
    <t>FABIANI Georges</t>
  </si>
  <si>
    <t xml:space="preserve">§§/2  Incident PADII </t>
  </si>
  <si>
    <t>LE RENARD Sébastien</t>
  </si>
  <si>
    <t>MOSAIC_SERAI_MAINTEV</t>
  </si>
  <si>
    <t>BOURGUIGNON Pascal</t>
  </si>
  <si>
    <t>HIBADE Sebastien</t>
  </si>
  <si>
    <t>VERVOITTE Isabelle</t>
  </si>
  <si>
    <t>MOSAIC_GESID_FBI</t>
  </si>
  <si>
    <t>DOMBLIDES Philippe</t>
  </si>
  <si>
    <t>CHOLEY Rémi</t>
  </si>
  <si>
    <t>SUPTEC_IT_SPECIALISTES</t>
  </si>
  <si>
    <t>PUYRAVEAU Cédric</t>
  </si>
  <si>
    <t>SPAI_PADII</t>
  </si>
  <si>
    <t>HENNER-LEROY Christine</t>
  </si>
  <si>
    <t>DE ABREU Philippe</t>
  </si>
  <si>
    <t>SUPTEC_BACK_OFFICE</t>
  </si>
  <si>
    <t>APPLINCOURT Philippe</t>
  </si>
  <si>
    <t>MOSAIC_ACCES_DISTANTS</t>
  </si>
  <si>
    <t>SPAD_GSM_DISP</t>
  </si>
  <si>
    <t>ROUGES Dominique</t>
  </si>
  <si>
    <t>MENEYROL Nadine</t>
  </si>
  <si>
    <t>VASSEUR Bruno</t>
  </si>
  <si>
    <t>MARTIN Pascal</t>
  </si>
  <si>
    <t>M'BIMI Eric</t>
  </si>
  <si>
    <t>SPAD_SPIE_MAINTENANCE</t>
  </si>
  <si>
    <t>PERON Anne</t>
  </si>
  <si>
    <t>RICHARD Sylvain</t>
  </si>
  <si>
    <t>SPAD_CT2I_DISP</t>
  </si>
  <si>
    <t>BLANCHETTE Christine</t>
  </si>
  <si>
    <t>MITI_RESEAUX</t>
  </si>
  <si>
    <t>MORTINIERA Yannick</t>
  </si>
  <si>
    <t>ESTRADE Anne</t>
  </si>
  <si>
    <t>SUPTEC_SYSTEME_PDT</t>
  </si>
  <si>
    <t>KICHENARADJOU Muruganandhan</t>
  </si>
  <si>
    <t>GUILLERME Kévin</t>
  </si>
  <si>
    <t>MAILHE Cyril</t>
  </si>
  <si>
    <t>PHILIPPOT Alexis</t>
  </si>
  <si>
    <t>SUPTEC_TELEPHONIE</t>
  </si>
  <si>
    <t>MILLOT Christophe</t>
  </si>
  <si>
    <t>RABOUIN Eric</t>
  </si>
  <si>
    <t>KRIMI Sami</t>
  </si>
  <si>
    <t>SUPTEC_RESEAUX</t>
  </si>
  <si>
    <t>PICOUT Roger</t>
  </si>
  <si>
    <t>KHIRI Amar</t>
  </si>
  <si>
    <t>REDOLFI Catherine</t>
  </si>
  <si>
    <t>JUNGLING Christian</t>
  </si>
  <si>
    <t>MILLON Pascal</t>
  </si>
  <si>
    <t>PASQUET Bénédicte</t>
  </si>
  <si>
    <t>EL-BAKKOUCHI Anouar</t>
  </si>
  <si>
    <t>COQUERAN Xavier</t>
  </si>
  <si>
    <t>SASIE_FICOPIL</t>
  </si>
  <si>
    <t>CHEVALLIER Catherine</t>
  </si>
  <si>
    <t>MORNAY Claire</t>
  </si>
  <si>
    <t>TAUBERT Erick</t>
  </si>
  <si>
    <t>BRUNO Didier</t>
  </si>
  <si>
    <t>POZZO DI BORGO Michel</t>
  </si>
  <si>
    <t>LECOMTE Jean-Michel</t>
  </si>
  <si>
    <t>FOUGERE Olivier</t>
  </si>
  <si>
    <t xml:space="preserve">EIR_NOUVELLE-AQUITAINE  </t>
  </si>
  <si>
    <t>CIR Aurélien</t>
  </si>
  <si>
    <t xml:space="preserve">GIGLA190_OI_SIAM_POITIERS </t>
  </si>
  <si>
    <t>WEINLING Virginie</t>
  </si>
  <si>
    <t>VANCANEGHEM Gisèle</t>
  </si>
  <si>
    <t>VENNER Frédéric</t>
  </si>
  <si>
    <t>VINET Laure</t>
  </si>
  <si>
    <t>LECERF Valentin</t>
  </si>
  <si>
    <t>SUPTEC_VIRTU</t>
  </si>
  <si>
    <t>JUIN Stéphane</t>
  </si>
  <si>
    <t>JOUVIN Eric</t>
  </si>
  <si>
    <t>SPAD_INTERTEL_MAINTENANCE</t>
  </si>
  <si>
    <t>KOBIS Bernard</t>
  </si>
  <si>
    <t>INNO_SUPPORT_ANNUAIRE</t>
  </si>
  <si>
    <t>GILBERT Julien</t>
  </si>
  <si>
    <t>LOMBART-BOISNET Christelle</t>
  </si>
  <si>
    <t>BOURBON Nicolas</t>
  </si>
  <si>
    <t>GUILLOPE Christophe</t>
  </si>
  <si>
    <t>LEROY Vincent</t>
  </si>
  <si>
    <t>ALFARE Hugo</t>
  </si>
  <si>
    <t>BATAILLON Patrick</t>
  </si>
  <si>
    <t>BERNY François</t>
  </si>
  <si>
    <t>FAYE Christian</t>
  </si>
  <si>
    <t>GARDINIER Adèle</t>
  </si>
  <si>
    <t>KELFA Anne</t>
  </si>
  <si>
    <t>DIDON Bernard</t>
  </si>
  <si>
    <t>BUFALO Julien</t>
  </si>
  <si>
    <t>SUPTEC_IT_OPERATIONS</t>
  </si>
  <si>
    <t>RUBIOLO Fabrice</t>
  </si>
  <si>
    <t>ROVEYAZ Fabrice</t>
  </si>
  <si>
    <t>MOUISSET Philippe</t>
  </si>
  <si>
    <t>CALVET Arnaud</t>
  </si>
  <si>
    <t>BODSON Eric</t>
  </si>
  <si>
    <t>GROSSI Norbert</t>
  </si>
  <si>
    <t>BENIKHLEF Adjah</t>
  </si>
  <si>
    <t>CHABRIAC-VILLETELLE Lisa</t>
  </si>
  <si>
    <t>EJ JAKHCH Yahya</t>
  </si>
  <si>
    <t>LAHRI Zakaria</t>
  </si>
  <si>
    <t>§§/2  [bitlocker] demande de clé de récupération</t>
  </si>
  <si>
    <t>ISACESCO Nicolas</t>
  </si>
  <si>
    <t>SELVARADJOU Aroul</t>
  </si>
  <si>
    <t xml:space="preserve">§§/2  [Iphone] : [ réinitialisation du code de verrouillage ] </t>
  </si>
  <si>
    <t xml:space="preserve">EIR_NORMANDIE  </t>
  </si>
  <si>
    <t>LECOQ Robin</t>
  </si>
  <si>
    <t>TREMOUREUX Stéphane</t>
  </si>
  <si>
    <t>LEPETIT-STOFFAES Patrick</t>
  </si>
  <si>
    <t>ROY Christian</t>
  </si>
  <si>
    <t>QUINQUILLA Didier</t>
  </si>
  <si>
    <t>VAN OVERLOOP Philippe</t>
  </si>
  <si>
    <t>SURROCA Luc</t>
  </si>
  <si>
    <t>DEYGAS Henri</t>
  </si>
  <si>
    <t>BENISSAN Nicolas</t>
  </si>
  <si>
    <t>VIDAL Claudine</t>
  </si>
  <si>
    <t>DUSSEAUX Cyril</t>
  </si>
  <si>
    <t>PLED Sabine</t>
  </si>
  <si>
    <t>ROUBINET Hervé</t>
  </si>
  <si>
    <t>BLANDIN Christine</t>
  </si>
  <si>
    <t>HERVO Dominique</t>
  </si>
  <si>
    <t>LE GODEC Thomas</t>
  </si>
  <si>
    <t>FOLLET Lydie</t>
  </si>
  <si>
    <t>MESLIN Franck</t>
  </si>
  <si>
    <t>DODEL Philippe</t>
  </si>
  <si>
    <t>MARIANNE Thierry</t>
  </si>
  <si>
    <t>SPAD_TEL_FIXE</t>
  </si>
  <si>
    <t>VERA Leslie</t>
  </si>
  <si>
    <t>LE NOACH Guy</t>
  </si>
  <si>
    <t>BOUDAILLE Sophie</t>
  </si>
  <si>
    <t>BASMA Aly</t>
  </si>
  <si>
    <t>§§/2  [PRODUIT] : [SOUS-PRODUIT] - intitulé  de l'incident</t>
  </si>
  <si>
    <t>ROUX Hugues</t>
  </si>
  <si>
    <t>BECQ Mickaël</t>
  </si>
  <si>
    <t>QUEMA Emilie</t>
  </si>
  <si>
    <t>CISSEVILLE Hugo</t>
  </si>
  <si>
    <t>KUAKUVI Florian</t>
  </si>
  <si>
    <t>RAMARE René</t>
  </si>
  <si>
    <t>DROUILLY Laurence</t>
  </si>
  <si>
    <t>DISARO Pascal</t>
  </si>
  <si>
    <t>DERBOULE Florence</t>
  </si>
  <si>
    <t>DINAND Jean-Michel</t>
  </si>
  <si>
    <t>§§/2 Modèle 26000 02</t>
  </si>
  <si>
    <t>COUR Jean-André</t>
  </si>
  <si>
    <t>DEBU Nathalie</t>
  </si>
  <si>
    <t>ANDRON Gregory</t>
  </si>
  <si>
    <t>TISSIER Séverine</t>
  </si>
  <si>
    <t>GUILLERAND Didier</t>
  </si>
  <si>
    <t>DAKI Hamza</t>
  </si>
  <si>
    <t>KPAKPO Miguel</t>
  </si>
  <si>
    <t>BARANGER Mathieu</t>
  </si>
  <si>
    <t>MAIRE Véronique</t>
  </si>
  <si>
    <t>THIENPONDT Marie</t>
  </si>
  <si>
    <t>CHAMPION Christian</t>
  </si>
  <si>
    <t>PALENZUELA Chantal</t>
  </si>
  <si>
    <t>GROUPE_DECAD_TMA</t>
  </si>
  <si>
    <t>KRUPP Colette</t>
  </si>
  <si>
    <t>MEYER Camille</t>
  </si>
  <si>
    <t>DUMAIN Michel</t>
  </si>
  <si>
    <t>DOURIEU Sylvie</t>
  </si>
  <si>
    <t>BLONDE Bérangère</t>
  </si>
  <si>
    <t>GUEVEL Frédéric</t>
  </si>
  <si>
    <t>WOJTASZEWSKI Judicael</t>
  </si>
  <si>
    <t>GIL Christine</t>
  </si>
  <si>
    <t>HEURTEBIZE Fabrice</t>
  </si>
  <si>
    <t>BELKADI Zaid</t>
  </si>
  <si>
    <t>BATAILLE Tiffany</t>
  </si>
  <si>
    <t>BREUIL Thierry</t>
  </si>
  <si>
    <t>DA SILVA MESQUITA Ricardo</t>
  </si>
  <si>
    <t>BUGNOT Coline</t>
  </si>
  <si>
    <t>COUBRONNE Alexis</t>
  </si>
  <si>
    <t>DIJOUD Olivier</t>
  </si>
  <si>
    <t>LIBOTTE Philippe</t>
  </si>
  <si>
    <t>§§/2  SOFT TOKEN : SecurID Réinitialisation du code</t>
  </si>
  <si>
    <t>HEDOUIN Christiane</t>
  </si>
  <si>
    <t>NIRRENGARTEN Cécile</t>
  </si>
  <si>
    <t>LAUGIER Catherine</t>
  </si>
  <si>
    <t>DIALLO Rémi</t>
  </si>
  <si>
    <t>§§/2  [prise réseau] débrassée</t>
  </si>
  <si>
    <t>NIVIERE Christine</t>
  </si>
  <si>
    <t>§§/2  PC Fixe : erreur 1962</t>
  </si>
  <si>
    <t>DAEL Jean-Christophe</t>
  </si>
  <si>
    <t>BROMBOSZCZ Kamila</t>
  </si>
  <si>
    <t>ALGOT-SAME Alice</t>
  </si>
  <si>
    <t>INNO_SUPPORT_DARWIN</t>
  </si>
  <si>
    <t>FATON Nicole</t>
  </si>
  <si>
    <t xml:space="preserve">§§/2  Incident FBI </t>
  </si>
  <si>
    <t>ASIRH_PRODUCTION</t>
  </si>
  <si>
    <t>HADDADOU Siham</t>
  </si>
  <si>
    <t>AMONLES Francis</t>
  </si>
  <si>
    <t>ROLAND Lionel</t>
  </si>
  <si>
    <t>SAMUEL Frédéric</t>
  </si>
  <si>
    <t>RUMEAU Eric</t>
  </si>
  <si>
    <t>ANGO Romain</t>
  </si>
  <si>
    <t>LE GOUEST Thierry</t>
  </si>
  <si>
    <t>PELLETIER Stéphane</t>
  </si>
  <si>
    <t>DUPAS Julien</t>
  </si>
  <si>
    <t>MAHIEUX Philippe</t>
  </si>
  <si>
    <t>DENIS Sébastien</t>
  </si>
  <si>
    <t>JEANNINGROS Christophe</t>
  </si>
  <si>
    <t>SCREVE-SZELES Florence</t>
  </si>
  <si>
    <t>VIE Michèle</t>
  </si>
  <si>
    <t>FOURCADE Philippe</t>
  </si>
  <si>
    <t>CARAMBIA Laetitia</t>
  </si>
  <si>
    <t>DE BROBEQUE Frank</t>
  </si>
  <si>
    <t>MOULINS Thomas</t>
  </si>
  <si>
    <t>TELLIER Yann</t>
  </si>
  <si>
    <t>BOISSEAU Pascal</t>
  </si>
  <si>
    <t>FLOUR Philippe</t>
  </si>
  <si>
    <t>MERCIER Rémi</t>
  </si>
  <si>
    <t>MEYER Elisabeth</t>
  </si>
  <si>
    <t>LE BOZEC Thierry</t>
  </si>
  <si>
    <t>GUILLOT Jacky</t>
  </si>
  <si>
    <t>LAGACHE Laurent</t>
  </si>
  <si>
    <t>§§/2  Réinitialisation code PIN SecurID</t>
  </si>
  <si>
    <t>CLAUZIER Philippe</t>
  </si>
  <si>
    <t>POULAIN Pierre</t>
  </si>
  <si>
    <t>TAILLEUR Sylvain</t>
  </si>
  <si>
    <t>JACQUEMIN Pascale</t>
  </si>
  <si>
    <t>GERNIGON Loïc</t>
  </si>
  <si>
    <t>TAMBWE Lydia</t>
  </si>
  <si>
    <t>JARRIGE Cédric</t>
  </si>
  <si>
    <t>§§/2 Compte verrouillé</t>
  </si>
  <si>
    <t>§§/2  [pulse secure] connexion ko</t>
  </si>
  <si>
    <t>DESMARCHELIER Tanguy</t>
  </si>
  <si>
    <t>§§/2  [msip] HS</t>
  </si>
  <si>
    <t>CONSTANT Michel</t>
  </si>
  <si>
    <t>FRAYSSE Patrick</t>
  </si>
  <si>
    <t>CORREIA Donovan</t>
  </si>
  <si>
    <t>LABORIE Jean-Marc</t>
  </si>
  <si>
    <t>PRUDHON Pascal</t>
  </si>
  <si>
    <t>GESTE Vincent</t>
  </si>
  <si>
    <t>ONDET Julien</t>
  </si>
  <si>
    <t>MACIA Laurent</t>
  </si>
  <si>
    <t>LEDOUX Rémy</t>
  </si>
  <si>
    <t>DA SILVA-BAESSA Carlos</t>
  </si>
  <si>
    <t>PERNOT Nathalie</t>
  </si>
  <si>
    <t>AUZANNEAU Eric</t>
  </si>
  <si>
    <t>FEILLENS Jérôme</t>
  </si>
  <si>
    <t>VOIROL Agnès</t>
  </si>
  <si>
    <t>RUTKOWSKI Loic</t>
  </si>
  <si>
    <t>GALLINA-MANSARD Eric</t>
  </si>
  <si>
    <t>REY Bernard</t>
  </si>
  <si>
    <t>LOMPRE Michel</t>
  </si>
  <si>
    <t>CILLARD Bruno</t>
  </si>
  <si>
    <t>§§/2  Carte SID : SecurID Réinitialisation du code</t>
  </si>
  <si>
    <t>ESCOBAR Michel</t>
  </si>
  <si>
    <t>POLLET Guillaume</t>
  </si>
  <si>
    <t>CHANGEAT Marie-Blanche</t>
  </si>
  <si>
    <t>ROY Martin</t>
  </si>
  <si>
    <t>BOULANOUAR Noureddine</t>
  </si>
  <si>
    <t>ESPINASSE Pierre-Joël</t>
  </si>
  <si>
    <t>BRUNEAUX Franck</t>
  </si>
  <si>
    <t>MAESTRO Leslie</t>
  </si>
  <si>
    <t>SIEMECK Frédérik</t>
  </si>
  <si>
    <t>USSINOVA Aliya</t>
  </si>
  <si>
    <t>HALLUIN Barbara</t>
  </si>
  <si>
    <t>SALLES Frédéric</t>
  </si>
  <si>
    <t>STRAUSS-KAHN Marc-Olivier</t>
  </si>
  <si>
    <t>MESONNIER Jean-Stéphane</t>
  </si>
  <si>
    <t>VANNIER Eric</t>
  </si>
  <si>
    <t>MAROUZE Yann</t>
  </si>
  <si>
    <t>MOSAIC_MULTIT</t>
  </si>
  <si>
    <t>ZANOLETTI Laurent</t>
  </si>
  <si>
    <t>DELEBARRE David</t>
  </si>
  <si>
    <t>§§/2  RESEAU : Prise débrassée</t>
  </si>
  <si>
    <t>GOYHENECHE Philippe</t>
  </si>
  <si>
    <t>GUILLAUMONT Thierry</t>
  </si>
  <si>
    <t>BENNANI Taryk</t>
  </si>
  <si>
    <t>TERRIER Chloe</t>
  </si>
  <si>
    <t>GUINIER Laurent</t>
  </si>
  <si>
    <t>SAINT-HILAIRE Albert</t>
  </si>
  <si>
    <t>§§/2  [iphone] enrôlement à refaire</t>
  </si>
  <si>
    <t>§§/2  MSIP : Téléphone HS - Libération de la M@K</t>
  </si>
  <si>
    <t>NOQUET Alain</t>
  </si>
  <si>
    <t>GOURAUD Vanessa</t>
  </si>
  <si>
    <t>RICART Roland</t>
  </si>
  <si>
    <t>SCHIRMER Lisa</t>
  </si>
  <si>
    <t>BUTRUILLE Isabelle</t>
  </si>
  <si>
    <t>GEORGES Roger</t>
  </si>
  <si>
    <t>MONBRUN Philippe</t>
  </si>
  <si>
    <t>BAUDRY Thierry</t>
  </si>
  <si>
    <t>AUSSILLOUX Luc</t>
  </si>
  <si>
    <t>§§/2  MSIP : Téléphone HS</t>
  </si>
  <si>
    <t>GARRIGUE Sébastien</t>
  </si>
  <si>
    <t>JACOLIN Luc</t>
  </si>
  <si>
    <t>§§/2 W7 : stockage dans dossier hors ceux systèmes</t>
  </si>
  <si>
    <t>RODRIGUES Christine</t>
  </si>
  <si>
    <t>AOUZIR Marc</t>
  </si>
  <si>
    <t>BENDAHMANE Mustapha</t>
  </si>
  <si>
    <t>VINCENT Agnes</t>
  </si>
  <si>
    <t>SUPTEC_MVS</t>
  </si>
  <si>
    <t>BERSON David</t>
  </si>
  <si>
    <t>CENTER_SOFACT</t>
  </si>
  <si>
    <t>DEHMEJ Jamal</t>
  </si>
  <si>
    <t>BALDOVI Christophe</t>
  </si>
  <si>
    <t>REMY Arlette</t>
  </si>
  <si>
    <t>BAZIRE Stéphane</t>
  </si>
  <si>
    <t>JACOB Hugo</t>
  </si>
  <si>
    <t>VIVES Jean-Philippe</t>
  </si>
  <si>
    <t>BOISSEAU Clémence</t>
  </si>
  <si>
    <t>JOURDAIN François</t>
  </si>
  <si>
    <t>BEAUMONT Patricia</t>
  </si>
  <si>
    <t>CHAMPY Daniel</t>
  </si>
  <si>
    <t>OLLIER Patrice</t>
  </si>
  <si>
    <t>GITARD Valentin</t>
  </si>
  <si>
    <t>MALOUVET Christine</t>
  </si>
  <si>
    <t>COLLET Benjamin</t>
  </si>
  <si>
    <t>DIALLO Eric</t>
  </si>
  <si>
    <t>INNO_SUPPORT_SHAREPOINT</t>
  </si>
  <si>
    <t>GUO Jia</t>
  </si>
  <si>
    <t>§§/2  [DECAD] connexion ko</t>
  </si>
  <si>
    <t>FOSSE Olivier</t>
  </si>
  <si>
    <t>DESQUESNES Quentin</t>
  </si>
  <si>
    <t>ANTOINE Jean-Timothée</t>
  </si>
  <si>
    <t xml:space="preserve">§§/2 [DECAD] - connexion impossible </t>
  </si>
  <si>
    <t>PRADIE Thomas</t>
  </si>
  <si>
    <t>MBA ABOGHE Valery</t>
  </si>
  <si>
    <t>KADIMI Aqeel</t>
  </si>
  <si>
    <t>MONTREUIL Marie</t>
  </si>
  <si>
    <t>BREGE Céline</t>
  </si>
  <si>
    <t>D'ASSONVILLE Nicole</t>
  </si>
  <si>
    <t>KERVAL Cédric</t>
  </si>
  <si>
    <t>COCHETEAU Jean-François</t>
  </si>
  <si>
    <t>CENTER_CDR</t>
  </si>
  <si>
    <t>VANDARD Françoise</t>
  </si>
  <si>
    <t>FERREIRA DIAS Francisco</t>
  </si>
  <si>
    <t>SIMION Philippe</t>
  </si>
  <si>
    <t>MACQUET Cédrick</t>
  </si>
  <si>
    <t>MELIS Nicolas</t>
  </si>
  <si>
    <t>LEBLOND Jean-Yves</t>
  </si>
  <si>
    <t>BOUIN Philippe</t>
  </si>
  <si>
    <t>CHAUVET Patrice</t>
  </si>
  <si>
    <t>ALIBERT Romain</t>
  </si>
  <si>
    <t>LELOGEAIS Laurence</t>
  </si>
  <si>
    <t>BOUIT Olivier</t>
  </si>
  <si>
    <t>GOMOT Thierry</t>
  </si>
  <si>
    <t>SANDT Gabriel</t>
  </si>
  <si>
    <t>ROCHE Emmanuel</t>
  </si>
  <si>
    <t>CARON Béatrice</t>
  </si>
  <si>
    <t>DELPOINTE Marie</t>
  </si>
  <si>
    <t>GAUTHIER Samuel</t>
  </si>
  <si>
    <t>§§/2 [bitlocker] demande de clé</t>
  </si>
  <si>
    <t>MOLINES Frédéric</t>
  </si>
  <si>
    <t>JURY Marc</t>
  </si>
  <si>
    <t>CHORON Florian</t>
  </si>
  <si>
    <t>TEMPE François</t>
  </si>
  <si>
    <t xml:space="preserve">EIR_GRAND-EST  </t>
  </si>
  <si>
    <t>RUFRA Vincent</t>
  </si>
  <si>
    <t>VELASCO Martine</t>
  </si>
  <si>
    <t>PRAT Denis</t>
  </si>
  <si>
    <t>KERVELLA Denis</t>
  </si>
  <si>
    <t>LEVEILLE Evelyne</t>
  </si>
  <si>
    <t>LAVERGNE Laurent</t>
  </si>
  <si>
    <t>GAMBELLIN Anthony</t>
  </si>
  <si>
    <t>§§/2  [tiny m93] disque dur HS</t>
  </si>
  <si>
    <t>CHABAUD Maryse</t>
  </si>
  <si>
    <t>MOSAIC_GIPSI</t>
  </si>
  <si>
    <t>CHAUSSARD Evelyne</t>
  </si>
  <si>
    <t>BAZIN Beranger</t>
  </si>
  <si>
    <t>HOMAND Precilia</t>
  </si>
  <si>
    <t>MAUFRONT Didier</t>
  </si>
  <si>
    <t>SOUQUET Eric</t>
  </si>
  <si>
    <t>LIBERT Thibault</t>
  </si>
  <si>
    <t>BIROUK Omar</t>
  </si>
  <si>
    <t>DEANAZ Geneviève</t>
  </si>
  <si>
    <t>GRAS Mathilde</t>
  </si>
  <si>
    <t>DEVILLERS Corinne</t>
  </si>
  <si>
    <t>LECLERC Florent</t>
  </si>
  <si>
    <t>ARBRE Thierry</t>
  </si>
  <si>
    <t>GUINEBAULT Sandrine</t>
  </si>
  <si>
    <t>BODET Frédéric</t>
  </si>
  <si>
    <t>PIVON Isabelle</t>
  </si>
  <si>
    <t>BONNEAU Sylvie</t>
  </si>
  <si>
    <t>CHAUCHEPRAT Olivier</t>
  </si>
  <si>
    <t>KRESSMANN Nadine</t>
  </si>
  <si>
    <t>§§/2  [MSIP] HS</t>
  </si>
  <si>
    <t>§§/2  Réinit Token</t>
  </si>
  <si>
    <t>DIAZ Richard</t>
  </si>
  <si>
    <t>LELEU Hervé</t>
  </si>
  <si>
    <t>CAVALLO Anne-Sophie</t>
  </si>
  <si>
    <t>JUNIEL Anne</t>
  </si>
  <si>
    <t>LAHAYE Isabelle</t>
  </si>
  <si>
    <t>MONGARS Philippe</t>
  </si>
  <si>
    <t>SANTAMARIA Delphine</t>
  </si>
  <si>
    <t>§§/2  Appel flash</t>
  </si>
  <si>
    <t>CHEVRIS Françoise</t>
  </si>
  <si>
    <t>CADORET Christian</t>
  </si>
  <si>
    <t>BAUZA Bernard</t>
  </si>
  <si>
    <t>BENLKHIR Abdallah</t>
  </si>
  <si>
    <t>§§/2  Demande de réinitialisation de code PIN token SecurID</t>
  </si>
  <si>
    <t>§§/2  Token SecurID désactivé</t>
  </si>
  <si>
    <t>ROYAN Jacques-Olivier</t>
  </si>
  <si>
    <t>§§/2  VM DECAD: innaccessible</t>
  </si>
  <si>
    <t>CHAPERON Lauriane</t>
  </si>
  <si>
    <t>§§/2 Appel flash</t>
  </si>
  <si>
    <t>§§/2  Appel décroché mais aucun interlocuteur (trice) ne répond</t>
  </si>
  <si>
    <t>KAISSI Reda</t>
  </si>
  <si>
    <t>KACHANER Daniel</t>
  </si>
  <si>
    <t>FRACHE Arnauld</t>
  </si>
  <si>
    <t>VITTE Edouard</t>
  </si>
  <si>
    <t>BONNET Pascal</t>
  </si>
  <si>
    <t>BERNARD Christian</t>
  </si>
  <si>
    <t>IMEDNI Farid</t>
  </si>
  <si>
    <t>§§/2  [DECAD] connexion VM ko</t>
  </si>
  <si>
    <t>LEFEVRE Nathalie</t>
  </si>
  <si>
    <t>WYPYCH Olivier</t>
  </si>
  <si>
    <t>SAMUELSON Laure</t>
  </si>
  <si>
    <t>HUART Gregory</t>
  </si>
  <si>
    <t>§§/2  [lync] ne se lance plus</t>
  </si>
  <si>
    <t>NIQUET Thierry</t>
  </si>
  <si>
    <t>BOTON Pancrace</t>
  </si>
  <si>
    <t>LE GOUEST-JOUSSEMET Isabelle</t>
  </si>
  <si>
    <t>§§/2 [bitlocker] demande de clé de récupération</t>
  </si>
  <si>
    <t>AGAPE Lionel</t>
  </si>
  <si>
    <t>NINCLAUS Bastien</t>
  </si>
  <si>
    <t>BAILLIEUL Anne-Marie</t>
  </si>
  <si>
    <t>GULLY Grégory</t>
  </si>
  <si>
    <t>FRIGOUT Thierry</t>
  </si>
  <si>
    <t>LUCAS Benoît</t>
  </si>
  <si>
    <t>§§/2  [excel] problème de formule</t>
  </si>
  <si>
    <t>PLOTIAU Ghislaine</t>
  </si>
  <si>
    <t>MARTIN Cédric</t>
  </si>
  <si>
    <t>ASBIAE Sylvie</t>
  </si>
  <si>
    <t>§§/2  [annuaire] non mis à jour</t>
  </si>
  <si>
    <t>TEYSSIER Béatrice</t>
  </si>
  <si>
    <t>SERET Emmanuelle</t>
  </si>
  <si>
    <t>LASSERRE Virginie</t>
  </si>
  <si>
    <t>BLANDIN Stéphane</t>
  </si>
  <si>
    <t xml:space="preserve">§§/2  Incident outlook </t>
  </si>
  <si>
    <t>IACONE François</t>
  </si>
  <si>
    <t>BARILLAS Jean-Pierre</t>
  </si>
  <si>
    <t>§§/2  [OUTLOOK] : Ouverture KO</t>
  </si>
  <si>
    <t>SAHATDJIAN Christine-Marie</t>
  </si>
  <si>
    <t>§§/2 [DECAD] - ne se lance pas</t>
  </si>
  <si>
    <t>§§/2  [SOFT TOKEN] : Réinitialisation code PIN</t>
  </si>
  <si>
    <t>BLOCH Fabienne</t>
  </si>
  <si>
    <t>VENTADOUR Olivier</t>
  </si>
  <si>
    <t>§§/2 VM DECAD:  incident de connexion</t>
  </si>
  <si>
    <t>§§/2  [token] demande reset code pin</t>
  </si>
  <si>
    <t>§§/2  [IPHONE] : Réinitialisation code déverrouillage</t>
  </si>
  <si>
    <t>AYMARD Patrick</t>
  </si>
  <si>
    <t>§§/2  MSIP : Téléphone HS - voyants allumés</t>
  </si>
  <si>
    <t>GOUMY Agnès</t>
  </si>
  <si>
    <t>SUBTIL Valérie</t>
  </si>
  <si>
    <t>LEFEBVRE Thierry</t>
  </si>
  <si>
    <t>§§/2  [FBI] mise à jour</t>
  </si>
  <si>
    <t>BONHOMME Christian</t>
  </si>
  <si>
    <t>LE KERVERN Pascal</t>
  </si>
  <si>
    <t>IROZ Marie-Thérèse</t>
  </si>
  <si>
    <t>LOURDELLE Olivier</t>
  </si>
  <si>
    <t>OCLOO Stéphane</t>
  </si>
  <si>
    <t>NGUYEN THANH Christine</t>
  </si>
  <si>
    <t>QUINTART Nathalie</t>
  </si>
  <si>
    <t>ENDRIZZI Jennifer</t>
  </si>
  <si>
    <t>JOUANIQUE Jean-Marc</t>
  </si>
  <si>
    <t>MEIGNAN Frank</t>
  </si>
  <si>
    <t>BOSC Stéphane</t>
  </si>
  <si>
    <t>DEMANGEON Felix</t>
  </si>
  <si>
    <t>§§/2 VM STAVIR:  Indisponible</t>
  </si>
  <si>
    <t>CORNET Valérie</t>
  </si>
  <si>
    <t>MONTREAU Clément</t>
  </si>
  <si>
    <t>MEFRE Madeleine</t>
  </si>
  <si>
    <t>§§/2 [stavir] connexion ko</t>
  </si>
  <si>
    <t>DUMALANEDE Céline</t>
  </si>
  <si>
    <t>§§/2  [token] a réactiver suite longue période sans utilisation</t>
  </si>
  <si>
    <t>§§/2  [iphone] oubli du code de déverrouillage</t>
  </si>
  <si>
    <t>DECOMBLE Elisabeth</t>
  </si>
  <si>
    <t>NGONZO WINDRA Nicolas</t>
  </si>
  <si>
    <t>§§/2 VM STAVIR: Indisponible</t>
  </si>
  <si>
    <t>GROFFE Paul-Emmanuel</t>
  </si>
  <si>
    <t>DEYRIS Michael</t>
  </si>
  <si>
    <t>ROUSSEAU Laurent</t>
  </si>
  <si>
    <t xml:space="preserve">§§/2  [FBI] : [incident de transfert] </t>
  </si>
  <si>
    <t>AUNEVEUX Nicolas</t>
  </si>
  <si>
    <t>DEBOUVRY Carine</t>
  </si>
  <si>
    <t>CHAUFFOUR Olivier</t>
  </si>
  <si>
    <t>DELAMPLE Bernard</t>
  </si>
  <si>
    <t>§§/2  [MSIP] : Téléphone KO</t>
  </si>
  <si>
    <t>GOMBAUD Camille</t>
  </si>
  <si>
    <t>§§/2 [outlook] fichier ost est corrompu</t>
  </si>
  <si>
    <t xml:space="preserve">§§/2 incident SUREN 2 IE </t>
  </si>
  <si>
    <t>DIAGNE Soukeye</t>
  </si>
  <si>
    <t xml:space="preserve">§§/2 </t>
  </si>
  <si>
    <t>LOR James</t>
  </si>
  <si>
    <t>§§/2  VM DECAD:  incident de connexion</t>
  </si>
  <si>
    <t>§§/2 VM DECAD:  incident de connexion suite tai 435983</t>
  </si>
  <si>
    <t>ISEPPI Sylvain</t>
  </si>
  <si>
    <t>§§/2  VM DECAD:  incident avec identifiant admin</t>
  </si>
  <si>
    <t>FONTAINE Patricia</t>
  </si>
  <si>
    <t xml:space="preserve">§§/2 Outlook : ouverture KO </t>
  </si>
  <si>
    <t>BROCARD Gilles</t>
  </si>
  <si>
    <t>§§/2  [FIREFOX] : Restauration de favoris impossible</t>
  </si>
  <si>
    <t>DAVENIERE Renaud</t>
  </si>
  <si>
    <t>§§/2  ACP1802-002-PF Rappel de votre identifiant</t>
  </si>
  <si>
    <t>DIMOUCHY Alexandrine</t>
  </si>
  <si>
    <t>§§/2 Impossible de se connecter à FBI avec le compte PVL</t>
  </si>
  <si>
    <t>DESGRANGES Pascal</t>
  </si>
  <si>
    <t>§§/2  [régularisation] salle de visio tandberge  problème de micro</t>
  </si>
  <si>
    <t>CIR Jean-Marc</t>
  </si>
  <si>
    <t>§§/2  [égularisation] : problème de brassage prise réseau</t>
  </si>
  <si>
    <t>§§/2  [régularisation] : problème de brassage prise réseau</t>
  </si>
  <si>
    <t>§§/2  [Sophos icloud] : [mot de passe de protection anti-altération ]</t>
  </si>
  <si>
    <t>DUCHESNE Laurent</t>
  </si>
  <si>
    <t>§§/2 MP2149AC : POMOB sorti du domaine</t>
  </si>
  <si>
    <t>SANCHEZ Olivier</t>
  </si>
  <si>
    <t xml:space="preserve">§§/2  PC Mobile : Batterie ne tient pas </t>
  </si>
  <si>
    <t>FAURE Julia</t>
  </si>
  <si>
    <t>§§/2 EXCEL / une erreur s'est produite lors de l'envoi d'une commande au programme</t>
  </si>
  <si>
    <t>KCHAOU Imen</t>
  </si>
  <si>
    <t>§§/2  [MSIP] problème dem icro</t>
  </si>
  <si>
    <t>FELIO Frédéric</t>
  </si>
  <si>
    <t>§§/2  [imprimantes] suppression des files d'attentes locale et pilote lexmark impossible</t>
  </si>
  <si>
    <t>DELCAMBRE Karine</t>
  </si>
  <si>
    <t>§§/2  [[Iphone] : [réinitialisation du code Iphone]</t>
  </si>
  <si>
    <t>§§/2  R: Mise à jour du carnet d'adresses dans outlook</t>
  </si>
  <si>
    <t>HUBSWERLIN Mathias</t>
  </si>
  <si>
    <t>§§/2  [VISIO SENSE] : lancement KO</t>
  </si>
  <si>
    <t>STAPELFELD Brigitte</t>
  </si>
  <si>
    <t xml:space="preserve">§§/2  [Iphone] : [demande de mot passe  apple watch] </t>
  </si>
  <si>
    <t>DE KETELAERE Stéphanie</t>
  </si>
  <si>
    <t>§§/2  TR: Affichage annuaire</t>
  </si>
  <si>
    <t>§§/2 outlook configuration des BAL secondaires</t>
  </si>
  <si>
    <t>BRIGNOGLIO Thierry</t>
  </si>
  <si>
    <t>§§/2  [WEBSPHERE] Impossible de lancer</t>
  </si>
  <si>
    <t>§§/2  [iphone] écran cassé</t>
  </si>
  <si>
    <t>CORIOU Pascale</t>
  </si>
  <si>
    <t xml:space="preserve">§§/2  [MSIP] poste verrouillé </t>
  </si>
  <si>
    <t>§§/2  [SHAREPOINT] : Changement du nom de groupe pas à jour</t>
  </si>
  <si>
    <t xml:space="preserve">§§/2  Partage fichier entre VM </t>
  </si>
  <si>
    <t>FLAHAUT Libera</t>
  </si>
  <si>
    <t xml:space="preserve">§§/2  [messagerie] Dysfonctionnement lié à la taille de l'affichage </t>
  </si>
  <si>
    <t>§§/2  [iPhone] : Plante lors de la màj</t>
  </si>
  <si>
    <t>LE CARDINAL Stéphane</t>
  </si>
  <si>
    <t>§§/2  [SIRCE] : Cette page ne peux pas s'afficher</t>
  </si>
  <si>
    <t>§§/2  Plus d'internet</t>
  </si>
  <si>
    <t>§§/2  IPHONE 5S</t>
  </si>
  <si>
    <t>§§/2  incident avec prise réseau débrasé</t>
  </si>
  <si>
    <t>LAPLAINE Sandrine</t>
  </si>
  <si>
    <t>§§/2 Clé SECUR ID / réinitialisation code PIN</t>
  </si>
  <si>
    <t>§§/2  [WORD] : Table des matière</t>
  </si>
  <si>
    <t>CORRIO Céline</t>
  </si>
  <si>
    <t>§§/2  ACROBAT READER / impossible de lire des documents PDF</t>
  </si>
  <si>
    <t xml:space="preserve">§§/2  [MSIP] : [erreur de numéro de ligne] </t>
  </si>
  <si>
    <t>§§/2  [SFR B1] : Batterie se décharge rapidement</t>
  </si>
  <si>
    <t>§§/2 [STAVIR] Redémarrage VM</t>
  </si>
  <si>
    <t>LORCET Martine</t>
  </si>
  <si>
    <t>§§/2  [PULSE SECURE] Impossible de s'authentifier car les données d'authentification ne sont pas valides</t>
  </si>
  <si>
    <t>§§/2  [MESSAGERIE] Ne démarre pas normalement et pas d'affichage bandeau</t>
  </si>
  <si>
    <t>§§/2 TELETRAVAIL : pas d'internet</t>
  </si>
  <si>
    <t>GARCIA Alvaro</t>
  </si>
  <si>
    <t>JEQUIER Corinne</t>
  </si>
  <si>
    <t>§§/2  [OUTLOOK] : clics droits intempestifs</t>
  </si>
  <si>
    <t>BELGACEM Fouad</t>
  </si>
  <si>
    <t>§§/2 Outlook :  Mails non visibles</t>
  </si>
  <si>
    <t>§§/2  [PULSE SECURE] : Ne fonctionne pas</t>
  </si>
  <si>
    <t>BONNAUD Floriane</t>
  </si>
  <si>
    <t>§§/2  MSIP : Téléphone Verrouillé</t>
  </si>
  <si>
    <t>SERANGE Isabelle</t>
  </si>
  <si>
    <t>§§/2  [iPhone] : Demande de mise-à-jour ID iPhone</t>
  </si>
  <si>
    <t>FEBVRE Marc</t>
  </si>
  <si>
    <t>§§/2  [TSADMIN3] : [incident sur la console] -</t>
  </si>
  <si>
    <t>LACHURIE Jean-Christophe</t>
  </si>
  <si>
    <t xml:space="preserve">§§/2  POMOB incident batterie </t>
  </si>
  <si>
    <t>AKO Natacha</t>
  </si>
  <si>
    <t>§§/2  MESSAGERIE / Impossible d'envoyer un mail depusi bal générique</t>
  </si>
  <si>
    <t>§§/2  [MSIP] : NO TFTP RESPONSE</t>
  </si>
  <si>
    <t>§§/2  EXCEED / reste figé sur téléchargement 0%</t>
  </si>
  <si>
    <t xml:space="preserve">§§/2  [RESEAU] : [incident de prise ] </t>
  </si>
  <si>
    <t>PATOLE Frédéric</t>
  </si>
  <si>
    <t>§§/2 incident Pégase Eviews et Troll</t>
  </si>
  <si>
    <t>CAMBOU Aurore</t>
  </si>
  <si>
    <t>§§/2 OUTLOOK : onglets Vault a disparu</t>
  </si>
  <si>
    <t>CARRE Eric</t>
  </si>
  <si>
    <t>§§/2 MSIP : Téléphone HS</t>
  </si>
  <si>
    <t>HAUSSAIRE Jean-Yves</t>
  </si>
  <si>
    <t>§§/2  MESSAGERIE: impossible de stocker manuellement des mails</t>
  </si>
  <si>
    <t>MAUJEUL Jean</t>
  </si>
  <si>
    <t>§§/2  ECRAN: Incident Écran qui s'éteint inopinément</t>
  </si>
  <si>
    <t>§§/2  [VAULT] : Ne s'ouvre plus</t>
  </si>
  <si>
    <t>RAMOS TALLADA Julio</t>
  </si>
  <si>
    <t>GARRIGOUX Amélie</t>
  </si>
  <si>
    <t>§§/2  [DECAD]  la connexion à échoué avec l'état erreur inconnu code 1110</t>
  </si>
  <si>
    <t>FRANC Nadine</t>
  </si>
  <si>
    <t>§§/2  incident general réseau siège</t>
  </si>
  <si>
    <t>§§/2  [TEL MSIP] Extension téléphonique : impossible de modifier 2 touches</t>
  </si>
  <si>
    <t>§§/2  [TEL MSIP] Inopérant</t>
  </si>
  <si>
    <t>BENSALAH Tarik</t>
  </si>
  <si>
    <t>§§/2 Plus d'internet, intranet , ni partages réseaux</t>
  </si>
  <si>
    <t xml:space="preserve">§§/2  [RESEAU KO au siège ] </t>
  </si>
  <si>
    <t>MAKK Stéphane</t>
  </si>
  <si>
    <t>§§/2  Dysfonctionnement réseau multi sites</t>
  </si>
  <si>
    <t>SUPTEC_UNIX</t>
  </si>
  <si>
    <t>DUVAL Jean-Louis</t>
  </si>
  <si>
    <t>§§/2   [INTRANET] Lien Inaccessible</t>
  </si>
  <si>
    <t>RIVOIRON Jean-Pierre</t>
  </si>
  <si>
    <t xml:space="preserve">§§/2  Incident réseau site NDV </t>
  </si>
  <si>
    <t>COMTE Agnès</t>
  </si>
  <si>
    <t>§§/2 Incident réseau site Réaumur</t>
  </si>
  <si>
    <t>LASSEUR Anne-Françoise</t>
  </si>
  <si>
    <t>§§/2  Incident réseau site ACP</t>
  </si>
  <si>
    <t>GUIBERT Marie-Dominique</t>
  </si>
  <si>
    <t>§§/2  POSTE DE TRAVAIL : Ne démarre plus et fige sur bienvenue</t>
  </si>
  <si>
    <t>GRAD Philippe</t>
  </si>
  <si>
    <t>BOUST Emmanuel</t>
  </si>
  <si>
    <t>FRESSONNET Pierre</t>
  </si>
  <si>
    <t>§§/2  [FBI] - Demande - Désignation d'approbateurs d'UA</t>
  </si>
  <si>
    <t xml:space="preserve">§§/2  Incident démarrage de windows </t>
  </si>
  <si>
    <t>ILLA Eliane</t>
  </si>
  <si>
    <t>§§/2  appel flash coupé</t>
  </si>
  <si>
    <t>MOUTTAKI Hamza</t>
  </si>
  <si>
    <t>BEN HADDOU Yassim</t>
  </si>
  <si>
    <t>§§/2  [TEL MSIP] Numéros long ne fonctionnent pas</t>
  </si>
  <si>
    <t>§§/2  incident réseau</t>
  </si>
  <si>
    <t>HAUTCOEUR-COLIN Ariane</t>
  </si>
  <si>
    <t>§§/2  EXCEL - Une erreur s'est produite lors de l'envoi d'une commande au programme</t>
  </si>
  <si>
    <t>CHAVOT Véronique</t>
  </si>
  <si>
    <t>SAIGHI Lydia</t>
  </si>
  <si>
    <t>TISSIER Pascal</t>
  </si>
  <si>
    <t>§§/2  [PILOTE GLOBAL] disk read occured press Ctrl/AltDel</t>
  </si>
  <si>
    <t>§§/2  incident réseau sur le siège</t>
  </si>
  <si>
    <t>§§/2 [adobe reader] ouverture fichier</t>
  </si>
  <si>
    <t>THIERY Aurélien</t>
  </si>
  <si>
    <t>§§/2  SOFT TOKEN : SecurID Réactivation et Réinitialisation du code</t>
  </si>
  <si>
    <t xml:space="preserve">§§/2  [OUTLOOK] : [lecture des mails par champs De] </t>
  </si>
  <si>
    <t>§§/2  Incident réseau</t>
  </si>
  <si>
    <t>MAUNIER Florence</t>
  </si>
  <si>
    <t>§§/2  [TOKEN] : Réactivation Token</t>
  </si>
  <si>
    <t>MAROLLEAU David</t>
  </si>
  <si>
    <t>§§/2  [7zip] non installé</t>
  </si>
  <si>
    <t>CARVELLI François</t>
  </si>
  <si>
    <t>§§/2  [7zip] non non associé aux fichiers 7z</t>
  </si>
  <si>
    <t>§§/2 [pomob] explorateur windows hs</t>
  </si>
  <si>
    <t>§§/2 perte fichier dans mes documents</t>
  </si>
  <si>
    <t>SCHMIDT Jérôme</t>
  </si>
  <si>
    <t xml:space="preserve">§§/2 Incident Excel </t>
  </si>
  <si>
    <t>§§/2  [DARWIN] : modification mdp impossible</t>
  </si>
  <si>
    <t>§§/2  [wifi] débit lent</t>
  </si>
  <si>
    <t>LE CARDINAL Cyrille</t>
  </si>
  <si>
    <t>§§/2  [MSIP] erreur d'ajout de numéros sur l'extension</t>
  </si>
  <si>
    <t xml:space="preserve">§§/2  [MSIP] ordre d'ajout des numéros de téléphone sur les bouton de l'extension n'est pas bon </t>
  </si>
  <si>
    <t>CORBEL Jean-françois</t>
  </si>
  <si>
    <t xml:space="preserve">§§/2  incident connexion à une VM STAVIR domaine intégration </t>
  </si>
  <si>
    <t>§§/2  [outlook] : perte des status lync</t>
  </si>
  <si>
    <t>§§/2 [outlook] envoi de mails ko</t>
  </si>
  <si>
    <t>CARCY David</t>
  </si>
  <si>
    <t>§§/2  [réseau] lenteur incident général IEDOM</t>
  </si>
  <si>
    <t>ROGER Sylvie</t>
  </si>
  <si>
    <t>§§/2  Demande de réactivation d'un token SecurID</t>
  </si>
  <si>
    <t>JUPIN Carine</t>
  </si>
  <si>
    <t>§§/2  [smartphone] réinitialisé</t>
  </si>
  <si>
    <t>§§/2  Impossible de connecter l'iPhone au wifi domestique</t>
  </si>
  <si>
    <t>§§/2 Rapport Statistiques pour la journée du 02/02</t>
  </si>
  <si>
    <t>DEBRESSE Sylvie</t>
  </si>
  <si>
    <t xml:space="preserve">§§/2  [Sophos Cloud] : [demande de code anti-altération] </t>
  </si>
  <si>
    <t>OLIVEIRA Noëlle</t>
  </si>
  <si>
    <t>§§/2 Impossible de se connecter à la bàl depuis le profil secondaire</t>
  </si>
  <si>
    <t>COSTA Pascale</t>
  </si>
  <si>
    <t xml:space="preserve">§§/2 Impossible de se connecter à SIRCE </t>
  </si>
  <si>
    <t>JOURY Isabelle</t>
  </si>
  <si>
    <t>§§/2  accès intranet , internet ko</t>
  </si>
  <si>
    <t>§§/2  [iphone] : [Annuaire -indisponibilté de foncton recherche ] -</t>
  </si>
  <si>
    <t>§§/2  Demande de réinitialisation de code PIN SecurID</t>
  </si>
  <si>
    <t>LEBRETON Yves</t>
  </si>
  <si>
    <t>§§/2  [IPHONE] Perte mot passe deverrouillage clavier</t>
  </si>
  <si>
    <t>§§/2  [MESSAGERIE] Mail non recu expédié vers bal générique</t>
  </si>
  <si>
    <t>§§/2  [mes abonnements] installation open office ko</t>
  </si>
  <si>
    <t>MOUNTHAULT Rosy-Mathilde</t>
  </si>
  <si>
    <t>§§/2  Télétravail : connexion BDF impossible</t>
  </si>
  <si>
    <t>§§/2 Faux numero</t>
  </si>
  <si>
    <t>VALENTIN Danièle</t>
  </si>
  <si>
    <t>§§/2   [Ecran noir + erreur 1962 + no operating system found]</t>
  </si>
  <si>
    <t>DOMINGUES LOPES Paulo</t>
  </si>
  <si>
    <t>§§/2  [visio] ne s'allume pas</t>
  </si>
  <si>
    <t>§§/2 SAS GUIDE : réinstallation des applications</t>
  </si>
  <si>
    <t>CARRERE Anne</t>
  </si>
  <si>
    <t>§§/2  ANNUAIRE : Mise à jour n'est pas effective</t>
  </si>
  <si>
    <t>§§/2  Suite du TAI 436249</t>
  </si>
  <si>
    <t>BROGI Michèle</t>
  </si>
  <si>
    <t>§§/2  [IPAD] : [IPAD Réinitialisé]</t>
  </si>
  <si>
    <t>NICOLINI Jean</t>
  </si>
  <si>
    <t>§§/2 MESSAGERIE / plus d'accès à l'archivage</t>
  </si>
  <si>
    <t>§§/2  [softphonie] numéro unique non fonctionnel</t>
  </si>
  <si>
    <t>§§/2  [DECAD]VPV248ZM / plus d'accès</t>
  </si>
  <si>
    <t>RENE Sandrine</t>
  </si>
  <si>
    <t xml:space="preserve">§§/2  Impossible d'accéder à https://www.eopps.fr </t>
  </si>
  <si>
    <t xml:space="preserve">§§/2  [outlook] plantage </t>
  </si>
  <si>
    <t>BAJAN Cyrille</t>
  </si>
  <si>
    <t>BARRIAL Michel</t>
  </si>
  <si>
    <t xml:space="preserve">§§/2  [CITRIX] : [Message recurrent à l'ouverture de la session ] </t>
  </si>
  <si>
    <t>CAPO Aurélie</t>
  </si>
  <si>
    <t xml:space="preserve">§§/2  [WIFI] : [pas de wifi à l'espace conférence - Siège] </t>
  </si>
  <si>
    <t>SANTAMARIA Laurence</t>
  </si>
  <si>
    <t>§§/2  Application BROWERS perdue sur mon iPhone 6S</t>
  </si>
  <si>
    <t>SABRI Latifa</t>
  </si>
  <si>
    <t>CHARALAMPOUS Marc</t>
  </si>
  <si>
    <t>§§/2  [IB27050B] : bourrages répétés</t>
  </si>
  <si>
    <t>CLAUDET Emmanuel</t>
  </si>
  <si>
    <t>§§/2  Coupures réseau intempestives</t>
  </si>
  <si>
    <t>MANGENET Stanislas</t>
  </si>
  <si>
    <t>§§/2  [IB2121SP] : l'encre n'adhère pas au papier</t>
  </si>
  <si>
    <t>LEBAN Catherine</t>
  </si>
  <si>
    <t>LAGRANGE Nicolas</t>
  </si>
  <si>
    <t>CHAPELON Lilan</t>
  </si>
  <si>
    <t>§§/2 Impossible de se connecter aux VMs VPV248CN et VPV248CM</t>
  </si>
  <si>
    <t>FEUVRIER Jean-François</t>
  </si>
  <si>
    <t>STEPHANIE-VICTOIRE Françoise</t>
  </si>
  <si>
    <t>§§/2  [partage réseau] dossier déplacé par erreur</t>
  </si>
  <si>
    <t>§§/2  PC Mobile : message d'erreur sur disque dur</t>
  </si>
  <si>
    <t>BOULOUX Alain-Nicolas</t>
  </si>
  <si>
    <t>§§/2 ANNUAIRE INTRANET / Incidents de synchronisation avec Lync et Outlook</t>
  </si>
  <si>
    <t>JACQ Clémence</t>
  </si>
  <si>
    <t>§§/2 Impossible de naviguer sur les sites hors intranet</t>
  </si>
  <si>
    <t>FERRANTE Justine</t>
  </si>
  <si>
    <t>§§/2  No ftp respons s'affiche sur le téléphone MSIP</t>
  </si>
  <si>
    <t>COMBETTE Hélène</t>
  </si>
  <si>
    <t>§§/2  Lien web : ne fonctionne pas</t>
  </si>
  <si>
    <t>DUGAUTIER Thibaut</t>
  </si>
  <si>
    <t>§§/2  [MUTATION] Incohérences liées au groupe type Fu</t>
  </si>
  <si>
    <t>DESNOS Alain</t>
  </si>
  <si>
    <t>§§/2 [DECAD] VDV03603 / N'est plus disponible pour le moment</t>
  </si>
  <si>
    <t xml:space="preserve">§§/2  Déplacement dossier ua2310_data </t>
  </si>
  <si>
    <t>POUZOULET Juliette</t>
  </si>
  <si>
    <t xml:space="preserve">§§/2  [imprimante] Impossible de se connecter </t>
  </si>
  <si>
    <t>§§/2  [MSIP] répondeur ne se déclenche plus</t>
  </si>
  <si>
    <t>§§/2  Incident réseau sur téléviseur Dircom CAMLV</t>
  </si>
  <si>
    <t>DIALLO Mamadou</t>
  </si>
  <si>
    <t>§§/2  Windows :incident de copie de Windows non authentique</t>
  </si>
  <si>
    <t>§§/2 OUTLOOK : incident de mails non reçus</t>
  </si>
  <si>
    <t>AUZANNEAU Aurélie</t>
  </si>
  <si>
    <t>§§/2  [citrix] connexion ko</t>
  </si>
  <si>
    <t>YOU Olivier</t>
  </si>
  <si>
    <t>§§/2 [DECAD] VDV03604 / ne se connecte pas</t>
  </si>
  <si>
    <t>§§/2  Suite du TAI 437196 - OS non trouvé sur la VDV03603</t>
  </si>
  <si>
    <t>JOUINI Mohamed</t>
  </si>
  <si>
    <t>§§/2  [STAVIR] : ne se lance pas</t>
  </si>
  <si>
    <t>D'SILVA Ludovic</t>
  </si>
  <si>
    <t>§§/2  Filezilla indisponible sur une VM RDS</t>
  </si>
  <si>
    <t>§§/2  [BRASSAGE] Prise à vérifier</t>
  </si>
  <si>
    <t>KANNENGIESER Gilles</t>
  </si>
  <si>
    <t>§§/2  [SECOA] onnexion ko</t>
  </si>
  <si>
    <t>§§/2  [BRASSAGE] Prise à vérifier - 53 Rue Chateaudun</t>
  </si>
  <si>
    <t>VASSENT Magali</t>
  </si>
  <si>
    <t>§§/2  [outlook] problème d'affichage calandrier</t>
  </si>
  <si>
    <t>REFFET Claude</t>
  </si>
  <si>
    <t>§§/2  Mes abonnements : un abonnement reste sur 1% effectué</t>
  </si>
  <si>
    <t>LECUYER Jean</t>
  </si>
  <si>
    <t xml:space="preserve">§§/2  [POMOB] : [Grosses lenteurs] </t>
  </si>
  <si>
    <t>GIGLA190_OI_MLV</t>
  </si>
  <si>
    <t>BOILEAU Adrien</t>
  </si>
  <si>
    <t xml:space="preserve">[POSTE FIXE] No operating system found et erreur 1962 et tourne en boucle </t>
  </si>
  <si>
    <t>§§/2 FIREFOX : navigateur non sécurisé"</t>
  </si>
  <si>
    <t>§§/2 [decad] VDV01437 / N'est pas disponible pour le moment</t>
  </si>
  <si>
    <t>§§/2  iPhone désactivé depuis saisie d'un mauvais code de déverrouillage</t>
  </si>
  <si>
    <t>PORTEFAIX Veary Set</t>
  </si>
  <si>
    <t xml:space="preserve">§§/2  [DECAD] : [accès au WIDV150A] </t>
  </si>
  <si>
    <t>MAILLOT Bruno</t>
  </si>
  <si>
    <t>§§/2 Dysfonctionnement réseau et coupures intempestives</t>
  </si>
  <si>
    <t>§§/2  [JAWS] : [Outlook incident de lecture de l'objet]</t>
  </si>
  <si>
    <t>ESNAULT Christiane</t>
  </si>
  <si>
    <t>§§/2 [outlook] synchro bal commune</t>
  </si>
  <si>
    <t>HEURTEAU Maxime</t>
  </si>
  <si>
    <t>§§/2  VM DECAD:  Vm indisponible</t>
  </si>
  <si>
    <t>LATOUR Eric</t>
  </si>
  <si>
    <t>§§/2 messagerie : Plantage mail et/ou dysfonctionnement intempestif</t>
  </si>
  <si>
    <t>FRANCOIS Stéphane</t>
  </si>
  <si>
    <t>§§/2  [URL] : URL banque de france ne fonctionne plus</t>
  </si>
  <si>
    <t>§§/2  [Outlook] Demande d'identification.</t>
  </si>
  <si>
    <t>§§/2  Notification FBI pour rôle SIRCE non attendu</t>
  </si>
  <si>
    <t>ANGEL Sonia</t>
  </si>
  <si>
    <t>BERTHOU Antoine</t>
  </si>
  <si>
    <t xml:space="preserve">§§/2 demande de réinitialisation du code pin securid </t>
  </si>
  <si>
    <t>§§/2  [MP1113B3] : tâches SCCM en cours d'exécution</t>
  </si>
  <si>
    <t>§§/2  [MP212607] : impossible d'exécuter PowerPivot</t>
  </si>
  <si>
    <t>§§/2  [imprimante] ip fixe ne fonctionne plus</t>
  </si>
  <si>
    <t>MONTONNEAU Fabien</t>
  </si>
  <si>
    <t>§§/2  [Outlook :Mails reçu cen décalés</t>
  </si>
  <si>
    <t>§§/2 [STAVIR] - Pas d'accès à WIDV150A. intra-dev01.bdf-dev01.local\decad\cds\ntic1</t>
  </si>
  <si>
    <t>§§/2 ctrl+alt+suppr ne fonctionne plus</t>
  </si>
  <si>
    <t>§§/2  [EV.fax] : [appels fax renvois sur un standard]</t>
  </si>
  <si>
    <t>§§/2  GROUPE D'INTERCEPTION D'appels : dysfonctionnement et impossible d'interception depuis plusieurs postes</t>
  </si>
  <si>
    <t>LEFETZ Sébastien</t>
  </si>
  <si>
    <t>§§/2  PARTAGE RESEAU / Disparition répertoire</t>
  </si>
  <si>
    <t xml:space="preserve">§§/2  [Borne WIFI] : [Gap KO] </t>
  </si>
  <si>
    <t>KALANTZIS Yannick</t>
  </si>
  <si>
    <t xml:space="preserve">§§/2  incident avec un POMOB qui ne s'allume plus </t>
  </si>
  <si>
    <t xml:space="preserve">§§/2  [STAVIR] VD21147C / n'est pas disponible pour le moment </t>
  </si>
  <si>
    <t>BOURDON Nicolas</t>
  </si>
  <si>
    <t>§§/2 VM indisponible : VD21143Y</t>
  </si>
  <si>
    <t>ROUSSEL Nina</t>
  </si>
  <si>
    <t xml:space="preserve">§§/2  incident avec un fichier sur un partage verrouillé en écriture </t>
  </si>
  <si>
    <t>SAUPIQUET Béatrice</t>
  </si>
  <si>
    <t>§§/2  MESSAGERIE / Recoit plusieurs fois par jour un mail qu'elle a déja recu</t>
  </si>
  <si>
    <t>GUILLAUME Bruno</t>
  </si>
  <si>
    <t xml:space="preserve">§§/2  Incident installation de power center </t>
  </si>
  <si>
    <t>BOHN Laurence</t>
  </si>
  <si>
    <t>§§/2 [ACCES DISTANT] / impossible de se connecter</t>
  </si>
  <si>
    <t xml:space="preserve">§§/2 connexion impossible à la VM STAVIR </t>
  </si>
  <si>
    <t xml:space="preserve">§§/2 Réouverture 435507 </t>
  </si>
  <si>
    <t>COFFI EVELYNE</t>
  </si>
  <si>
    <t>§§/2  [TOKEN RSA SECUR] Impossible de s'authentifier et réinitialisation code PIN demandée</t>
  </si>
  <si>
    <t xml:space="preserve">§§/2 Excel </t>
  </si>
  <si>
    <t>FEYTOUT Marie-Noëlle</t>
  </si>
  <si>
    <t>§§/2 [pulse secure] connexion ko</t>
  </si>
  <si>
    <t>TRAN Stéphane</t>
  </si>
  <si>
    <t>KUNTZ Patricia</t>
  </si>
  <si>
    <t>§§/2 [outlook] récetion de mails ko</t>
  </si>
  <si>
    <t>LEAL Olivier</t>
  </si>
  <si>
    <t>PIGNATARO Vito</t>
  </si>
  <si>
    <t xml:space="preserve">§§/2  Changement d'UA </t>
  </si>
  <si>
    <t>GEORGI Muriel</t>
  </si>
  <si>
    <t xml:space="preserve">§§/2  IE :  ouverture Ko </t>
  </si>
  <si>
    <t>RENE Didier</t>
  </si>
  <si>
    <t>§§/2  [Télétravail] : INTRANEX 3270 absent du desktop</t>
  </si>
  <si>
    <t>LE CLANCHE Yann</t>
  </si>
  <si>
    <t>§§/2  VM STAVIR:  Indisponible</t>
  </si>
  <si>
    <t>§§/2  SUREN / impossible de mettre à l'ordre du jour et impossible de supprimer les lignes d'élaboration</t>
  </si>
  <si>
    <t>GERMAIN Anne</t>
  </si>
  <si>
    <t>§§/2 [e-access] connexion ko</t>
  </si>
  <si>
    <t>§§/2  IPHONE / plus d'accès à la messagerie</t>
  </si>
  <si>
    <t>RAMAHAROMANANA Rado</t>
  </si>
  <si>
    <t>PRAIN Anne</t>
  </si>
  <si>
    <t>§§/2  [Iphone] : [demande de code touche Id]</t>
  </si>
  <si>
    <t>§§/2  Clé SECUR ID (token) Software  / impossible de s'authentifier et code à réinitialiser</t>
  </si>
  <si>
    <t>§§/2  [STAVIR] : VM qui restent bloquées en attente de déploiement lors de sa création</t>
  </si>
  <si>
    <t>EINSTEIN Maxim-Newton</t>
  </si>
  <si>
    <t>§§/2  [DECAD] Erreur lors de la fermeture de la connexion</t>
  </si>
  <si>
    <t>RAJAONAH Sabrina</t>
  </si>
  <si>
    <t xml:space="preserve">§§/2 [DECAD] VPV248B9 / N'est pas disponible pour le moment - </t>
  </si>
  <si>
    <t>GIF Nicolas</t>
  </si>
  <si>
    <t>BODILIS Martine</t>
  </si>
  <si>
    <t>§§/2  [token] demande de déverrouillage et reset code pin</t>
  </si>
  <si>
    <t>§§/2  [STAVIR] VD211354 / une erreur s'est produite lors de la reconnexion</t>
  </si>
  <si>
    <t>§§/2  Une dizaine de PC sont sans réseau à Pairs - la Défense</t>
  </si>
  <si>
    <t>§§/2 Pégase : installation de 7zip</t>
  </si>
  <si>
    <t>GUILBERT Denis</t>
  </si>
  <si>
    <t>§§/2  PHOTOCOPIEUR IB1523P3 / erreur fatale, contacter un technicien</t>
  </si>
  <si>
    <t>PASSOUBADY Marina</t>
  </si>
  <si>
    <t>§§/2  [STAVIR]VD2114ME / n'est pas disponible</t>
  </si>
  <si>
    <t>RAYMOND Catherine</t>
  </si>
  <si>
    <t xml:space="preserve">§§/2  [FBI] : [mail de de requête en attente] </t>
  </si>
  <si>
    <t>§§/2  [MSIP] :  perte fonctionnalités</t>
  </si>
  <si>
    <t>ARLANDA Hugo</t>
  </si>
  <si>
    <t>§§/2 VMs STAVIR inaccessibles</t>
  </si>
  <si>
    <t>LETRAY Christophe</t>
  </si>
  <si>
    <t xml:space="preserve">§§/2  ACCES DISTANT / Impossible de se connecter à distance </t>
  </si>
  <si>
    <t>KILIAN Wieslaw</t>
  </si>
  <si>
    <t>QUADRINI Raphaël</t>
  </si>
  <si>
    <t>§§/2  [STAVIR] VD211307 / une erreur s'est produite lors de la fermeture de votre bureau</t>
  </si>
  <si>
    <t xml:space="preserve">§§/2 [stavir] connexion ko </t>
  </si>
  <si>
    <t>§§/2  POMOB : affichage KO</t>
  </si>
  <si>
    <t>CHAILLEY Laurent</t>
  </si>
  <si>
    <t>§§/2  Verrouillage de mon iPhone</t>
  </si>
  <si>
    <t>§§/2  Mail suspect absent du poste MP2706VK</t>
  </si>
  <si>
    <t>§§/2  [IB11240A] : recto/verso KO</t>
  </si>
  <si>
    <t xml:space="preserve">§§/2 demande de redémarré un VM Stavir </t>
  </si>
  <si>
    <t>§§/2  Incident sur création de VM</t>
  </si>
  <si>
    <t>FRAISSE Henri</t>
  </si>
  <si>
    <t>SAINT-JEVIN Sébastien</t>
  </si>
  <si>
    <t>§§/2  [softtoken] désactivé</t>
  </si>
  <si>
    <t>§§/2  [IPHONE] Impossible de deverrouiller, ni d'accéder au mode avion</t>
  </si>
  <si>
    <t>§§/2  PC Mobile : Touches touches directionnelles  HS</t>
  </si>
  <si>
    <t>DELORT Frédéric</t>
  </si>
  <si>
    <t xml:space="preserve">§§/2  [COID9] : [site des CI] </t>
  </si>
  <si>
    <t>POETTE Eric</t>
  </si>
  <si>
    <t>§§/2  [padii] mise à jour UA</t>
  </si>
  <si>
    <t>§§/2  VISIOCONFERENCE / Salle A428 / ecran n'est plus alimenté</t>
  </si>
  <si>
    <t>PARIS Michelle</t>
  </si>
  <si>
    <t>§§/2  [oracle] message d'erreur lié à java</t>
  </si>
  <si>
    <t xml:space="preserve">§§/2  incident de connexion à une vm decad </t>
  </si>
  <si>
    <t>GRAVIER Hervé</t>
  </si>
  <si>
    <t>§§/2  Probleme Lync</t>
  </si>
  <si>
    <t>PARADAS Corinne</t>
  </si>
  <si>
    <t xml:space="preserve">§§/2 ACP1802-015-FrB Token Corinne PARADAS </t>
  </si>
  <si>
    <t xml:space="preserve">[STAVIR] N'est pas disponible pour le moment </t>
  </si>
  <si>
    <t>ALLEGRE Christine</t>
  </si>
  <si>
    <t xml:space="preserve">§§/2 Word : incident sur un doc Word  </t>
  </si>
  <si>
    <t xml:space="preserve">§§/2  [STAVIR] N'est pas disponible pour le moment </t>
  </si>
  <si>
    <t>LAMRANI Brahim</t>
  </si>
  <si>
    <t>§§/2  [Cle SECUR ID] réinitialisation code PIN</t>
  </si>
  <si>
    <t>CES Johann</t>
  </si>
  <si>
    <t xml:space="preserve">§§/2  Dysfonctionnement liés à ASCOT dans FBI pour Mr BOURSIER Jean Francois </t>
  </si>
  <si>
    <t>GLATH Alain</t>
  </si>
  <si>
    <t>§§/2  SECUR ID / impossible de s'authentifier</t>
  </si>
  <si>
    <t>COURTOIS Simon</t>
  </si>
  <si>
    <t>§§/2 outlook configuration regles boite commune</t>
  </si>
  <si>
    <t>CHEVREUX Laurent</t>
  </si>
  <si>
    <t xml:space="preserve">§§/2 Incident d'accès réseau depuis pulse Secure  </t>
  </si>
  <si>
    <t>[STAVIR] VD21147C KO</t>
  </si>
  <si>
    <t>GUILLET Dominique</t>
  </si>
  <si>
    <t>§§/2 [stormshield] bloque l'accès via pulse secure</t>
  </si>
  <si>
    <t>LE BRISHOUAL Daniel</t>
  </si>
  <si>
    <t xml:space="preserve">§§/2  [Iphone] : [Iphone  réinitialisé ] </t>
  </si>
  <si>
    <t>LABARRIERE Clement</t>
  </si>
  <si>
    <t>§§/2 VD2113LC inaccessible</t>
  </si>
  <si>
    <t>GERMAIN Michel</t>
  </si>
  <si>
    <t>§§/2  [TOKEN RSA] : Reinitatilisation code pin de Token RSA</t>
  </si>
  <si>
    <t>MARTIN Nicolas</t>
  </si>
  <si>
    <t>MAZARIN Julie</t>
  </si>
  <si>
    <t xml:space="preserve">§§/2  Carte SID : SecurID Réinitialisation du code </t>
  </si>
  <si>
    <t>RAMAROSANDRATANA Tantely</t>
  </si>
  <si>
    <t xml:space="preserve">§§/2 [DECAD]  VPV248ZN / Impossible de se connecter </t>
  </si>
  <si>
    <t>CLAUDE Sébastien</t>
  </si>
  <si>
    <t>§§/2 STAVIR : VM inaccessible</t>
  </si>
  <si>
    <t>MORENO Marina</t>
  </si>
  <si>
    <t>§§/2  [STAVIR] VD210828 / N'est pas disponible pour le moment</t>
  </si>
  <si>
    <t xml:space="preserve">§§/2  TELETRAVAIL : pas d'internet </t>
  </si>
  <si>
    <t>§§/2  **URGENT** Matricule erroné</t>
  </si>
  <si>
    <t>FAEHN Jean</t>
  </si>
  <si>
    <t>HUE Robin</t>
  </si>
  <si>
    <t>§§/2  [MP068212] : thème non conforme</t>
  </si>
  <si>
    <t>MASSE Luc</t>
  </si>
  <si>
    <t>§§/2  MESSAGERIE / Perte synchronisation et réccurence demande mot passe</t>
  </si>
  <si>
    <t xml:space="preserve">§§/2  [STAVIR] : [VM non visibles] </t>
  </si>
  <si>
    <t>PLANTUREUX Chiraz</t>
  </si>
  <si>
    <t>§§/2  [MP232601] : écran cassé suite à une chute</t>
  </si>
  <si>
    <t>BOUCARUT Jean-Michel</t>
  </si>
  <si>
    <t>§§/2  [masterisation] erreur en fin de master</t>
  </si>
  <si>
    <t>ROBERT Jean-paul</t>
  </si>
  <si>
    <t>AUBERT André</t>
  </si>
  <si>
    <t>§§/2  [DECAD] VDV02471 / n'est pas disponible</t>
  </si>
  <si>
    <t>§§/2 Impossible d'allumer le poste informatique</t>
  </si>
  <si>
    <t>DRISSI Fatima</t>
  </si>
  <si>
    <t>§§/2  [DECAD] VDV024D8 / n'est pas disponible</t>
  </si>
  <si>
    <t>§§/2  Incident téléphonique sur ligne rdv CRM</t>
  </si>
  <si>
    <t>§§/2  EXCEL / Impossible de faire une conditionnelle</t>
  </si>
  <si>
    <t>§§/2  [iphone] ne détecte plus le réseau</t>
  </si>
  <si>
    <t>MOREAU Franck</t>
  </si>
  <si>
    <t>§§/2  TEL MSIP / recoit incessament des appels entrants du service des pensions</t>
  </si>
  <si>
    <t>§§/2  Ecran HS</t>
  </si>
  <si>
    <t xml:space="preserve">§§/2  [RESEAU] : [Prises débrassées] </t>
  </si>
  <si>
    <t>§§/2 [outlook] affichage calendrier</t>
  </si>
  <si>
    <t>LAVAL Didier</t>
  </si>
  <si>
    <t>§§/2  iPhone : ne tient pas la charge</t>
  </si>
  <si>
    <t>BERTHO Philippe</t>
  </si>
  <si>
    <t>§§/2  [SOFT TOKEN : SecurID Réinitialisation du code</t>
  </si>
  <si>
    <t>COUILLAULT Bertrand</t>
  </si>
  <si>
    <t>§§/2 Office  : Word et Outlook</t>
  </si>
  <si>
    <t>HUARD CAMARA Emilie</t>
  </si>
  <si>
    <t>§§/2 XMIND / Impossible d'utiliser le mode parcourir</t>
  </si>
  <si>
    <t>BALLAND Marie-Agnès</t>
  </si>
  <si>
    <t>§§/2  [bitlocker] demande de changement de mdp sur clé usb</t>
  </si>
  <si>
    <t>VOURIOT Annick</t>
  </si>
  <si>
    <t>§§/2  [outlook] problème de synchronisation</t>
  </si>
  <si>
    <t>GUIRAND-SCHOELCHER Jessy</t>
  </si>
  <si>
    <t xml:space="preserve">§§/2  incident PC Tiny ne démarre plus </t>
  </si>
  <si>
    <t>BELLIOT Sylvain</t>
  </si>
  <si>
    <t xml:space="preserve">§§/2  [MESSAGERIE] : [Non remis : Point Roadmap GEDA] </t>
  </si>
  <si>
    <t>§§/2 répertoire partagé perdu</t>
  </si>
  <si>
    <t>EDELINE Franck</t>
  </si>
  <si>
    <t>§§/2  Demande d'ouverture incident (Problème SOPHOS après création de VM)</t>
  </si>
  <si>
    <t>LENOIR Andrée</t>
  </si>
  <si>
    <t>§§/2  POSTE DE TRAVAIL / perte lecteurs réseaux et messagerie</t>
  </si>
  <si>
    <t>§§/2  annuaire intranet : adresse postale - MUTATION de BASTIA à Créteil Décembre 2017</t>
  </si>
  <si>
    <t>BONAZZI Gilles</t>
  </si>
  <si>
    <t xml:space="preserve">§§/2  Word fusionner des documents avec marques de révisions </t>
  </si>
  <si>
    <t>§§/2  [Salle de visio] Mini display port HS</t>
  </si>
  <si>
    <t>DOS SANTOS COELHO Sandra</t>
  </si>
  <si>
    <t>§§/2 [outlook] option de disponibilité</t>
  </si>
  <si>
    <t>§§/2  [EXCEL] Impossible d'ouvrir fichier</t>
  </si>
  <si>
    <t>FILLIEULE Jan-Eric</t>
  </si>
  <si>
    <t xml:space="preserve">§§/2  Connexion BAL outlook </t>
  </si>
  <si>
    <t>SIDIBE Mariam</t>
  </si>
  <si>
    <t>§§/2 PDF CREATOR : impression NOK</t>
  </si>
  <si>
    <t>§§/2  [PADII] : [incident de transfer] -</t>
  </si>
  <si>
    <t>§§/2 IPHONE / plus d'accès à BLACKBERRY Work -</t>
  </si>
  <si>
    <t>SPAD_CT2I_DHCP</t>
  </si>
  <si>
    <t>BIHR Philippe</t>
  </si>
  <si>
    <t xml:space="preserve">§§/2  Incident INTRANEX </t>
  </si>
  <si>
    <t>ALEXIS Boris</t>
  </si>
  <si>
    <t xml:space="preserve">§§/2  PULSE SECURE / ne fonctionne plus </t>
  </si>
  <si>
    <t>MARCHAND-HENRY Lydie</t>
  </si>
  <si>
    <t xml:space="preserve">§§/2  [EVFAX] : [fax reçus avec messages d'erreur] </t>
  </si>
  <si>
    <t>§§/2  IPHONE / Réinitialisation code clavier</t>
  </si>
  <si>
    <t>[tiny m93] disque du HS</t>
  </si>
  <si>
    <t>§§/2  [pomob] pice tenant la batterie en place cassée</t>
  </si>
  <si>
    <t>SIVAPATHAM Sujeevan</t>
  </si>
  <si>
    <t xml:space="preserve">§§/2  Incident ouverture demande sur le portail Petrus </t>
  </si>
  <si>
    <t>§§/2 [storshield] bloque la connexion pulse secure</t>
  </si>
  <si>
    <t>BONNERY Christine</t>
  </si>
  <si>
    <t>§§/2 Suite Anaconda installée mais message d'erreur au lancement</t>
  </si>
  <si>
    <t>VIGNAU Evelyne</t>
  </si>
  <si>
    <t>§§/2  iPhone réinitialisé suite à saisie successive de mauvais codes de déverrouillage</t>
  </si>
  <si>
    <t>DESRUISSEAUX Charles</t>
  </si>
  <si>
    <t xml:space="preserve">§§/2 Impossible de ce connecter au profil windows </t>
  </si>
  <si>
    <t>§§/2 incident d'accès a une  VM STAVIR impossible</t>
  </si>
  <si>
    <t xml:space="preserve">§§/2 DECAD réception de mail </t>
  </si>
  <si>
    <t>§§/2  [pomob] bloque après validation des identifiants</t>
  </si>
  <si>
    <t>AIME Stéphanie</t>
  </si>
  <si>
    <t>§§/2  Impossible de lancer QUIESTCE</t>
  </si>
  <si>
    <t>LICE Olivia</t>
  </si>
  <si>
    <t>§§/2 SOPHOS / Incohérences liées à l'antivirus</t>
  </si>
  <si>
    <t>FONTAINE Valérie</t>
  </si>
  <si>
    <t>§§/2  ACP1802-020-FrB Ouverture TAI téléphonie</t>
  </si>
  <si>
    <t>RICHET-BOURBOUSSE Guillaume</t>
  </si>
  <si>
    <t>§§/2 [firefox] restauration favoris ko</t>
  </si>
  <si>
    <t>ARLETAZ Dominique</t>
  </si>
  <si>
    <t>§§/2  Reconfiguration de l'application token RSA sur l'iPhone</t>
  </si>
  <si>
    <t>§§/2  0127_Angers/Numero_Correspondant_TPE</t>
  </si>
  <si>
    <t>LEVEQUE Jordan</t>
  </si>
  <si>
    <t xml:space="preserve">§§/2  MESSAGE / Impossible d'accéder à une bal générique </t>
  </si>
  <si>
    <t>MLYNSKI Florent</t>
  </si>
  <si>
    <t>§§/2  [OFFICE 2016] : pack désinstallé du MP2131AD</t>
  </si>
  <si>
    <t>D'ANTIMO Naziha</t>
  </si>
  <si>
    <t>STAEDEL-HOFMANN Edith</t>
  </si>
  <si>
    <t>§§/2  POMOB : démarrage KO</t>
  </si>
  <si>
    <t>§§/2  Transfert d'appels impossible vers 4 103 477</t>
  </si>
  <si>
    <t>BLETTON Brigitte</t>
  </si>
  <si>
    <t>LADANT Thérèse</t>
  </si>
  <si>
    <t>§§/2  [FBI-ANNUAIRE]</t>
  </si>
  <si>
    <t>SAIDANI Christine</t>
  </si>
  <si>
    <t xml:space="preserve">§§/2 incident connexion pulse sécure </t>
  </si>
  <si>
    <t>MOREL Aurelie</t>
  </si>
  <si>
    <t xml:space="preserve">§§/2  [DECAD] Lenteur importante à l'utilisation </t>
  </si>
  <si>
    <t>GUILLEMAIN D'ECHON Antoine</t>
  </si>
  <si>
    <t>§§/2 accès site internet ko</t>
  </si>
  <si>
    <t>RICOLLEAU Francis</t>
  </si>
  <si>
    <t>§§/2  [POMOB] avec écran dégradé et traits horizontaux et monochrome (couleur rose)</t>
  </si>
  <si>
    <t>§§/2  [annuaire] réplication photo</t>
  </si>
  <si>
    <t>LEVEILLE Sébastien</t>
  </si>
  <si>
    <t xml:space="preserve">§§/2 incident sous dossier partages reseau </t>
  </si>
  <si>
    <t xml:space="preserve">§§/2  iphone : réenrolement à effectuer  </t>
  </si>
  <si>
    <t>§§/2  [trefle] fichier en doublon</t>
  </si>
  <si>
    <t>GAILLARD Christine</t>
  </si>
  <si>
    <t>§§/2  token RSA Software : code à réinitialiser et réactiver la connexion</t>
  </si>
  <si>
    <t>§§/2 MP277403 : Outlook ne se met pas à jour</t>
  </si>
  <si>
    <t>§§/2  [NIORT 0602] : masterisation postes KO</t>
  </si>
  <si>
    <t>GUILLER Cyrille</t>
  </si>
  <si>
    <t>§§/2  [impression ko]</t>
  </si>
  <si>
    <t>CHAVERONDIER Daniel</t>
  </si>
  <si>
    <t>§§/2 PTR : impossible d'accéder à Websecur</t>
  </si>
  <si>
    <t>FACON Elisabeth</t>
  </si>
  <si>
    <t>§§/2  180209-0127-CI-JL-E812870-Annuaire</t>
  </si>
  <si>
    <t>§§/2  [Profil Windows: [pas de remontée de données] -</t>
  </si>
  <si>
    <t>§§/2  [SECOA-RDS] Plus de 10 minutes d'attente pas de connexion</t>
  </si>
  <si>
    <t>GARCIA Jimmy</t>
  </si>
  <si>
    <t>§§/2  accès répertoire partagé ko</t>
  </si>
  <si>
    <t>SIFFRE Thibaud</t>
  </si>
  <si>
    <t xml:space="preserve">§§/2  incident avec ouverture de session profil temporaire </t>
  </si>
  <si>
    <t>§§/2  PC Mobile : Clavier HS</t>
  </si>
  <si>
    <t>HILAIRE Guillaume</t>
  </si>
  <si>
    <t>§§/2  [mes abonnements et putty] ne se lancemnt plus</t>
  </si>
  <si>
    <t>DU CHESNE Maxence</t>
  </si>
  <si>
    <t>§§/2  Accès distant : impossible de lancer pulse secure</t>
  </si>
  <si>
    <t>§§/2  VM STAVIR:  cette ressource a atteint le nombre de sessions autorisées</t>
  </si>
  <si>
    <t>§§/2 [apex planner] enregistrement rdv ko</t>
  </si>
  <si>
    <t>§§/2  Appel décroché mais aucun interlocuteur, ni interlocutrice</t>
  </si>
  <si>
    <t>LAHBOUB Youssef</t>
  </si>
  <si>
    <t>§§/2  Ligne Numeris KO</t>
  </si>
  <si>
    <t>§§/2 notepad++ non installé</t>
  </si>
  <si>
    <t>SCHECHER Clelia</t>
  </si>
  <si>
    <t>§§/2 MESSAGERIE / Connexion à clarc05 et pas d'accès à la boite de réception</t>
  </si>
  <si>
    <t>§§/2  INTRA DEV01 besoin d'accéder à un répertoire de dev depuis la VM de prod.</t>
  </si>
  <si>
    <t>ROBIN Philippe</t>
  </si>
  <si>
    <t>§§/2  TELEPHONE / Impossible de dévalider le secret d'identité (appel masqué)</t>
  </si>
  <si>
    <t xml:space="preserve">§§/2  Incident SKYPE </t>
  </si>
  <si>
    <t>RANGAMA Didier</t>
  </si>
  <si>
    <t xml:space="preserve">§§/2  Incident LYNC </t>
  </si>
  <si>
    <t>AZOULAY Philippe</t>
  </si>
  <si>
    <t>§§/2  ACCES Distant : pas d'accès aux fonctions</t>
  </si>
  <si>
    <t>VILAPLANA Philippe</t>
  </si>
  <si>
    <t xml:space="preserve">§§/2 Incident connexion DECAD </t>
  </si>
  <si>
    <t>TABUTEAU Sylviane</t>
  </si>
  <si>
    <t>NICOLLE Noël</t>
  </si>
  <si>
    <t>§§/2  Nouvelle arrivante / N'est pas présente dans FBI</t>
  </si>
  <si>
    <t>CHATELLARD Lucien</t>
  </si>
  <si>
    <t xml:space="preserve">§§/2  incident avec prise réseau débrassé </t>
  </si>
  <si>
    <t>SARDO Cyrille</t>
  </si>
  <si>
    <t>§§/2  [Clé SECUR ID] réinitialisation code PIN</t>
  </si>
  <si>
    <t>HACQUIN Muriel</t>
  </si>
  <si>
    <t>§§/2  [OTLOOK] : Ouverture KO</t>
  </si>
  <si>
    <t>§§/2  [DECAD] : Pop-Up Conflit d'IP</t>
  </si>
  <si>
    <t>VERGES Romain</t>
  </si>
  <si>
    <t>§§/2  [L. BRABANT- J.L. DAVID : problème FBI] - R: Info 707 : mouvements de personnel</t>
  </si>
  <si>
    <t>§§/2  EVFAX / Aucun fax n'aboutit</t>
  </si>
  <si>
    <t xml:space="preserve">§§/2  [Messagerie] : [plus de mails dans éléments envoyés] </t>
  </si>
  <si>
    <t>§§/2  [OS] : Crash dump aléatoires</t>
  </si>
  <si>
    <t>TACHON Pascal</t>
  </si>
  <si>
    <t>§§/2  [Token / Clé RSA Software] réinitialisation code PIN à effectuer</t>
  </si>
  <si>
    <t>BLAYO Philippe</t>
  </si>
  <si>
    <t>§§/2  [iPhone] : Désenrollé</t>
  </si>
  <si>
    <t>DELHAYE Benoite</t>
  </si>
  <si>
    <t>§§/2 POSTE DE TRAVAIL : ne retrouve pas les modifications faites le 11/02/18 à 00H00 en télétravail</t>
  </si>
  <si>
    <t>GUINEBAULT Patricia</t>
  </si>
  <si>
    <t>§§/2  écran noir vérification du disque au démarrage</t>
  </si>
  <si>
    <t>§§/2  UA0512_20180212_Regul_FBI_responsable_ROGHE</t>
  </si>
  <si>
    <t>§§/2  Probleme avec la connexion pomob</t>
  </si>
  <si>
    <t>§§/2  [SOPHOS] : Màj KO</t>
  </si>
  <si>
    <t>§§/2  ECRAN 19 pouces : plus d'image</t>
  </si>
  <si>
    <t>§§/2  [PAJEE] : [Nion accès à un formulaire]</t>
  </si>
  <si>
    <t>SUPTEC_PAJEE</t>
  </si>
  <si>
    <t>CHARFI Houssem</t>
  </si>
  <si>
    <t>§§/2  [VM] : [stockage insuffisant]</t>
  </si>
  <si>
    <t xml:space="preserve">§§/2  [RESEAU] : [Poste INTERNET avec débit lent] </t>
  </si>
  <si>
    <t>PIAZZA Nathalie</t>
  </si>
  <si>
    <t>§§/2  [INTERNET] : Accès KO</t>
  </si>
  <si>
    <t>§§/2  ACP1802-008-CM TR: Signature_Messagerie</t>
  </si>
  <si>
    <t xml:space="preserve">§§/2  LEXMARK : firmware error 900.57 </t>
  </si>
  <si>
    <t>§§/2  [POSTE FIXE] Erreur 1962 et pas d'accès à la session</t>
  </si>
  <si>
    <t xml:space="preserve">§§/2  [Lien INTNT] Perte réseau </t>
  </si>
  <si>
    <t>§§/2  [sophos] problème de mise à jour</t>
  </si>
  <si>
    <t>SILHOL Pauline</t>
  </si>
  <si>
    <t xml:space="preserve">§§/2  demande de Création de TAI / TOken </t>
  </si>
  <si>
    <t>COINAUD Kaloyan</t>
  </si>
  <si>
    <t>BESNIER Kristen</t>
  </si>
  <si>
    <t>§§/2  [iphone] application work</t>
  </si>
  <si>
    <t>LEHMAN Adrien</t>
  </si>
  <si>
    <t xml:space="preserve">§§/2 demande de Création de TAI / TOken </t>
  </si>
  <si>
    <t>GRAMBERT Mathieu</t>
  </si>
  <si>
    <t>§§/2 [DECAD]  n'est pas disponible pour le moment</t>
  </si>
  <si>
    <t>§§/2  [TOKEN RSA] : Reinitatilisation code pin</t>
  </si>
  <si>
    <t>LEPELTIER Aude</t>
  </si>
  <si>
    <t>§§/2  [SITE WEB] Catégorie non autorisée</t>
  </si>
  <si>
    <t>§§/2  [FBI] : Changement de nom</t>
  </si>
  <si>
    <t>COPPEL Pierre</t>
  </si>
  <si>
    <t>§§/2  [EXCEL-IMPRESSION] Fichier AMI</t>
  </si>
  <si>
    <t>REGINA Anne-Marie</t>
  </si>
  <si>
    <t>§§/2  [IAM et IMAS] : [connexion erreur 404] -</t>
  </si>
  <si>
    <t>ROULAND Jean Paul</t>
  </si>
  <si>
    <t>§§/2  Outlook : Erreur à l'ouverture</t>
  </si>
  <si>
    <t>§§/2  [PEGASE] : Téléchargement bloqué sur 0%</t>
  </si>
  <si>
    <t>CARREL Laure</t>
  </si>
  <si>
    <t>§§/2  [TOKEN] : Réactivation token</t>
  </si>
  <si>
    <t>BOSSIER Françoise</t>
  </si>
  <si>
    <t>§§/2  [IPHONE] : Ré-enrôlement iPhone</t>
  </si>
  <si>
    <t xml:space="preserve">§§/2  [PADII] : [incident d'accréditation] </t>
  </si>
  <si>
    <t>KUNESCH Stéphane</t>
  </si>
  <si>
    <t>§§/2  problème ouverture de session ultraportable avec sa station de travail X270</t>
  </si>
  <si>
    <t>§§/2  [IMPRIMANTE] IB057203 / Bourrages répétitifs</t>
  </si>
  <si>
    <t>GARITTE Agnès</t>
  </si>
  <si>
    <t>§§/2  Incident code securid softoken</t>
  </si>
  <si>
    <t>§§/2  TEL MSIP / impossible d'identifier sur appel en interne (masqué)</t>
  </si>
  <si>
    <t>VOGEL Valérie</t>
  </si>
  <si>
    <t>BOUTEILLE Bernadette</t>
  </si>
  <si>
    <t>QUINART Benoît</t>
  </si>
  <si>
    <t>§§/2  [BITLOCKER] Code récupération démander sur poste de visio</t>
  </si>
  <si>
    <t>MIQUEL Guillaume</t>
  </si>
  <si>
    <t xml:space="preserve">§§/2  Incident installation application pegase </t>
  </si>
  <si>
    <t>AUGEREAU Philippe</t>
  </si>
  <si>
    <t>§§/2  [OUTLOOK] : Mais reçus/envoyés dans BAL perso</t>
  </si>
  <si>
    <t>LE-COMBY Véronique</t>
  </si>
  <si>
    <t>LEROY Agnès</t>
  </si>
  <si>
    <t>§§/2  EXCEL / impossible de deverrouiller des cellules</t>
  </si>
  <si>
    <t>§§/2  incident avec disque dur HS</t>
  </si>
  <si>
    <t xml:space="preserve">§§/2 incident avec disque dur HS </t>
  </si>
  <si>
    <t>ROS Thomas</t>
  </si>
  <si>
    <t>§§/2  [RESEAU] : Problème réseau 3ème étage</t>
  </si>
  <si>
    <t>§§/2   [DECAD] : [Erreur à la connexion]</t>
  </si>
  <si>
    <t>§§/2 IMPRIMANTE IB103508 / plus d'impression</t>
  </si>
  <si>
    <t>NANCEAU Nicolas</t>
  </si>
  <si>
    <t xml:space="preserve">§§/2 Outlook : configuration de bal secondaire </t>
  </si>
  <si>
    <t>CHEN Haizhen</t>
  </si>
  <si>
    <t>§§/2  POSTE Domaine intra : impossible de joindre ressouce sur widv648a.intra-dev01.bdf-dev01.local</t>
  </si>
  <si>
    <t>§§/2  [MASTER] : ne boot pas sur le réseau] -</t>
  </si>
  <si>
    <t>§§/2  [PADII] : Création de fils d'impression KO</t>
  </si>
  <si>
    <t>§§/2  [BITLOCKER] Besoin de clé pour une clé USB</t>
  </si>
  <si>
    <t>OUKACI Farid</t>
  </si>
  <si>
    <t>LORENCE Marc</t>
  </si>
  <si>
    <t>§§/2  [navigation] ajout site impossible</t>
  </si>
  <si>
    <t>§§/2  accès sharing.oodrive.com</t>
  </si>
  <si>
    <t>DESCOINS Sylvie</t>
  </si>
  <si>
    <t>TIMERA Sofietou</t>
  </si>
  <si>
    <t>§§/2  [cogen coge] erreur java</t>
  </si>
  <si>
    <t>BOYER Gilles</t>
  </si>
  <si>
    <t>§§/2  [IPHONE] : Répertoire en "vrac"</t>
  </si>
  <si>
    <t>§§/2  [STACAD] fenêtre de connexion s'ouvre et se referme sans permettre la connexion</t>
  </si>
  <si>
    <t>BOURLE Bruno</t>
  </si>
  <si>
    <t>§§/2 Dysfonctionnement lié à IBM</t>
  </si>
  <si>
    <t>FERRE Valérie</t>
  </si>
  <si>
    <t>§§/2  TEL MSIP / Dysfonctionnements et perte réseau</t>
  </si>
  <si>
    <t>BENY Christine</t>
  </si>
  <si>
    <t>§§/2  TEL MSIP / Tous voyants allumés et inopérant</t>
  </si>
  <si>
    <t>LEROUX Christian</t>
  </si>
  <si>
    <t>§§/2  OUTLOOK : word 2016 sans barre du ruban</t>
  </si>
  <si>
    <t>SAHA Guillaume</t>
  </si>
  <si>
    <t>§§/2  [informatica/power center] ne répond pas</t>
  </si>
  <si>
    <t>PERARD Jérôme</t>
  </si>
  <si>
    <t>§§/2 ANACONDA / ne démarre plus</t>
  </si>
  <si>
    <t>DUHAMEL Antoine</t>
  </si>
  <si>
    <t xml:space="preserve">§§/2  [Iphone] : [ perte ] </t>
  </si>
  <si>
    <t>BLANCHET Patrick</t>
  </si>
  <si>
    <t>§§/2  MSIP : Ligne en secret d'identité</t>
  </si>
  <si>
    <t>§§/2  [MSIP] : Tous les voyants allumés</t>
  </si>
  <si>
    <t>§§/2  [Master] : [PXE aborted ]</t>
  </si>
  <si>
    <t>COSSON Nathalie</t>
  </si>
  <si>
    <t>§§/2  [OUTLOOK] : Créer une règle</t>
  </si>
  <si>
    <t>§§/2  POMOB / plantage et freeze par intermittences</t>
  </si>
  <si>
    <t>PETIT Charles-Antoine</t>
  </si>
  <si>
    <t>§§/2  [pomob] ne charge plus</t>
  </si>
  <si>
    <t>RYBICKI Hervé</t>
  </si>
  <si>
    <t>§§/2  [interphonie] : alarme sur ascensseurs</t>
  </si>
  <si>
    <t>POIGNON Catherine</t>
  </si>
  <si>
    <t>§§/2  [CALENDRIER] : Incident rendez-vous</t>
  </si>
  <si>
    <t>VENOT Michel</t>
  </si>
  <si>
    <t>§§/2  [Iphone] : [demande code QR]</t>
  </si>
  <si>
    <t>§§/2  [R STUDIO] Souci sur l'abonnement suite à plusieurs demandes dans PEGASE.</t>
  </si>
  <si>
    <t>§§/2  [RESEAU : Prise débrassée</t>
  </si>
  <si>
    <t>§§/2  mozilla Firefox : Impossible de se connecter en http</t>
  </si>
  <si>
    <t>KERAUDREN Ronan</t>
  </si>
  <si>
    <t>§§/2  [DECAD] : [Vm n'est pas disponible]</t>
  </si>
  <si>
    <t xml:space="preserve">§§/2  [STAVIR] : [Power center 10.1.1 installation NOK] </t>
  </si>
  <si>
    <t>§§/2  [dwgtrue view] installation ko</t>
  </si>
  <si>
    <t>§§/2  [SECOA] Plus d'espace disque sur un serveur.</t>
  </si>
  <si>
    <t>§§/2  [DECAD] : Cette ressource a atteind le nombre de sessions autorisées</t>
  </si>
  <si>
    <t>DREYFUS Pascale</t>
  </si>
  <si>
    <t>§§/2 [msip] desactivation secret d'identité</t>
  </si>
  <si>
    <t>§§/2  [addin excel] bloque le copier/coller</t>
  </si>
  <si>
    <t>§§/2  [restauration de dossier ] : [demande d'authorisation]</t>
  </si>
  <si>
    <t>CHANAL Laurence</t>
  </si>
  <si>
    <t xml:space="preserve">§§/2 Incident profil en télétravail </t>
  </si>
  <si>
    <t>TCHICAYA KADI Véronique</t>
  </si>
  <si>
    <t>§§/2 Télétravail : connexion Lync KO</t>
  </si>
  <si>
    <t>ROUSSEAU Frédéric</t>
  </si>
  <si>
    <t>§§/2  demande qrcode pour iphone reconfiguré</t>
  </si>
  <si>
    <t>§§/2  [DECAD] VPV248W8 / En cours de maintenance</t>
  </si>
  <si>
    <t>TANGUY Franck</t>
  </si>
  <si>
    <t xml:space="preserve">§§/2  IPHONE plus de mails BDF </t>
  </si>
  <si>
    <t xml:space="preserve">§§/2 incident connexion à LYNC </t>
  </si>
  <si>
    <t>§§/2 PARTAGE Réseau : incident lié à l'héritage des droits</t>
  </si>
  <si>
    <t>QUINET Laurent</t>
  </si>
  <si>
    <t>§§/2  [PARTAGE] : Dossier disparu</t>
  </si>
  <si>
    <t>MANAS Arnaud</t>
  </si>
  <si>
    <t xml:space="preserve">§§/2  incident avec téléchargement de fichier via le site wetransfer </t>
  </si>
  <si>
    <t>§§/2  Fichier / impossible de retrouver un critère dans plusieurs fichiers sur le bureau</t>
  </si>
  <si>
    <t>§§/2  [POWERPOINT] : Application d'un thème sur un document</t>
  </si>
  <si>
    <t>TUFFERY Ludovic</t>
  </si>
  <si>
    <t xml:space="preserve">§§/2  [SQL serveur expresse ] : [installation NOK] </t>
  </si>
  <si>
    <t>BAVAY François</t>
  </si>
  <si>
    <t>§§/2  Incident synchronisation entre Annuaire et Tel Admin</t>
  </si>
  <si>
    <t>CUSSON Thierry</t>
  </si>
  <si>
    <t>§§/2  [IPHONE] Ne se met plus sous tension</t>
  </si>
  <si>
    <t>OURY Bah</t>
  </si>
  <si>
    <t>§§/2 Outlook : Erreur à l'ouverture</t>
  </si>
  <si>
    <t>LABOUZ Sami</t>
  </si>
  <si>
    <t>§§/2  Problème sur les environnements de DEV MS CRM</t>
  </si>
  <si>
    <t>§§/2  VM DECAD:  lenteurs sur applications</t>
  </si>
  <si>
    <t>DUMAS Valerie</t>
  </si>
  <si>
    <t xml:space="preserve">§§/2  [TELETRAVAIL] : [fichier plus visible par le service] </t>
  </si>
  <si>
    <t>§§/2  [MP051208] : malware détecté impossible à supprimer</t>
  </si>
  <si>
    <t>GUTKNECHT Dan</t>
  </si>
  <si>
    <t>§§/2  [Iphone] : [Dysfonctionnement - Perte compte BDF]</t>
  </si>
  <si>
    <t>HALLYNCK Julien</t>
  </si>
  <si>
    <t>§§/2  iPHONE plus connecté calendrier/mails</t>
  </si>
  <si>
    <t xml:space="preserve">§§/2 Problème documents enregistrés sur \Users\P823965 </t>
  </si>
  <si>
    <t xml:space="preserve">§§/2  IMPRIMANTE / Bourrages réccurents tiroir 1 </t>
  </si>
  <si>
    <t>§§/2 Connexion FBI KO</t>
  </si>
  <si>
    <t>POINTEL Rémi</t>
  </si>
  <si>
    <t xml:space="preserve">§§/2  incident priofil EAS </t>
  </si>
  <si>
    <t>§§/2  [PRISE RESEAU] : Plus de réseau</t>
  </si>
  <si>
    <t>KONARE Ben</t>
  </si>
  <si>
    <t>§§/2  [SOFT TOKEN] : RE: mot de passe clé RSA</t>
  </si>
  <si>
    <t>THEVENIN Cecile</t>
  </si>
  <si>
    <t>§§/2  Impossible d'installer Troll 2.7.1</t>
  </si>
  <si>
    <t xml:space="preserve">§§/2 [FBI-ANNUAIRE] </t>
  </si>
  <si>
    <t>DELEVA Androniki</t>
  </si>
  <si>
    <t>§§/2 problème de stockage profil</t>
  </si>
  <si>
    <t>MADIH Jaafar</t>
  </si>
  <si>
    <t>§§/2  [répertoire partagé] accès ko</t>
  </si>
  <si>
    <t>LECUYER François</t>
  </si>
  <si>
    <t>§§/2  [PADII] : Incident de transfert d'UA</t>
  </si>
  <si>
    <t>BAHUCHET Marc-Alain</t>
  </si>
  <si>
    <t>§§/2  [ipad] a réenrôler</t>
  </si>
  <si>
    <t>§§/2 Pieuvre Analogique HS</t>
  </si>
  <si>
    <t>§§/2  Prise réseau defectueuse</t>
  </si>
  <si>
    <t>GRUNER Etienne</t>
  </si>
  <si>
    <t>§§/2 WORD 2010 : suppression de lignes NOK</t>
  </si>
  <si>
    <t>§§/2 [STAVIR] - Impossible de la redémarrer</t>
  </si>
  <si>
    <t xml:space="preserve">§§/2 [DECAD] : Cette ressource a atteind le nombre de sessions autorisées </t>
  </si>
  <si>
    <t xml:space="preserve">§§/2  MSIP : Téléphone HS </t>
  </si>
  <si>
    <t>CARRIERE Nathalie</t>
  </si>
  <si>
    <t>§§/2 Incident connexion en télétravail aux applications</t>
  </si>
  <si>
    <t xml:space="preserve">§§/2  incident réseau no ftp réponse s'affiche sur le téléphone et pas de réseau poste de travail </t>
  </si>
  <si>
    <t>§§/2  Masterisation de poste impossible</t>
  </si>
  <si>
    <t xml:space="preserve">§§/2  incident Fichier en lecture seule </t>
  </si>
  <si>
    <t xml:space="preserve">§§/2  Securid soft token </t>
  </si>
  <si>
    <t>§§/2 Demande de reboot de la VM VR21162B</t>
  </si>
  <si>
    <t>CHALET Marie-Claire</t>
  </si>
  <si>
    <t>§§/2  Pas d'accès au lecteur \\intra\partages\UA0602_DATA</t>
  </si>
  <si>
    <t>DUYTSCHE Pascal</t>
  </si>
  <si>
    <t>§§/2 WORD / impossible de modifier un document</t>
  </si>
  <si>
    <t>REN Gang</t>
  </si>
  <si>
    <t>§§/2 Messagerie : les mails s'ouvrent dans une fenêtre réduite</t>
  </si>
  <si>
    <t>§§/2  [WIFI] : Perte de connexion WiFi dans 2 bureaux</t>
  </si>
  <si>
    <t>§§/2  Pas d'internet (wifi + Ethernet)</t>
  </si>
  <si>
    <t>§§/2  [EVFAX] : Fax reçus en erreur sur 2 BAL</t>
  </si>
  <si>
    <t>§§/2  [MSIP] : [Tél en rappel automatic]</t>
  </si>
  <si>
    <t>BEAUJARD David</t>
  </si>
  <si>
    <t>§§/2  [Iphone] : [ Perte de la messagerie et des contact BDF]</t>
  </si>
  <si>
    <t xml:space="preserve">§§/2 [DECAD] 03.28.76.45.43 / dysfonctionnement </t>
  </si>
  <si>
    <t>COUPAT Céline</t>
  </si>
  <si>
    <t>§§/2  [Iphone] : [Dysfonctionnement - Perte compte BDF suite à la mis à jrs]</t>
  </si>
  <si>
    <t>§§/2  [FBI] Compte désactivés</t>
  </si>
  <si>
    <t>EIR_PACA</t>
  </si>
  <si>
    <t>CHERIF OUAZANI Moulay Youcef</t>
  </si>
  <si>
    <t>§§/2  DB2 client : besoin d'identifian admin</t>
  </si>
  <si>
    <t>WATELET Julien</t>
  </si>
  <si>
    <t>§§/2  IP desktop Softphone : poste non enregistré -</t>
  </si>
  <si>
    <t>REVOL Pierre-Vincent</t>
  </si>
  <si>
    <t>§§/2  [DECAD] N'est pas disponible pour le moment</t>
  </si>
  <si>
    <t>§§/2  [OUTLOOK] : Mail delivery system / Undeliverable</t>
  </si>
  <si>
    <t>LAIRI Fouad</t>
  </si>
  <si>
    <t>§§/2 [STAVIR] - VM en erreurs</t>
  </si>
  <si>
    <t>LE GUILLY Nadine</t>
  </si>
  <si>
    <t>§§/2  [CLE Secur ID ] désactivé</t>
  </si>
  <si>
    <t>§§/2  POSTE FIXE / Poste inutilisable</t>
  </si>
  <si>
    <t>DREAN Marie-Christine</t>
  </si>
  <si>
    <t>§§/2 Entreprise Vault - message à l'ouverture</t>
  </si>
  <si>
    <t xml:space="preserve">§§/2  SKYPE : langue anglaise </t>
  </si>
  <si>
    <t>§§/2  [WORD] Impossible de rajouter des colonnes</t>
  </si>
  <si>
    <t>RUIZ Sacha</t>
  </si>
  <si>
    <t>§§/2  [DECAD] : Connexion VM KO</t>
  </si>
  <si>
    <t>§§/2  [PADII ] : [création de file d'impression en Intra-dev] - urgent</t>
  </si>
  <si>
    <t>DRUILLE Maryse</t>
  </si>
  <si>
    <t>§§/2 Rattacher des bàl UT dans Outlook</t>
  </si>
  <si>
    <t>§§/2  [COMEX] : [envoi de mails en continue]</t>
  </si>
  <si>
    <t>JACQUEMONT Olivier</t>
  </si>
  <si>
    <t>§§/2  [IPHONE] : Problème de batterie</t>
  </si>
  <si>
    <t>ROBIN Patrick</t>
  </si>
  <si>
    <t xml:space="preserve">§§/2  [Iphone] : [déconnexion au WIFI] </t>
  </si>
  <si>
    <t>MAURY Guillaume</t>
  </si>
  <si>
    <t>§§/2  [iphone] reset code de déverrouillage</t>
  </si>
  <si>
    <t>DETOT Monique</t>
  </si>
  <si>
    <t>§§/2  Echec de remasterisation sur MP21647J</t>
  </si>
  <si>
    <t>CAVAILLES Christophe</t>
  </si>
  <si>
    <t>§§/2 [intranex] installation</t>
  </si>
  <si>
    <t>§§/2  TELADMIN : changement de nom de titulaire sur une ligne MSIP impossible</t>
  </si>
  <si>
    <t xml:space="preserve">§§/2  Ouverture TAI - Gigla MLV : Demande QrCode - 0612647938 - MACQUET Cedrick - APL iPhone 5S 16Go# RP00859866 </t>
  </si>
  <si>
    <t>POTTON Jérôme</t>
  </si>
  <si>
    <t>§§/2 IOBEYA / Dysfonctionnement lié à perte données</t>
  </si>
  <si>
    <t xml:space="preserve">§§/2  [SCCM] : [Installation de logiciels NOK] </t>
  </si>
  <si>
    <t>BRASSEUR Arnaud</t>
  </si>
  <si>
    <t>§§/2  [PRISE RESEAU] : Coupures réseau intempestives et récurrentes</t>
  </si>
  <si>
    <t>SELLERON Landry</t>
  </si>
  <si>
    <t>§§/2 DECAD : déconnexions intempestives de la VM VPV248D5</t>
  </si>
  <si>
    <t xml:space="preserve">§§/2  LENOVO X1 Carbone : message erreur aléatoire </t>
  </si>
  <si>
    <t xml:space="preserve">§§/2  incident WEBSECUR poste 64 bit </t>
  </si>
  <si>
    <t>JUSOT Jérôme</t>
  </si>
  <si>
    <t>§§/2 [profil] espace nas de 5 go atteint</t>
  </si>
  <si>
    <t>DUMAIRE Marc</t>
  </si>
  <si>
    <t>§§/2  IPHONE / perte d'enrolement  - Tél : 222 5810</t>
  </si>
  <si>
    <t>§§/2  IPHONE / perte d'enrolement</t>
  </si>
  <si>
    <t>GODET Ségolène</t>
  </si>
  <si>
    <t>§§/2  [ALCATEL] : Erreur dans la base ALCATEL</t>
  </si>
  <si>
    <t>MARTIN Claire</t>
  </si>
  <si>
    <t>§§/2 [réglage son sur périf de lecture]</t>
  </si>
  <si>
    <t>MARMEL Julien</t>
  </si>
  <si>
    <t>§§/2  [PULSE SECURE]  connecté mais pas d'accès aux ressources</t>
  </si>
  <si>
    <t>ROBBE Valérie</t>
  </si>
  <si>
    <t>§§/2 7zip :  incident d'envoi de documents zippés</t>
  </si>
  <si>
    <t>SAADI Ali</t>
  </si>
  <si>
    <t>§§/2  [EXCEL] : Calculs de formule auto KO</t>
  </si>
  <si>
    <t>§§/2 POWERPOINT : section des commentaires non visibles</t>
  </si>
  <si>
    <t>COLINET Hervé</t>
  </si>
  <si>
    <t>§§/2  récupération de fichiers</t>
  </si>
  <si>
    <t>SCHILTE Aurore</t>
  </si>
  <si>
    <t>§§/2 [outlook 2016] problème de recherche</t>
  </si>
  <si>
    <t xml:space="preserve">§§/2  demande de réinitialisation du code pin securid soft token </t>
  </si>
  <si>
    <t>VANSTEENKISTE Marine</t>
  </si>
  <si>
    <t xml:space="preserve">§§/2  [demande de réinitialisation du code pin securid clé </t>
  </si>
  <si>
    <t>BERRIER Isabelle</t>
  </si>
  <si>
    <t>§§/2  Télétravail : impossible de se connecter avec le code SecurID</t>
  </si>
  <si>
    <t>COLLARD Didier</t>
  </si>
  <si>
    <t xml:space="preserve">§§/2  Incident annuaire et Outlook </t>
  </si>
  <si>
    <t>§§/2 Télétravail : impossible de se connecter à RDS</t>
  </si>
  <si>
    <t>BLANCHARD-OUCHN Carole</t>
  </si>
  <si>
    <t>§§/2  iPhone : enrôlement KO ; QR code nécessaire</t>
  </si>
  <si>
    <t>ROULLEAU Alain</t>
  </si>
  <si>
    <t>§§/2  Impossible de récupérer des fichiers sur Oodrive</t>
  </si>
  <si>
    <t>INNO_SUPPORT_OODRIVE</t>
  </si>
  <si>
    <t>§§/2  [IPHONE] : Demande de réenrôlement</t>
  </si>
  <si>
    <t>QUEMARD Jean-Luc</t>
  </si>
  <si>
    <t>§§/2  Token / Clé SECUR ID / Réinitialisation code PIN</t>
  </si>
  <si>
    <t>§§/2 incident d'accès au site https://www.altays-progiciels.com/banquedefrance</t>
  </si>
  <si>
    <t>BERT Stéphanie</t>
  </si>
  <si>
    <t>§§/2  [Télétravail] : connexion KO</t>
  </si>
  <si>
    <t xml:space="preserve">§§/2  IMEL ADMIN / Quota inconnu suite à changement et augmentation quota (demande 141482) </t>
  </si>
  <si>
    <t>GUERS Gwenaëlle</t>
  </si>
  <si>
    <t>§§/2  [GSM] Carte SIM n'est pas opérationnelle</t>
  </si>
  <si>
    <t>LATOUCHE Christophe</t>
  </si>
  <si>
    <t>FRAPPA Sébastien</t>
  </si>
  <si>
    <t>§§/2  [[Iphone] : [Dysfonctionnement - Perte Messagerie]</t>
  </si>
  <si>
    <t>§§/2  [BRASSAGE] : Prise à vérifier - Marne</t>
  </si>
  <si>
    <t>TEXIER Emmanuelle</t>
  </si>
  <si>
    <t>§§/2 MESSAGERIE / incident lié à l'envoi mails - MP1172C1 - 227 7963</t>
  </si>
  <si>
    <t>GEISMAR Pauline</t>
  </si>
  <si>
    <t>§§/2  [TOKEN RSA] : Réactivation à effectuer</t>
  </si>
  <si>
    <t>§§/2  [STAVIR] : Incident lié à l'espace</t>
  </si>
  <si>
    <t>BASSIS Marie-Odile</t>
  </si>
  <si>
    <t>§§/2  [WINDOWS 7] : [fichier  - intitulé  de l'incident</t>
  </si>
  <si>
    <t>PERCEBOIS Cyrille</t>
  </si>
  <si>
    <t>§§/2  [PADII] : [Incident de transfert] -</t>
  </si>
  <si>
    <t>KELLY Aurelia</t>
  </si>
  <si>
    <t xml:space="preserve">§§/2 Outlook : configuration  de boites de mails envoyés de bal secondaire  </t>
  </si>
  <si>
    <t>SANGARE Déa</t>
  </si>
  <si>
    <t>§§/2 Impossible d'envoyer un mail depuis la bàl CCE 1635 LJ_CONVOIS</t>
  </si>
  <si>
    <t>§§/2 Outlook : mails supprimés</t>
  </si>
  <si>
    <t>§§/2  Prise réseau débrassée</t>
  </si>
  <si>
    <t>§§/2  MESSAGERIE / Profil corrompu</t>
  </si>
  <si>
    <t>OULAI Pierre</t>
  </si>
  <si>
    <t>§§/2  [SECOA] : Bloqué sur page bleue - "Please wait"</t>
  </si>
  <si>
    <t>JADEAU Christophe</t>
  </si>
  <si>
    <t>§§/2  [FBI-ANNUAIRE] : Informations éronnée</t>
  </si>
  <si>
    <t>STEFANCZYK Cyrille</t>
  </si>
  <si>
    <t>§§/2  [SECOA] connexion ko</t>
  </si>
  <si>
    <t>SUPTEC_SUPERVISION</t>
  </si>
  <si>
    <t>ETESSE Tatiana</t>
  </si>
  <si>
    <t>§§/2 IPHONE / Messagerie suspendu via Airwatch</t>
  </si>
  <si>
    <t>SOARES Rosa</t>
  </si>
  <si>
    <t>§§/2  Téléphone MSIP KO</t>
  </si>
  <si>
    <t>BENITEZ Bernard</t>
  </si>
  <si>
    <t>§§/2  SCORE / erreur au lancement du suivi des constats</t>
  </si>
  <si>
    <t>GILLET Renaud</t>
  </si>
  <si>
    <t xml:space="preserve">§§/2  [RDS SECOA] reste figé sur please wait </t>
  </si>
  <si>
    <t xml:space="preserve">§§/2  téléphone MSIP HS </t>
  </si>
  <si>
    <t>§§/2  Impossible d'imprimer un document PDF</t>
  </si>
  <si>
    <t>FRAISSE Laurent</t>
  </si>
  <si>
    <t>§§/2  AUDIOCONFERENCE via Lync : impossible de paramétrer le numéro de télephone</t>
  </si>
  <si>
    <t>SLOMSKI Charles</t>
  </si>
  <si>
    <t>§§/2  [Websecur Firefox] : connexion non sécurisée</t>
  </si>
  <si>
    <t>§§/2  EAI/Sentinel : impossible d'ouvrir un fichier</t>
  </si>
  <si>
    <t>SALEMKOUR Djalila</t>
  </si>
  <si>
    <t>§§/2  [MESSAGERIE VOCALE] : Réinitialisation code impossible</t>
  </si>
  <si>
    <t>POIRRIER Guillaume</t>
  </si>
  <si>
    <t>§§/2  serveur tsadmin3 IN1102T5 ne répond plus</t>
  </si>
  <si>
    <t>§§/2  [FBI] accréditation perdue</t>
  </si>
  <si>
    <t>§§/2 AUDIOCONFERENCE Via LYNC / Impossible de paramétrer</t>
  </si>
  <si>
    <t>§§/2  [WORD] : Sélection automatique de texte</t>
  </si>
  <si>
    <t>CARON Estelle</t>
  </si>
  <si>
    <t>§§/2  [itunes] configuration dossier de sauvegarde</t>
  </si>
  <si>
    <t>SIBONY Elie</t>
  </si>
  <si>
    <t>§§/2  Carte SID : SecurID Réinitialisation du code - urgent</t>
  </si>
  <si>
    <t>§§/2  [FBI] création de matricules génériques</t>
  </si>
  <si>
    <t>§§/2  [WORD] : Navigation impossible</t>
  </si>
  <si>
    <t>§§/2  [sas addin] installation ko</t>
  </si>
  <si>
    <t>BORGI Ilyes</t>
  </si>
  <si>
    <t>§§/2  [PRISE RESEAU] : Débrassée</t>
  </si>
  <si>
    <t>§§/2  [TINY] : Disque Dur HS</t>
  </si>
  <si>
    <t xml:space="preserve">§§/2  [Outlook] : [informations incorrectes] </t>
  </si>
  <si>
    <t>§§/2  [Word ] : [document freeze]</t>
  </si>
  <si>
    <t>§§/2 [outlook] bug avec jose</t>
  </si>
  <si>
    <t>§§/2  [IPHONE] Désactivé</t>
  </si>
  <si>
    <t>§§/2  [Ligne de groupement  : [ Pas d'appel pour certaines personnes ]</t>
  </si>
  <si>
    <t>§§/2 [DECAD] VDV01892 / ne démarre plus</t>
  </si>
  <si>
    <t>NORMAND Jean-François</t>
  </si>
  <si>
    <t>§§/2 Incident d'accès TSADMIN 3</t>
  </si>
  <si>
    <t>§§/2  incident Panne UC disque dur</t>
  </si>
  <si>
    <t>§§/2  MSIP :  Téléphones HS</t>
  </si>
  <si>
    <t xml:space="preserve">§§/2 Suite 439793 / COMEX / envoi mail en continu </t>
  </si>
  <si>
    <t>§§/2  MSIP : Téléphones HS</t>
  </si>
  <si>
    <t>MARECHAL Michaël</t>
  </si>
  <si>
    <t xml:space="preserve">§§/2  IPHONE 6 </t>
  </si>
  <si>
    <t>DEFLANDRE Tanguy</t>
  </si>
  <si>
    <t>§§/2  IPHONE / Impossible de lancer l'application Blackberry Work</t>
  </si>
  <si>
    <t>§§/2 [FBI] Incohérences liés au responsable UA pour les prestataires</t>
  </si>
  <si>
    <t>§§/2  [DECAD] : Redémarrage VM</t>
  </si>
  <si>
    <t xml:space="preserve">§§/2  W7 : message de MSV.80Dll </t>
  </si>
  <si>
    <t>§§/2  [POMOB] Batterie avec autonomie trop faible</t>
  </si>
  <si>
    <t>VIDON Edouard</t>
  </si>
  <si>
    <t>§§/2  Description  : Téléphones HS et prise</t>
  </si>
  <si>
    <t xml:space="preserve">§§/2  PC Mobile : pas de réseau </t>
  </si>
  <si>
    <t>KOCA Fatih</t>
  </si>
  <si>
    <t>§§/2  [DECAD] : Accès à la VM KO</t>
  </si>
  <si>
    <t>STERR Kathrin</t>
  </si>
  <si>
    <t xml:space="preserve">§§/2  Incident aucun accès LYNC </t>
  </si>
  <si>
    <t>§§/2 déverrouillage MDP Intra</t>
  </si>
  <si>
    <t>MERAD Boudjemaa</t>
  </si>
  <si>
    <t>§§/2  SAP / Impossible d'installer sur un poste</t>
  </si>
  <si>
    <t>DOUARD Pierre</t>
  </si>
  <si>
    <t xml:space="preserve">§§/2  PC Mobile : Profil temporaire </t>
  </si>
  <si>
    <t>ABESSOLO Huguette</t>
  </si>
  <si>
    <t>§§/2  [SECOA] : Impossible d'accéder à IXP</t>
  </si>
  <si>
    <t>AROUS Walid</t>
  </si>
  <si>
    <t>§§/2  [PULSE SECURE] : Déconnexions intempestives et répétitives</t>
  </si>
  <si>
    <t>§§/2  [FBI] Dysfonctionnement lié à la suppression role fonctionnel avec Compte windows</t>
  </si>
  <si>
    <t xml:space="preserve">§§/2  [BAI] : [BOX] perte intempestive réseau </t>
  </si>
  <si>
    <t>§§/2  [PULSE] : Lenteur à la connexion</t>
  </si>
  <si>
    <t>MAINOT Mylène</t>
  </si>
  <si>
    <t>§§/2  [SECOA] : [pas d'accès après changement de MDP ]</t>
  </si>
  <si>
    <t>CLAVIER Dominique</t>
  </si>
  <si>
    <t>§§/2  [EXCEL] : Lenteur à l'ouverture</t>
  </si>
  <si>
    <t>REY Magali</t>
  </si>
  <si>
    <t xml:space="preserve">§§/2  [BAI] : [BOX] - Dysfonctionnement et coupures réseaux internet et Lync </t>
  </si>
  <si>
    <t>§§/2  incident Modèle hp 850 G3</t>
  </si>
  <si>
    <t>§§/2  FBI / Impossible de mettre à jour les informations de contact</t>
  </si>
  <si>
    <t>COLASSON Estelle</t>
  </si>
  <si>
    <t>§§/2 EXCEL : Problème d'envoi de commande a l'ouverture de fichier</t>
  </si>
  <si>
    <t xml:space="preserve">§§/2  rapport statistiques  du 16 février  </t>
  </si>
  <si>
    <t>PELIGRY Nicolas</t>
  </si>
  <si>
    <t>§§/2  Impossible d'accéder à https://ibfi.banque-france.fr/</t>
  </si>
  <si>
    <t>DALENS Arielle</t>
  </si>
  <si>
    <t xml:space="preserve">§§/2  audioconférence : ne fonctionne pas </t>
  </si>
  <si>
    <t>FOUET David</t>
  </si>
  <si>
    <t>§§/2  [Stormshield] : [plus d'accès temporaire au web]</t>
  </si>
  <si>
    <t>SCHLEININGER Séverine</t>
  </si>
  <si>
    <t>§§/2  [AUDIOCONFERENCE] : Accès KO</t>
  </si>
  <si>
    <t>§§/2  Lien SHAREPOINT / Impossible de déplacer un dossier</t>
  </si>
  <si>
    <t>OLIVIER Guillaume</t>
  </si>
  <si>
    <t>BEIGNEUX Evariste</t>
  </si>
  <si>
    <t>§§/2  Demande de réinitialisation de code de déverrouillage iPhone</t>
  </si>
  <si>
    <t>NHEM Paulins</t>
  </si>
  <si>
    <t>§§/2  [IPHONE] : Demande de création d'un softtoken</t>
  </si>
  <si>
    <t>§§/2  Clé SECUR ID (token) Software  / code à réinitialiser</t>
  </si>
  <si>
    <t>§§/2 iPhone 5S : la messagerie et le calendrier sont désynchronisés</t>
  </si>
  <si>
    <t xml:space="preserve">§§/2  [Messagerie] : [Failure] </t>
  </si>
  <si>
    <t>§§/2  Problème interception d'appel téléphonique</t>
  </si>
  <si>
    <t>§§/2  PEGASE / Téléchargement à 0%</t>
  </si>
  <si>
    <t>§§/2  [SECOA] : MSCTSC non présent sur la VM</t>
  </si>
  <si>
    <t>JEMA Kais</t>
  </si>
  <si>
    <t>§§/2  [DECAD] VDV0145F / Compte verrouillé</t>
  </si>
  <si>
    <t>§§/2  [IE11] : Changer la  page d'ouverture nouvel onglet</t>
  </si>
  <si>
    <t>DHEILLY Maxime</t>
  </si>
  <si>
    <t xml:space="preserve">§§/2  [Annuaire ] : [incident de synchronisation ] </t>
  </si>
  <si>
    <t>MORAGLIA Arthur</t>
  </si>
  <si>
    <t>§§/2 Réinitialisation code PIN token SecurID</t>
  </si>
  <si>
    <t>DUBOIS Damien</t>
  </si>
  <si>
    <t>§§/2  [FIREFOX] : Dysfonctionnement d'accès internet</t>
  </si>
  <si>
    <t>§§/2  [GAFI] : Erreur lors du lancement</t>
  </si>
  <si>
    <t xml:space="preserve">PRISM_TRAITEMENT  </t>
  </si>
  <si>
    <t>§§/2  [FCI_FC1A] Application non démarrée</t>
  </si>
  <si>
    <t>CHARLIN Mathilde</t>
  </si>
  <si>
    <t>§§/2  Profil temporaire et lecteurs réseaux et Outlook ne sont pas à jour</t>
  </si>
  <si>
    <t>DECLOMESNIL Marianne</t>
  </si>
  <si>
    <t>§§/2  BIT LOCKER / Message intempestif</t>
  </si>
  <si>
    <t>§§/2 ROUEN - Télephone MSIP HS (RP00435716 / Alcatel IP Touch 4028)</t>
  </si>
  <si>
    <t>§§/2  Rapport Statistiques pour la journée du 19/02</t>
  </si>
  <si>
    <t>JOFFRE Odile</t>
  </si>
  <si>
    <t>§§/2  [Iphone] : [Iphone  réinitialisé ] -</t>
  </si>
  <si>
    <t>OLIVIER Patrick</t>
  </si>
  <si>
    <t>PEYRELONGUE Gisèle</t>
  </si>
  <si>
    <t>§§/2  Live Office : impossible d'actualiser les données - 421 5432 - FP02150S</t>
  </si>
  <si>
    <t>§§/2  PULSE SECURE / Dysfonctionnements et coupures réseaux</t>
  </si>
  <si>
    <t xml:space="preserve">§§/2  [Skype] : [pas sur le poste après masterisation] </t>
  </si>
  <si>
    <t>HAY Sophie</t>
  </si>
  <si>
    <t>§§/2  [SERAI] : Site à recatégoriser</t>
  </si>
  <si>
    <t>PIQUET Laurent</t>
  </si>
  <si>
    <t xml:space="preserve">§§/2 Configuration des BAL outlook secondaires </t>
  </si>
  <si>
    <t>§§/2  [LENOVO X230] : Webcam intégrée KO</t>
  </si>
  <si>
    <t>§§/2  TELETRAVAIL : PULSE Secure - Pas de connexion</t>
  </si>
  <si>
    <t xml:space="preserve">§§/2  PC Mobile : POMOB NOK </t>
  </si>
  <si>
    <t>§§/2  [EXPLORATEUR WINDOWS] : Afficher les miniatures des images</t>
  </si>
  <si>
    <t>§§/2 Configuration des BAL outlook secondaires</t>
  </si>
  <si>
    <t>§§/2  FBI / Subordonnés directs (es) non renseignés</t>
  </si>
  <si>
    <t>§§/2  RE: Droits FBI</t>
  </si>
  <si>
    <t>GRIGNON Stéphanie</t>
  </si>
  <si>
    <t>GERNIGON Catherine</t>
  </si>
  <si>
    <t xml:space="preserve">§§/2  [PADII] : [Connexion KO] </t>
  </si>
  <si>
    <t>MUMPERT Patrick</t>
  </si>
  <si>
    <t>§§/2  [AUDIOCONF] : Accès KO</t>
  </si>
  <si>
    <t>GUEYE Mansour</t>
  </si>
  <si>
    <t>§§/2  [POWERCENTER] : [impossible de modifier le logicel]</t>
  </si>
  <si>
    <t>MOURIAUX François</t>
  </si>
  <si>
    <t>§§/2  [IE11/FF] : Accès à un site KO</t>
  </si>
  <si>
    <t>LAUNAY Valérie</t>
  </si>
  <si>
    <t xml:space="preserve">§§/2 incident Suite creative cloud entreprise </t>
  </si>
  <si>
    <t>NEUPONT Frédéric</t>
  </si>
  <si>
    <t>§§/2  [TELETRAVAIL] : Reception de mails KO</t>
  </si>
  <si>
    <t>ARISDAKESSIAN Gilles</t>
  </si>
  <si>
    <t xml:space="preserve">§§/2 incident OUTLOOK </t>
  </si>
  <si>
    <t>§§/2  PC Mobile : incident de clavier</t>
  </si>
  <si>
    <t xml:space="preserve">§§/2 [DECAD] VDV02423 /Lenteur générale à l'utilisation - </t>
  </si>
  <si>
    <t>DJABALI Feyrouz</t>
  </si>
  <si>
    <t>§§/2  ACP1802-82-HC: Bug Darwin - Echec téléchargement document + blocage internet</t>
  </si>
  <si>
    <t>§§/2  [Suite DC 143200 : [restauration à la mauvaise date]</t>
  </si>
  <si>
    <t>PRISM_TRAITEMENT</t>
  </si>
  <si>
    <t>§§/2 Redémarrage de la VM VR2132GF</t>
  </si>
  <si>
    <t>JACQUEMART Caroline</t>
  </si>
  <si>
    <t>§§/2 OUTLOOK : Fichier zippé ouverture nok</t>
  </si>
  <si>
    <t xml:space="preserve">EIR_AUVERGNE-RHONE-ALPES  </t>
  </si>
  <si>
    <t>§§/2  IMELADM : bàl non créée</t>
  </si>
  <si>
    <t xml:space="preserve">§§/2  SECOA / Impossible de se connecter à Mremote </t>
  </si>
  <si>
    <t>STENEL Jacques</t>
  </si>
  <si>
    <t>§§/2  IPHONE / désactivé et renrolement à effectuer</t>
  </si>
  <si>
    <t>§§/2  [IPHONE] : Incident écran iPhone</t>
  </si>
  <si>
    <t>§§/2  COMPTE Windows : Mot de passe expiré</t>
  </si>
  <si>
    <t>BOYRIES Thierry</t>
  </si>
  <si>
    <t xml:space="preserve">§§/2  ECRAN / affichage image aléatoire </t>
  </si>
  <si>
    <t>LIZE Olivier</t>
  </si>
  <si>
    <t>§§/2  ECRAN Hors service</t>
  </si>
  <si>
    <t xml:space="preserve">§§/2  [ANNUAIRE] : [msip, Lynk , outlook et intranet] </t>
  </si>
  <si>
    <t>MIRAOUI Abdelkader</t>
  </si>
  <si>
    <t>§§/2  [RESEAU] : [Incident sur sur VCS-C et VCS-E]</t>
  </si>
  <si>
    <t>§§/2 Une catégorie est absente de GIPSI pour les demandes clients</t>
  </si>
  <si>
    <t>PRAIN Emmanuel</t>
  </si>
  <si>
    <t>§§/2 Réinitialisation PIN SecurID</t>
  </si>
  <si>
    <t>§§/2  [WINDOWS] : [activation licence office 2010] -</t>
  </si>
  <si>
    <t>GAUDICHAUD François</t>
  </si>
  <si>
    <t>§§/2  [WINDOWS] : Connexion impossible</t>
  </si>
  <si>
    <t>BORDENAVE Pierre</t>
  </si>
  <si>
    <t>§§/2  Plus de réseau sur le tél IP 2302417 de Pierre Bordenave en P403</t>
  </si>
  <si>
    <t>§§/2  [MSIP] : Téléphone HS, tous les voyants allumés</t>
  </si>
  <si>
    <t>§§/2  [VAULT] : Incident lors de la restauration d'un mail</t>
  </si>
  <si>
    <t>BOULOC Laurent</t>
  </si>
  <si>
    <t>VERROLLE Sébastien</t>
  </si>
  <si>
    <t>§§/2  Impossible de se connecter à tsadmin3 sur INTRA-ADM09</t>
  </si>
  <si>
    <t>DEUDON Nina</t>
  </si>
  <si>
    <t>§§/2  Miro coupures site Annecy</t>
  </si>
  <si>
    <t>DULAC Jean-Marc</t>
  </si>
  <si>
    <t>§§/2  lien TCS (Courrier) : erreur certificat</t>
  </si>
  <si>
    <t>MORIN Philippe</t>
  </si>
  <si>
    <t>§§/2  NAVIGATION : Connexion TCS -INVALID_CERT, UNRECOGNIZED_ROOT_CERT, banquedefrance.tcs.fr</t>
  </si>
  <si>
    <t>§§/2  ECRAN / Bouton M/A en mauvais état</t>
  </si>
  <si>
    <t>BEDAY Sylvie</t>
  </si>
  <si>
    <t>§§/2  TCS:  connexion NOk</t>
  </si>
  <si>
    <t>AGAOUA Reda</t>
  </si>
  <si>
    <t>§§/2  Incident téléphonie sit de poitier injoignable depuis l'exterieur</t>
  </si>
  <si>
    <t xml:space="preserve">§§/2  tcs connexion nok  lié à ticket père </t>
  </si>
  <si>
    <t>§§/2  connexion application TCS impossible</t>
  </si>
  <si>
    <t>FLACHAIRE Romain</t>
  </si>
  <si>
    <t>§§/2 RESEAU : Prise débrassée</t>
  </si>
  <si>
    <t>§§/2  Coordonnées téléphoniques ne sont pas à jour</t>
  </si>
  <si>
    <t>SILOBRE Pierre</t>
  </si>
  <si>
    <t>§§/2  Courrier CRM / erreur réccurente</t>
  </si>
  <si>
    <t>DECUBRE Christine</t>
  </si>
  <si>
    <t>§§/2 ACP1802-050-FrB RE: pbm poste téléphonique - Renvoi automatique impossible à désactiver</t>
  </si>
  <si>
    <t>PONTICOURT Anne</t>
  </si>
  <si>
    <t>§§/2  [TEL MSIP] Adresse à rattacher</t>
  </si>
  <si>
    <t>RUIZ LAGUNA Pilar</t>
  </si>
  <si>
    <t>§§/2  [DECAD] VDV04872 / N'est pas disponible pour le moment</t>
  </si>
  <si>
    <t>BONNEFOY Guy</t>
  </si>
  <si>
    <t>§§/2  [OUTLOOK] : Incident mails envoyés BAL commune</t>
  </si>
  <si>
    <t>§§/2  [excel] : Impossiblité de rompre une liaison]</t>
  </si>
  <si>
    <t>BENQEDDI-VEIGA Kenza</t>
  </si>
  <si>
    <t>§§/2  Déverouillage iPhone utilisateur</t>
  </si>
  <si>
    <t>§§/2 [DECAD] - Accès VM KO</t>
  </si>
  <si>
    <t>§§/2  [PARTAGE] : Restauration de fichier</t>
  </si>
  <si>
    <t>§§/2  [READER] : [impossibilité  de mettre des commentaires anomymes]</t>
  </si>
  <si>
    <t>§§/2  [IPHONE] : Application annuaire non fonctionnelle</t>
  </si>
  <si>
    <t>§§/2  MSIP : Téléphone - réaffectation  de la M@K</t>
  </si>
  <si>
    <t>DAIN Maryse</t>
  </si>
  <si>
    <t>§§/2  [Iphone] : [plus de notes sur iphone 7 après changement]</t>
  </si>
  <si>
    <t>SAIDI Samir</t>
  </si>
  <si>
    <t>§§/2  [TOKEN] : Réinitialisation de code PIN</t>
  </si>
  <si>
    <t>§§/2  [OUTLOOK] : BAL principale eronnée</t>
  </si>
  <si>
    <t>§§/2  [GIPSI] Impossible de faire des requetes</t>
  </si>
  <si>
    <t>REVERTER Luc</t>
  </si>
  <si>
    <t xml:space="preserve">§§/2  SIRCE2 incident </t>
  </si>
  <si>
    <t>SDESS_SIRCE2</t>
  </si>
  <si>
    <t>DELAMARRE Marie-Laure</t>
  </si>
  <si>
    <t xml:space="preserve">§§/2 READER : </t>
  </si>
  <si>
    <t>§§/2  ACP1802-057-CM Ouverture ticket / iPhone Monsieur BENNANI</t>
  </si>
  <si>
    <t xml:space="preserve">§§/2  incident de mastérisation </t>
  </si>
  <si>
    <t xml:space="preserve">§§/2  PADII / plus d'accès à l'authentification </t>
  </si>
  <si>
    <t>§§/2  PADII : plus d'accès</t>
  </si>
  <si>
    <t>§§/2  Impossible d'accréditer à la fonction SRCCMR à l'IEDOM</t>
  </si>
  <si>
    <t>§§/2 PADII : impossible de se connecter</t>
  </si>
  <si>
    <t>§§/2  padii : impossible de se connecter</t>
  </si>
  <si>
    <t>ESPINASSE Jean</t>
  </si>
  <si>
    <t>§§/2  Authentification impossible</t>
  </si>
  <si>
    <t xml:space="preserve">§§/2  IMEL ADMIN : impossible de s'authentifier </t>
  </si>
  <si>
    <t>§§/2  Succursale de Quimper 0664 : serveur KO</t>
  </si>
  <si>
    <t>§§/2  [OUTLOOK] : Envoi mail KO</t>
  </si>
  <si>
    <t>§§/2  [POSTE] : No operating system</t>
  </si>
  <si>
    <t>STIEN Arnaud</t>
  </si>
  <si>
    <t>ANZEMBERGER Yohann</t>
  </si>
  <si>
    <t>§§/2  iPhone bloqué suite à non màj</t>
  </si>
  <si>
    <t>§§/2  Equipement audioconf KO</t>
  </si>
  <si>
    <t>§§/2  BAL generique 2255-PGP-UT / Impossible de récupérer les mails de la corbeille de second niveau</t>
  </si>
  <si>
    <t>§§/2  [POSTE IP] : Son du combiné se coupe</t>
  </si>
  <si>
    <t>HUMBERT-DUBUET Florence</t>
  </si>
  <si>
    <t>§§/2  [MP1113CW] : POMOB : masterisation KO</t>
  </si>
  <si>
    <t>ESTEVE Mathias</t>
  </si>
  <si>
    <t>§§/2  [OUTLOOK] : Création de signature KO</t>
  </si>
  <si>
    <t>§§/2  [OUTLOOK] : liens hypertexte erronés</t>
  </si>
  <si>
    <t>§§/2 UA0408_20180221_Ticket_140796_responsable_LEFEBVRE</t>
  </si>
  <si>
    <t>§§/2 Lync demande le mot de passe</t>
  </si>
  <si>
    <t>JUSSELME Bernard</t>
  </si>
  <si>
    <t>§§/2  Accès distant : impossible de se connecter</t>
  </si>
  <si>
    <t>§§/2  ACCES DISTANT / Dysfonctionnement et pas d'accès aux mails et partages réseaux</t>
  </si>
  <si>
    <t>§§/2  Problème sur EVOSECOA</t>
  </si>
  <si>
    <t>BOULOUZ Mohamed</t>
  </si>
  <si>
    <t>§§/2 LYNC / Incident de synchronisation entre annuaire Outlook et Intranet (réplication Ko)</t>
  </si>
  <si>
    <t>JEANDEL Françoise</t>
  </si>
  <si>
    <t>§§/2  MESSAGERIE : ne s'ouvre pas</t>
  </si>
  <si>
    <t>GUERINEL Valérie</t>
  </si>
  <si>
    <t xml:space="preserve">§§/2 SOFT TOKEN  : SecurID Réinitialisation du code </t>
  </si>
  <si>
    <t>PITTORINO Patrick</t>
  </si>
  <si>
    <t xml:space="preserve">§§/2 incident connexion Pulse sécure en BAI </t>
  </si>
  <si>
    <t>HUG Laurent</t>
  </si>
  <si>
    <t>MILLET Michel</t>
  </si>
  <si>
    <t xml:space="preserve">§§/2 incident Poste de travail clavier et souris ne répond plus </t>
  </si>
  <si>
    <t>§§/2  TEL MSIP : libération adresse MAC à effectuer mais sans remplacement de poste</t>
  </si>
  <si>
    <t>§§/2  BOX / Dysfonctionnement réseau et voyant rouge clignote (trafic internet)</t>
  </si>
  <si>
    <t xml:space="preserve">§§/2 Incident Outlook réception et envoi de mail impossible </t>
  </si>
  <si>
    <t>§§/2  [VM] : Masterisation KO</t>
  </si>
  <si>
    <t>BESSERON Carine</t>
  </si>
  <si>
    <t>§§/2  Incident Padii  lié 441125 dysfonctionnement Padii</t>
  </si>
  <si>
    <t>§§/2  [DECAD] : Accès VM KO</t>
  </si>
  <si>
    <t>FIALON Emilie</t>
  </si>
  <si>
    <t xml:space="preserve">§§/2  MESSAGERIE / lenteur générale </t>
  </si>
  <si>
    <t>BOISSONADE Dominique</t>
  </si>
  <si>
    <t xml:space="preserve">§§/2 OUTLOOK incident bulles de statut lync sous Outlook sont blanche </t>
  </si>
  <si>
    <t xml:space="preserve">§§/2  [ACCES DISTANT] : [pas d'accès au web à Francfort] </t>
  </si>
  <si>
    <t>LELU Pascal</t>
  </si>
  <si>
    <t>§§/2  [PROJECTION] : Projection écran KO</t>
  </si>
  <si>
    <t>ALLO Corinne</t>
  </si>
  <si>
    <t>DUARTE Albert</t>
  </si>
  <si>
    <t xml:space="preserve">§§/2 Décompression des fichiers en .rar </t>
  </si>
  <si>
    <t>TAN Stéphane</t>
  </si>
  <si>
    <t>§§/2 OWA2013 : Réinitialiser le code confidentiel du code messagerie vocale</t>
  </si>
  <si>
    <t>KABA Bangaly</t>
  </si>
  <si>
    <t>§§/2 [DECAD] - Demande de reboot VM</t>
  </si>
  <si>
    <t>MAHEY Ugo</t>
  </si>
  <si>
    <t>§§/2  [DECAD] VDV02281 / n'est pas disponible</t>
  </si>
  <si>
    <t>§§/2  [TEL ADMIN] : [Incident de renvoi ] -</t>
  </si>
  <si>
    <t xml:space="preserve">§§/2  VM DECAD: Incident de connexion </t>
  </si>
  <si>
    <t>SENGES Jean-Claude</t>
  </si>
  <si>
    <t>§§/2  [GIPSI] : Journalisation commentaire impossible</t>
  </si>
  <si>
    <t>§§/2  IMPRIMANTE : message "vous utilisez un processor non standard"</t>
  </si>
  <si>
    <t xml:space="preserve">§§/2  [SSO] les comptes ne 'affiche pas  pour les applications IAM suite tai 432496 et 423186 </t>
  </si>
  <si>
    <t>AKDIRI Aymen</t>
  </si>
  <si>
    <t>§§/2  [STAVIR] : Accès VM KO</t>
  </si>
  <si>
    <t>§§/2  Verrouillages intempestifs compte</t>
  </si>
  <si>
    <t>JACQUET Patrice</t>
  </si>
  <si>
    <t>§§/2  [SITE] : Accès site internet KO</t>
  </si>
  <si>
    <t xml:space="preserve">§§/2 Incident Lync recherche contact affiche aucun résultat  </t>
  </si>
  <si>
    <t>LEITAO Léa</t>
  </si>
  <si>
    <t xml:space="preserve">§§/2  [DWG trueview 2018 ] : [Inciendt d'installation] </t>
  </si>
  <si>
    <t>BERNHEIM Sandrine</t>
  </si>
  <si>
    <t>§§/2  [Iphone] : [Dysfonctionnement - envoi de mails impossible]</t>
  </si>
  <si>
    <t>§§/2  PADII : caracteres et polices se juxtaposent</t>
  </si>
  <si>
    <t>§§/2 DARWIN via SSO : Aucune réplication mot passe</t>
  </si>
  <si>
    <t>§§/2  [ECRAN] : Ne s'allume plus</t>
  </si>
  <si>
    <t>BOUCHEZ Florentin</t>
  </si>
  <si>
    <t xml:space="preserve">§§/2 [DECAD] - suite au lenteur demande d'augmenter la taille de la mémoire vive de la VM </t>
  </si>
  <si>
    <t>LABIDI Ahmed</t>
  </si>
  <si>
    <t>§§/2  Impossible de se connecter à widv247x.intra-dev01.bdf-dev01.local depuis la VDV02872</t>
  </si>
  <si>
    <t xml:space="preserve">§§/2  rapport statistiques du 21 février </t>
  </si>
  <si>
    <t>§§/2 VM STAVIR:  a dépassée le nombre de session disponible</t>
  </si>
  <si>
    <t xml:space="preserve">§§/2  incident avec un POMOB qui ne prend plus la charge </t>
  </si>
  <si>
    <t>§§/2  DARWIN via SSO : Aucune réplication mot passe</t>
  </si>
  <si>
    <t>HAUSERMANN-BOHATIER Muriel</t>
  </si>
  <si>
    <t xml:space="preserve">§§/2  [[Iphone] : [demande de mot passe  itunes] </t>
  </si>
  <si>
    <t>BAESBERG Valérie</t>
  </si>
  <si>
    <t>§§/2  Impossible d'ajouter des délégués sur Outlook</t>
  </si>
  <si>
    <t>§§/2  Impossible d'accéder à l'espace non-confidentiel Sharebox</t>
  </si>
  <si>
    <t>THIERRY Dominique</t>
  </si>
  <si>
    <t>§§/2 [Iphone] : [Demande d'assistance sur la mise à jours de l'IOS 11.6]</t>
  </si>
  <si>
    <t xml:space="preserve">§§/2  SSO avec Notilus : aucune réplication mot passe </t>
  </si>
  <si>
    <t>MOUCHART Didier</t>
  </si>
  <si>
    <t>§§/2  Impossible d'activer le mode présentateur sur PowerPoint</t>
  </si>
  <si>
    <t>§§/2 OUTLLOK : mails non remis</t>
  </si>
  <si>
    <t>§§/2  probleme interception ligne accueil RDV 0554</t>
  </si>
  <si>
    <t>§§/2  [CASQUE] : Sortie son KO</t>
  </si>
  <si>
    <t>GUIN David</t>
  </si>
  <si>
    <t>§§/2 Impossible d'envoyer un mail à Anti-Spam@lapize.fr</t>
  </si>
  <si>
    <t>§§/2  [DECAD] : Changer le navigateur par défaut</t>
  </si>
  <si>
    <t>HENRIO Catherine</t>
  </si>
  <si>
    <t>§§/2  Freeze écran</t>
  </si>
  <si>
    <t>§§/2  [ITUNES] : Pop-up de connexion</t>
  </si>
  <si>
    <t>AMDOUNI Mohamed</t>
  </si>
  <si>
    <t>§§/2  [DECAD] : Lenteurs</t>
  </si>
  <si>
    <t xml:space="preserve">§§/2  PADII intradev suite ticket 439076 </t>
  </si>
  <si>
    <t>FARGUE Jessica</t>
  </si>
  <si>
    <t>§§/2  Incident création adresse mail suite doublon compte</t>
  </si>
  <si>
    <t>§§/2 [MASTERISATION] Message réccurent : Configuration Manager is looking for policies</t>
  </si>
  <si>
    <t>MARCHAL Laurent</t>
  </si>
  <si>
    <t>§§/2 Iphone : plus de mails suite à la màj 11.2.6</t>
  </si>
  <si>
    <t>MEDDEB Youssef</t>
  </si>
  <si>
    <t>§§/2  [DECAD]cette ressource a atteint le nombre maximum de sessions autorisées</t>
  </si>
  <si>
    <t xml:space="preserve">§§/2  [DECAD] VPV248ZN / impossible de se connecter </t>
  </si>
  <si>
    <t>L'HENORET Yann</t>
  </si>
  <si>
    <t>§§/2 AUDIOCONFERENCE : Nok</t>
  </si>
  <si>
    <t>FUSTEC Laurent</t>
  </si>
  <si>
    <t>MANIACI Mathieu</t>
  </si>
  <si>
    <t>§§/2  [FBI] Impossible de mettre à jour la localisation, bureau</t>
  </si>
  <si>
    <t>SENAND Raphael</t>
  </si>
  <si>
    <t>§§/2  [OUTLOOK] : Synchronisation BAL</t>
  </si>
  <si>
    <t>§§/2  PC Mobile : écran bleu</t>
  </si>
  <si>
    <t>PEYNOT Pascal</t>
  </si>
  <si>
    <t>§§/2 IPHONE / impossible de faire la MAJ</t>
  </si>
  <si>
    <t>§§/2 Bureautique : IE et outlook</t>
  </si>
  <si>
    <t>GEORGE-MARTIN Marylène</t>
  </si>
  <si>
    <t xml:space="preserve">§§/2  Perte dossier mes documents - FP214815 - </t>
  </si>
  <si>
    <t>CAHN Christophe</t>
  </si>
  <si>
    <t>§§/2  Application :  Anaconda Python - erreru lors du lancement</t>
  </si>
  <si>
    <t>GOURGENDE Céline</t>
  </si>
  <si>
    <t>§§/2 POSTE DE TRAVAIL : Disque dur HS</t>
  </si>
  <si>
    <t>DENOMME Christophe</t>
  </si>
  <si>
    <t>§§/2  [PADII] : Création file d'impression KO</t>
  </si>
  <si>
    <t>§§/2  Application SQL Server Express 2012 sur Intra-Dev01 : n'est pas dans mes abonnements</t>
  </si>
  <si>
    <t>§§/2  Imprimante ib133608 sur intra-dev01 : ne fonctionne pas</t>
  </si>
  <si>
    <t>SOSSAH Albert</t>
  </si>
  <si>
    <t>§§/2 PS PROJECT : Lancement KO</t>
  </si>
  <si>
    <t>DUFLOT Jean-Philippe</t>
  </si>
  <si>
    <t>§§/2  [LAPTOP] : Messages réguliers de SCANDISK</t>
  </si>
  <si>
    <t>MARTIN-SABER Annie</t>
  </si>
  <si>
    <t>§§/2  [PRISE RESEAU] : instabilité/déconnexions récurrentes</t>
  </si>
  <si>
    <t>EL YAGOU Khadija</t>
  </si>
  <si>
    <t>§§/2  [PILOTE] : [SKYPE] - Incident création audioconférence</t>
  </si>
  <si>
    <t>INNO_MOA_CONNECT</t>
  </si>
  <si>
    <t>§§/2  Disque dur PC KO</t>
  </si>
  <si>
    <t>NOEL Brigitte</t>
  </si>
  <si>
    <t xml:space="preserve">§§/2  [CAPTIVAVE] : [Bloqué sur téléchargement encours] </t>
  </si>
  <si>
    <t>MAZE Stéphane</t>
  </si>
  <si>
    <t xml:space="preserve">§§/2 Message d'erreur données stockées sur le profil utilisateur </t>
  </si>
  <si>
    <t>§§/2  [DECAD] VDV05206 : n'est pas disponible pour le moment</t>
  </si>
  <si>
    <t>NGUYEN Vinh-Quang</t>
  </si>
  <si>
    <t>§§/2 EXCEL : ALM - tdexceaddin.xla</t>
  </si>
  <si>
    <t>§§/2 TELEPHONIE MSIP KO et 6 salles visioconférences KO</t>
  </si>
  <si>
    <t>§§/2  SECOA / Bloqué en déconnexion sur wipr739A</t>
  </si>
  <si>
    <t>§§/2  SAP / Ne redescend pas dans mes abonnements</t>
  </si>
  <si>
    <t>§§/2  PC Mobile : touche A cassée</t>
  </si>
  <si>
    <t>§§/2 EXCELL : feuille de non ouverte en entier</t>
  </si>
  <si>
    <t>CHARPENTIER-KEIL Florence</t>
  </si>
  <si>
    <t>§§/2  ECRAN / intensité lumineuse oscille baisse et remonte intempestivement</t>
  </si>
  <si>
    <t>§§/2  SOFTFONIE / entend ses interlocuteurs mais ses interlocuteurs ne l'entendent pas</t>
  </si>
  <si>
    <t>§§/2  [Ligne clic rendez-vous ] : [appels tombent sur messagerie ]</t>
  </si>
  <si>
    <t>§§/2  Lexmark X746 DE/ Scanner verrouillé</t>
  </si>
  <si>
    <t>§§/2  [PARTAGE] : Demande suppression fichier</t>
  </si>
  <si>
    <t xml:space="preserve">§§/2  [OUTLOOK/OWA] : [suppression de réunion] </t>
  </si>
  <si>
    <t>§§/2  [MSIP] : coupures des communications</t>
  </si>
  <si>
    <t>§§/2  [Iphone] : [IPhone reste bloque sur mise à jr ios 11.2.6]</t>
  </si>
  <si>
    <t>MARES Anne</t>
  </si>
  <si>
    <t>§§/2  [SELECT/ERECRU] : problème de fonctionnement liens pour donner son avis sur une candidature</t>
  </si>
  <si>
    <t>CAISSIAL Luc</t>
  </si>
  <si>
    <t>§§/2  [IPHONE] : Plantage BlackBerry Work</t>
  </si>
  <si>
    <t>§§/2  [GIPSI] : impossible de consulter les incidents</t>
  </si>
  <si>
    <t>PRISM_GIPSI</t>
  </si>
  <si>
    <t>SELLA Laura</t>
  </si>
  <si>
    <t>§§/2  [FIBRE] : Accès fibre KO</t>
  </si>
  <si>
    <t>FERHATI Nadjena</t>
  </si>
  <si>
    <t xml:space="preserve">§§/2  [OPDIS N°1246] - Problème FBI Mme FERHATI Nadjena W811781 rôle Fonctionnel non supprimé lors de la mutation entre ROUEN UA070 et IEDOM </t>
  </si>
  <si>
    <t xml:space="preserve">§§/2  Incident plus de réseau et plus de téléphonie sur la succursale de LILLE </t>
  </si>
  <si>
    <t>WALKADI Hicham</t>
  </si>
  <si>
    <t xml:space="preserve">§§/2  Incident Lync </t>
  </si>
  <si>
    <t>§§/2  incident LYNC</t>
  </si>
  <si>
    <t>DANIELLOU Xavier</t>
  </si>
  <si>
    <t>§§/2  [LYNC] : Fonctionnalités limités</t>
  </si>
  <si>
    <t xml:space="preserve">§§/2 Incident installation SAP </t>
  </si>
  <si>
    <t>KREBS Jean-Christophe</t>
  </si>
  <si>
    <t>§§/2  [IPHONE] : Ne charge plus</t>
  </si>
  <si>
    <t>§§/2  Rapport statistiques du vendredi 23 février 2018</t>
  </si>
  <si>
    <t>BONVALOT Béatrice</t>
  </si>
  <si>
    <t>§§/2 [DECAD] - VM indisponible</t>
  </si>
  <si>
    <t>§§/2  [TOKEN] : Demande de réinitialisation pin</t>
  </si>
  <si>
    <t>FONTAINE Lucile</t>
  </si>
  <si>
    <t xml:space="preserve">§§/2 incdent téléchargement document depuis liens outlook </t>
  </si>
  <si>
    <t xml:space="preserve">§§/2 incident avec ABEIS suite à l'incident générale de ce matin LILLE </t>
  </si>
  <si>
    <t>CASTELLETTI FONT Barbara</t>
  </si>
  <si>
    <t>§§/2 incident connexion avec securid</t>
  </si>
  <si>
    <t>BALANDE Sandy</t>
  </si>
  <si>
    <t>§§/2  [SECOA] connexion ok mais seulement avec un profil temporaire</t>
  </si>
  <si>
    <t>COURAILLON Michaël</t>
  </si>
  <si>
    <t xml:space="preserve">§§/2  Incident d'accès a un site internet incident certificat </t>
  </si>
  <si>
    <t>§§/2 incident PADII impossible de créer des files d'impressions</t>
  </si>
  <si>
    <t>MAZET-SONILHAC Clément</t>
  </si>
  <si>
    <t>RAFIN Valérie</t>
  </si>
  <si>
    <t>§§/2  [OUTLOOK] : Synchronisation iPhone/Poste fix</t>
  </si>
  <si>
    <t>§§/2  [padii] bug de création de file d'impression</t>
  </si>
  <si>
    <t>§§/2  Disque dur défectueux sur FP030514</t>
  </si>
  <si>
    <t>§§/2  [DECAD] : [VPV24880] - SQL Developer demande une élévation de droits</t>
  </si>
  <si>
    <t>§§/2  [OS] : Fichier en lecture seule</t>
  </si>
  <si>
    <t>§§/2  [NAVIGATION] : Accès eopps.fr KO</t>
  </si>
  <si>
    <t>§§/2  [OUTLOOK] : Impossible de démarrer Outlook</t>
  </si>
  <si>
    <t>QUINTIN Christian</t>
  </si>
  <si>
    <t>VENNER Arnaud</t>
  </si>
  <si>
    <t>§§/2 COMPTE Windows : impossible de s'authentifier</t>
  </si>
  <si>
    <t>§§/2  création d'alias de bal</t>
  </si>
  <si>
    <t>RIEBEL Clémence</t>
  </si>
  <si>
    <t>§§/2  [impression] défectueuses</t>
  </si>
  <si>
    <t>§§/2  [SECOA] : Incident de connexion WIDV269A</t>
  </si>
  <si>
    <t>§§/2  [MASTERISATION] : Masterisation KO</t>
  </si>
  <si>
    <t>§§/2  PADII / Impossible de creer file d'impression</t>
  </si>
  <si>
    <t>§§/2  [ECRAN] : Ecran KO</t>
  </si>
  <si>
    <t>OLLIVIER Marie-Claire</t>
  </si>
  <si>
    <t xml:space="preserve">§§/2  incident connexion Pulse sécure </t>
  </si>
  <si>
    <t>LABAN Claudette</t>
  </si>
  <si>
    <t>§§/2  [OUTLOOK] : Mails disparus</t>
  </si>
  <si>
    <t>§§/2  Outlook : les adresses d'interlocuteurs externes ne se sauvegardent pas</t>
  </si>
  <si>
    <t>§§/2  BRASSAGE à vérifier</t>
  </si>
  <si>
    <t>§§/2 BRASSAGE à vérifier (NO TFTP Response)</t>
  </si>
  <si>
    <t>PAQUES Marie</t>
  </si>
  <si>
    <t>§§/2  profil temporaire</t>
  </si>
  <si>
    <t>FREMONT Gilles</t>
  </si>
  <si>
    <t>§§/2  POMOB / disque dur HS</t>
  </si>
  <si>
    <t>§§/2  [INSTAGRAM] : Impossible d'afficher les images</t>
  </si>
  <si>
    <t xml:space="preserve">§§/2 [PADII] : Création file d'impression KO </t>
  </si>
  <si>
    <t>§§/2 PADII / impossible de créer file d'impression</t>
  </si>
  <si>
    <t>CLEMMER Jean-Manuel</t>
  </si>
  <si>
    <t>§§/2  iphone : réinitialisation mot passe deverrouillage clavier</t>
  </si>
  <si>
    <t>§§/2  [serveur] ne se connecte pas.</t>
  </si>
  <si>
    <t>§§/2  PADII : impossible de créer file d'impression</t>
  </si>
  <si>
    <t>BATAILLE Gilles</t>
  </si>
  <si>
    <t>§§/2  [IPHONE] : Incident RSA</t>
  </si>
  <si>
    <t>PEREZ Véronique</t>
  </si>
  <si>
    <t xml:space="preserve">§§/2 SSO Watch : impossible à lancer </t>
  </si>
  <si>
    <t>ROMANILLOS Olivier</t>
  </si>
  <si>
    <t>§§/2  [MP101017] : crashs fréquents</t>
  </si>
  <si>
    <t>§§/2  Ventilateur avec bruits forts</t>
  </si>
  <si>
    <t>VAUDELIN Marie-Claude</t>
  </si>
  <si>
    <t>§§/2  [EXCEL 2010] : suppression ligne impossible</t>
  </si>
  <si>
    <t>§§/2  Affichage écran 2 a pivoté d'un quart de tour (sens horaire)</t>
  </si>
  <si>
    <t>§§/2  [écran] HS</t>
  </si>
  <si>
    <t>§§/2  [scanner] compte ne fonctionne pas</t>
  </si>
  <si>
    <t>FASQUELLE Marc</t>
  </si>
  <si>
    <t>§§/2  [SCCM] installation d'application</t>
  </si>
  <si>
    <t>GAMBIER-PAGNARD Martine</t>
  </si>
  <si>
    <t>§§/2  [TOKEN RSA] : ne s'allume plus</t>
  </si>
  <si>
    <t>§§/2  [IMPRIMANTE] : Papier se coince lors d'impression</t>
  </si>
  <si>
    <t>DOLLEY Fabienne</t>
  </si>
  <si>
    <t xml:space="preserve">§§/2  incident installation applications pégase </t>
  </si>
  <si>
    <t>HOSPITAL Didier</t>
  </si>
  <si>
    <t>§§/2  [iphone] demande de réenrôlement</t>
  </si>
  <si>
    <t>§§/2  [IB27050B] : bourrage papier R/V</t>
  </si>
  <si>
    <t>PERROT Didier</t>
  </si>
  <si>
    <t>§§/2  [IPHONE] : Incident mise-à-jour</t>
  </si>
  <si>
    <t>LOUIS Mireille</t>
  </si>
  <si>
    <t>§§/2  [excel] info graphique</t>
  </si>
  <si>
    <t>PATTORET Françoise</t>
  </si>
  <si>
    <t>§§/2 Outlook ne se met pas à jour</t>
  </si>
  <si>
    <t>RICHEBOEUF Arnaud</t>
  </si>
  <si>
    <t>§§/2 Pas d'adresse mail configurée pour I2144JZ</t>
  </si>
  <si>
    <t xml:space="preserve">§§/2 PADII / Impossible de creer file d'impression </t>
  </si>
  <si>
    <t>§§/2  [FIREFOX] : Lancement KO, rapport de plantage</t>
  </si>
  <si>
    <t>§§/2 PADII : affichage non conforme</t>
  </si>
  <si>
    <t>GRISEY Léa</t>
  </si>
  <si>
    <t>§§/2  [TOKEN] : Reset code pin</t>
  </si>
  <si>
    <t>§§/2  tsadmin3 : connexion impossible</t>
  </si>
  <si>
    <t xml:space="preserve">§§/2 Incident affichage de PADII </t>
  </si>
  <si>
    <t>§§/2  Impossible d'accéder à https://adparlor.com/ad-mockups/</t>
  </si>
  <si>
    <t>NOVAKOVIC Marko</t>
  </si>
  <si>
    <t>WELLECAN Nicole</t>
  </si>
  <si>
    <t>§§/2  ANNUAIRE INTRANET / n'est pas à jour</t>
  </si>
  <si>
    <t>§§/2  FBI / Incident liée au notification recue</t>
  </si>
  <si>
    <t>§§/2 Verrouillages intempestifs du compte X849962</t>
  </si>
  <si>
    <t>§§/2  [secoa / autosys] association fichier txt ko</t>
  </si>
  <si>
    <t>HOCH Ralph</t>
  </si>
  <si>
    <t xml:space="preserve">§§/2  [iphone]ne tient plus la charge </t>
  </si>
  <si>
    <t>LIM Paul</t>
  </si>
  <si>
    <t>§§/2  [pomob] carte mère HS</t>
  </si>
  <si>
    <t>KAUFFMANN Pascale</t>
  </si>
  <si>
    <t>§§/2  [POSTE] : Lenteurs</t>
  </si>
  <si>
    <t>DURAND Philippe</t>
  </si>
  <si>
    <t xml:space="preserve">§§/2  SSO /  Ne fonctionne plus </t>
  </si>
  <si>
    <t xml:space="preserve">§§/2 [DECAD] -incident d'installation WebSphere sur une VM DECAD </t>
  </si>
  <si>
    <t>§§/2  [EXCEL] : Faire un arrondi dans un tableau</t>
  </si>
  <si>
    <t>CABROL Emeline</t>
  </si>
  <si>
    <t>§§/2  [EXCEL] : impossible de modifier un fichier partagé</t>
  </si>
  <si>
    <t>DESGACHES Quentin</t>
  </si>
  <si>
    <t>ASKEW Natacha</t>
  </si>
  <si>
    <t>§§/2  [powerpoint] ouverture fichier ko</t>
  </si>
  <si>
    <t>§§/2  DECAD : impossible de se connecter sur VPV248WY</t>
  </si>
  <si>
    <t>GENAY Claude</t>
  </si>
  <si>
    <t>§§/2  PADII / Dysfonctionnement et incohérences entre liste diffusion et Groupe fonctionnel</t>
  </si>
  <si>
    <t xml:space="preserve">§§/2  POMOB / dysfonctionnement lié au bouton M/A </t>
  </si>
  <si>
    <t>§§/2  Réinitialisation code PIN token SecurID</t>
  </si>
  <si>
    <t>HAAS Patrick</t>
  </si>
  <si>
    <t xml:space="preserve">§§/2  SITE Sharepoint : impossible de modifier l'élément depuis lien </t>
  </si>
  <si>
    <t xml:space="preserve">§§/2  POMOB BATTERIE HS </t>
  </si>
  <si>
    <t>§§/2  [DECAD] : Impossible d'accéder à la VM</t>
  </si>
  <si>
    <t>KARAFKA Stéphane</t>
  </si>
  <si>
    <t>§§/2  [IPTOUCH] : Tous les voyants allumés</t>
  </si>
  <si>
    <t>HAMELIN Soizic</t>
  </si>
  <si>
    <t>§§/2  [ECRAN] : Ecran HS</t>
  </si>
  <si>
    <t>BENNYS Salima</t>
  </si>
  <si>
    <t>LE GUEUT Xavier</t>
  </si>
  <si>
    <t>§§/2 ACP1802-066-FrB Ouverture TAI</t>
  </si>
  <si>
    <t>ROBIC Viviane</t>
  </si>
  <si>
    <t>§§/2 [lynk] maj photo</t>
  </si>
  <si>
    <t>BALDO Lionel</t>
  </si>
  <si>
    <t>§§/2  [POMOB] : Alimentation KO</t>
  </si>
  <si>
    <t>BEU Loic</t>
  </si>
  <si>
    <t>§§/2  WIPR734B : Filezilla absent</t>
  </si>
  <si>
    <t>§§/2  [COMPTE] : Incident de connexion en PVL</t>
  </si>
  <si>
    <t>GARBINTI Bertrand</t>
  </si>
  <si>
    <t xml:space="preserve">§§/2 MOZILLA perte des favoris suite à la mise a jours windows </t>
  </si>
  <si>
    <t>MADARASI Sophie</t>
  </si>
  <si>
    <t>§§/2  Impossible d'accéder au site du CE MLV http://www.cebdf-mlv.com</t>
  </si>
  <si>
    <t>§§/2 accès internet via IE ko</t>
  </si>
  <si>
    <t>LEVAVASSEUR Philippe</t>
  </si>
  <si>
    <t>§§/2  prise réseau instable</t>
  </si>
  <si>
    <t>§§/2  [POWERPOINT] : Conversion d'un .docx en .pptx</t>
  </si>
  <si>
    <t>§§/2  Incident électrique sur HP Elitebook 850G3</t>
  </si>
  <si>
    <t>§§/2  [POSTE IP] : Liberation MAC postes libres</t>
  </si>
  <si>
    <t>§§/2 connexion session ko</t>
  </si>
  <si>
    <t>LEROY Boris</t>
  </si>
  <si>
    <t>§§/2  [iphone] plus enrolé</t>
  </si>
  <si>
    <t>MACHEFERT Stéphanie</t>
  </si>
  <si>
    <t>MAJEAN Colin</t>
  </si>
  <si>
    <t>§§/2  [iphone] blackberry work ne fonctionne pas</t>
  </si>
  <si>
    <t>RENOTON Jean-Michel</t>
  </si>
  <si>
    <t>§§/2 Outlook : impossible d'envoyer un mail à 3 destinataires</t>
  </si>
  <si>
    <t>§§/2  [WINDOWS] : Relation d'approbation échouée</t>
  </si>
  <si>
    <t xml:space="preserve">§§/2 Token RSA Software : reste figé à l'étape de la 1ère connexion </t>
  </si>
  <si>
    <t>§§/2  [FP068201] : impossible de réinstaller Sophos</t>
  </si>
  <si>
    <t>BORDET Elodie</t>
  </si>
  <si>
    <t>§§/2 WIPR632A : impossible de démarrer Firefox</t>
  </si>
  <si>
    <t>SERRANO Epiphanie</t>
  </si>
  <si>
    <t>§§/2  IPHONE / perte configuration et renrolement à effectuer</t>
  </si>
  <si>
    <t>§§/2 MS WORD : sélection multiple activée par erreur</t>
  </si>
  <si>
    <t>§§/2  [MSIP] :  HS</t>
  </si>
  <si>
    <t>§§/2  [MOZILLA] : Plug-in ShockWave désactivé</t>
  </si>
  <si>
    <t>BROCHARD Jean</t>
  </si>
  <si>
    <t>§§/2  TEL MSIP / Coupures intempestives en cours de communication</t>
  </si>
  <si>
    <t>§§/2  IBM Thinkcentre M93 / Disque dur n'est plus reconnu dans le BIOS</t>
  </si>
  <si>
    <t>§§/2  [powerpoint] couleur des slides powerpoint sont inversées</t>
  </si>
  <si>
    <t>QUINTON LE VERGE Nadine</t>
  </si>
  <si>
    <t>§§/2  [MSIP] :  messagerie vocale en anglais</t>
  </si>
  <si>
    <t>BOURDONCLE Anne-Sophie</t>
  </si>
  <si>
    <t>§§/2  [TOKEN RSA] : Demande de reset code pin</t>
  </si>
  <si>
    <t>PIANET Frédéric</t>
  </si>
  <si>
    <t>PERNON Régis</t>
  </si>
  <si>
    <t>§§/2  [IPHONE] : forçage MAJ messagerie airwatch</t>
  </si>
  <si>
    <t>PENY Didier</t>
  </si>
  <si>
    <t>§§/2  [iphone] problème de maj (régularisation)</t>
  </si>
  <si>
    <t>WEBER Pierre-François</t>
  </si>
  <si>
    <t>§§/2  Token</t>
  </si>
  <si>
    <t>§§/2 TELEPHONIE / Ligne standard GESCCO KO</t>
  </si>
  <si>
    <t>§§/2  [EACCESS] : Espace RH KO via e-access</t>
  </si>
  <si>
    <t>GAUDUFFE Fabrice</t>
  </si>
  <si>
    <t>§§/2  POMOB / reste figé sur MAJ en cours 15%</t>
  </si>
  <si>
    <t>§§/2  [partage réseau] problème d'accès</t>
  </si>
  <si>
    <t>BERTHELOT-ROCHARD Line</t>
  </si>
  <si>
    <t>§§/2  Poste PTR+ : impossible d'accéder à Internet via WEBSECUR</t>
  </si>
  <si>
    <t>§§/2  [MSIP] ne boot plus</t>
  </si>
  <si>
    <t>GALHARDO Marie-Hélène</t>
  </si>
  <si>
    <t>§§/2  [MSIP] : Incident activation messagerie vocale</t>
  </si>
  <si>
    <t>NGUYEN Mina</t>
  </si>
  <si>
    <t>§§/2 Demande de certificat n'aboutissant pas</t>
  </si>
  <si>
    <t>BENKAHOUL Karima</t>
  </si>
  <si>
    <t>§§/2 FP119710 : fichier Word perdu</t>
  </si>
  <si>
    <t>GARNIER Olivier</t>
  </si>
  <si>
    <t>§§/2  **VIP** Impossible d'envoyer des mails cryptés</t>
  </si>
  <si>
    <t>§§/2  MSIP vincident le renvoi d'appel sur non réponse ne fonctionne plus</t>
  </si>
  <si>
    <t xml:space="preserve">§§/2  incident disque dur sur un pomob </t>
  </si>
  <si>
    <t>SIRVAIN Sonia</t>
  </si>
  <si>
    <t>§§/2  plus de réseau</t>
  </si>
  <si>
    <t>DENIZEAU Alexandra</t>
  </si>
  <si>
    <t>§§/2  [MASTERISATION] : Incident masterisation</t>
  </si>
  <si>
    <t>BENYACOUB Allam</t>
  </si>
  <si>
    <t>§§/2 souris ne fonctionne plus</t>
  </si>
  <si>
    <t>§§/2  Rapports stats vides pour la journée du 28/02</t>
  </si>
  <si>
    <t>§§/2  [pilotes] port com, imprimante et pci ne sont pas installés</t>
  </si>
  <si>
    <t>LACOUT Baptiste</t>
  </si>
  <si>
    <t>§§/2  [DECAD] : Accès VM impossible</t>
  </si>
  <si>
    <t>LOURMIERE Anthony</t>
  </si>
  <si>
    <t>GONTERO Jean Jacques</t>
  </si>
  <si>
    <t>§§/2  [SSO]lignes IBM n'apparaissent pas</t>
  </si>
  <si>
    <t>TAUDON Yann</t>
  </si>
  <si>
    <t>§§/2  [POWERCENTER] : Installation KO</t>
  </si>
  <si>
    <t>SCHEFFLER Guillaume</t>
  </si>
  <si>
    <t>LIEVEN José</t>
  </si>
  <si>
    <t>§§/2 [excel] problème formule</t>
  </si>
  <si>
    <t>§§/2  [BOX] : Voyant rouge clignote</t>
  </si>
  <si>
    <t>KECHIR Mokrane</t>
  </si>
  <si>
    <t>§§/2  [windows] dossiers non synchronisés</t>
  </si>
  <si>
    <t>ROCHE Séverine</t>
  </si>
  <si>
    <t>§§/2  [msip] desactivation secret d'identité</t>
  </si>
  <si>
    <t>BAESA Valérie</t>
  </si>
  <si>
    <t>§§/2  [réseau] prise débrassée</t>
  </si>
  <si>
    <t>COSPEREC Elisabeth</t>
  </si>
  <si>
    <t>§§/2  iPhone : charge et allumage KO</t>
  </si>
  <si>
    <t>§§/2  [PARTAGE] : Incident droits</t>
  </si>
  <si>
    <t>QUESME Didier</t>
  </si>
  <si>
    <t>§§/2  iPhone : messagerie disparue</t>
  </si>
  <si>
    <t>IUGHETTI Laurence</t>
  </si>
  <si>
    <t>§§/2  [IPHONE] : Incident chargement</t>
  </si>
  <si>
    <t>GUILLEMINOT Jérôme</t>
  </si>
  <si>
    <t>§§/2  [OUTLOOK] : Paramétrage de "De " lors d'envoi de mails</t>
  </si>
  <si>
    <t>§§/2  [VM STAVIR] : impossible d'accéder à Pégase</t>
  </si>
  <si>
    <t xml:space="preserve">§§/2  [FBI] : Dysfonctionnement lié à la suppression role fonctionnel avec Compte windows </t>
  </si>
  <si>
    <t>DEBIEN Olivier</t>
  </si>
  <si>
    <t>§§/2  [MP232601] : client SCCM KO</t>
  </si>
  <si>
    <t>CHAROUSSET Fabien</t>
  </si>
  <si>
    <t>CHARRIER Maxime</t>
  </si>
  <si>
    <t>LAPERLIER Frédéric</t>
  </si>
  <si>
    <t>§§/2  POMOB : le ventilateur fait beaucoup de bruit</t>
  </si>
  <si>
    <t>AUBERGER Franck</t>
  </si>
  <si>
    <t>THOMAS Christelle</t>
  </si>
  <si>
    <t>§§/2  IPHONE / N'est plus à jour et ne recoit plus ses mails</t>
  </si>
  <si>
    <t>§§/2  [padii] message d'ereur watchdoc</t>
  </si>
  <si>
    <t>§§/2  [RESEAU] : Réseau succursale Nice KO</t>
  </si>
  <si>
    <t>LE CORRE Guillaume</t>
  </si>
  <si>
    <t>LACOUTURE Chrystel</t>
  </si>
  <si>
    <t>SCIORTINO Rodolphe</t>
  </si>
  <si>
    <t>§§/2  [MSIP] : MAC à libérée</t>
  </si>
  <si>
    <t>§§/2  [imprimante] kit de maintenance à changer</t>
  </si>
  <si>
    <t>§§/2  [SCCM] blocage téléchargement (bdf client)</t>
  </si>
  <si>
    <t>FERRER Delphine</t>
  </si>
  <si>
    <t>§§/2  Accréditation FU_UA perdue pour une utilisatrice (L812784)</t>
  </si>
  <si>
    <t>§§/2  POMOB / autonomie batterie KO</t>
  </si>
  <si>
    <t>BLANCHOT Alix</t>
  </si>
  <si>
    <t>§§/2  TAI régul pour un iPhone</t>
  </si>
  <si>
    <t>§§/2 Impossible d'accéder aux sous-dossiers des bàl communes et bàl perso</t>
  </si>
  <si>
    <t>BESEAU Michaël</t>
  </si>
  <si>
    <t>§§/2 VM Windows 10 VI2121X9 : mes abonnements introuvable</t>
  </si>
  <si>
    <t>FONTENY Elisabeth-Claire</t>
  </si>
  <si>
    <t>§§/2  [outlook] options de chiffrement et de signature absentes</t>
  </si>
  <si>
    <t>§§/2  NO3-2-16-1 : prise réseau à vérifier</t>
  </si>
  <si>
    <t>§§/2 TEL MSIP / Verrouillé</t>
  </si>
  <si>
    <t>LAUNAY Peggy</t>
  </si>
  <si>
    <t xml:space="preserve">§§/2  BRASSAGE à revérifier </t>
  </si>
  <si>
    <t>§§/2  imprimante IB211793 / BOURRAGES en recto/verso</t>
  </si>
  <si>
    <t>MAUMONT Patricia</t>
  </si>
  <si>
    <t>§§/2  Modifications non voulues sur un document stocké sur un site SharePoint</t>
  </si>
  <si>
    <t>CARADEC Robert</t>
  </si>
  <si>
    <t>ROHRMAIER Pascal</t>
  </si>
  <si>
    <t xml:space="preserve">§§/2  Incident redirection des appels fait vers le 18 batiment Ventadour </t>
  </si>
  <si>
    <t>§§/2  [POSTE IP] : Date eronnée</t>
  </si>
  <si>
    <t>§§/2  [GSM] perdu</t>
  </si>
  <si>
    <t>SPRINGAUX Florence</t>
  </si>
  <si>
    <t>§§/2  [OUTLOOK] : Synchronisation BAL commune</t>
  </si>
  <si>
    <t>§§/2  [iphone] appli browser</t>
  </si>
  <si>
    <t>CADOUX Maud</t>
  </si>
  <si>
    <t xml:space="preserve">§§/2  OUTLOOK recherche et infobulle de notification réception messages </t>
  </si>
  <si>
    <t>VIGNERON Paul</t>
  </si>
  <si>
    <t>BAILLY Georges</t>
  </si>
  <si>
    <t>§§/2  [pegase] impossible de supprimer un poste</t>
  </si>
  <si>
    <t>ZAKARIYA Mohamed</t>
  </si>
  <si>
    <t>§§/2 données stockées sur le profil</t>
  </si>
  <si>
    <t>§§/2  [MP1367T5] : pave numérique KO</t>
  </si>
  <si>
    <t>HASSANE M'hamed</t>
  </si>
  <si>
    <t>SANDANAKRICHENANE Sounita</t>
  </si>
  <si>
    <t>§§/2  [GIPSI] : Notifications KO</t>
  </si>
  <si>
    <t xml:space="preserve">§§/2 [iphone] Plus de mises à jour des messages depuis 8h42 </t>
  </si>
  <si>
    <t>§§/2  Message d'erreur données stockées sur le profil utilisateur</t>
  </si>
  <si>
    <t>NGANGA Christian</t>
  </si>
  <si>
    <t>§§/2  Verrouillage intempestif du compte Windows</t>
  </si>
  <si>
    <t>LAGRAVE Rémy</t>
  </si>
  <si>
    <t xml:space="preserve">§§/2  MSIP redirection lors d'appel vers le 18 </t>
  </si>
  <si>
    <t>BARRAULT Laure</t>
  </si>
  <si>
    <t>FAIVRE Laurent</t>
  </si>
  <si>
    <t>DUPRAT Vincent</t>
  </si>
  <si>
    <t>§§/2  prise réseau pomob cassée</t>
  </si>
  <si>
    <t>SIMON Valéry</t>
  </si>
  <si>
    <t>§§/2  [IPHONE] : Batterie KO</t>
  </si>
  <si>
    <t>RIBET Isabelle</t>
  </si>
  <si>
    <t>§§/2  [réseau] plus de réseau sur tout le site</t>
  </si>
  <si>
    <t xml:space="preserve">§§/2  Incident reseaux Succursale de GRENOBLE </t>
  </si>
  <si>
    <t>§§/2  PARTAGE RESEAU : dysfonctionnement lié à la copie du dossier privé vers data</t>
  </si>
  <si>
    <t>§§/2 APPEL Décroché mais pas d'interlocuteur; trice</t>
  </si>
  <si>
    <t>LACHKAR Stéphane</t>
  </si>
  <si>
    <t>§§/2  PB mutation de compte FBI et PADII</t>
  </si>
  <si>
    <t>SAUMANDE Guillaume</t>
  </si>
  <si>
    <t>§§/2  [TSB] bug</t>
  </si>
  <si>
    <t>CADORET Jean-François</t>
  </si>
  <si>
    <t xml:space="preserve">§§/2  incident avec brassage de prise réseau </t>
  </si>
  <si>
    <t>§§/2 skockage profil</t>
  </si>
  <si>
    <t>BENARD Caroline</t>
  </si>
  <si>
    <t>§§/2  [IE] : Page d'accueil Google</t>
  </si>
  <si>
    <t>§§/2  [PROFIL] : message d'erruer stockage de données dans le profil User</t>
  </si>
  <si>
    <t>§§/2  PARTAGE RESEAU / perte fichier - 222 4212 - FP116102</t>
  </si>
  <si>
    <t>RAUD Corinne</t>
  </si>
  <si>
    <t>§§/2 [outlook] certaines pièces jointes ajoutées à des entrées d'agenda ne sont pas ajoutées</t>
  </si>
  <si>
    <t>SAADIA Bruno</t>
  </si>
  <si>
    <t xml:space="preserve">§§/2  TOKEN / Secur ID / Réinitialisation mot passe </t>
  </si>
  <si>
    <t>BILLIOTTE Gwenaël</t>
  </si>
  <si>
    <t>§§/2  [ANNUAIRE INTRANET] Aucune coordonnées téléphoniques renseignées</t>
  </si>
  <si>
    <t>§§/2  [Succursale de Colmar] : incident visioconférence</t>
  </si>
  <si>
    <t>PHAM Cam Khe</t>
  </si>
  <si>
    <t xml:space="preserve">§§/2  [conv call] impossible de créer une téléconférence </t>
  </si>
  <si>
    <t>RANGUELOVA Olya</t>
  </si>
  <si>
    <t>CHARRIER Christine</t>
  </si>
  <si>
    <t>§§/2 Config bàl secondaires nécessaire</t>
  </si>
  <si>
    <t>DELOHEN Bruno</t>
  </si>
  <si>
    <t>§§/2  [sophos] code de desinstallation</t>
  </si>
  <si>
    <t>BARATON Céline</t>
  </si>
  <si>
    <t>§§/2  Websecur Firefox : impossible d'ouvrir une pj Excel sous BLADEC</t>
  </si>
  <si>
    <t>§§/2  VM en cours de maintenance : VR212611</t>
  </si>
  <si>
    <t>SAINT-ANTHOST Bernard</t>
  </si>
  <si>
    <t>§§/2  [ACCES SITE] : Incident site intranet Méthodologie</t>
  </si>
  <si>
    <t>§§/2  MESSAGERIE / ne recoit pas des mails depuis noreply.e-billet@sncf.fr</t>
  </si>
  <si>
    <t>§§/2  Enrolement iPhone</t>
  </si>
  <si>
    <t>DELORT Quentin</t>
  </si>
  <si>
    <t>§§/2 Messagerie désynchronisée de l'iPhone</t>
  </si>
  <si>
    <t>LEZ Pauline</t>
  </si>
  <si>
    <t xml:space="preserve">§§/2  POMOB : impossible de  se connecter Aucun serveur n'est disponible pour traiter la demande </t>
  </si>
  <si>
    <t>LE MORVAN Mathias</t>
  </si>
  <si>
    <t xml:space="preserve">§§/2  MESSAGERIE / impossible de valider et/ou d'ouvrir une réunion </t>
  </si>
  <si>
    <t xml:space="preserve">§§/2  [TELETRAVAIL] : [Connecté mais pas de mis à jours ] </t>
  </si>
  <si>
    <t>MANGIN Samya</t>
  </si>
  <si>
    <t>§§/2 Connexion pulse secure ko</t>
  </si>
  <si>
    <t>CARNIAUX Aurélie</t>
  </si>
  <si>
    <t xml:space="preserve">§§/2  [TELETRAVAIL] : [Connecté mais pas d'internet] </t>
  </si>
  <si>
    <t>§§/2  PC MOBILE :  Connexion WIFI NOK</t>
  </si>
  <si>
    <t>MOISAN Martine</t>
  </si>
  <si>
    <t>§§/2  [darwin] accès ko</t>
  </si>
  <si>
    <t>§§/2  Groupement d'appels softphonie KO</t>
  </si>
  <si>
    <t>MOSAIC_TEL_CONNECT</t>
  </si>
  <si>
    <t>MENDA Jean-Luc</t>
  </si>
  <si>
    <t>§§/2  [iphone] accès messagerie ko</t>
  </si>
  <si>
    <t>§§/2 VM DECAD: Vm indisponible</t>
  </si>
  <si>
    <t>MASSARDIER Alain</t>
  </si>
  <si>
    <t>§§/2 FP03123S : comment supprimer des données d'une courbe Excel ?</t>
  </si>
  <si>
    <t>§§/2  Prise HS</t>
  </si>
  <si>
    <t>MARTIN Clara</t>
  </si>
  <si>
    <t>MAUGAN Laetitia</t>
  </si>
  <si>
    <t xml:space="preserve">§§/2  Site CE Paris inaccessible - ERR_WEBCAT - BLOCK-WEBCAT - La catégorie Pornography n'est pas autorisée </t>
  </si>
  <si>
    <t>KIEHL Philippe</t>
  </si>
  <si>
    <t>§§/2  [POMOB] : impossible d'établir un partage de connexion</t>
  </si>
  <si>
    <t>FERRERO Guillaume</t>
  </si>
  <si>
    <t xml:space="preserve">§§/2  [\\intra\partages\ua1332] : [accès refusé] </t>
  </si>
  <si>
    <t>BERANGER-LACHAND Sophie</t>
  </si>
  <si>
    <t>§§/2 WEBEX : l'installation d'un composant demande des codes admin</t>
  </si>
  <si>
    <t>§§/2  Tiny M93 : disque dur KO</t>
  </si>
  <si>
    <t>§§/2  [excel] problème ouverture fichiers</t>
  </si>
  <si>
    <t>CONTAMINE Michel</t>
  </si>
  <si>
    <t>§§/2  [IB04220F] : incident prise papier sur le bac 1</t>
  </si>
  <si>
    <t xml:space="preserve">§§/2  Incident impossible de supprimer un fichier sur un partage réseau </t>
  </si>
  <si>
    <t>§§/2 Excel : ouverture fichier impossible</t>
  </si>
  <si>
    <t>§§/2  VM DECAD: message de client inconnu 1110</t>
  </si>
  <si>
    <t>PIRE Stéphanie</t>
  </si>
  <si>
    <t xml:space="preserve">§§/2  [Annuaire ] : [pas de mis à jours ] </t>
  </si>
  <si>
    <t>ALENDA Aurélie</t>
  </si>
  <si>
    <t>§§/2  NOTILUS : impossible de faire une nouvelle émission de NDF</t>
  </si>
  <si>
    <t>MOSTRA_NOTILUS</t>
  </si>
  <si>
    <t>CHEVEAU Christophe</t>
  </si>
  <si>
    <t>DE LASSENCE Hugues</t>
  </si>
  <si>
    <t>§§/2  [sccm] application ne rmeonte pas</t>
  </si>
  <si>
    <t>TALHI Nacer</t>
  </si>
  <si>
    <t>§§/2 VM DECAD: message erreur de client inconnu</t>
  </si>
  <si>
    <t>ROCHON Lucie</t>
  </si>
  <si>
    <t>§§/2  [FBI] : [inciendt de transfert] -</t>
  </si>
  <si>
    <t>DILHUIT Caroline</t>
  </si>
  <si>
    <t>§§/2  Impossible de configurer une conférence audio via le calendrier Outlook</t>
  </si>
  <si>
    <t>DA SILVA Liana</t>
  </si>
  <si>
    <t>§§/2 IE: Pas d'internet - configuration du proxy</t>
  </si>
  <si>
    <t xml:space="preserve">§§/2 [Iphone] : [demande de mot passe  de l'identifiant apple] </t>
  </si>
  <si>
    <t>BROSSARD DAMIEN</t>
  </si>
  <si>
    <t xml:space="preserve">§§/2  [FD408301] : impossible d'installer PostgreSQL </t>
  </si>
  <si>
    <t>PEREIRA Michel</t>
  </si>
  <si>
    <t>§§/2  Compte verrouillé</t>
  </si>
  <si>
    <t>ZHUTOVA Anastasia</t>
  </si>
  <si>
    <t>§§/2 [profil plein]</t>
  </si>
  <si>
    <t xml:space="preserve">§§/2  [FBI] : les GLS ne voient pas le pavé administration </t>
  </si>
  <si>
    <t>RAHARISON Andritiana</t>
  </si>
  <si>
    <t>§§/2  IPHONE / perte d'enrolement et messagerie n'est plus à jour</t>
  </si>
  <si>
    <t>WEBER Cédric</t>
  </si>
  <si>
    <t>§§/2  Dysfonctionnement avec écran bleu et incident d'authentification</t>
  </si>
  <si>
    <t>ALBERT Catherine</t>
  </si>
  <si>
    <t>ANDANSON Jean-Philippe</t>
  </si>
  <si>
    <t>§§/2  [lenteur] prise réseau</t>
  </si>
  <si>
    <t>§§/2 Verrouillage inopinés : déverrouillage MDP Intra</t>
  </si>
  <si>
    <t>OUMBICHE Karima</t>
  </si>
  <si>
    <t xml:space="preserve">§§/2  [AD] : [perte d'accréditation] </t>
  </si>
  <si>
    <t>IL GRANDE François Philippe</t>
  </si>
  <si>
    <t>§§/2 [STAVIR] - accès VM impossible</t>
  </si>
  <si>
    <t>CARRERE Emmanuel</t>
  </si>
  <si>
    <t>§§/2 impression ko</t>
  </si>
  <si>
    <t>POUVREAU Frederic</t>
  </si>
  <si>
    <t xml:space="preserve">§§/2 accès pulse Secure avec sécurid </t>
  </si>
  <si>
    <t xml:space="preserve">§§/2  [VISIO] : [plus de télécommande] </t>
  </si>
  <si>
    <t>BLONDEAU Stéphane</t>
  </si>
  <si>
    <t>§§/2  [audio conf]</t>
  </si>
  <si>
    <t>§§/2  ADOBE READER  / erreur à l'ouverture de documents</t>
  </si>
  <si>
    <t>BERTUZZI Melody</t>
  </si>
  <si>
    <t xml:space="preserve">§§/2  [MSIP] : [Pas de messagerie] </t>
  </si>
  <si>
    <t>§§/2  [SIRCE]problème de performance sur la remontée des informations dans MSBI</t>
  </si>
  <si>
    <t>KHAZRAOUI Athina</t>
  </si>
  <si>
    <t>§§/2  Impossible d'ouvrir Firefox depuis RDS</t>
  </si>
  <si>
    <t>HAOUAM Eulalie</t>
  </si>
  <si>
    <t xml:space="preserve">§§/2  [MSIP] : [LIGNE TEL] - E. HAOUAM en double] </t>
  </si>
  <si>
    <t>FALGAYRAC Corinne</t>
  </si>
  <si>
    <t>§§/2  [adobe reader] platage sur certains fichiers</t>
  </si>
  <si>
    <t>§§/2  Ecran HS : affichage rose</t>
  </si>
  <si>
    <t>PINZUTI Francine</t>
  </si>
  <si>
    <t>§§/2  [windows] Problème d'activation</t>
  </si>
  <si>
    <t>§§/2 FP149546 : l'impression de mails en A4 tronque une partie du document</t>
  </si>
  <si>
    <t>§§/2  Lien inaccessible</t>
  </si>
  <si>
    <t>LARMENIER Cécile</t>
  </si>
  <si>
    <t>§§/2  Dysfonctionnement profil windows</t>
  </si>
  <si>
    <t>§§/2  [FBI] : responsables hiérarchiques erronés</t>
  </si>
  <si>
    <t>POGGI Dominique</t>
  </si>
  <si>
    <t>§§/2  Modifcation annuaire/coordonnées téléphoniques incohérente</t>
  </si>
  <si>
    <t>§§/2  IPHONE / messagerie n'est pas à jour</t>
  </si>
  <si>
    <t>AMPHOUX Frédéric</t>
  </si>
  <si>
    <t>§§/2  [navigation] problème d'accès à une site</t>
  </si>
  <si>
    <t>D'AUBENTON-CARAFA Arnaud</t>
  </si>
  <si>
    <t>§§/2 WEBEX: pb connexion</t>
  </si>
  <si>
    <t>§§/2 DECAD : impossible de se connecter à la VM VPV248ZN</t>
  </si>
  <si>
    <t xml:space="preserve">§§/2  [FBI] accréditations qui sautent </t>
  </si>
  <si>
    <t>§§/2  [FBI] : perte d'accréditations FU_UA</t>
  </si>
  <si>
    <t xml:space="preserve">§§/2 [FBI] accréditations qui sautent </t>
  </si>
  <si>
    <t>SOLTANI Mohamed</t>
  </si>
  <si>
    <t>§§/2  Perte d'accréditation principale FU_UAXXXX</t>
  </si>
  <si>
    <t>HADJI Nadia</t>
  </si>
  <si>
    <t xml:space="preserve">§§/2 IE : demande de mot de passe </t>
  </si>
  <si>
    <t>BELUZE Patrick</t>
  </si>
  <si>
    <t>§§/2  Profil non muté de Quimper à Annecy</t>
  </si>
  <si>
    <t xml:space="preserve">§§/2  [FBI] : [Pertes d'accréditation] </t>
  </si>
  <si>
    <t xml:space="preserve">§§/2  [Outlook] retard de rafraichissement sur bal partagée : environ 5 minutes de délais. </t>
  </si>
  <si>
    <t>DE MAGALHAES Sandra</t>
  </si>
  <si>
    <t>§§/2   MSIP : Téléphone HS - Libération de la M@K</t>
  </si>
  <si>
    <t>BEBAR Alain</t>
  </si>
  <si>
    <t>PRUGNAUD Pierre</t>
  </si>
  <si>
    <t xml:space="preserve">§§/2  Incident pour participer à une réunion skype </t>
  </si>
  <si>
    <t>§§/2 Outlook : Ajout et suppression de BAL</t>
  </si>
  <si>
    <t>THEPAUT-FABIANI Jacqueline</t>
  </si>
  <si>
    <t>§§/2  SOFT TOKEN : SecurID Réinitialisation du codet</t>
  </si>
  <si>
    <t>§§/2  MP164301 : données stockées dans Users\P801678</t>
  </si>
  <si>
    <t xml:space="preserve">§§/2  OUTLOOK incident avec recherche qui ne renvoi pas les resultat complet </t>
  </si>
  <si>
    <t xml:space="preserve">§§/2  [FBI] : perte d'accréditations FU_UA </t>
  </si>
  <si>
    <t>MBAYE Alioune</t>
  </si>
  <si>
    <t>§§/2  [firefox] problème de certificat</t>
  </si>
  <si>
    <t>§§/2 Impossible de supprimer une file d'impression</t>
  </si>
  <si>
    <t>§§/2 OUTLOOK : réunion en ligne a disparu</t>
  </si>
  <si>
    <t>MARAOUB Amine</t>
  </si>
  <si>
    <t xml:space="preserve">§§/2 [compte Windows] verrouillages intempestifs </t>
  </si>
  <si>
    <t>§§/2  [MSIP] connexion ko</t>
  </si>
  <si>
    <t xml:space="preserve">§§/2  [WIFI : [Borne wifi hs salle des plans CVC 20180306] </t>
  </si>
  <si>
    <t>§§/2  Accès distant : erreur à la connexion et réinitialisation code PIN</t>
  </si>
  <si>
    <t>§§/2  FP2311SA : impossible de lancer SQL Developer</t>
  </si>
  <si>
    <t>LENGAGNE Frédéric</t>
  </si>
  <si>
    <t>§§/2  [outlook] accès bal partagée ko</t>
  </si>
  <si>
    <t>§§/2  [TREESIZE] : [s'ouvre en administrateur] -</t>
  </si>
  <si>
    <t>§§/2  LISTE DIFFUSION / incohérences liée à mutation</t>
  </si>
  <si>
    <t>§§/2  Numéro erroné dans l'annuaire Intranet</t>
  </si>
  <si>
    <t>§§/2 [captivate/SCCM]installation ko</t>
  </si>
  <si>
    <t>§§/2  Borne wifi KO au siège ; P306</t>
  </si>
  <si>
    <t>COMES Didier</t>
  </si>
  <si>
    <t>§§/2  [iphone] accès messagerie ko (pour régularisation)</t>
  </si>
  <si>
    <t>BOECKELMANN Lukas</t>
  </si>
  <si>
    <t>§§/2 accès site http://ec.europa.eu ko</t>
  </si>
  <si>
    <t>BONNIN Benjamin</t>
  </si>
  <si>
    <t>§§/2  SHAREPOINT / perte accès lien (accès refusé)</t>
  </si>
  <si>
    <t>§§/2  STAVIR : impossible de démarrer la VM VP279101 via Citrix</t>
  </si>
  <si>
    <t>§§/2 IPHONE / perte mot passe deverrouillage clavier</t>
  </si>
  <si>
    <t>SAUZEDE Carole</t>
  </si>
  <si>
    <t xml:space="preserve">§§/2  TEL MSIP / Impossible à joindre, ni transférer des appels </t>
  </si>
  <si>
    <t>§§/2  IPHONE / Compte BDF Déparamétré</t>
  </si>
  <si>
    <t>MATHEY Guillaume</t>
  </si>
  <si>
    <t>§§/2  Powerpoint 2010</t>
  </si>
  <si>
    <t>§§/2 Question GLS/GPR : à propos du départ d'un agent en retraite : qui supprime le compte de l'agent ?</t>
  </si>
  <si>
    <t>FOODE Catherine</t>
  </si>
  <si>
    <t>§§/2  Téléphone MSIP / Cordonnées inexistantes dans annuaire Intranet</t>
  </si>
  <si>
    <t>CEVALLOS Diana</t>
  </si>
  <si>
    <t>§§/2 TEL MSIP  : écran blanc (affichage) et téléphone inopérant</t>
  </si>
  <si>
    <t xml:space="preserve">§§/2  VM DECAD: message VM que une erreur est apparu lors de la fermeture </t>
  </si>
  <si>
    <t xml:space="preserve">§§/2 SECOA : Impossible de se connecter à Mremote </t>
  </si>
  <si>
    <t>§§/2  [outlook] complément skype ne s'active pas</t>
  </si>
  <si>
    <t>KOULA Mohamed</t>
  </si>
  <si>
    <t>§§/2  [EXCEL] : impossible d'exécuter une macro</t>
  </si>
  <si>
    <t>§§/2  [outlook] droits d'accès à la messagerie</t>
  </si>
  <si>
    <t xml:space="preserve">§§/2 [DECAD] - connexion à la VM impossible </t>
  </si>
  <si>
    <t>SCACHE Basile</t>
  </si>
  <si>
    <t xml:space="preserve">§§/2  demande réinitialisation du code pin securid soft token </t>
  </si>
  <si>
    <t>LUCAS Marie-José</t>
  </si>
  <si>
    <t>§§/2  [EXCEL] : ouverture fichiers impossible</t>
  </si>
  <si>
    <t>DOUGAREM Mehdi</t>
  </si>
  <si>
    <t xml:space="preserve">§§/2 Incident suppression de réunion Outlook </t>
  </si>
  <si>
    <t xml:space="preserve">§§/2  [TELETRAVAIL] : [ UA_1436_DATA - Accès refusé] </t>
  </si>
  <si>
    <t>§§/2 FP03123S : impossible d'insérer une zone de texte dans un objet PowerPoint</t>
  </si>
  <si>
    <t>§§/2  VM DECAD VDV252B5 : espace disque saturé</t>
  </si>
  <si>
    <t xml:space="preserve">§§/2  [MSIP]changement de câble etiro </t>
  </si>
  <si>
    <t>§§/2  Standard : Demande ouverture ticket incident</t>
  </si>
  <si>
    <t>PEREZ Alain</t>
  </si>
  <si>
    <t xml:space="preserve">§§/2  [SHAREPOINT] : [Excel  - Error ID.....] </t>
  </si>
  <si>
    <t>§§/2  CDS MVS : impossible de lancer des programmes sur la VM VPV248E7</t>
  </si>
  <si>
    <t>MENGUAL Fabrice</t>
  </si>
  <si>
    <t>§§/2  Soft token : réinitialisation code PIN</t>
  </si>
  <si>
    <t>DUQUESNAY Alban</t>
  </si>
  <si>
    <t>§§/2 [oxygen] licence</t>
  </si>
  <si>
    <t>DAUTZENBERG Xavier</t>
  </si>
  <si>
    <t>ROSSET Françoise</t>
  </si>
  <si>
    <t>§§/2 MSIP : erreur de nom dans l'annuaire MSIP - ticket de régule</t>
  </si>
  <si>
    <t>§§/2 Impossible de remasteriser un poste</t>
  </si>
  <si>
    <t>MERCIER Didier</t>
  </si>
  <si>
    <t>§§/2 IPHONE / Perte enrolement  et plus d'accès messagerie</t>
  </si>
  <si>
    <t>KRAFT Thomas</t>
  </si>
  <si>
    <t>§§/2 SECOA: impossible de se connecter à INTRA-ADM01</t>
  </si>
  <si>
    <t>GIRARD - GAFI Philippe</t>
  </si>
  <si>
    <t xml:space="preserve">§§/2  [stormshield] connexion </t>
  </si>
  <si>
    <t>BARRE Patrick</t>
  </si>
  <si>
    <t>§§/2  ACP1803-014-FrB RE: demande de réinitialisation de mon pinCode (Token RSA securId)</t>
  </si>
  <si>
    <t>KAABECHE Hassiba</t>
  </si>
  <si>
    <t>§§/2  [MP1064D9] : Skype a été remplacé par Lync</t>
  </si>
  <si>
    <t>§§/2  [office 2016] installation</t>
  </si>
  <si>
    <t>§§/2  PORTAIL STAVIR / erreur au lancement</t>
  </si>
  <si>
    <t>§§/2 Outlook : Dossiers et Mails non visibles</t>
  </si>
  <si>
    <t>ENGONO Noémie</t>
  </si>
  <si>
    <t>§§/2 [STAVIR] VI2107ZD / Plus d'accès</t>
  </si>
  <si>
    <t>RABOUIN Julie</t>
  </si>
  <si>
    <t>§§/2  [Iphone] : [Dysfonctionnement  ]</t>
  </si>
  <si>
    <t>§§/2  [outlook] complément présent mais onglet absent</t>
  </si>
  <si>
    <t>RSMF Un</t>
  </si>
  <si>
    <t xml:space="preserve">§§/2 [DECAD] : [purge du cache] </t>
  </si>
  <si>
    <t>§§/2  [FBI] : suite TAI 437470</t>
  </si>
  <si>
    <t>§§/2  Suite TAI 437470</t>
  </si>
  <si>
    <t>§§/2 Suite à remasterisation du poste, impossible de lancer Anaconda</t>
  </si>
  <si>
    <t>§§/2  Carte SIM à remplacer</t>
  </si>
  <si>
    <t xml:space="preserve">§§/2  [sharepoint] demande d'augmentation de quota d'espace disque </t>
  </si>
  <si>
    <t>AUPY Jean-Luc</t>
  </si>
  <si>
    <t>§§/2 Clé Secur ID / Token Software - réinitialisation code PIN</t>
  </si>
  <si>
    <t>ROCHER Emmanuel</t>
  </si>
  <si>
    <t>§§/2  TEL MSIP / Dysfonctionnements et coupures intempestives sur téléphone et boitiers d'extension 10/et 40 touches</t>
  </si>
  <si>
    <t>PLET Isabelle</t>
  </si>
  <si>
    <t>§§/2  [pulse secure] connexion ok nav ko</t>
  </si>
  <si>
    <t>LAMALLE Daniel</t>
  </si>
  <si>
    <t>§§/2 Impossible de programmer une réunion en ligne Lync</t>
  </si>
  <si>
    <t>BRODBERGER Béatrice</t>
  </si>
  <si>
    <t>§§/2  Question sur taux d'occupation des partages bureautique</t>
  </si>
  <si>
    <t>MITI_NAS</t>
  </si>
  <si>
    <t>HADDADI Khelef</t>
  </si>
  <si>
    <t>§§/2 [decad] Connexion VM VDV02447 ko</t>
  </si>
  <si>
    <t>GRECO Thierry</t>
  </si>
  <si>
    <t>§§/2 demande de clé bitlocker pour clé usb</t>
  </si>
  <si>
    <t>JAMMAYRAC Isabelle</t>
  </si>
  <si>
    <t>§§/2 FP134901 : impossible de procéder à une impression</t>
  </si>
  <si>
    <t xml:space="preserve">§§/2  POMOB / écran noir intempestif et autonomie batterie KO </t>
  </si>
  <si>
    <t xml:space="preserve">§§/2 [SECOA] connexion ko </t>
  </si>
  <si>
    <t>DELAPORTE Laury</t>
  </si>
  <si>
    <t>§§/2  RDS : impossible de se connecter au serveur wipr739a</t>
  </si>
  <si>
    <t>MINOT Laurent</t>
  </si>
  <si>
    <t>PITTON Tiziana</t>
  </si>
  <si>
    <t>§§/2  MESSAGERIE / Arborescence dossiers en langue anglaise</t>
  </si>
  <si>
    <t>§§/2 [windows] mdp expiré</t>
  </si>
  <si>
    <t>§§/2  WEBSECUR : connexion impossible</t>
  </si>
  <si>
    <t>§§/2 Demande d'abonnement DWG TrueView non redescendue dans les abonnements</t>
  </si>
  <si>
    <t>MECHOU Sami</t>
  </si>
  <si>
    <t xml:space="preserve">§§/2  SECOA RDS connexion Impossible </t>
  </si>
  <si>
    <t>SOUQUET Tanguy</t>
  </si>
  <si>
    <t xml:space="preserve">§§/2 SECOA RDS connexion Impossible </t>
  </si>
  <si>
    <t>BRUN Fabrice</t>
  </si>
  <si>
    <t>§§/2 POMOB : souris USB et son KO</t>
  </si>
  <si>
    <t>§§/2  WEBSECUR / Impossible de charger le profil utilisateur</t>
  </si>
  <si>
    <t>§§/2  PARTAGE RESEAU / Perte répertoire</t>
  </si>
  <si>
    <t>§§/2 Microsoft Visio introuvable sur le poste</t>
  </si>
  <si>
    <t xml:space="preserve">§§/2  FP04190G : chargement de Windows KO </t>
  </si>
  <si>
    <t>§§/2  Websecur firefox : Connexion NOk</t>
  </si>
  <si>
    <t xml:space="preserve">§§/2  WEBSECUR / KO </t>
  </si>
  <si>
    <t>§§/2  [MSIP] correction annuaire</t>
  </si>
  <si>
    <t>SAMUEL Thibault</t>
  </si>
  <si>
    <t>§§/2  [token] reset code pin</t>
  </si>
  <si>
    <t xml:space="preserve">§§/2 WEBSECUR / Impossible de charger le profil utilisateur </t>
  </si>
  <si>
    <t xml:space="preserve">§§/2  FCC FICP accès impossible </t>
  </si>
  <si>
    <t>§§/2  plus d'accès aux fichiers FCC et FICP</t>
  </si>
  <si>
    <t>MOSAIC_POBI</t>
  </si>
  <si>
    <t>CANTIN Christine</t>
  </si>
  <si>
    <t>§§/2  EXCEL / Incohérences entre les courbes et les valeurs</t>
  </si>
  <si>
    <t>LOUSSOUARN Eric</t>
  </si>
  <si>
    <t>§§/2  WEBSECUR : impossible de charger le profil utilisateur</t>
  </si>
  <si>
    <t>§§/2  EXCEL / erreur lors d'une somme</t>
  </si>
  <si>
    <t>BEGNEU Elisabeth</t>
  </si>
  <si>
    <t>§§/2  [fiben] accès ko</t>
  </si>
  <si>
    <t>§§/2 [FBI] maj</t>
  </si>
  <si>
    <t>JOURNE Stéphanie</t>
  </si>
  <si>
    <t>§§/2  Grade Lync et AD erroné</t>
  </si>
  <si>
    <t>LARRAS Vincent</t>
  </si>
  <si>
    <t>§§/2 EXCEL 2010</t>
  </si>
  <si>
    <t>§§/2  Notifications erronées messages vocaux softphonie</t>
  </si>
  <si>
    <t>§§/2  PC Mobile : écran devient noir</t>
  </si>
  <si>
    <t xml:space="preserve">§§/2  VM EVOSECOA : bloqué sur Welcome </t>
  </si>
  <si>
    <t>§§/2  VM EVOSECOA : bloqué sur Welcome  ou please wait</t>
  </si>
  <si>
    <t xml:space="preserve">§§/2  Incident avec écran Pomob HS l'affichage semble fendu et multicouleur </t>
  </si>
  <si>
    <t>SIMON Chantal</t>
  </si>
  <si>
    <t>§§/2  MSIP :  touche d'extension cassée</t>
  </si>
  <si>
    <t>LE BARON Cédric</t>
  </si>
  <si>
    <t>§§/2  VM EVOSECOA : bloqué sur Welcome ou please wait</t>
  </si>
  <si>
    <t>§§/2  VM DECAD: VM indisponible</t>
  </si>
  <si>
    <t>§§/2  [SIRCE] : [suppression de tâches en cours]</t>
  </si>
  <si>
    <t>SDESS_SIRCE</t>
  </si>
  <si>
    <t xml:space="preserve">§§/2  [SKYPE] : [Pas d'historiques des conversations] </t>
  </si>
  <si>
    <t xml:space="preserve">§§/2  SOFT TOKEN : SecurID d'identifications sont incorrectes </t>
  </si>
  <si>
    <t>GARDA Christophe</t>
  </si>
  <si>
    <t xml:space="preserve">§§/2  [MSIP] : [ligne donne sur la messagerie] </t>
  </si>
  <si>
    <t>ROME Benjamin</t>
  </si>
  <si>
    <t>§§/2 [DECAD] VDV01468 / N'est pas disponible pour le moment</t>
  </si>
  <si>
    <t>§§/2  Mail suspect : impossible de signaler douteux</t>
  </si>
  <si>
    <t>BOUNEKHLA Kevin</t>
  </si>
  <si>
    <t>§§/2  [FBI] : comptes désactivés</t>
  </si>
  <si>
    <t>§§/2  TAI Régul prise débrassée</t>
  </si>
  <si>
    <t xml:space="preserve">§§/2  TAI Régul prise débrassée </t>
  </si>
  <si>
    <t>LETHUMIER Jean-Luc</t>
  </si>
  <si>
    <t>LETHUMIER Patrick</t>
  </si>
  <si>
    <t>§§/2 VDOC / impossible de se connecter</t>
  </si>
  <si>
    <t>§§/2 TELETRAVAIL : pas d'accès aux outils</t>
  </si>
  <si>
    <t>VIDAL Arnaud</t>
  </si>
  <si>
    <t>§§/2  Comptes désactivés et ne sont plus dans leur UA D'origine , ont étés basculés en transit</t>
  </si>
  <si>
    <t>FAVAUDON Pascal</t>
  </si>
  <si>
    <t>§§/2  [Messagerie] : [mails répondu mais pas envoyé] -</t>
  </si>
  <si>
    <t>§§/2  Verrouillages intempestifs</t>
  </si>
  <si>
    <t xml:space="preserve">§§/2  [MSIP] : [Messgerie avec message "raccrochez"] </t>
  </si>
  <si>
    <t xml:space="preserve">§§/2  incident avec Borne WIFI </t>
  </si>
  <si>
    <t>§§/2  [DECAD] VPV248EN / N'est pas disponible pour le moment</t>
  </si>
  <si>
    <t>LAFFARGUE Raphael</t>
  </si>
  <si>
    <t xml:space="preserve">§§/2  OUTLOOK incident avec un dossier disparu </t>
  </si>
  <si>
    <t xml:space="preserve">§§/2  [TELETRAVAIL] : [perte d'accès au réseau] </t>
  </si>
  <si>
    <t>§§/2 DECAD : impossible de démarrer la VDV01486</t>
  </si>
  <si>
    <t>§§/2 TEL MSIP (ligne générique) et brassage à vérifier</t>
  </si>
  <si>
    <t>VIVIEN Eric</t>
  </si>
  <si>
    <t xml:space="preserve">§§/2 incident connexion avec securid pulse sécure </t>
  </si>
  <si>
    <t>§§/2  Récupération des données sur profil réseau</t>
  </si>
  <si>
    <t>§§/2 Impossible de se connecter à RDS : l'adresse de serveur de passerelle Bureau à distance est erronée</t>
  </si>
  <si>
    <t>§§/2  incident remasterisation de poste Lenovo X270</t>
  </si>
  <si>
    <t>SAMASSI Gwenaëlle</t>
  </si>
  <si>
    <t>§§/2 IE : pas d'internet</t>
  </si>
  <si>
    <t xml:space="preserve">§§/2  [iphone 5 S incident synchronisation messagerie </t>
  </si>
  <si>
    <t xml:space="preserve">§§/2  FIBEN / Incident technique s'est produit </t>
  </si>
  <si>
    <t>SUPTEC_POBI</t>
  </si>
  <si>
    <t>§§/2  [DECAD] : [VDV02257] - accès lxdv0099pv KO</t>
  </si>
  <si>
    <t>BITEAU Annie</t>
  </si>
  <si>
    <t>§§/2  ANNUAIRE Intranet : incohérences vis à vis du statut et bureau par rapport à Lync et Outlook</t>
  </si>
  <si>
    <t>§§/2  POMOB / Message réccurent vérification disque au démarrage</t>
  </si>
  <si>
    <t>KHAMASSI Anouar</t>
  </si>
  <si>
    <t>§§/2 Impossible de démarrer la VM DECAD VDV00697</t>
  </si>
  <si>
    <t>DUCOUTUMANY Fabienne</t>
  </si>
  <si>
    <t>§§/2 Télétravail : les mails ne se mettent pas à jour</t>
  </si>
  <si>
    <t>LUCAS Julien</t>
  </si>
  <si>
    <t xml:space="preserve">§§/2  Box poste Internet KO </t>
  </si>
  <si>
    <t>KIPPINS Christine</t>
  </si>
  <si>
    <t>§§/2  Validation des dossiers dans FIBRE</t>
  </si>
  <si>
    <t>§§/2 WORD : impossibilité de supprimer des ligne en haut et en bas</t>
  </si>
  <si>
    <t>LASSERRE Pierre</t>
  </si>
  <si>
    <t>GRUET Rémy</t>
  </si>
  <si>
    <t>§§/2 restauration fichier</t>
  </si>
  <si>
    <t>MAURIN Laurence</t>
  </si>
  <si>
    <t>§§/2 Word : encadrés impossibles à modifier</t>
  </si>
  <si>
    <t>RABASTE Germain</t>
  </si>
  <si>
    <t>§§/2  [brassage] HS</t>
  </si>
  <si>
    <t>§§/2  suppression de numero de téléphone</t>
  </si>
  <si>
    <t>§§/2  [outlook] convcall lync</t>
  </si>
  <si>
    <t>§§/2  [lync] connexion ko</t>
  </si>
  <si>
    <t>§§/2  [jira] ne se connecte pas</t>
  </si>
  <si>
    <t>NOGARO Marc</t>
  </si>
  <si>
    <t>DOS SANTOS PRIMO Filipe</t>
  </si>
  <si>
    <t>WECKER Fabien</t>
  </si>
  <si>
    <t>§§/2  Pas de connexion à Skype : fonctionnalités limitées</t>
  </si>
  <si>
    <t>VERA Michel</t>
  </si>
  <si>
    <t>§§/2  Prise débrassée : OU-06-C0-040 (1)</t>
  </si>
  <si>
    <t>LIBII Victorine</t>
  </si>
  <si>
    <t>§§/2 demande de réinitialisation de code pin</t>
  </si>
  <si>
    <t>§§/2  DECAD : impossible de démarrer la VM VDV006A7</t>
  </si>
  <si>
    <t>§§/2  [TINY M93] : Incident lors de la mise en route</t>
  </si>
  <si>
    <t>§§/2 personne en ligne</t>
  </si>
  <si>
    <t>BASSET Pierre-Olivier</t>
  </si>
  <si>
    <t xml:space="preserve">§§/2  LYNC problème connexion </t>
  </si>
  <si>
    <t>§§/2 DECAD : impossible de démarrer la VM VDV02452</t>
  </si>
  <si>
    <t>LAVIGNE Benjamin</t>
  </si>
  <si>
    <t>§§/2  [DECAD] : Demande de réinitialisation</t>
  </si>
  <si>
    <t>SOURMEY Emanuelle</t>
  </si>
  <si>
    <t>§§/2  [excel] bug ouverture fichiers</t>
  </si>
  <si>
    <t>GENIN Florence</t>
  </si>
  <si>
    <t>§§/2  Code PIN token à réinitialiser</t>
  </si>
  <si>
    <t>DE BONA Matthieu</t>
  </si>
  <si>
    <t xml:space="preserve">§§/2 serveurs unix accès impossible </t>
  </si>
  <si>
    <t>§§/2  Débrassage prise FAX</t>
  </si>
  <si>
    <t xml:space="preserve">§§/2 ECRAN /affichage avec caracteres et illisible </t>
  </si>
  <si>
    <t>§§/2  [gipsi] connexion ko</t>
  </si>
  <si>
    <t>§§/2  [MESSAGERIE VOCALE] : Impossible de configurer</t>
  </si>
  <si>
    <t>BUISSON Emmanuel</t>
  </si>
  <si>
    <t>§§/2  [GIPSI] : Accès KO</t>
  </si>
  <si>
    <t>§§/2  Impossible d'installer JDK 8 sur la VM VDV02452</t>
  </si>
  <si>
    <t>CUVIER Philippe</t>
  </si>
  <si>
    <t>§§/2  Appli pégase : manquantes depuis changement de poste récent</t>
  </si>
  <si>
    <t>BARDINI Florence</t>
  </si>
  <si>
    <t>§§/2  Messagerie vocale : impossible de consulter les messages</t>
  </si>
  <si>
    <t>§§/2  Pas de statistiques reçues pour la journée du vendredi 9 mars</t>
  </si>
  <si>
    <t>LASRY-WIEZNIAK Yanne</t>
  </si>
  <si>
    <t>§§/2  Soft token : certificat impossible à réinstaller</t>
  </si>
  <si>
    <t>BE DUC Louis</t>
  </si>
  <si>
    <t>§§/2 Incident DARWIN</t>
  </si>
  <si>
    <t xml:space="preserve">§§/2 Perte favoris </t>
  </si>
  <si>
    <t>KANE Hawa</t>
  </si>
  <si>
    <t>§§/2  FIBEN POBI : impossible de se connecter</t>
  </si>
  <si>
    <t>§§/2  Désactivation LAPSI Stormshield</t>
  </si>
  <si>
    <t>ALIZON Frédéric</t>
  </si>
  <si>
    <t>§§/2  MESSAGERIE / Quelle que soit la recherche , et le critère rien n'est trouvé</t>
  </si>
  <si>
    <t>DORSCHNER Catherine</t>
  </si>
  <si>
    <t>§§/2 POWERPOINT : assistance sur un tableau</t>
  </si>
  <si>
    <t>§§/2  Impossible de récupérer des notes dans OneNote</t>
  </si>
  <si>
    <t>§§/2  [iphone] perte synchro mail</t>
  </si>
  <si>
    <t>§§/2  [DECAD] : répertoires inaccessible sur LXDV0078PV</t>
  </si>
  <si>
    <t>SUPTEC_SYS_UNIX</t>
  </si>
  <si>
    <t>§§/2  [IEDOM / SECOA] lenteur</t>
  </si>
  <si>
    <t>GUENIFI Fatiha</t>
  </si>
  <si>
    <t xml:space="preserve">§§/2  demande de réinitialisation du code pin sécurid </t>
  </si>
  <si>
    <t>MEKOA Joseph</t>
  </si>
  <si>
    <t>§§/2 Impossible de se connecter à la VM VDV05211</t>
  </si>
  <si>
    <t>BENMESSAOUD Anass</t>
  </si>
  <si>
    <t>§§/2  [FIBEN-POBI] : Lien KO</t>
  </si>
  <si>
    <t>§§/2  ESPACE SAP / Erreur au lancement</t>
  </si>
  <si>
    <t>§§/2  [DECAD] : impossible de se connecter à lxdv0156pv</t>
  </si>
  <si>
    <t>MILHORAT Olivier</t>
  </si>
  <si>
    <t>§§/2 [decad] Connexion VM ko</t>
  </si>
  <si>
    <t>LUDOT Alain</t>
  </si>
  <si>
    <t xml:space="preserve">§§/2  RDS SECOA </t>
  </si>
  <si>
    <t>§§/2 FBI indisponible</t>
  </si>
  <si>
    <t>§§/2  ESPACE RH / erreur 503 service not available</t>
  </si>
  <si>
    <t>§§/2  [msip] en panne</t>
  </si>
  <si>
    <t>VANDERHOEVEN Stéphane</t>
  </si>
  <si>
    <t>§§/2  [wipr604b] : connexion impossible</t>
  </si>
  <si>
    <t>MARIEN Jocelyne</t>
  </si>
  <si>
    <t>§§/2  [navigation] problème d'accès esta.cbp.dhs.gov/</t>
  </si>
  <si>
    <t>COURAUD Julien</t>
  </si>
  <si>
    <t>§§/2  [DECAD] : [incident sur le certificat]</t>
  </si>
  <si>
    <t>§§/2  Prise Ethernet cassé</t>
  </si>
  <si>
    <t>FRIAIZE Xavier</t>
  </si>
  <si>
    <t>§§/2  Mutation non effective dans fbi Xavier FRIAIZE F824371</t>
  </si>
  <si>
    <t>ONGOUSSIO Roy</t>
  </si>
  <si>
    <t xml:space="preserve">§§/2  incident espace de stockage profil </t>
  </si>
  <si>
    <t>DANDURAND Jérôme</t>
  </si>
  <si>
    <t>PINEAU Pierre-Antoine</t>
  </si>
  <si>
    <t>§§/2  RE: Compte BDF IEDOM à désactiver et désaccréditer - Q005891</t>
  </si>
  <si>
    <t>§§/2  pilote d'affichage erratique</t>
  </si>
  <si>
    <t>§§/2  PC Mobile : Ecran devient tout noir</t>
  </si>
  <si>
    <t>PERESA Irena</t>
  </si>
  <si>
    <t>§§/2 MSIP :   Màj des coordonnées dans l'Annuaire</t>
  </si>
  <si>
    <t>§§/2 VM DECAD: accès au serveur unix NOK</t>
  </si>
  <si>
    <t>§§/2 BUREATIQUE : restauration à un version précédente</t>
  </si>
  <si>
    <t>PEYRELEVADE Christine</t>
  </si>
  <si>
    <t>L'HERONDEL Julie</t>
  </si>
  <si>
    <t>§§/2  [moniteur] HS</t>
  </si>
  <si>
    <t>§§/2 FBI  : Mutation NOK</t>
  </si>
  <si>
    <t>§§/2  [station d'acceuil] défautde boot</t>
  </si>
  <si>
    <t>LELIEVRE Stéphanie</t>
  </si>
  <si>
    <t>§§/2  [ANNAIRE INTRANET] : Accès KO</t>
  </si>
  <si>
    <t>LACROIX Sébastien</t>
  </si>
  <si>
    <t>§§/2  [FBI] : Changement d'UA non effectif</t>
  </si>
  <si>
    <t>§§/2  [BAI de Picardie] : [redémarrages systématiqes]</t>
  </si>
  <si>
    <t>TILLY Jean-Christophe</t>
  </si>
  <si>
    <t>§§/2  [PC fixe] disque dur hs</t>
  </si>
  <si>
    <t>§§/2  PC Fixe : 1962</t>
  </si>
  <si>
    <t>SOL Stéphan</t>
  </si>
  <si>
    <t>§§/2  [Iphone] : [Dysfonctionnement - BAL commune demandant un mot de passe ]</t>
  </si>
  <si>
    <t>BARDY Romain</t>
  </si>
  <si>
    <t>FERRER Marie-Hélène</t>
  </si>
  <si>
    <t>CARPENTIER Noémie</t>
  </si>
  <si>
    <t>§§/2  [iphone] déverrouillage iphone</t>
  </si>
  <si>
    <t>BUISSON Ivan</t>
  </si>
  <si>
    <t>§§/2  Pas d'accès annuaire</t>
  </si>
  <si>
    <t>§§/2 PTR Caisse : plantage et dysfonctionnement</t>
  </si>
  <si>
    <t>FEQUANT Philippe</t>
  </si>
  <si>
    <t>§§/2  [blackberry] batterie HS</t>
  </si>
  <si>
    <t>FLEUROT Marianne</t>
  </si>
  <si>
    <t>§§/2 captivate ne s'installe pas</t>
  </si>
  <si>
    <t>§§/2 Windows : session verrouillée</t>
  </si>
  <si>
    <t>HOURLAY-DUMANT Fabienne</t>
  </si>
  <si>
    <t>§§/2  Carte SID : donnés d'identification ne sont pas valables</t>
  </si>
  <si>
    <t>POIREL Marie-Christine</t>
  </si>
  <si>
    <t xml:space="preserve">§§/2  ACROBAT - Dysfonctionnement lié à une fonction dans la barre d'outils </t>
  </si>
  <si>
    <t>§§/2  [SKYPE] : [deamnde d'installation de plug-in] -</t>
  </si>
  <si>
    <t>§§/2 pulse secure problème de connexion ok</t>
  </si>
  <si>
    <t>CHEVALIER Laura</t>
  </si>
  <si>
    <t>§§/2  [LYNC] / Impossible de se connecter</t>
  </si>
  <si>
    <t>§§/2 notification gipsi</t>
  </si>
  <si>
    <t>§§/2  appel décroché mais pas d'interlocuteur/trice n'engage la conversation</t>
  </si>
  <si>
    <t>§§/2  SOFTPHONIE / impossible de téléphoner hors du territoire</t>
  </si>
  <si>
    <t>§§/2  [FBI] : Comptes absents de l'AD</t>
  </si>
  <si>
    <t>ANASTACIO Tiago</t>
  </si>
  <si>
    <t xml:space="preserve">§§/2  [SECOA] : [VM lente] </t>
  </si>
  <si>
    <t>§§/2  Problème sur FIBEN POPI</t>
  </si>
  <si>
    <t>BOURGAIN Rudy</t>
  </si>
  <si>
    <t xml:space="preserve">§§/2  [SECOA] : [incident java sur le WIPR626A ] </t>
  </si>
  <si>
    <t>§§/2 problème de connexion d'une imprimante réseau à un pomob</t>
  </si>
  <si>
    <t>GIL GARCIA José</t>
  </si>
  <si>
    <t xml:space="preserve">§§/2  VM EVOSECOA : bloqué sur please Wait </t>
  </si>
  <si>
    <t>§§/2  Rapports stats vides pour la journée du 12/03</t>
  </si>
  <si>
    <t xml:space="preserve">§§/2  Plus d'accès après authentification citrix </t>
  </si>
  <si>
    <t>§§/2  VM EVOSECOA : bloqué sur Welcome</t>
  </si>
  <si>
    <t>PINTAS Michael</t>
  </si>
  <si>
    <t>§§/2  [SECOA] : Bloqué sur please wait</t>
  </si>
  <si>
    <t>SERHANE Fouad</t>
  </si>
  <si>
    <t>§§/2  [STAVIR] / impossible de se connecter</t>
  </si>
  <si>
    <t>VICTOR-BELIN Pascal</t>
  </si>
  <si>
    <t>BOIZOT Hervé</t>
  </si>
  <si>
    <t>§§/2  Prise débrassée au 115 Réaumur - G201</t>
  </si>
  <si>
    <t>§§/2  VM SECOA bloqué sur le WIPR734B</t>
  </si>
  <si>
    <t>WAUQUIER Isabelle</t>
  </si>
  <si>
    <t>§§/2  [IPHONE] : Demande de qr code ré-enrôlement</t>
  </si>
  <si>
    <t>§§/2 WORD / mise en page non conforme à l'attendu</t>
  </si>
  <si>
    <t>§§/2  Téléphone MSIP : module 40 touches KO</t>
  </si>
  <si>
    <t>MANLY Joël</t>
  </si>
  <si>
    <t>§§/2  Impossible de récupérer un fichier de taille trop grande</t>
  </si>
  <si>
    <t>MABCHOR Hassan</t>
  </si>
  <si>
    <t>LELARGE Marie-Pierre</t>
  </si>
  <si>
    <t>§§/2  SAP¨RH / Aucun rôle n'est affecté pour cet utilisateur</t>
  </si>
  <si>
    <t>§§/2  Incident profil M. VICTOR-BELIN</t>
  </si>
  <si>
    <t>GIGLA090_SGACPR</t>
  </si>
  <si>
    <t>§§/2  POMOB / message intempestif "...driver_irql not less or equal</t>
  </si>
  <si>
    <t>§§/2  TR: Iedom : connexion Extranet</t>
  </si>
  <si>
    <t>GRAS Sébastien</t>
  </si>
  <si>
    <t xml:space="preserve">§§/2  appli pégase : ne redescendent plus sur le poste </t>
  </si>
  <si>
    <t>ODDOU Hélène</t>
  </si>
  <si>
    <t>§§/2 MP115105 : aucun processus ne répond</t>
  </si>
  <si>
    <t>§§/2  Prise débrassée au 37 Louvre : 37LOU90-0-5</t>
  </si>
  <si>
    <t>§§/2 connexion pulse secure</t>
  </si>
  <si>
    <t>§§/2  Comptes absents de FBI</t>
  </si>
  <si>
    <t>CHAIX Philippe</t>
  </si>
  <si>
    <t>§§/2 [excel] ouverture fichier ko</t>
  </si>
  <si>
    <t>§§/2  [decad] lancement winscp ko</t>
  </si>
  <si>
    <t>DESBOIS Daisy</t>
  </si>
  <si>
    <t>§§/2 FP1485A5 : impossible d'envoyer un mail</t>
  </si>
  <si>
    <t>§§/2 connexion réseau ko</t>
  </si>
  <si>
    <t>§§/2  [FBI] : mutation d'UA non effectuée</t>
  </si>
  <si>
    <t>MICHEL Eric</t>
  </si>
  <si>
    <t>§§/2  [SECURITE WINDOWS] : Pop-up demandant les ID</t>
  </si>
  <si>
    <t>GUIMARD Joëlle</t>
  </si>
  <si>
    <t>§§/2  [MP115900] : connexion dock KO</t>
  </si>
  <si>
    <t>§§/2  [iphone] problème de proxy</t>
  </si>
  <si>
    <t>RIVAUD Sophie</t>
  </si>
  <si>
    <t>§§/2  [iphone] accès appstore ko</t>
  </si>
  <si>
    <t>LEGAY Vincent</t>
  </si>
  <si>
    <t>§§/2  excel : erreur une somme automatique</t>
  </si>
  <si>
    <t>§§/2  Suite demande client 145821, changement non impacté dans l'annuaire</t>
  </si>
  <si>
    <t>LOTTE Nathalie</t>
  </si>
  <si>
    <t>§§/2 mes abonnements</t>
  </si>
  <si>
    <t>§§/2  [PRISE RESEAU] : Prise défectueuse sur site NDV : NDV60.6.80</t>
  </si>
  <si>
    <t>GHRIB Safir</t>
  </si>
  <si>
    <t>§§/2  [parcweb] accès ko</t>
  </si>
  <si>
    <t>ATTAL Yves</t>
  </si>
  <si>
    <t>VIVES Marie-Aline</t>
  </si>
  <si>
    <t>§§/2  FBI / suite à mutation les droits de l'ua de départ sont conservés de facon inexplicables</t>
  </si>
  <si>
    <t>LEREVEREND Christopher</t>
  </si>
  <si>
    <t>BUREAU Benjamin</t>
  </si>
  <si>
    <t>§§/2  RE: 146724 // Accès au site : https://www.m-eti.fr/le-meti/</t>
  </si>
  <si>
    <t>§§/2 Outlook problème au lancement suite suppression de bal partagée</t>
  </si>
  <si>
    <t>MICHAUD Sébastien</t>
  </si>
  <si>
    <t>§§/2  [POSTE IP] : Poste téléphonique non fonctionnel</t>
  </si>
  <si>
    <t>§§/2  Impossible d'imprimer un PowerPoint slides + commentaires</t>
  </si>
  <si>
    <t xml:space="preserve">§§/2 POMOB avec videoprojecteur </t>
  </si>
  <si>
    <t>BELKEFOUL Messaoud</t>
  </si>
  <si>
    <t>§§/2  [DECAD] : déconnexion régulières</t>
  </si>
  <si>
    <t>§§/2 MP115105 : Outlook ne se rouvre pas après un crash du poste</t>
  </si>
  <si>
    <t>FAUCHEUX Marc</t>
  </si>
  <si>
    <t>§§/2 [outlook] affichage</t>
  </si>
  <si>
    <t>§§/2 ANACONDA : lancement KO</t>
  </si>
  <si>
    <t>RAMALHO Thérèsa</t>
  </si>
  <si>
    <t>§§/2  [profil] bug avec notepad++</t>
  </si>
  <si>
    <t>§§/2  SAS GUIDE / installation KO</t>
  </si>
  <si>
    <t>§§/2  ECRAN: Incident Écran clignotant</t>
  </si>
  <si>
    <t>§§/2  Erreur vb6fr.dll au démarrage du poste</t>
  </si>
  <si>
    <t>SIRY Fabien</t>
  </si>
  <si>
    <t>§§/2  [FBI] : [incident pour un nouvel arrivant] -  c'est urgent</t>
  </si>
  <si>
    <t>§§/2 Impossible de changer la résolution du 3ème écran</t>
  </si>
  <si>
    <t xml:space="preserve">§§/2  [SECOA] : Incident de connexion WIDV270A </t>
  </si>
  <si>
    <t>COLLE Lise</t>
  </si>
  <si>
    <t>§§/2  [iphone] demande de code puk</t>
  </si>
  <si>
    <t>§§/2  [bageuse] ne s'allume plus</t>
  </si>
  <si>
    <t>MIALON Monique</t>
  </si>
  <si>
    <t>§§/2  [box] internet</t>
  </si>
  <si>
    <t>KASPRZAK Pierre</t>
  </si>
  <si>
    <t>LEHUBY Franck</t>
  </si>
  <si>
    <t>§§/2  [LYNC] : Lancement KO</t>
  </si>
  <si>
    <t>BOUTONNET Nathalie</t>
  </si>
  <si>
    <t xml:space="preserve">§§/2  [office] figé </t>
  </si>
  <si>
    <t xml:space="preserve">§§/2  Incident de connexion vm decad </t>
  </si>
  <si>
    <t>GERAULT Sophie</t>
  </si>
  <si>
    <t>NGUYEN Thi</t>
  </si>
  <si>
    <t>§§/2  [FBI] : Transfert UA non effectif</t>
  </si>
  <si>
    <t>§§/2  [IPHONE] : reset code déverrouillage</t>
  </si>
  <si>
    <t>RIOLLAND Dominique</t>
  </si>
  <si>
    <t>§§/2  [annuaire] mise à jour ko</t>
  </si>
  <si>
    <t>BELGADI Kamel</t>
  </si>
  <si>
    <t>§§/2  [SOFT TOKEN] : reset code PIN</t>
  </si>
  <si>
    <t>BIOLET François</t>
  </si>
  <si>
    <t xml:space="preserve">§§/2  IPHONE / perte configuration (enrolement) et accès messagerie </t>
  </si>
  <si>
    <t>§§/2  [OWA] : Réinitialiser code messagerie vocale</t>
  </si>
  <si>
    <t>BARTHELEMY Séverine</t>
  </si>
  <si>
    <t xml:space="preserve">§§/2  Incident accès FIBEN POBI via FIBRE </t>
  </si>
  <si>
    <t>HUET Michèle</t>
  </si>
  <si>
    <t>§§/2  [fichier verrouillé en lecture</t>
  </si>
  <si>
    <t>GARNIER Oréda</t>
  </si>
  <si>
    <t>§§/2  [FP1437E2] : impossible de lancer et de réinstaller Captivate 9</t>
  </si>
  <si>
    <t>BROHAN Vincent</t>
  </si>
  <si>
    <t xml:space="preserve">§§/2  VM/ressource sur intra-dev01 : Impossible de se connecter </t>
  </si>
  <si>
    <t>AIAZZI Patrice</t>
  </si>
  <si>
    <t>§§/2  [Token SecurID] : réinitialisation code PIN</t>
  </si>
  <si>
    <t>PIETTE Anne</t>
  </si>
  <si>
    <t>§§/2  [SecurID] : réinitialisation de code PIN</t>
  </si>
  <si>
    <t>MORCEL Fabienne</t>
  </si>
  <si>
    <t>§§/2  [PRISE RESEAU] : Prise débrassée</t>
  </si>
  <si>
    <t>§§/2 [IE11] demande d'identifiants</t>
  </si>
  <si>
    <t xml:space="preserve">§§/2  incident avec un téléphone message d'erreur no ftp response </t>
  </si>
  <si>
    <t>§§/2  accréditation pour listes de diffusion</t>
  </si>
  <si>
    <t>§§/2  [putty] impossible d'accéder aux répertoires du serveur LXRE0135V</t>
  </si>
  <si>
    <t>§§/2  [LYNC] : Connexion à Lync</t>
  </si>
  <si>
    <t>KADRI Rym</t>
  </si>
  <si>
    <t>HAAS François</t>
  </si>
  <si>
    <t>§§/2  Changement de fuseau horaire sur poste INTRA</t>
  </si>
  <si>
    <t>§§/2  [stavir] ne se lance pas</t>
  </si>
  <si>
    <t>DOTTER Julien</t>
  </si>
  <si>
    <t>§§/2  [TOKEN SECURID] : Demande de réactivation</t>
  </si>
  <si>
    <t xml:space="preserve">§§/2 VDV0674 / Impossible de se connecter </t>
  </si>
  <si>
    <t>CHRETIEN Nicolas</t>
  </si>
  <si>
    <t>§§/2  [sharepoint] récupération fichier</t>
  </si>
  <si>
    <t>§§/2  [WIPR605A] : plusieurs utilisateurs bloqués sur la mire Welcome</t>
  </si>
  <si>
    <t>BEYLOT Cyril</t>
  </si>
  <si>
    <t>NUNES Carlos</t>
  </si>
  <si>
    <t>§§/2  Impossible d'accéder à INTRA-ADM01</t>
  </si>
  <si>
    <t xml:space="preserve">§§/2  [SECOA] connexion ko </t>
  </si>
  <si>
    <t>§§/2  ANACONDA Navigator (Python) / dysfonctionnement après lancement</t>
  </si>
  <si>
    <t>HAMOU Youcef</t>
  </si>
  <si>
    <t>§§/2 Impossible de lancer Firefox : un processus est déjà en cours</t>
  </si>
  <si>
    <t>BOUNAJMA Madly</t>
  </si>
  <si>
    <t xml:space="preserve">§§/2  [EXCEL] : [Fichier verrouillé] </t>
  </si>
  <si>
    <t xml:space="preserve">§§/2  Clé SECUR ID / perte mot passe token </t>
  </si>
  <si>
    <t xml:space="preserve">faux numéro </t>
  </si>
  <si>
    <t>CHEUNG Chung</t>
  </si>
  <si>
    <t>§§/2  [DECAD] vdv02854 : lenteur et ce freeze</t>
  </si>
  <si>
    <t xml:space="preserve">§§/2  [EXCEL ] : [Tableau Croisé Dynamique] </t>
  </si>
  <si>
    <t>CHIKHOUNE Eddy</t>
  </si>
  <si>
    <t>§§/2  [POMOB] : Ne tient plus la batterie</t>
  </si>
  <si>
    <t>§§/2  [DECAD] : déconnexions intempestives</t>
  </si>
  <si>
    <t>GUETARNI Tarik</t>
  </si>
  <si>
    <t>§§/2  [DECAD] VDV01838 / Déconnexions et pertes connexions</t>
  </si>
  <si>
    <t>§§/2  STAVIR : connexion impossible à VR2132CC</t>
  </si>
  <si>
    <t>GAULTIER Pierre</t>
  </si>
  <si>
    <t>§§/2  [DECAD] VDV02236 / Freeze intempestif</t>
  </si>
  <si>
    <t>LELONG Jérôme</t>
  </si>
  <si>
    <t>§§/2  DECAD: Freeze toute les 1min</t>
  </si>
  <si>
    <t>§§/2  [DECAD]VDV02281 / Dysfonctionnements et freeze intempestif</t>
  </si>
  <si>
    <t>LEPRETRE Marilyn</t>
  </si>
  <si>
    <t>CANAC Sandrine</t>
  </si>
  <si>
    <t>§§/2  [SSO] : [NOTILUS] - Réplication de mot de passe KO</t>
  </si>
  <si>
    <t>BASTIEN Frederic</t>
  </si>
  <si>
    <t>§§/2  [SECOA] please wait et aucune connexion et reste figé sur welcome</t>
  </si>
  <si>
    <t xml:space="preserve">§§/2  [SECOA] please wait et aucune connexion et reste figé sur welcome </t>
  </si>
  <si>
    <t>MULLET MARQUIS Sylvain</t>
  </si>
  <si>
    <t>§§/2  [SECOA] : WIPR739A Welcome en boucle</t>
  </si>
  <si>
    <t>L'ETANG Thierry</t>
  </si>
  <si>
    <t xml:space="preserve">§§/2 VM EVOSECOA : bloqué sur Welcome </t>
  </si>
  <si>
    <t>CHOUTET Clémence</t>
  </si>
  <si>
    <t>§§/2  [Iphone] : [Iphone écran cassé] -</t>
  </si>
  <si>
    <t>§§/2  [OUTLOOK] : [incident de synchronisation]</t>
  </si>
  <si>
    <t>§§/2  IPHONE / SIM verrouillé et ne peut plus valider de code de deverrouillage</t>
  </si>
  <si>
    <t>§§/2 PULSE SECUR : connecter mais pas d'accès applicatif</t>
  </si>
  <si>
    <t>BIGORNE Alain</t>
  </si>
  <si>
    <t>§§/2  [STAVIR] : VD2114BA inaccessible</t>
  </si>
  <si>
    <t>BONAL Gilles</t>
  </si>
  <si>
    <t>§§/2  [notilus] Bugs suite MEP</t>
  </si>
  <si>
    <t>GAUTIER Hélène</t>
  </si>
  <si>
    <t>§§/2  [iphone] blackberry works plante</t>
  </si>
  <si>
    <t>§§/2  [TINY M93] : An operating system wasn't found</t>
  </si>
  <si>
    <t>SAUVAGE Sylvie</t>
  </si>
  <si>
    <t>§§/2  [itunes] régularisation</t>
  </si>
  <si>
    <t>§§/2  Batterie iphone 5s 16go HS</t>
  </si>
  <si>
    <t>WAXIN Christian</t>
  </si>
  <si>
    <t>§§/2  [MSIP] câble étiro hs à changer</t>
  </si>
  <si>
    <t>§§/2 FP153704 : impossible de démarrer Outlook</t>
  </si>
  <si>
    <t>CAVARD Laurence</t>
  </si>
  <si>
    <t xml:space="preserve">§§/2  LYNC : perte conversation  /historisation </t>
  </si>
  <si>
    <t>COUTURIER Lydie</t>
  </si>
  <si>
    <t>§§/2  [FIBEN POBI] : Incident d'accès</t>
  </si>
  <si>
    <t>LEFEVRE Roland</t>
  </si>
  <si>
    <t>§§/2  [routeur 4G] problème de débit</t>
  </si>
  <si>
    <t>GOLFIER Cécile</t>
  </si>
  <si>
    <t>§§/2 Outlook : mails du 15/03 perdus</t>
  </si>
  <si>
    <t>LANCELIN Philippe</t>
  </si>
  <si>
    <t>§§/2  POSTE DE TRAVAIL / Perte et dysfonctionnement réseau</t>
  </si>
  <si>
    <t>§§/2  [pomob] bouton cassé</t>
  </si>
  <si>
    <t>BRASSET Jean-Michel</t>
  </si>
  <si>
    <t xml:space="preserve">§§/2  Notilus </t>
  </si>
  <si>
    <t>AUBRY Olivier</t>
  </si>
  <si>
    <t>TAVERNIER Gaëtan</t>
  </si>
  <si>
    <t>§§/2  [LYNC] : grade erroné</t>
  </si>
  <si>
    <t>CHANU Christian</t>
  </si>
  <si>
    <t>§§/2  ARBORESCENCE / Perte sous dossier</t>
  </si>
  <si>
    <t>DUPIN Jacqueline</t>
  </si>
  <si>
    <t>§§/2  **URGENT** Matricules créés dans SAP mais non remontés dans FBI</t>
  </si>
  <si>
    <t>LE GUENNEC Olivier</t>
  </si>
  <si>
    <t>§§/2  [téléphone IP HS</t>
  </si>
  <si>
    <t>§§/2  NOTILUS / impossible de valider ordre de mission</t>
  </si>
  <si>
    <t>MALAVAL Marie-Hélène</t>
  </si>
  <si>
    <t>§§/2 EXCEL : la suppression de ligne ferme les tableurs</t>
  </si>
  <si>
    <t>LE HELLARD Pascal</t>
  </si>
  <si>
    <t>§§/2  VD2116LH : espace disque saturé</t>
  </si>
  <si>
    <t>MARTY Jacques</t>
  </si>
  <si>
    <t>§§/2  [TINY M93] : Error 1962</t>
  </si>
  <si>
    <t>§§/2  [POSTE IP] : No TFTP response</t>
  </si>
  <si>
    <t>GILLET Céline</t>
  </si>
  <si>
    <t>§§/2  Lien Intranet Université</t>
  </si>
  <si>
    <t>RESSEGUIER Nicolas</t>
  </si>
  <si>
    <t>§§/2  INTRANET : Impossible d'accéder</t>
  </si>
  <si>
    <t>PAIN Véronique</t>
  </si>
  <si>
    <t>LATHUILIERE Jean-Guy</t>
  </si>
  <si>
    <t xml:space="preserve">§§/2 pc bloqué sur ctrl + alt + suppr </t>
  </si>
  <si>
    <t>§§/2  [PADII] Pas de retour notification lors d'une création entrée DNS</t>
  </si>
  <si>
    <t>CHEVY Jérôme</t>
  </si>
  <si>
    <t>§§/2  [iphone] perdu ou volé</t>
  </si>
  <si>
    <t>§§/2 Impossible d'accéder à \\intra\partages\ua0673_data\</t>
  </si>
  <si>
    <t>CLARY Noel Yves</t>
  </si>
  <si>
    <t xml:space="preserve">§§/2 ALM platform-loader msi : aide à l'installation </t>
  </si>
  <si>
    <t xml:space="preserve">§§/2  TABLETTE IPAD / Adresse mail non paramétrée </t>
  </si>
  <si>
    <t>§§/2 Comment imprimer un calendrier Outlook au format paysage ?</t>
  </si>
  <si>
    <t>§§/2  FIBEN-POBI : error 404 sur le wipr127a en télétravail</t>
  </si>
  <si>
    <t>KERUZORE Cyril</t>
  </si>
  <si>
    <t xml:space="preserve">§§/2  PADII reservation de dns impossible </t>
  </si>
  <si>
    <t xml:space="preserve">§§/2  INTRANET impossible d'utiliser le moteur de recherche </t>
  </si>
  <si>
    <t>§§/2  [PADII] : Modifications impossibles</t>
  </si>
  <si>
    <t>§§/2  ACP1803-74-HC: Problème PADII</t>
  </si>
  <si>
    <t>MEUNIER Brigitte</t>
  </si>
  <si>
    <t>§§/2 Télétravail : le poste reste sur Fermeture de session</t>
  </si>
  <si>
    <t>§§/2  [PADII] : Incident de modification</t>
  </si>
  <si>
    <t>§§/2  IPHONE / Perte enrolement et accès messagerie</t>
  </si>
  <si>
    <t>§§/2  [PADII] : Utilisateur n'apparaît pas</t>
  </si>
  <si>
    <t>§§/2  [PADII] : Nouvel arrivant n'apparaît pas</t>
  </si>
  <si>
    <t>CAUSERET Didier</t>
  </si>
  <si>
    <t>§§/2 PULSE  SECURE / Dysfonctionnement après connexion</t>
  </si>
  <si>
    <t>ASINS Joséphine</t>
  </si>
  <si>
    <t>§§/2  Demande de réinitialisation du code PIN SecurID</t>
  </si>
  <si>
    <t>§§/2  Problèmes PADII - Stéphane RENARD (R837375, UA0004) + Alpha DIALLO (W550133, UA0707) + Alix MERCIER (J831274. UA0244)</t>
  </si>
  <si>
    <t>SOUBIRAA Dominique</t>
  </si>
  <si>
    <t>§§/2  PULSE SECURE : erreur 1319</t>
  </si>
  <si>
    <t>§§/2 Compte verrouillé sur INTRA accès depuis VM STAVIR</t>
  </si>
  <si>
    <t>CARTELIER Patrice</t>
  </si>
  <si>
    <t>§§/2  IBM ThinkcentreM93 / Bouton Marche/Arret ne répond plus</t>
  </si>
  <si>
    <t>§§/2  IMPRIMANTE : Impression KO</t>
  </si>
  <si>
    <t xml:space="preserve">§§/2  PADII incident </t>
  </si>
  <si>
    <t>§§/2  Incident  de réseau a la Souterraine au siège</t>
  </si>
  <si>
    <t>§§/2  [PADII] : Réinitialisation de mdp impossible</t>
  </si>
  <si>
    <t>DARBES-PICCA Solange</t>
  </si>
  <si>
    <t>§§/2  [IPHONE] Perte autonomie batterie</t>
  </si>
  <si>
    <t>LARVOL Sébastien</t>
  </si>
  <si>
    <t>§§/2  VM EVOSECOA : remote destop est occupé</t>
  </si>
  <si>
    <t>§§/2 VM DECAD: redémarrage</t>
  </si>
  <si>
    <t>BELFORTI Philippe</t>
  </si>
  <si>
    <t xml:space="preserve">§§/2  [IPHONE 5S] : oublie coe de déverouillage téléphone </t>
  </si>
  <si>
    <t>WILHELM Frédéric</t>
  </si>
  <si>
    <t>GILBERT Cécile</t>
  </si>
  <si>
    <t>§§/2  ALTAYS / impossible d'accéder</t>
  </si>
  <si>
    <t>§§/2  [VB6FR.DLL] : Pop-up récurrente</t>
  </si>
  <si>
    <t>§§/2  RE: Téléphone HS OUPS Désolé pour la mauvaise orientation du message.</t>
  </si>
  <si>
    <t>JUILLARD Michel</t>
  </si>
  <si>
    <t>§§/2  IPHONE / perte mot passe deverrouillage</t>
  </si>
  <si>
    <t>§§/2  Mot de passe sauvegarde iPhone - L. LAGACHE (0129)</t>
  </si>
  <si>
    <t xml:space="preserve">§§/2  Incident connexion PADII </t>
  </si>
  <si>
    <t>§§/2  [SHAREPOINT] : [BOOM] - Modification de dates sondage NOK</t>
  </si>
  <si>
    <t>§§/2  [WIFI] : Connexion WiFi NOK</t>
  </si>
  <si>
    <t>KOZLOWSKI Marie-Anne</t>
  </si>
  <si>
    <t>§§/2  Réinitialisation token SecurID</t>
  </si>
  <si>
    <t>MATHIEU Damien</t>
  </si>
  <si>
    <t>§§/2  iPhone : code de déverrouillage oublié</t>
  </si>
  <si>
    <t>GUIBERT Marc-Antoine</t>
  </si>
  <si>
    <t>§§/2  [STAVIR] VD2162MG / en attente de déploiement depuis le 16/03/2018</t>
  </si>
  <si>
    <t>VANDELE Corinne</t>
  </si>
  <si>
    <t>BOUZIDENE Latamene</t>
  </si>
  <si>
    <t xml:space="preserve">§§/2  [STAVIR] VD211438 / Impossible de se connecter </t>
  </si>
  <si>
    <t>§§/2 [iphone] perte synchro mails</t>
  </si>
  <si>
    <t>GAIDON-VINCENSINI Lorraine</t>
  </si>
  <si>
    <t>§§/2  Word : incident sur l'extension de fichiers</t>
  </si>
  <si>
    <t>§§/2  [STAVIR] : Connexion KO</t>
  </si>
  <si>
    <t>§§/2  [VOICE STATION] PIEUVRE / constamment occupé et brassage (voix) à vérifier</t>
  </si>
  <si>
    <t>§§/2  [FBI] : Incident d'édition</t>
  </si>
  <si>
    <t>§§/2 FIBEN-POBI : Incident sur FIBEN-POBI</t>
  </si>
  <si>
    <t>BEN HADJ Salah</t>
  </si>
  <si>
    <t>§§/2  [ESPACE DISQUE] : Espace disque faible C:</t>
  </si>
  <si>
    <t>§§/2  Incident  concernant PADII  lié au tai 447754</t>
  </si>
  <si>
    <t>MARQUET Philippe</t>
  </si>
  <si>
    <t>§§/2 CLE SECUR Réinitialisation mot passe</t>
  </si>
  <si>
    <t>§§/2  [IPAD] : [plus de compte de messagerie]</t>
  </si>
  <si>
    <t>PETIT Sylvie</t>
  </si>
  <si>
    <t>§§/2  [annuaire] mise à jour</t>
  </si>
  <si>
    <t>§§/2  [pomob] activation wifi ko</t>
  </si>
  <si>
    <t>§§/2  [STATISTIQUES] : Stats manquantes 19/03</t>
  </si>
  <si>
    <t>§§/2  [PADII] : Incident d'accréditation</t>
  </si>
  <si>
    <t>§§/2  [IP DESKTOP SOFTPHONE] : Poste non enregistré</t>
  </si>
  <si>
    <t>GUIBERT Claudine</t>
  </si>
  <si>
    <t>§§/2  [INTRA] : Compte verrouillé</t>
  </si>
  <si>
    <t>LECHERE Pierre-Olivier</t>
  </si>
  <si>
    <t>§§/2  Compte non muté dans PADII</t>
  </si>
  <si>
    <t>GIRON Fabienne</t>
  </si>
  <si>
    <t>§§/2  LYNC / Incident de synchronisation</t>
  </si>
  <si>
    <t>§§/2 [DECAD] VPV248D9 : erreur 1030 au démarrage</t>
  </si>
  <si>
    <t>§§/2  [PARTAGE] : Suppression groupe</t>
  </si>
  <si>
    <t>SOUCHETTE Sabrina</t>
  </si>
  <si>
    <t xml:space="preserve">§§/2  Message intempestif SSO </t>
  </si>
  <si>
    <t>VLASTOS Terry</t>
  </si>
  <si>
    <t>§§/2  [TOKEN RSA] : Réinitialisation code PIN</t>
  </si>
  <si>
    <t>SKIMAZI Jean-Pierre</t>
  </si>
  <si>
    <t>§§/2  MSIP : Téléphone tonalité sur le poste</t>
  </si>
  <si>
    <t>§§/2  [ECRAN] : Ecran noir HS</t>
  </si>
  <si>
    <t>§§/2  ANNUAIRE / Coordonnées téléphoniques ne sont pas à jour, ainsi que le bureau</t>
  </si>
  <si>
    <t>REB Tony</t>
  </si>
  <si>
    <t>§§/2  [SECOA] : Incident de connexion</t>
  </si>
  <si>
    <t>§§/2  SOFT TOKEN : réactivation du token</t>
  </si>
  <si>
    <t>CHERY Philippe</t>
  </si>
  <si>
    <t>§§/2  [ANNUAIRE] : impossible de procéder à des modifications</t>
  </si>
  <si>
    <t>FOUGNOT Marc</t>
  </si>
  <si>
    <t>§§/2  [FIREFOX] : Récupération favoris</t>
  </si>
  <si>
    <t>§§/2  [MP2118PB] : batterie et affichage KO</t>
  </si>
  <si>
    <t>LI XIA</t>
  </si>
  <si>
    <t>MARTIN Guillaume</t>
  </si>
  <si>
    <t>§§/2 NOTILUS : impossible de modifier une NDF</t>
  </si>
  <si>
    <t>BOUCHIKHI Abdelkader</t>
  </si>
  <si>
    <t>§§/2 IPHONE / Partage connexion wifi Ko</t>
  </si>
  <si>
    <t>BLONDELET Eric</t>
  </si>
  <si>
    <t>§§/2  VDV00674 / plus d'accès</t>
  </si>
  <si>
    <t>§§/2  [PARTAGE] : Création d'un répertoire</t>
  </si>
  <si>
    <t>§§/2 Carte SID : SecurID Réinitialisation du code</t>
  </si>
  <si>
    <t>BRUEL Nathalie</t>
  </si>
  <si>
    <t>NOGUERO Richard</t>
  </si>
  <si>
    <t>§§/2  Demande de réinitialisation de code PIN SecurID soft token</t>
  </si>
  <si>
    <t>CELOTTO Franck</t>
  </si>
  <si>
    <t>§§/2  MP2166DG : impossible de rechercher dans les centres d'archivage</t>
  </si>
  <si>
    <t>QUACH Kaseng</t>
  </si>
  <si>
    <t>§§/2  [IMPRIMANTE GROS SYSTEME] : Impressions KO</t>
  </si>
  <si>
    <t>§§/2 faux numero</t>
  </si>
  <si>
    <t>§§/2  IE / plus d'accès à l'édition</t>
  </si>
  <si>
    <t xml:space="preserve">§§/2  [SHAREPOINT] : [fenêtre avec des métadonnées] </t>
  </si>
  <si>
    <t>MIGNOT Martine</t>
  </si>
  <si>
    <t>§§/2  Matricule créé avec un prénom erroné</t>
  </si>
  <si>
    <t>MUNIER Xavier</t>
  </si>
  <si>
    <t>§§/2  VM DECAD: indisponible</t>
  </si>
  <si>
    <t>BESSON Benoît</t>
  </si>
  <si>
    <t>§§/2 [outlook] configuration profils</t>
  </si>
  <si>
    <t>§§/2 Imprimante : impression NOK</t>
  </si>
  <si>
    <t>§§/2 firefox accès google.com</t>
  </si>
  <si>
    <t>§§/2 Wtrueview / incident d'installation</t>
  </si>
  <si>
    <t>LAUGA Sandrine</t>
  </si>
  <si>
    <t>§§/2 [ POMOB] : [poste s' éteint] -</t>
  </si>
  <si>
    <t>§§/2 [word/joses]</t>
  </si>
  <si>
    <t>PRISM</t>
  </si>
  <si>
    <t>N2</t>
  </si>
  <si>
    <t>au</t>
  </si>
  <si>
    <t>Total</t>
  </si>
  <si>
    <t>du</t>
  </si>
  <si>
    <t>Date  de clôture de l'incident</t>
  </si>
  <si>
    <t>Date Enquêtes</t>
  </si>
  <si>
    <t xml:space="preserve">§§/2  [DECAD] / pas d'accès au portail - </t>
  </si>
  <si>
    <t>FROMENTIN Cécile</t>
  </si>
  <si>
    <t xml:space="preserve">§§/2  WEBEX utilisation impossible </t>
  </si>
  <si>
    <t>§§/2  arrivée PINEAU Pierre-Antoine : désynchronisation entre FBI et PADII</t>
  </si>
  <si>
    <t>§§/2  [Sophos] : [désisntallation sur poste Hors domaine NOK] -</t>
  </si>
  <si>
    <t>§§/2 Problématique Lié au Lenovo L430</t>
  </si>
  <si>
    <t>CHASSANG Catherine</t>
  </si>
  <si>
    <t xml:space="preserve">§§/2 Dysfonctionnement réseau et accès partage ua1003_data </t>
  </si>
  <si>
    <t>§§/2 lien sharepoint : impossible de faire apparaitre une colonne</t>
  </si>
  <si>
    <t>§§/2  Suite demande n°136830</t>
  </si>
  <si>
    <t xml:space="preserve">§§/2  incident connexion STAVIR sous intradev </t>
  </si>
  <si>
    <t>§§/2  [N° UNIQUE] : Pas d'appels pour certaines personnes</t>
  </si>
  <si>
    <t>§§/2  Impossible d'imprimer sur IB220201</t>
  </si>
  <si>
    <t>CURTAT JEROME</t>
  </si>
  <si>
    <t>§§/2  [PDR power centre  10.1.1 ] : [Impossible de modifier le logiciel]</t>
  </si>
  <si>
    <t>§§/2  DECAD: "le mot de passe réseau n'est pas correct"</t>
  </si>
  <si>
    <t>CASEAUX Matthieu</t>
  </si>
  <si>
    <t>§§/2  [COMPTE INTRA] : Verrouillages intempestifs</t>
  </si>
  <si>
    <t>DEMBELE Idrissa</t>
  </si>
  <si>
    <t>§§/2  [certificat] problème</t>
  </si>
  <si>
    <t>§§/2 BAL générique : plus d'accès</t>
  </si>
  <si>
    <t>MAJJI Hicham</t>
  </si>
  <si>
    <t xml:space="preserve">§§/2  VM DECAD: indisponible </t>
  </si>
  <si>
    <t>MICHELIN Philippe</t>
  </si>
  <si>
    <t>§§/2  WEBSECUR / Vous n'etes pas sur une connexion sécurisée</t>
  </si>
  <si>
    <t>§§/2  [SOPHOS] : désactivé</t>
  </si>
  <si>
    <t>MAILLARD Jérome</t>
  </si>
  <si>
    <t xml:space="preserve">§§/2 incident avec un POMOB HS </t>
  </si>
  <si>
    <t>§§/2  [PILOTE GLOBAL] : [SKYPE] - Perte de contacts</t>
  </si>
  <si>
    <t>DUVIC-LARDIN Yoann</t>
  </si>
  <si>
    <t>§§/2  [OUTLOOK] : Demande mot de passe</t>
  </si>
  <si>
    <t xml:space="preserve">§§/2  SSOWATCH </t>
  </si>
  <si>
    <t>MOUCHET Nicole</t>
  </si>
  <si>
    <t>§§/2  TEL MSIP / plus de son</t>
  </si>
  <si>
    <t xml:space="preserve">§§/2  ECRAN HS </t>
  </si>
  <si>
    <t>§§/2  DECAD : démarrage impossible de la VM VDV02452</t>
  </si>
  <si>
    <t>BUGAJ Véronique</t>
  </si>
  <si>
    <t xml:space="preserve">§§/2  Demande de réinitialisation du code pin sécurid </t>
  </si>
  <si>
    <t>§§/2  [POWERPOINT] : [incident au niveau de plage précédente]</t>
  </si>
  <si>
    <t>NEVEU Nicolas</t>
  </si>
  <si>
    <t>§§/2  Brassage à vérifier</t>
  </si>
  <si>
    <t>PASSAS Leila</t>
  </si>
  <si>
    <t>§§/2  [LYNC] : Supprimer activité du jour</t>
  </si>
  <si>
    <t xml:space="preserve">§§/2 Brassage à vérifier </t>
  </si>
  <si>
    <t>§§/2 Brassage à vérifier</t>
  </si>
  <si>
    <t>§§/2 Brassage imprimante KO</t>
  </si>
  <si>
    <t>BOSONNET Bénédicte</t>
  </si>
  <si>
    <t xml:space="preserve">§§/2 Incident connexion en télétravail </t>
  </si>
  <si>
    <t>§§/2  Token Software : perte code PIN et réinitialisation à effectuer</t>
  </si>
  <si>
    <t>BAILLY Kevin</t>
  </si>
  <si>
    <t>§§/2  [Annuaire ] : Màj des coordonnées dans l'Annuaire]</t>
  </si>
  <si>
    <t>CARPENA Agathe</t>
  </si>
  <si>
    <t>SECOA : reste figé sur please wait</t>
  </si>
  <si>
    <t>§§/2  VM EVOSECOA : bloqué sur Please Wait</t>
  </si>
  <si>
    <t>RENARD Géraldine</t>
  </si>
  <si>
    <t xml:space="preserve">§§/2  SECURID réactivation et réinitialisation du code pin </t>
  </si>
  <si>
    <t>§§/2  [SECOA] : [AUTOSYS] - Lancement Java KO</t>
  </si>
  <si>
    <t>§§/2 Télétravail : impossible de charger le profil Outlook</t>
  </si>
  <si>
    <t xml:space="preserve">§§/2  Incident connexion RDS SECOA </t>
  </si>
  <si>
    <t>NGUYEN Dinh Bang</t>
  </si>
  <si>
    <t>§§/2 SAS GUIDE 6 ou 7 : installation NOK</t>
  </si>
  <si>
    <t>VANEGAS Carolina Del Pilar</t>
  </si>
  <si>
    <t>§§/2  Impossible d'accéder à une application de GMAO en télétravail (PETRUS 1802212)</t>
  </si>
  <si>
    <t>BOUABSA Abder</t>
  </si>
  <si>
    <t xml:space="preserve">§§/2  [SECOA] : [incident le serveur est occupé  ] </t>
  </si>
  <si>
    <t>§§/2  [SECOA] : [WIPR604B] - Bloqué sur "please Wait"</t>
  </si>
  <si>
    <t>§§/2  [COMPTE INTRA] : Verrouillé</t>
  </si>
  <si>
    <t>§§/2  Demande de réinitialisation de code PIN soft token</t>
  </si>
  <si>
    <t>SERVANT François</t>
  </si>
  <si>
    <t>§§/2  Téléphone MSIP KO : complètement éteint</t>
  </si>
  <si>
    <t>§§/2  [partage] innaccessible</t>
  </si>
  <si>
    <t>HUMBERT Raymond</t>
  </si>
  <si>
    <t>§§/2  Transfert d'iPhone5S vers iPhone 7 impossible</t>
  </si>
  <si>
    <t>§§/2  [SECOA] : [WIPR738B] - Delog inopiné + "please wait"</t>
  </si>
  <si>
    <t>GIRARDEAU Michèle</t>
  </si>
  <si>
    <t>§§/2  IPHONE / impossible de mettre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</si>
</sst>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9"/>
      </patternFill>
    </fill>
  </fills>
  <borders count="3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14" fontId="0" fillId="0" borderId="0" xfId="0" applyNumberFormat="1" applyAlignment="1">
      <alignment horizontal="left"/>
    </xf>
    <xf numFmtId="21" fontId="0" fillId="0" borderId="0" xfId="0" applyNumberFormat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85725</xdr:colOff>
      <xdr:row>1</xdr:row>
      <xdr:rowOff>0</xdr:rowOff>
    </xdr:from>
    <xdr:to>
      <xdr:col>12</xdr:col>
      <xdr:colOff>695378</xdr:colOff>
      <xdr:row>4</xdr:row>
      <xdr:rowOff>25960</xdr:rowOff>
    </xdr:to>
    <xdr:pic macro="[0]!MAJ_Dat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544550" y="276225"/>
          <a:ext cx="609653" cy="597460"/>
        </a:xfrm>
        <a:prstGeom prst="rect">
          <a:avLst/>
        </a:prstGeom>
      </xdr:spPr>
    </xdr:pic>
    <xdr:clientData/>
  </xdr:twoCellAnchor>
  <xdr:twoCellAnchor editAs="oneCell">
    <xdr:from>
      <xdr:col>11</xdr:col>
      <xdr:colOff>152400</xdr:colOff>
      <xdr:row>1</xdr:row>
      <xdr:rowOff>0</xdr:rowOff>
    </xdr:from>
    <xdr:to>
      <xdr:col>11</xdr:col>
      <xdr:colOff>621833</xdr:colOff>
      <xdr:row>3</xdr:row>
      <xdr:rowOff>64047</xdr:rowOff>
    </xdr:to>
    <xdr:pic macro="[0]!RAZ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849225" y="361950"/>
          <a:ext cx="469433" cy="4450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161925</xdr:colOff>
      <xdr:row>1</xdr:row>
      <xdr:rowOff>0</xdr:rowOff>
    </xdr:from>
    <xdr:to>
      <xdr:col>10</xdr:col>
      <xdr:colOff>633941</xdr:colOff>
      <xdr:row>3</xdr:row>
      <xdr:rowOff>62022</xdr:rowOff>
    </xdr:to>
    <xdr:pic macro="[0]!Reset1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71475"/>
          <a:ext cx="472016" cy="4430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workbookViewId="0">
      <selection activeCell="A2" sqref="A2"/>
    </sheetView>
  </sheetViews>
  <sheetFormatPr baseColWidth="10" defaultRowHeight="15" x14ac:dyDescent="0.25"/>
  <cols>
    <col min="1" max="1" width="24.85546875" bestFit="1" customWidth="1"/>
    <col min="2" max="2" width="24.140625" bestFit="1" customWidth="1"/>
    <col min="3" max="3" width="28.5703125" bestFit="1" customWidth="1"/>
    <col min="4" max="4" width="15.7109375" bestFit="1" customWidth="1"/>
    <col min="5" max="5" width="15.7109375" customWidth="1"/>
    <col min="10" max="10" width="13.85546875" bestFit="1" customWidth="1"/>
  </cols>
  <sheetData>
    <row r="1" spans="1:12" x14ac:dyDescent="0.25">
      <c r="A1" s="4" t="s">
        <v>0</v>
      </c>
      <c r="B1" s="4" t="s">
        <v>3037</v>
      </c>
      <c r="C1" s="4" t="s">
        <v>2</v>
      </c>
      <c r="D1" s="4" t="s">
        <v>5</v>
      </c>
      <c r="F1" s="9" t="s">
        <v>3038</v>
      </c>
      <c r="G1" s="9"/>
      <c r="J1" t="s">
        <v>3038</v>
      </c>
      <c r="K1" s="7" t="s">
        <v>3032</v>
      </c>
      <c r="L1" s="7" t="s">
        <v>3033</v>
      </c>
    </row>
    <row r="2" spans="1:12" x14ac:dyDescent="0.25">
      <c r="F2" t="s">
        <v>3036</v>
      </c>
      <c r="G2" s="3">
        <v>43178</v>
      </c>
      <c r="J2" s="6">
        <v>43180</v>
      </c>
      <c r="K2">
        <f>COUNTIFS(Date_Ouverture,J2,Groupe_Affecté,"PRISM_SERVICEDESK")</f>
        <v>10</v>
      </c>
      <c r="L2">
        <f>COUNTIFS(Date_Ouverture,J2,Groupe_Affecté,"&lt;&gt;PRISM_SERVICEDESK")</f>
        <v>28</v>
      </c>
    </row>
    <row r="3" spans="1:12" x14ac:dyDescent="0.25">
      <c r="F3" t="s">
        <v>3034</v>
      </c>
      <c r="G3" s="3">
        <v>43179</v>
      </c>
    </row>
    <row r="5" spans="1:12" x14ac:dyDescent="0.25">
      <c r="F5" s="5" t="s">
        <v>3032</v>
      </c>
      <c r="G5" s="5">
        <f>COUNTIFS(Date_Ouverture,"&gt;="&amp;G2,Date_Ouverture,"&lt;="&amp;G3,Groupe_Affecté,"PRISM_SERVICEDESK",Enquête_de_Sat,"OUI")</f>
        <v>28</v>
      </c>
    </row>
    <row r="6" spans="1:12" x14ac:dyDescent="0.25">
      <c r="F6" s="5" t="s">
        <v>3033</v>
      </c>
      <c r="G6" s="5">
        <f>COUNTIFS(Date_Ouverture,"&gt;="&amp;G2,Date_Ouverture,"&lt;="&amp;G3,Groupe_Affecté,"&lt;&gt;PRISM_SERVICEDESK",Enquête_de_Sat,"OUI")</f>
        <v>30</v>
      </c>
    </row>
    <row r="7" spans="1:12" x14ac:dyDescent="0.25">
      <c r="F7" s="5" t="s">
        <v>3035</v>
      </c>
      <c r="G7" s="5">
        <f>SUM(G5+G6)</f>
        <v>58</v>
      </c>
    </row>
  </sheetData>
  <mergeCells count="1"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590"/>
  <sheetViews>
    <sheetView tabSelected="1" workbookViewId="0">
      <selection activeCell="A1571" sqref="A2:XFD1571"/>
    </sheetView>
  </sheetViews>
  <sheetFormatPr baseColWidth="10" defaultRowHeight="15" x14ac:dyDescent="0.25"/>
  <cols>
    <col min="1" max="1" width="12.5703125" style="1" customWidth="1"/>
    <col min="2" max="2" width="13.140625" style="1" customWidth="1"/>
    <col min="3" max="3" width="8.140625" style="1" bestFit="1" customWidth="1"/>
    <col min="4" max="4" width="13.42578125" style="1" customWidth="1"/>
    <col min="5" max="5" width="25.5703125" customWidth="1"/>
    <col min="6" max="6" width="25" customWidth="1"/>
    <col min="7" max="7" width="11.7109375" customWidth="1"/>
    <col min="10" max="10" width="29.42578125" bestFit="1" customWidth="1"/>
    <col min="11" max="11" width="26" bestFit="1" customWidth="1"/>
  </cols>
  <sheetData>
    <row r="1" spans="1:15" x14ac:dyDescent="0.25">
      <c r="A1" s="4" t="s">
        <v>0</v>
      </c>
      <c r="B1" s="4" t="s">
        <v>0</v>
      </c>
      <c r="C1" s="4"/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O1">
        <f>COUNTIFS(Date_Ouverture,"&gt;="&amp;#REF!,Date_Ouverture,"&lt;="&amp;#REF!,Groupe_Affecté,"PRISM_SERVICEDESK",Enquête_de_Sat,"OUI")</f>
        <v>0</v>
      </c>
    </row>
    <row r="2" spans="1:15" x14ac:dyDescent="0.25">
      <c r="A2" s="1">
        <f>IF(EXTRACTION!A2="","",EXTRACTION!A2)</f>
        <v>43132.420208333337</v>
      </c>
      <c r="B2" s="1">
        <v>43132</v>
      </c>
      <c r="C2" s="2">
        <v>0.42020833333333335</v>
      </c>
      <c r="D2" s="1">
        <f>IF(EXTRACTION!B2="","",EXTRACTION!B2)</f>
        <v>43132</v>
      </c>
      <c r="E2" t="str">
        <f>IF(EXTRACTION!C2="","",EXTRACTION!C2)</f>
        <v>OLLIER Patrice</v>
      </c>
      <c r="F2" t="str">
        <f>IF(EXTRACTION!D2="","",EXTRACTION!D2)</f>
        <v>OLLIER Patrice</v>
      </c>
      <c r="G2" t="str">
        <f t="shared" ref="G2:G32" si="0">IF(A2="","",IF(AND(B2=D2,E2=F2),"OUI",""))</f>
        <v>OUI</v>
      </c>
      <c r="H2">
        <f>IF(EXTRACTION!E2="","",EXTRACTION!E2)</f>
        <v>436195</v>
      </c>
      <c r="I2" t="str">
        <f>IF(EXTRACTION!F2="","",EXTRACTION!F2)</f>
        <v>§§/2  [MSIP] : Téléphone KO</v>
      </c>
      <c r="J2" t="str">
        <f>IF(EXTRACTION!G2="","",EXTRACTION!G2)</f>
        <v>SPAD_TEL_FIXE</v>
      </c>
      <c r="K2" t="str">
        <f>IF(EXTRACTION!H2="","",EXTRACTION!H2)</f>
        <v>PRISM_SERVICEDESK</v>
      </c>
    </row>
    <row r="3" spans="1:15" x14ac:dyDescent="0.25">
      <c r="A3" s="1">
        <f>IF(EXTRACTION!A3="","",EXTRACTION!A3)</f>
        <v>43132.422511574077</v>
      </c>
      <c r="B3" s="1">
        <v>43132</v>
      </c>
      <c r="C3" s="2">
        <v>0.42251157407407408</v>
      </c>
      <c r="D3" s="1">
        <f>IF(EXTRACTION!B3="","",EXTRACTION!B3)</f>
        <v>43132</v>
      </c>
      <c r="E3" t="str">
        <f>IF(EXTRACTION!C3="","",EXTRACTION!C3)</f>
        <v>GOMBAUD Camille</v>
      </c>
      <c r="F3" t="str">
        <f>IF(EXTRACTION!D3="","",EXTRACTION!D3)</f>
        <v>GOMBAUD Camille</v>
      </c>
      <c r="G3" t="str">
        <f t="shared" si="0"/>
        <v>OUI</v>
      </c>
      <c r="H3">
        <f>IF(EXTRACTION!E3="","",EXTRACTION!E3)</f>
        <v>436198</v>
      </c>
      <c r="I3" t="str">
        <f>IF(EXTRACTION!F3="","",EXTRACTION!F3)</f>
        <v>§§/2 [outlook] fichier ost est corrompu</v>
      </c>
      <c r="J3" t="str">
        <f>IF(EXTRACTION!G3="","",EXTRACTION!G3)</f>
        <v>PRISM_SERVICEDESK</v>
      </c>
      <c r="K3" t="str">
        <f>IF(EXTRACTION!H3="","",EXTRACTION!H3)</f>
        <v>PRISM_SERVICEDESK</v>
      </c>
    </row>
    <row r="4" spans="1:15" x14ac:dyDescent="0.25">
      <c r="A4" s="1">
        <f>IF(EXTRACTION!A4="","",EXTRACTION!A4)</f>
        <v>43132.425474537034</v>
      </c>
      <c r="B4" s="1">
        <v>43132</v>
      </c>
      <c r="C4" s="2">
        <v>0.42547453703703703</v>
      </c>
      <c r="D4" s="1">
        <f>IF(EXTRACTION!B4="","",EXTRACTION!B4)</f>
        <v>43132</v>
      </c>
      <c r="E4" t="str">
        <f>IF(EXTRACTION!C4="","",EXTRACTION!C4)</f>
        <v>OLLIER Patrice</v>
      </c>
      <c r="F4" t="str">
        <f>IF(EXTRACTION!D4="","",EXTRACTION!D4)</f>
        <v>OLLIER Patrice</v>
      </c>
      <c r="G4" t="str">
        <f t="shared" si="0"/>
        <v>OUI</v>
      </c>
      <c r="H4">
        <f>IF(EXTRACTION!E4="","",EXTRACTION!E4)</f>
        <v>436200</v>
      </c>
      <c r="I4" t="str">
        <f>IF(EXTRACTION!F4="","",EXTRACTION!F4)</f>
        <v>§§/2  [MSIP] : Téléphone KO</v>
      </c>
      <c r="J4" t="str">
        <f>IF(EXTRACTION!G4="","",EXTRACTION!G4)</f>
        <v>SPAD_TEL_FIXE</v>
      </c>
      <c r="K4" t="str">
        <f>IF(EXTRACTION!H4="","",EXTRACTION!H4)</f>
        <v>PRISM_SERVICEDESK</v>
      </c>
    </row>
    <row r="5" spans="1:15" x14ac:dyDescent="0.25">
      <c r="A5" s="1">
        <f>IF(EXTRACTION!A5="","",EXTRACTION!A5)</f>
        <v>43132.427152777775</v>
      </c>
      <c r="B5" s="1">
        <v>43132</v>
      </c>
      <c r="C5" s="2">
        <v>0.42715277777777777</v>
      </c>
      <c r="D5" s="1">
        <f>IF(EXTRACTION!B5="","",EXTRACTION!B5)</f>
        <v>43132</v>
      </c>
      <c r="E5" t="str">
        <f>IF(EXTRACTION!C5="","",EXTRACTION!C5)</f>
        <v>DELAMPLE Bernard</v>
      </c>
      <c r="F5" t="str">
        <f>IF(EXTRACTION!D5="","",EXTRACTION!D5)</f>
        <v>DELAMPLE Bernard</v>
      </c>
      <c r="G5" t="str">
        <f t="shared" si="0"/>
        <v>OUI</v>
      </c>
      <c r="H5">
        <f>IF(EXTRACTION!E5="","",EXTRACTION!E5)</f>
        <v>436202</v>
      </c>
      <c r="I5" t="str">
        <f>IF(EXTRACTION!F5="","",EXTRACTION!F5)</f>
        <v xml:space="preserve">§§/2 incident SUREN 2 IE </v>
      </c>
      <c r="J5" t="str">
        <f>IF(EXTRACTION!G5="","",EXTRACTION!G5)</f>
        <v>PRISM_SERVICEDESK</v>
      </c>
      <c r="K5" t="str">
        <f>IF(EXTRACTION!H5="","",EXTRACTION!H5)</f>
        <v>PRISM_SERVICEDESK</v>
      </c>
    </row>
    <row r="6" spans="1:15" x14ac:dyDescent="0.25">
      <c r="A6" s="1">
        <f>IF(EXTRACTION!A6="","",EXTRACTION!A6)</f>
        <v>43132.428622685184</v>
      </c>
      <c r="B6" s="1">
        <v>43132</v>
      </c>
      <c r="C6" s="2">
        <v>0.42862268518518515</v>
      </c>
      <c r="D6" s="1">
        <f>IF(EXTRACTION!B6="","",EXTRACTION!B6)</f>
        <v>43132</v>
      </c>
      <c r="E6" t="str">
        <f>IF(EXTRACTION!C6="","",EXTRACTION!C6)</f>
        <v>DIAGNE Soukeye</v>
      </c>
      <c r="F6" t="str">
        <f>IF(EXTRACTION!D6="","",EXTRACTION!D6)</f>
        <v>DIAGNE Soukeye</v>
      </c>
      <c r="G6" t="str">
        <f t="shared" si="0"/>
        <v>OUI</v>
      </c>
      <c r="H6">
        <f>IF(EXTRACTION!E6="","",EXTRACTION!E6)</f>
        <v>436203</v>
      </c>
      <c r="I6" t="str">
        <f>IF(EXTRACTION!F6="","",EXTRACTION!F6)</f>
        <v xml:space="preserve">§§/2 </v>
      </c>
      <c r="J6" t="str">
        <f>IF(EXTRACTION!G6="","",EXTRACTION!G6)</f>
        <v>PRISM_SERVICEDESK</v>
      </c>
      <c r="K6" t="str">
        <f>IF(EXTRACTION!H6="","",EXTRACTION!H6)</f>
        <v>PRISM_SERVICEDESK</v>
      </c>
    </row>
    <row r="7" spans="1:15" x14ac:dyDescent="0.25">
      <c r="A7" s="1">
        <f>IF(EXTRACTION!A7="","",EXTRACTION!A7)</f>
        <v>43132.431840277779</v>
      </c>
      <c r="B7" s="1">
        <v>43132</v>
      </c>
      <c r="C7" s="2">
        <v>0.43184027777777773</v>
      </c>
      <c r="D7" s="1">
        <f>IF(EXTRACTION!B7="","",EXTRACTION!B7)</f>
        <v>43132</v>
      </c>
      <c r="E7" t="str">
        <f>IF(EXTRACTION!C7="","",EXTRACTION!C7)</f>
        <v>LOR James</v>
      </c>
      <c r="F7" t="str">
        <f>IF(EXTRACTION!D7="","",EXTRACTION!D7)</f>
        <v>LOR James</v>
      </c>
      <c r="G7" t="str">
        <f t="shared" si="0"/>
        <v>OUI</v>
      </c>
      <c r="H7">
        <f>IF(EXTRACTION!E7="","",EXTRACTION!E7)</f>
        <v>436208</v>
      </c>
      <c r="I7" t="str">
        <f>IF(EXTRACTION!F7="","",EXTRACTION!F7)</f>
        <v>§§/2  VM DECAD:  incident de connexion</v>
      </c>
      <c r="J7" t="str">
        <f>IF(EXTRACTION!G7="","",EXTRACTION!G7)</f>
        <v>SUPTEC_VIRTU</v>
      </c>
      <c r="K7" t="str">
        <f>IF(EXTRACTION!H7="","",EXTRACTION!H7)</f>
        <v>PRISM_SERVICEDESK</v>
      </c>
    </row>
    <row r="8" spans="1:15" x14ac:dyDescent="0.25">
      <c r="A8" s="1">
        <f>IF(EXTRACTION!A8="","",EXTRACTION!A8)</f>
        <v>43132.438055555554</v>
      </c>
      <c r="B8" s="1">
        <v>43132</v>
      </c>
      <c r="C8" s="2">
        <v>0.43805555555555559</v>
      </c>
      <c r="D8" s="1">
        <f>IF(EXTRACTION!B8="","",EXTRACTION!B8)</f>
        <v>43132</v>
      </c>
      <c r="E8" t="str">
        <f>IF(EXTRACTION!C8="","",EXTRACTION!C8)</f>
        <v>DEYRIS Michael</v>
      </c>
      <c r="F8" t="str">
        <f>IF(EXTRACTION!D8="","",EXTRACTION!D8)</f>
        <v>DEYRIS Michael</v>
      </c>
      <c r="G8" t="str">
        <f t="shared" si="0"/>
        <v>OUI</v>
      </c>
      <c r="H8">
        <f>IF(EXTRACTION!E8="","",EXTRACTION!E8)</f>
        <v>436212</v>
      </c>
      <c r="I8" t="str">
        <f>IF(EXTRACTION!F8="","",EXTRACTION!F8)</f>
        <v>§§/2 VM DECAD:  incident de connexion suite tai 435983</v>
      </c>
      <c r="J8" t="str">
        <f>IF(EXTRACTION!G8="","",EXTRACTION!G8)</f>
        <v>PRISM_SERVICEDESK</v>
      </c>
      <c r="K8" t="str">
        <f>IF(EXTRACTION!H8="","",EXTRACTION!H8)</f>
        <v>PRISM_SERVICEDESK_BO</v>
      </c>
    </row>
    <row r="9" spans="1:15" x14ac:dyDescent="0.25">
      <c r="A9" s="1">
        <f>IF(EXTRACTION!A9="","",EXTRACTION!A9)</f>
        <v>43132.440416666665</v>
      </c>
      <c r="B9" s="1">
        <v>43132</v>
      </c>
      <c r="C9" s="2">
        <v>0.44041666666666668</v>
      </c>
      <c r="D9" s="1">
        <f>IF(EXTRACTION!B9="","",EXTRACTION!B9)</f>
        <v>43132</v>
      </c>
      <c r="E9" t="str">
        <f>IF(EXTRACTION!C9="","",EXTRACTION!C9)</f>
        <v>ISEPPI Sylvain</v>
      </c>
      <c r="F9" t="str">
        <f>IF(EXTRACTION!D9="","",EXTRACTION!D9)</f>
        <v>ISEPPI Sylvain</v>
      </c>
      <c r="G9" t="str">
        <f t="shared" si="0"/>
        <v>OUI</v>
      </c>
      <c r="H9">
        <f>IF(EXTRACTION!E9="","",EXTRACTION!E9)</f>
        <v>436216</v>
      </c>
      <c r="I9" t="str">
        <f>IF(EXTRACTION!F9="","",EXTRACTION!F9)</f>
        <v>§§/2  VM DECAD:  incident avec identifiant admin</v>
      </c>
      <c r="J9" t="str">
        <f>IF(EXTRACTION!G9="","",EXTRACTION!G9)</f>
        <v>PRISM_SERVICEDESK</v>
      </c>
      <c r="K9" t="str">
        <f>IF(EXTRACTION!H9="","",EXTRACTION!H9)</f>
        <v>PRISM_SERVICEDESK</v>
      </c>
    </row>
    <row r="10" spans="1:15" x14ac:dyDescent="0.25">
      <c r="A10" s="1">
        <f>IF(EXTRACTION!A10="","",EXTRACTION!A10)</f>
        <v>43132.446446759262</v>
      </c>
      <c r="B10" s="1">
        <v>43132</v>
      </c>
      <c r="C10" s="2">
        <v>0.44644675925925931</v>
      </c>
      <c r="D10" s="1">
        <f>IF(EXTRACTION!B10="","",EXTRACTION!B10)</f>
        <v>43132</v>
      </c>
      <c r="E10" t="str">
        <f>IF(EXTRACTION!C10="","",EXTRACTION!C10)</f>
        <v>FONTAINE Patricia</v>
      </c>
      <c r="F10" t="str">
        <f>IF(EXTRACTION!D10="","",EXTRACTION!D10)</f>
        <v>RICHARD Véronique</v>
      </c>
      <c r="G10" t="str">
        <f t="shared" si="0"/>
        <v/>
      </c>
      <c r="H10">
        <f>IF(EXTRACTION!E10="","",EXTRACTION!E10)</f>
        <v>436224</v>
      </c>
      <c r="I10" t="str">
        <f>IF(EXTRACTION!F10="","",EXTRACTION!F10)</f>
        <v xml:space="preserve">§§/2 Outlook : ouverture KO </v>
      </c>
      <c r="J10" t="str">
        <f>IF(EXTRACTION!G10="","",EXTRACTION!G10)</f>
        <v>PRISM_SERVICEDESK</v>
      </c>
      <c r="K10" t="str">
        <f>IF(EXTRACTION!H10="","",EXTRACTION!H10)</f>
        <v>PRISM_SERVICEDESK</v>
      </c>
    </row>
    <row r="11" spans="1:15" x14ac:dyDescent="0.25">
      <c r="A11" s="1">
        <f>IF(EXTRACTION!A11="","",EXTRACTION!A11)</f>
        <v>43132.459490740737</v>
      </c>
      <c r="B11" s="1">
        <v>43132</v>
      </c>
      <c r="C11" s="2">
        <v>0.45949074074074076</v>
      </c>
      <c r="D11" s="1">
        <f>IF(EXTRACTION!B11="","",EXTRACTION!B11)</f>
        <v>43132</v>
      </c>
      <c r="E11" t="str">
        <f>IF(EXTRACTION!C11="","",EXTRACTION!C11)</f>
        <v>BROCARD Gilles</v>
      </c>
      <c r="F11" t="str">
        <f>IF(EXTRACTION!D11="","",EXTRACTION!D11)</f>
        <v>BROCARD Gilles</v>
      </c>
      <c r="G11" t="str">
        <f t="shared" si="0"/>
        <v>OUI</v>
      </c>
      <c r="H11">
        <f>IF(EXTRACTION!E11="","",EXTRACTION!E11)</f>
        <v>436231</v>
      </c>
      <c r="I11" t="str">
        <f>IF(EXTRACTION!F11="","",EXTRACTION!F11)</f>
        <v>§§/2  [FIREFOX] : Restauration de favoris impossible</v>
      </c>
      <c r="J11" t="str">
        <f>IF(EXTRACTION!G11="","",EXTRACTION!G11)</f>
        <v>SUPTEC_SYSTEME_PDT</v>
      </c>
      <c r="K11" t="str">
        <f>IF(EXTRACTION!H11="","",EXTRACTION!H11)</f>
        <v>PRISM_SERVICEDESK</v>
      </c>
    </row>
    <row r="12" spans="1:15" x14ac:dyDescent="0.25">
      <c r="A12" s="1">
        <f>IF(EXTRACTION!A12="","",EXTRACTION!A12)</f>
        <v>43132.510115740741</v>
      </c>
      <c r="B12" s="1">
        <v>43132</v>
      </c>
      <c r="C12" s="2">
        <v>0.51011574074074073</v>
      </c>
      <c r="D12" s="1">
        <f>IF(EXTRACTION!B12="","",EXTRACTION!B12)</f>
        <v>43133</v>
      </c>
      <c r="E12" t="str">
        <f>IF(EXTRACTION!C12="","",EXTRACTION!C12)</f>
        <v>DAVENIERE Renaud</v>
      </c>
      <c r="F12" t="str">
        <f>IF(EXTRACTION!D12="","",EXTRACTION!D12)</f>
        <v>FELSKE Pascal</v>
      </c>
      <c r="G12" t="str">
        <f t="shared" si="0"/>
        <v/>
      </c>
      <c r="H12">
        <f>IF(EXTRACTION!E12="","",EXTRACTION!E12)</f>
        <v>436249</v>
      </c>
      <c r="I12" t="str">
        <f>IF(EXTRACTION!F12="","",EXTRACTION!F12)</f>
        <v>§§/2  ACP1802-002-PF Rappel de votre identifiant</v>
      </c>
      <c r="J12" t="str">
        <f>IF(EXTRACTION!G12="","",EXTRACTION!G12)</f>
        <v>SUPTEC_IT_SPECIALISTES</v>
      </c>
      <c r="K12" t="str">
        <f>IF(EXTRACTION!H12="","",EXTRACTION!H12)</f>
        <v>PRISM_SERVICEDESK</v>
      </c>
    </row>
    <row r="13" spans="1:15" x14ac:dyDescent="0.25">
      <c r="A13" s="1">
        <f>IF(EXTRACTION!A13="","",EXTRACTION!A13)</f>
        <v>43132.522488425922</v>
      </c>
      <c r="B13" s="1">
        <v>43132</v>
      </c>
      <c r="C13" s="2">
        <v>0.52248842592592593</v>
      </c>
      <c r="D13" s="1">
        <f>IF(EXTRACTION!B13="","",EXTRACTION!B13)</f>
        <v>43132</v>
      </c>
      <c r="E13" t="str">
        <f>IF(EXTRACTION!C13="","",EXTRACTION!C13)</f>
        <v>DIMOUCHY Alexandrine</v>
      </c>
      <c r="F13" t="str">
        <f>IF(EXTRACTION!D13="","",EXTRACTION!D13)</f>
        <v>DIMOUCHY Alexandrine</v>
      </c>
      <c r="G13" t="str">
        <f t="shared" si="0"/>
        <v>OUI</v>
      </c>
      <c r="H13">
        <f>IF(EXTRACTION!E13="","",EXTRACTION!E13)</f>
        <v>436260</v>
      </c>
      <c r="I13" t="str">
        <f>IF(EXTRACTION!F13="","",EXTRACTION!F13)</f>
        <v>§§/2 Impossible de se connecter à FBI avec le compte PVL</v>
      </c>
      <c r="J13" t="str">
        <f>IF(EXTRACTION!G13="","",EXTRACTION!G13)</f>
        <v>PRISM_SERVICEDESK</v>
      </c>
      <c r="K13" t="str">
        <f>IF(EXTRACTION!H13="","",EXTRACTION!H13)</f>
        <v>PRISM_SERVICEDESK</v>
      </c>
    </row>
    <row r="14" spans="1:15" x14ac:dyDescent="0.25">
      <c r="A14" s="1">
        <f>IF(EXTRACTION!A14="","",EXTRACTION!A14)</f>
        <v>43132.526099537034</v>
      </c>
      <c r="B14" s="1">
        <v>43132</v>
      </c>
      <c r="C14" s="2">
        <v>0.52609953703703705</v>
      </c>
      <c r="D14" s="1">
        <f>IF(EXTRACTION!B14="","",EXTRACTION!B14)</f>
        <v>43132</v>
      </c>
      <c r="E14" t="str">
        <f>IF(EXTRACTION!C14="","",EXTRACTION!C14)</f>
        <v>DESGRANGES Pascal</v>
      </c>
      <c r="F14" t="str">
        <f>IF(EXTRACTION!D14="","",EXTRACTION!D14)</f>
        <v>GUILLOPE Christophe</v>
      </c>
      <c r="G14" t="str">
        <f t="shared" si="0"/>
        <v/>
      </c>
      <c r="H14">
        <f>IF(EXTRACTION!E14="","",EXTRACTION!E14)</f>
        <v>436265</v>
      </c>
      <c r="I14" t="str">
        <f>IF(EXTRACTION!F14="","",EXTRACTION!F14)</f>
        <v>§§/2  [régularisation] salle de visio tandberge  problème de micro</v>
      </c>
      <c r="J14" t="str">
        <f>IF(EXTRACTION!G14="","",EXTRACTION!G14)</f>
        <v>SPAD_INTERTEL_MAINTENANCE</v>
      </c>
      <c r="K14" t="str">
        <f>IF(EXTRACTION!H14="","",EXTRACTION!H14)</f>
        <v>PRISM_SERVICEDESK</v>
      </c>
    </row>
    <row r="15" spans="1:15" x14ac:dyDescent="0.25">
      <c r="A15" s="1">
        <f>IF(EXTRACTION!A15="","",EXTRACTION!A15)</f>
        <v>43132.527962962966</v>
      </c>
      <c r="B15" s="1">
        <v>43132</v>
      </c>
      <c r="C15" s="2">
        <v>0.52796296296296297</v>
      </c>
      <c r="D15" s="1">
        <f>IF(EXTRACTION!B15="","",EXTRACTION!B15)</f>
        <v>43132</v>
      </c>
      <c r="E15" t="str">
        <f>IF(EXTRACTION!C15="","",EXTRACTION!C15)</f>
        <v>CIR Jean-Marc</v>
      </c>
      <c r="F15" t="str">
        <f>IF(EXTRACTION!D15="","",EXTRACTION!D15)</f>
        <v>GUILLOPE Christophe</v>
      </c>
      <c r="G15" t="str">
        <f t="shared" si="0"/>
        <v/>
      </c>
      <c r="H15">
        <f>IF(EXTRACTION!E15="","",EXTRACTION!E15)</f>
        <v>436267</v>
      </c>
      <c r="I15" t="str">
        <f>IF(EXTRACTION!F15="","",EXTRACTION!F15)</f>
        <v>§§/2  [égularisation] : problème de brassage prise réseau</v>
      </c>
      <c r="J15" t="str">
        <f>IF(EXTRACTION!G15="","",EXTRACTION!G15)</f>
        <v>SPAD_INTERTEL_MAINTENANCE</v>
      </c>
      <c r="K15" t="str">
        <f>IF(EXTRACTION!H15="","",EXTRACTION!H15)</f>
        <v>PRISM_SERVICEDESK</v>
      </c>
    </row>
    <row r="16" spans="1:15" x14ac:dyDescent="0.25">
      <c r="A16" s="1">
        <f>IF(EXTRACTION!A16="","",EXTRACTION!A16)</f>
        <v>43132.528020833335</v>
      </c>
      <c r="B16" s="1">
        <v>43132</v>
      </c>
      <c r="C16" s="2">
        <v>0.52802083333333327</v>
      </c>
      <c r="D16" s="1">
        <f>IF(EXTRACTION!B16="","",EXTRACTION!B16)</f>
        <v>43132</v>
      </c>
      <c r="E16" t="str">
        <f>IF(EXTRACTION!C16="","",EXTRACTION!C16)</f>
        <v>CIR Jean-Marc</v>
      </c>
      <c r="F16" t="str">
        <f>IF(EXTRACTION!D16="","",EXTRACTION!D16)</f>
        <v>GUILLOPE Christophe</v>
      </c>
      <c r="G16" t="str">
        <f t="shared" si="0"/>
        <v/>
      </c>
      <c r="H16">
        <f>IF(EXTRACTION!E16="","",EXTRACTION!E16)</f>
        <v>436269</v>
      </c>
      <c r="I16" t="str">
        <f>IF(EXTRACTION!F16="","",EXTRACTION!F16)</f>
        <v>§§/2  [régularisation] : problème de brassage prise réseau</v>
      </c>
      <c r="J16" t="str">
        <f>IF(EXTRACTION!G16="","",EXTRACTION!G16)</f>
        <v>SPAD_INTERTEL_MAINTENANCE</v>
      </c>
      <c r="K16" t="str">
        <f>IF(EXTRACTION!H16="","",EXTRACTION!H16)</f>
        <v>PRISM_SERVICEDESK_BO</v>
      </c>
    </row>
    <row r="17" spans="1:11" x14ac:dyDescent="0.25">
      <c r="A17" s="1">
        <f>IF(EXTRACTION!A17="","",EXTRACTION!A17)</f>
        <v>43132.528761574074</v>
      </c>
      <c r="B17" s="1">
        <v>43132</v>
      </c>
      <c r="C17" s="2">
        <v>0.52876157407407409</v>
      </c>
      <c r="D17" s="1">
        <f>IF(EXTRACTION!B17="","",EXTRACTION!B17)</f>
        <v>43132</v>
      </c>
      <c r="E17" t="str">
        <f>IF(EXTRACTION!C17="","",EXTRACTION!C17)</f>
        <v>SIMION Philippe</v>
      </c>
      <c r="F17" t="str">
        <f>IF(EXTRACTION!D17="","",EXTRACTION!D17)</f>
        <v>SIMION Philippe</v>
      </c>
      <c r="G17" t="str">
        <f t="shared" si="0"/>
        <v>OUI</v>
      </c>
      <c r="H17">
        <f>IF(EXTRACTION!E17="","",EXTRACTION!E17)</f>
        <v>436270</v>
      </c>
      <c r="I17" t="str">
        <f>IF(EXTRACTION!F17="","",EXTRACTION!F17)</f>
        <v>§§/2  [Sophos icloud] : [mot de passe de protection anti-altération ]</v>
      </c>
      <c r="J17" t="str">
        <f>IF(EXTRACTION!G17="","",EXTRACTION!G17)</f>
        <v>SUPTEC_SYSTEME_PDT</v>
      </c>
      <c r="K17" t="str">
        <f>IF(EXTRACTION!H17="","",EXTRACTION!H17)</f>
        <v>PRISM_SERVICEDESK_BO</v>
      </c>
    </row>
    <row r="18" spans="1:11" x14ac:dyDescent="0.25">
      <c r="A18" s="1">
        <f>IF(EXTRACTION!A18="","",EXTRACTION!A18)</f>
        <v>43132.532037037039</v>
      </c>
      <c r="B18" s="1">
        <v>43132</v>
      </c>
      <c r="C18" s="2">
        <v>0.53203703703703698</v>
      </c>
      <c r="D18" s="1">
        <f>IF(EXTRACTION!B18="","",EXTRACTION!B18)</f>
        <v>43132</v>
      </c>
      <c r="E18" t="str">
        <f>IF(EXTRACTION!C18="","",EXTRACTION!C18)</f>
        <v>DUCHESNE Laurent</v>
      </c>
      <c r="F18" t="str">
        <f>IF(EXTRACTION!D18="","",EXTRACTION!D18)</f>
        <v>DUCHESNE Laurent</v>
      </c>
      <c r="G18" t="str">
        <f t="shared" si="0"/>
        <v>OUI</v>
      </c>
      <c r="H18">
        <f>IF(EXTRACTION!E18="","",EXTRACTION!E18)</f>
        <v>436272</v>
      </c>
      <c r="I18" t="str">
        <f>IF(EXTRACTION!F18="","",EXTRACTION!F18)</f>
        <v>§§/2 MP2149AC : POMOB sorti du domaine</v>
      </c>
      <c r="J18" t="str">
        <f>IF(EXTRACTION!G18="","",EXTRACTION!G18)</f>
        <v>PRISM_SERVICEDESK</v>
      </c>
      <c r="K18" t="str">
        <f>IF(EXTRACTION!H18="","",EXTRACTION!H18)</f>
        <v>PRISM_SERVICEDESK</v>
      </c>
    </row>
    <row r="19" spans="1:11" x14ac:dyDescent="0.25">
      <c r="A19" s="1">
        <f>IF(EXTRACTION!A19="","",EXTRACTION!A19)</f>
        <v>43132.555208333331</v>
      </c>
      <c r="B19" s="1">
        <v>43132</v>
      </c>
      <c r="C19" s="2">
        <v>0.5552083333333333</v>
      </c>
      <c r="D19" s="1">
        <f>IF(EXTRACTION!B19="","",EXTRACTION!B19)</f>
        <v>43132</v>
      </c>
      <c r="E19" t="str">
        <f>IF(EXTRACTION!C19="","",EXTRACTION!C19)</f>
        <v>LEDOUX Rémy</v>
      </c>
      <c r="F19" t="str">
        <f>IF(EXTRACTION!D19="","",EXTRACTION!D19)</f>
        <v>SANCHEZ Olivier</v>
      </c>
      <c r="G19" t="str">
        <f t="shared" si="0"/>
        <v/>
      </c>
      <c r="H19">
        <f>IF(EXTRACTION!E19="","",EXTRACTION!E19)</f>
        <v>436281</v>
      </c>
      <c r="I19" t="str">
        <f>IF(EXTRACTION!F19="","",EXTRACTION!F19)</f>
        <v xml:space="preserve">§§/2  PC Mobile : Batterie ne tient pas </v>
      </c>
      <c r="J19" t="str">
        <f>IF(EXTRACTION!G19="","",EXTRACTION!G19)</f>
        <v>SPAD_CT2I_DISP</v>
      </c>
      <c r="K19" t="str">
        <f>IF(EXTRACTION!H19="","",EXTRACTION!H19)</f>
        <v>PRISM_SERVICEDESK</v>
      </c>
    </row>
    <row r="20" spans="1:11" x14ac:dyDescent="0.25">
      <c r="A20" s="1">
        <f>IF(EXTRACTION!A20="","",EXTRACTION!A20)</f>
        <v>43132.561006944445</v>
      </c>
      <c r="B20" s="1">
        <v>43132</v>
      </c>
      <c r="C20" s="2">
        <v>0.56100694444444443</v>
      </c>
      <c r="D20" s="1">
        <f>IF(EXTRACTION!B20="","",EXTRACTION!B20)</f>
        <v>43132</v>
      </c>
      <c r="E20" t="str">
        <f>IF(EXTRACTION!C20="","",EXTRACTION!C20)</f>
        <v>MELIS Nicolas</v>
      </c>
      <c r="F20" t="str">
        <f>IF(EXTRACTION!D20="","",EXTRACTION!D20)</f>
        <v>MELIS Nicolas</v>
      </c>
      <c r="G20" t="str">
        <f t="shared" si="0"/>
        <v>OUI</v>
      </c>
      <c r="H20">
        <f>IF(EXTRACTION!E20="","",EXTRACTION!E20)</f>
        <v>436288</v>
      </c>
      <c r="I20" t="str">
        <f>IF(EXTRACTION!F20="","",EXTRACTION!F20)</f>
        <v>§§/2 [DECAD] - ne se lance pas</v>
      </c>
      <c r="J20" t="str">
        <f>IF(EXTRACTION!G20="","",EXTRACTION!G20)</f>
        <v>PRISM_SERVICEDESK</v>
      </c>
      <c r="K20" t="str">
        <f>IF(EXTRACTION!H20="","",EXTRACTION!H20)</f>
        <v>PRISM_SERVICEDESK</v>
      </c>
    </row>
    <row r="21" spans="1:11" x14ac:dyDescent="0.25">
      <c r="A21" s="1">
        <f>IF(EXTRACTION!A21="","",EXTRACTION!A21)</f>
        <v>43132.565868055557</v>
      </c>
      <c r="B21" s="1">
        <v>43132</v>
      </c>
      <c r="C21" s="2">
        <v>0.56586805555555553</v>
      </c>
      <c r="D21" s="1">
        <f>IF(EXTRACTION!B21="","",EXTRACTION!B21)</f>
        <v>43132</v>
      </c>
      <c r="E21" t="str">
        <f>IF(EXTRACTION!C21="","",EXTRACTION!C21)</f>
        <v>FAURE Julia</v>
      </c>
      <c r="F21" t="str">
        <f>IF(EXTRACTION!D21="","",EXTRACTION!D21)</f>
        <v>MORTINIERA Yannick</v>
      </c>
      <c r="G21" t="str">
        <f t="shared" si="0"/>
        <v/>
      </c>
      <c r="H21">
        <f>IF(EXTRACTION!E21="","",EXTRACTION!E21)</f>
        <v>436291</v>
      </c>
      <c r="I21" t="str">
        <f>IF(EXTRACTION!F21="","",EXTRACTION!F21)</f>
        <v>§§/2 EXCEL / une erreur s'est produite lors de l'envoi d'une commande au programme</v>
      </c>
      <c r="J21" t="str">
        <f>IF(EXTRACTION!G21="","",EXTRACTION!G21)</f>
        <v>PRISM_SERVICEDESK</v>
      </c>
      <c r="K21" t="str">
        <f>IF(EXTRACTION!H21="","",EXTRACTION!H21)</f>
        <v>PRISM_SERVICEDESK</v>
      </c>
    </row>
    <row r="22" spans="1:11" x14ac:dyDescent="0.25">
      <c r="A22" s="1">
        <f>IF(EXTRACTION!A22="","",EXTRACTION!A22)</f>
        <v>43132.568726851852</v>
      </c>
      <c r="B22" s="1">
        <v>43132</v>
      </c>
      <c r="C22" s="2">
        <v>0.5687268518518519</v>
      </c>
      <c r="D22" s="1">
        <f>IF(EXTRACTION!B22="","",EXTRACTION!B22)</f>
        <v>43132</v>
      </c>
      <c r="E22" t="str">
        <f>IF(EXTRACTION!C22="","",EXTRACTION!C22)</f>
        <v>KCHAOU Imen</v>
      </c>
      <c r="F22" t="str">
        <f>IF(EXTRACTION!D22="","",EXTRACTION!D22)</f>
        <v>LE GODEC Thomas</v>
      </c>
      <c r="G22" t="str">
        <f t="shared" si="0"/>
        <v/>
      </c>
      <c r="H22">
        <f>IF(EXTRACTION!E22="","",EXTRACTION!E22)</f>
        <v>436296</v>
      </c>
      <c r="I22" t="str">
        <f>IF(EXTRACTION!F22="","",EXTRACTION!F22)</f>
        <v>§§/2  [MSIP] problème dem icro</v>
      </c>
      <c r="J22" t="str">
        <f>IF(EXTRACTION!G22="","",EXTRACTION!G22)</f>
        <v>SPAD_INTERTEL_MAINTENANCE</v>
      </c>
      <c r="K22" t="str">
        <f>IF(EXTRACTION!H22="","",EXTRACTION!H22)</f>
        <v>PRISM_SERVICEDESK</v>
      </c>
    </row>
    <row r="23" spans="1:11" x14ac:dyDescent="0.25">
      <c r="A23" s="1">
        <f>IF(EXTRACTION!A23="","",EXTRACTION!A23)</f>
        <v>43132.585659722223</v>
      </c>
      <c r="B23" s="1">
        <v>43132</v>
      </c>
      <c r="C23" s="2">
        <v>0.58565972222222229</v>
      </c>
      <c r="D23" s="1">
        <f>IF(EXTRACTION!B23="","",EXTRACTION!B23)</f>
        <v>43167</v>
      </c>
      <c r="E23" t="str">
        <f>IF(EXTRACTION!C23="","",EXTRACTION!C23)</f>
        <v>FELIO Frédéric</v>
      </c>
      <c r="F23" t="str">
        <f>IF(EXTRACTION!D23="","",EXTRACTION!D23)</f>
        <v>VAN OVERLOOP Philippe</v>
      </c>
      <c r="G23" t="str">
        <f t="shared" si="0"/>
        <v/>
      </c>
      <c r="H23">
        <f>IF(EXTRACTION!E23="","",EXTRACTION!E23)</f>
        <v>436306</v>
      </c>
      <c r="I23" t="str">
        <f>IF(EXTRACTION!F23="","",EXTRACTION!F23)</f>
        <v>§§/2  [imprimantes] suppression des files d'attentes locale et pilote lexmark impossible</v>
      </c>
      <c r="J23" t="str">
        <f>IF(EXTRACTION!G23="","",EXTRACTION!G23)</f>
        <v>SPAD_EXPERTISE</v>
      </c>
      <c r="K23" t="str">
        <f>IF(EXTRACTION!H23="","",EXTRACTION!H23)</f>
        <v>PRISM_SERVICEDESK</v>
      </c>
    </row>
    <row r="24" spans="1:11" x14ac:dyDescent="0.25">
      <c r="A24" s="1">
        <f>IF(EXTRACTION!A24="","",EXTRACTION!A24)</f>
        <v>43132.592430555553</v>
      </c>
      <c r="B24" s="1">
        <v>43132</v>
      </c>
      <c r="C24" s="2">
        <v>0.59243055555555557</v>
      </c>
      <c r="D24" s="1">
        <f>IF(EXTRACTION!B24="","",EXTRACTION!B24)</f>
        <v>43137</v>
      </c>
      <c r="E24" t="str">
        <f>IF(EXTRACTION!C24="","",EXTRACTION!C24)</f>
        <v>DELCAMBRE Karine</v>
      </c>
      <c r="F24" t="str">
        <f>IF(EXTRACTION!D24="","",EXTRACTION!D24)</f>
        <v>DELCAMBRE Karine</v>
      </c>
      <c r="G24" t="str">
        <f t="shared" si="0"/>
        <v/>
      </c>
      <c r="H24">
        <f>IF(EXTRACTION!E24="","",EXTRACTION!E24)</f>
        <v>436310</v>
      </c>
      <c r="I24" t="str">
        <f>IF(EXTRACTION!F24="","",EXTRACTION!F24)</f>
        <v>§§/2  [[Iphone] : [réinitialisation du code Iphone]</v>
      </c>
      <c r="J24" t="str">
        <f>IF(EXTRACTION!G24="","",EXTRACTION!G24)</f>
        <v>SPAD_CT2I_DISP</v>
      </c>
      <c r="K24" t="str">
        <f>IF(EXTRACTION!H24="","",EXTRACTION!H24)</f>
        <v>PRISM_SERVICEDESK</v>
      </c>
    </row>
    <row r="25" spans="1:11" x14ac:dyDescent="0.25">
      <c r="A25" s="1">
        <f>IF(EXTRACTION!A25="","",EXTRACTION!A25)</f>
        <v>43132.595312500001</v>
      </c>
      <c r="B25" s="1">
        <v>43132</v>
      </c>
      <c r="C25" s="2">
        <v>0.59531250000000002</v>
      </c>
      <c r="D25" s="1">
        <f>IF(EXTRACTION!B25="","",EXTRACTION!B25)</f>
        <v>43136</v>
      </c>
      <c r="E25" t="str">
        <f>IF(EXTRACTION!C25="","",EXTRACTION!C25)</f>
        <v>DERBOULE Florence</v>
      </c>
      <c r="F25" t="str">
        <f>IF(EXTRACTION!D25="","",EXTRACTION!D25)</f>
        <v>DOMBLIDES Philippe</v>
      </c>
      <c r="G25" t="str">
        <f t="shared" si="0"/>
        <v/>
      </c>
      <c r="H25">
        <f>IF(EXTRACTION!E25="","",EXTRACTION!E25)</f>
        <v>436313</v>
      </c>
      <c r="I25" t="str">
        <f>IF(EXTRACTION!F25="","",EXTRACTION!F25)</f>
        <v>§§/2  R: Mise à jour du carnet d'adresses dans outlook</v>
      </c>
      <c r="J25" t="str">
        <f>IF(EXTRACTION!G25="","",EXTRACTION!G25)</f>
        <v>MOSAIC_GESID_FBI</v>
      </c>
      <c r="K25" t="str">
        <f>IF(EXTRACTION!H25="","",EXTRACTION!H25)</f>
        <v>PRISM_SERVICEDESK</v>
      </c>
    </row>
    <row r="26" spans="1:11" x14ac:dyDescent="0.25">
      <c r="A26" s="1">
        <f>IF(EXTRACTION!A26="","",EXTRACTION!A26)</f>
        <v>43132.59579861111</v>
      </c>
      <c r="B26" s="1">
        <v>43132</v>
      </c>
      <c r="C26" s="2">
        <v>0.5957986111111111</v>
      </c>
      <c r="D26" s="1">
        <f>IF(EXTRACTION!B26="","",EXTRACTION!B26)</f>
        <v>43147</v>
      </c>
      <c r="E26" t="str">
        <f>IF(EXTRACTION!C26="","",EXTRACTION!C26)</f>
        <v>HUBSWERLIN Mathias</v>
      </c>
      <c r="F26" t="str">
        <f>IF(EXTRACTION!D26="","",EXTRACTION!D26)</f>
        <v>BATAILLON Patrick</v>
      </c>
      <c r="G26" t="str">
        <f t="shared" si="0"/>
        <v/>
      </c>
      <c r="H26">
        <f>IF(EXTRACTION!E26="","",EXTRACTION!E26)</f>
        <v>436314</v>
      </c>
      <c r="I26" t="str">
        <f>IF(EXTRACTION!F26="","",EXTRACTION!F26)</f>
        <v>§§/2  [VISIO SENSE] : lancement KO</v>
      </c>
      <c r="J26" t="str">
        <f>IF(EXTRACTION!G26="","",EXTRACTION!G26)</f>
        <v>SUPTEC_SYSTEME_PDT</v>
      </c>
      <c r="K26" t="str">
        <f>IF(EXTRACTION!H26="","",EXTRACTION!H26)</f>
        <v>PRISM_SERVICEDESK</v>
      </c>
    </row>
    <row r="27" spans="1:11" x14ac:dyDescent="0.25">
      <c r="A27" s="1">
        <f>IF(EXTRACTION!A27="","",EXTRACTION!A27)</f>
        <v>43132.597187500003</v>
      </c>
      <c r="B27" s="1">
        <v>43132</v>
      </c>
      <c r="C27" s="2">
        <v>0.59718749999999998</v>
      </c>
      <c r="D27" s="1">
        <f>IF(EXTRACTION!B27="","",EXTRACTION!B27)</f>
        <v>43133</v>
      </c>
      <c r="E27" t="str">
        <f>IF(EXTRACTION!C27="","",EXTRACTION!C27)</f>
        <v>STAPELFELD Brigitte</v>
      </c>
      <c r="F27" t="str">
        <f>IF(EXTRACTION!D27="","",EXTRACTION!D27)</f>
        <v>GALLINA-MANSARD Eric</v>
      </c>
      <c r="G27" t="str">
        <f t="shared" si="0"/>
        <v/>
      </c>
      <c r="H27">
        <f>IF(EXTRACTION!E27="","",EXTRACTION!E27)</f>
        <v>436315</v>
      </c>
      <c r="I27" t="str">
        <f>IF(EXTRACTION!F27="","",EXTRACTION!F27)</f>
        <v xml:space="preserve">§§/2  [Iphone] : [demande de mot passe  apple watch] </v>
      </c>
      <c r="J27" t="str">
        <f>IF(EXTRACTION!G27="","",EXTRACTION!G27)</f>
        <v>SPAD_CT2I_DISP</v>
      </c>
      <c r="K27" t="str">
        <f>IF(EXTRACTION!H27="","",EXTRACTION!H27)</f>
        <v>PRISM_SERVICEDESK</v>
      </c>
    </row>
    <row r="28" spans="1:11" x14ac:dyDescent="0.25">
      <c r="A28" s="1">
        <f>IF(EXTRACTION!A28="","",EXTRACTION!A28)</f>
        <v>43132.601168981484</v>
      </c>
      <c r="B28" s="1">
        <v>43132</v>
      </c>
      <c r="C28" s="2">
        <v>0.60116898148148146</v>
      </c>
      <c r="D28" s="1">
        <f>IF(EXTRACTION!B28="","",EXTRACTION!B28)</f>
        <v>43167</v>
      </c>
      <c r="E28" t="str">
        <f>IF(EXTRACTION!C28="","",EXTRACTION!C28)</f>
        <v>DE KETELAERE Stéphanie</v>
      </c>
      <c r="F28" t="str">
        <f>IF(EXTRACTION!D28="","",EXTRACTION!D28)</f>
        <v>MACIA Laurent</v>
      </c>
      <c r="G28" t="str">
        <f t="shared" si="0"/>
        <v/>
      </c>
      <c r="H28">
        <f>IF(EXTRACTION!E28="","",EXTRACTION!E28)</f>
        <v>436318</v>
      </c>
      <c r="I28" t="str">
        <f>IF(EXTRACTION!F28="","",EXTRACTION!F28)</f>
        <v>§§/2  TR: Affichage annuaire</v>
      </c>
      <c r="J28" t="str">
        <f>IF(EXTRACTION!G28="","",EXTRACTION!G28)</f>
        <v>SUPTEC_TELEPHONIE</v>
      </c>
      <c r="K28" t="str">
        <f>IF(EXTRACTION!H28="","",EXTRACTION!H28)</f>
        <v>PRISM_SERVICEDESK</v>
      </c>
    </row>
    <row r="29" spans="1:11" x14ac:dyDescent="0.25">
      <c r="A29" s="1">
        <f>IF(EXTRACTION!A29="","",EXTRACTION!A29)</f>
        <v>43132.607673611114</v>
      </c>
      <c r="B29" s="1">
        <v>43132</v>
      </c>
      <c r="C29" s="2">
        <v>0.60767361111111107</v>
      </c>
      <c r="D29" s="1">
        <f>IF(EXTRACTION!B29="","",EXTRACTION!B29)</f>
        <v>43132</v>
      </c>
      <c r="E29" t="str">
        <f>IF(EXTRACTION!C29="","",EXTRACTION!C29)</f>
        <v>JOURDAIN François</v>
      </c>
      <c r="F29" t="str">
        <f>IF(EXTRACTION!D29="","",EXTRACTION!D29)</f>
        <v>JOURDAIN François</v>
      </c>
      <c r="G29" t="str">
        <f t="shared" si="0"/>
        <v>OUI</v>
      </c>
      <c r="H29">
        <f>IF(EXTRACTION!E29="","",EXTRACTION!E29)</f>
        <v>436326</v>
      </c>
      <c r="I29" t="str">
        <f>IF(EXTRACTION!F29="","",EXTRACTION!F29)</f>
        <v>§§/2 outlook configuration des BAL secondaires</v>
      </c>
      <c r="J29" t="str">
        <f>IF(EXTRACTION!G29="","",EXTRACTION!G29)</f>
        <v>PRISM_SERVICEDESK</v>
      </c>
      <c r="K29" t="str">
        <f>IF(EXTRACTION!H29="","",EXTRACTION!H29)</f>
        <v>PRISM_SERVICEDESK</v>
      </c>
    </row>
    <row r="30" spans="1:11" x14ac:dyDescent="0.25">
      <c r="A30" s="1">
        <f>IF(EXTRACTION!A30="","",EXTRACTION!A30)</f>
        <v>43132.607731481483</v>
      </c>
      <c r="B30" s="1">
        <v>43132</v>
      </c>
      <c r="C30" s="2">
        <v>0.60773148148148148</v>
      </c>
      <c r="D30" s="1">
        <f>IF(EXTRACTION!B30="","",EXTRACTION!B30)</f>
        <v>43132</v>
      </c>
      <c r="E30" t="str">
        <f>IF(EXTRACTION!C30="","",EXTRACTION!C30)</f>
        <v>JOURDAIN François</v>
      </c>
      <c r="F30" t="str">
        <f>IF(EXTRACTION!D30="","",EXTRACTION!D30)</f>
        <v>JOURDAIN François</v>
      </c>
      <c r="G30" t="str">
        <f t="shared" si="0"/>
        <v>OUI</v>
      </c>
      <c r="H30">
        <f>IF(EXTRACTION!E30="","",EXTRACTION!E30)</f>
        <v>436327</v>
      </c>
      <c r="I30" t="str">
        <f>IF(EXTRACTION!F30="","",EXTRACTION!F30)</f>
        <v>§§/2 outlook configuration des BAL secondaires</v>
      </c>
      <c r="J30" t="str">
        <f>IF(EXTRACTION!G30="","",EXTRACTION!G30)</f>
        <v>PRISM_SERVICEDESK</v>
      </c>
      <c r="K30" t="str">
        <f>IF(EXTRACTION!H30="","",EXTRACTION!H30)</f>
        <v>PRISM_SERVICEDESK</v>
      </c>
    </row>
    <row r="31" spans="1:11" x14ac:dyDescent="0.25">
      <c r="A31" s="1">
        <f>IF(EXTRACTION!A31="","",EXTRACTION!A31)</f>
        <v>43132.607789351852</v>
      </c>
      <c r="B31" s="1">
        <v>43132</v>
      </c>
      <c r="C31" s="2">
        <v>0.6077893518518519</v>
      </c>
      <c r="D31" s="1">
        <f>IF(EXTRACTION!B31="","",EXTRACTION!B31)</f>
        <v>43132</v>
      </c>
      <c r="E31" t="str">
        <f>IF(EXTRACTION!C31="","",EXTRACTION!C31)</f>
        <v>JOURDAIN François</v>
      </c>
      <c r="F31" t="str">
        <f>IF(EXTRACTION!D31="","",EXTRACTION!D31)</f>
        <v>JOURDAIN François</v>
      </c>
      <c r="G31" t="str">
        <f t="shared" si="0"/>
        <v>OUI</v>
      </c>
      <c r="H31">
        <f>IF(EXTRACTION!E31="","",EXTRACTION!E31)</f>
        <v>436328</v>
      </c>
      <c r="I31" t="str">
        <f>IF(EXTRACTION!F31="","",EXTRACTION!F31)</f>
        <v>§§/2 outlook configuration des BAL secondaires</v>
      </c>
      <c r="J31" t="str">
        <f>IF(EXTRACTION!G31="","",EXTRACTION!G31)</f>
        <v>PRISM_SERVICEDESK</v>
      </c>
      <c r="K31" t="str">
        <f>IF(EXTRACTION!H31="","",EXTRACTION!H31)</f>
        <v>PRISM_SERVICEDESK</v>
      </c>
    </row>
    <row r="32" spans="1:11" x14ac:dyDescent="0.25">
      <c r="A32" s="1">
        <f>IF(EXTRACTION!A32="","",EXTRACTION!A32)</f>
        <v>43132.608078703706</v>
      </c>
      <c r="B32" s="1">
        <v>43132</v>
      </c>
      <c r="C32" s="2">
        <v>0.60807870370370376</v>
      </c>
      <c r="D32" s="1">
        <f>IF(EXTRACTION!B32="","",EXTRACTION!B32)</f>
        <v>43132</v>
      </c>
      <c r="E32" t="str">
        <f>IF(EXTRACTION!C32="","",EXTRACTION!C32)</f>
        <v>BRIGNOGLIO Thierry</v>
      </c>
      <c r="F32" t="str">
        <f>IF(EXTRACTION!D32="","",EXTRACTION!D32)</f>
        <v>BRIGNOGLIO Thierry</v>
      </c>
      <c r="G32" t="str">
        <f t="shared" si="0"/>
        <v>OUI</v>
      </c>
      <c r="H32">
        <f>IF(EXTRACTION!E32="","",EXTRACTION!E32)</f>
        <v>436329</v>
      </c>
      <c r="I32" t="str">
        <f>IF(EXTRACTION!F32="","",EXTRACTION!F32)</f>
        <v>§§/2 outlook configuration des BAL secondaires</v>
      </c>
      <c r="J32" t="str">
        <f>IF(EXTRACTION!G32="","",EXTRACTION!G32)</f>
        <v>PRISM_SERVICEDESK</v>
      </c>
      <c r="K32" t="str">
        <f>IF(EXTRACTION!H32="","",EXTRACTION!H32)</f>
        <v>PRISM_SERVICEDESK</v>
      </c>
    </row>
    <row r="33" spans="1:11" x14ac:dyDescent="0.25">
      <c r="A33" s="1">
        <f>IF(EXTRACTION!A33="","",EXTRACTION!A33)</f>
        <v>43132.608113425929</v>
      </c>
      <c r="B33" s="1">
        <v>43132</v>
      </c>
      <c r="C33" s="2">
        <v>0.60811342592592588</v>
      </c>
      <c r="D33" s="1">
        <f>IF(EXTRACTION!B33="","",EXTRACTION!B33)</f>
        <v>43132</v>
      </c>
      <c r="E33" t="str">
        <f>IF(EXTRACTION!C33="","",EXTRACTION!C33)</f>
        <v>BRIGNOGLIO Thierry</v>
      </c>
      <c r="F33" t="str">
        <f>IF(EXTRACTION!D33="","",EXTRACTION!D33)</f>
        <v>BRIGNOGLIO Thierry</v>
      </c>
      <c r="G33" t="str">
        <f t="shared" ref="G33:G96" si="1">IF(A33="","",IF(AND(B33=D33,E33=F33),"OUI",""))</f>
        <v>OUI</v>
      </c>
      <c r="H33">
        <f>IF(EXTRACTION!E33="","",EXTRACTION!E33)</f>
        <v>436330</v>
      </c>
      <c r="I33" t="str">
        <f>IF(EXTRACTION!F33="","",EXTRACTION!F33)</f>
        <v>§§/2 outlook configuration des BAL secondaires</v>
      </c>
      <c r="J33" t="str">
        <f>IF(EXTRACTION!G33="","",EXTRACTION!G33)</f>
        <v>PRISM_SERVICEDESK</v>
      </c>
      <c r="K33" t="str">
        <f>IF(EXTRACTION!H33="","",EXTRACTION!H33)</f>
        <v>PRISM_SERVICEDESK</v>
      </c>
    </row>
    <row r="34" spans="1:11" x14ac:dyDescent="0.25">
      <c r="A34" s="1">
        <f>IF(EXTRACTION!A34="","",EXTRACTION!A34)</f>
        <v>43132.608217592591</v>
      </c>
      <c r="B34" s="1">
        <v>43132</v>
      </c>
      <c r="C34" s="2">
        <v>0.60821759259259256</v>
      </c>
      <c r="D34" s="1">
        <f>IF(EXTRACTION!B34="","",EXTRACTION!B34)</f>
        <v>43132</v>
      </c>
      <c r="E34" t="str">
        <f>IF(EXTRACTION!C34="","",EXTRACTION!C34)</f>
        <v>BRIGNOGLIO Thierry</v>
      </c>
      <c r="F34" t="str">
        <f>IF(EXTRACTION!D34="","",EXTRACTION!D34)</f>
        <v>BRIGNOGLIO Thierry</v>
      </c>
      <c r="G34" t="str">
        <f t="shared" si="1"/>
        <v>OUI</v>
      </c>
      <c r="H34">
        <f>IF(EXTRACTION!E34="","",EXTRACTION!E34)</f>
        <v>436331</v>
      </c>
      <c r="I34" t="str">
        <f>IF(EXTRACTION!F34="","",EXTRACTION!F34)</f>
        <v>§§/2 outlook configuration des BAL secondaires</v>
      </c>
      <c r="J34" t="str">
        <f>IF(EXTRACTION!G34="","",EXTRACTION!G34)</f>
        <v>PRISM_SERVICEDESK</v>
      </c>
      <c r="K34" t="str">
        <f>IF(EXTRACTION!H34="","",EXTRACTION!H34)</f>
        <v>PRISM_SERVICEDESK</v>
      </c>
    </row>
    <row r="35" spans="1:11" x14ac:dyDescent="0.25">
      <c r="A35" s="1">
        <f>IF(EXTRACTION!A35="","",EXTRACTION!A35)</f>
        <v>43132.608472222222</v>
      </c>
      <c r="B35" s="1">
        <v>43132</v>
      </c>
      <c r="C35" s="2">
        <v>0.60847222222222219</v>
      </c>
      <c r="D35" s="1">
        <f>IF(EXTRACTION!B35="","",EXTRACTION!B35)</f>
        <v>43138</v>
      </c>
      <c r="E35" t="str">
        <f>IF(EXTRACTION!C35="","",EXTRACTION!C35)</f>
        <v>DEYRIS Michael</v>
      </c>
      <c r="F35" t="str">
        <f>IF(EXTRACTION!D35="","",EXTRACTION!D35)</f>
        <v>DEYRIS Michael</v>
      </c>
      <c r="G35" t="str">
        <f t="shared" si="1"/>
        <v/>
      </c>
      <c r="H35">
        <f>IF(EXTRACTION!E35="","",EXTRACTION!E35)</f>
        <v>436332</v>
      </c>
      <c r="I35" t="str">
        <f>IF(EXTRACTION!F35="","",EXTRACTION!F35)</f>
        <v>§§/2  [WEBSPHERE] Impossible de lancer</v>
      </c>
      <c r="J35" t="str">
        <f>IF(EXTRACTION!G35="","",EXTRACTION!G35)</f>
        <v>GROUPE_DECAD_TMA</v>
      </c>
      <c r="K35" t="str">
        <f>IF(EXTRACTION!H35="","",EXTRACTION!H35)</f>
        <v>PRISM_SERVICEDESK</v>
      </c>
    </row>
    <row r="36" spans="1:11" x14ac:dyDescent="0.25">
      <c r="A36" s="1">
        <f>IF(EXTRACTION!A36="","",EXTRACTION!A36)</f>
        <v>43132.614224537036</v>
      </c>
      <c r="B36" s="1">
        <v>43132</v>
      </c>
      <c r="C36" s="2">
        <v>0.61422453703703705</v>
      </c>
      <c r="D36" s="1">
        <f>IF(EXTRACTION!B36="","",EXTRACTION!B36)</f>
        <v>43150</v>
      </c>
      <c r="E36" t="str">
        <f>IF(EXTRACTION!C36="","",EXTRACTION!C36)</f>
        <v>VENTADOUR Olivier</v>
      </c>
      <c r="F36" t="str">
        <f>IF(EXTRACTION!D36="","",EXTRACTION!D36)</f>
        <v>BREUIL Thierry</v>
      </c>
      <c r="G36" t="str">
        <f t="shared" si="1"/>
        <v/>
      </c>
      <c r="H36">
        <f>IF(EXTRACTION!E36="","",EXTRACTION!E36)</f>
        <v>436339</v>
      </c>
      <c r="I36" t="str">
        <f>IF(EXTRACTION!F36="","",EXTRACTION!F36)</f>
        <v>§§/2  [iphone] écran cassé</v>
      </c>
      <c r="J36" t="str">
        <f>IF(EXTRACTION!G36="","",EXTRACTION!G36)</f>
        <v>SPAD_GSM_DISP</v>
      </c>
      <c r="K36" t="str">
        <f>IF(EXTRACTION!H36="","",EXTRACTION!H36)</f>
        <v>PRISM_SERVICEDESK</v>
      </c>
    </row>
    <row r="37" spans="1:11" x14ac:dyDescent="0.25">
      <c r="A37" s="1">
        <f>IF(EXTRACTION!A37="","",EXTRACTION!A37)</f>
        <v>43132.622164351851</v>
      </c>
      <c r="B37" s="1">
        <v>43132</v>
      </c>
      <c r="C37" s="2">
        <v>0.62216435185185182</v>
      </c>
      <c r="D37" s="1">
        <f>IF(EXTRACTION!B37="","",EXTRACTION!B37)</f>
        <v>43132</v>
      </c>
      <c r="E37" t="str">
        <f>IF(EXTRACTION!C37="","",EXTRACTION!C37)</f>
        <v>CORIOU Pascale</v>
      </c>
      <c r="F37" t="str">
        <f>IF(EXTRACTION!D37="","",EXTRACTION!D37)</f>
        <v>CORIOU Pascale</v>
      </c>
      <c r="G37" t="str">
        <f t="shared" si="1"/>
        <v>OUI</v>
      </c>
      <c r="H37">
        <f>IF(EXTRACTION!E37="","",EXTRACTION!E37)</f>
        <v>436345</v>
      </c>
      <c r="I37" t="str">
        <f>IF(EXTRACTION!F37="","",EXTRACTION!F37)</f>
        <v xml:space="preserve">§§/2  [MSIP] poste verrouillé </v>
      </c>
      <c r="J37" t="str">
        <f>IF(EXTRACTION!G37="","",EXTRACTION!G37)</f>
        <v>SUPTEC_TELEPHONIE</v>
      </c>
      <c r="K37" t="str">
        <f>IF(EXTRACTION!H37="","",EXTRACTION!H37)</f>
        <v>PRISM_SERVICEDESK</v>
      </c>
    </row>
    <row r="38" spans="1:11" x14ac:dyDescent="0.25">
      <c r="A38" s="1">
        <f>IF(EXTRACTION!A38="","",EXTRACTION!A38)</f>
        <v>43132.627789351849</v>
      </c>
      <c r="B38" s="1">
        <v>43132</v>
      </c>
      <c r="C38" s="2">
        <v>0.62778935185185192</v>
      </c>
      <c r="D38" s="1">
        <f>IF(EXTRACTION!B38="","",EXTRACTION!B38)</f>
        <v>43132</v>
      </c>
      <c r="E38" t="str">
        <f>IF(EXTRACTION!C38="","",EXTRACTION!C38)</f>
        <v>MONBRUN Philippe</v>
      </c>
      <c r="F38" t="str">
        <f>IF(EXTRACTION!D38="","",EXTRACTION!D38)</f>
        <v>MONBRUN Philippe</v>
      </c>
      <c r="G38" t="str">
        <f t="shared" si="1"/>
        <v>OUI</v>
      </c>
      <c r="H38">
        <f>IF(EXTRACTION!E38="","",EXTRACTION!E38)</f>
        <v>436348</v>
      </c>
      <c r="I38" t="str">
        <f>IF(EXTRACTION!F38="","",EXTRACTION!F38)</f>
        <v>§§/2  [SHAREPOINT] : Changement du nom de groupe pas à jour</v>
      </c>
      <c r="J38" t="str">
        <f>IF(EXTRACTION!G38="","",EXTRACTION!G38)</f>
        <v>INNO_SUPPORT_SHAREPOINT</v>
      </c>
      <c r="K38" t="str">
        <f>IF(EXTRACTION!H38="","",EXTRACTION!H38)</f>
        <v>PRISM_SERVICEDESK</v>
      </c>
    </row>
    <row r="39" spans="1:11" x14ac:dyDescent="0.25">
      <c r="A39" s="1">
        <f>IF(EXTRACTION!A39="","",EXTRACTION!A39)</f>
        <v>43132.628981481481</v>
      </c>
      <c r="B39" s="1">
        <v>43132</v>
      </c>
      <c r="C39" s="2">
        <v>0.62898148148148147</v>
      </c>
      <c r="D39" s="1">
        <f>IF(EXTRACTION!B39="","",EXTRACTION!B39)</f>
        <v>43132</v>
      </c>
      <c r="E39" t="str">
        <f>IF(EXTRACTION!C39="","",EXTRACTION!C39)</f>
        <v>KPAKPO Miguel</v>
      </c>
      <c r="F39" t="str">
        <f>IF(EXTRACTION!D39="","",EXTRACTION!D39)</f>
        <v>KPAKPO Miguel</v>
      </c>
      <c r="G39" t="str">
        <f t="shared" si="1"/>
        <v>OUI</v>
      </c>
      <c r="H39">
        <f>IF(EXTRACTION!E39="","",EXTRACTION!E39)</f>
        <v>436350</v>
      </c>
      <c r="I39" t="str">
        <f>IF(EXTRACTION!F39="","",EXTRACTION!F39)</f>
        <v xml:space="preserve">§§/2  Partage fichier entre VM </v>
      </c>
      <c r="J39" t="str">
        <f>IF(EXTRACTION!G39="","",EXTRACTION!G39)</f>
        <v>SUPTEC_SYSTEME_PDT</v>
      </c>
      <c r="K39" t="str">
        <f>IF(EXTRACTION!H39="","",EXTRACTION!H39)</f>
        <v>PRISM_SERVICEDESK</v>
      </c>
    </row>
    <row r="40" spans="1:11" x14ac:dyDescent="0.25">
      <c r="A40" s="1">
        <f>IF(EXTRACTION!A40="","",EXTRACTION!A40)</f>
        <v>43132.636944444443</v>
      </c>
      <c r="B40" s="1">
        <v>43132</v>
      </c>
      <c r="C40" s="2">
        <v>0.63694444444444442</v>
      </c>
      <c r="D40" s="1">
        <f>IF(EXTRACTION!B40="","",EXTRACTION!B40)</f>
        <v>43132</v>
      </c>
      <c r="E40" t="str">
        <f>IF(EXTRACTION!C40="","",EXTRACTION!C40)</f>
        <v>FLAHAUT Libera</v>
      </c>
      <c r="F40" t="str">
        <f>IF(EXTRACTION!D40="","",EXTRACTION!D40)</f>
        <v>FLAHAUT Libera</v>
      </c>
      <c r="G40" t="str">
        <f t="shared" si="1"/>
        <v>OUI</v>
      </c>
      <c r="H40">
        <f>IF(EXTRACTION!E40="","",EXTRACTION!E40)</f>
        <v>436356</v>
      </c>
      <c r="I40" t="str">
        <f>IF(EXTRACTION!F40="","",EXTRACTION!F40)</f>
        <v xml:space="preserve">§§/2  [messagerie] Dysfonctionnement lié à la taille de l'affichage </v>
      </c>
      <c r="J40" t="str">
        <f>IF(EXTRACTION!G40="","",EXTRACTION!G40)</f>
        <v>PRISM_SERVICEDESK</v>
      </c>
      <c r="K40" t="str">
        <f>IF(EXTRACTION!H40="","",EXTRACTION!H40)</f>
        <v>PRISM_SERVICEDESK</v>
      </c>
    </row>
    <row r="41" spans="1:11" x14ac:dyDescent="0.25">
      <c r="A41" s="1">
        <f>IF(EXTRACTION!A41="","",EXTRACTION!A41)</f>
        <v>43132.648993055554</v>
      </c>
      <c r="B41" s="1">
        <v>43132</v>
      </c>
      <c r="C41" s="2">
        <v>0.64899305555555553</v>
      </c>
      <c r="D41" s="1">
        <f>IF(EXTRACTION!B41="","",EXTRACTION!B41)</f>
        <v>43132</v>
      </c>
      <c r="E41" t="str">
        <f>IF(EXTRACTION!C41="","",EXTRACTION!C41)</f>
        <v>LE NOACH Guy</v>
      </c>
      <c r="F41" t="str">
        <f>IF(EXTRACTION!D41="","",EXTRACTION!D41)</f>
        <v>LE NOACH Guy</v>
      </c>
      <c r="G41" t="str">
        <f t="shared" si="1"/>
        <v>OUI</v>
      </c>
      <c r="H41">
        <f>IF(EXTRACTION!E41="","",EXTRACTION!E41)</f>
        <v>436365</v>
      </c>
      <c r="I41" t="str">
        <f>IF(EXTRACTION!F41="","",EXTRACTION!F41)</f>
        <v>§§/2  [iPhone] : Plante lors de la màj</v>
      </c>
      <c r="J41" t="str">
        <f>IF(EXTRACTION!G41="","",EXTRACTION!G41)</f>
        <v>SPAD_CT2I_DISP</v>
      </c>
      <c r="K41" t="str">
        <f>IF(EXTRACTION!H41="","",EXTRACTION!H41)</f>
        <v>PRISM_SERVICEDESK</v>
      </c>
    </row>
    <row r="42" spans="1:11" x14ac:dyDescent="0.25">
      <c r="A42" s="1">
        <f>IF(EXTRACTION!A42="","",EXTRACTION!A42)</f>
        <v>43132.652037037034</v>
      </c>
      <c r="B42" s="1">
        <v>43132</v>
      </c>
      <c r="C42" s="2">
        <v>0.65203703703703708</v>
      </c>
      <c r="D42" s="1">
        <f>IF(EXTRACTION!B42="","",EXTRACTION!B42)</f>
        <v>43132</v>
      </c>
      <c r="E42" t="str">
        <f>IF(EXTRACTION!C42="","",EXTRACTION!C42)</f>
        <v>LE CARDINAL Stéphane</v>
      </c>
      <c r="F42" t="str">
        <f>IF(EXTRACTION!D42="","",EXTRACTION!D42)</f>
        <v>LE CARDINAL Stéphane</v>
      </c>
      <c r="G42" t="str">
        <f t="shared" si="1"/>
        <v>OUI</v>
      </c>
      <c r="H42">
        <f>IF(EXTRACTION!E42="","",EXTRACTION!E42)</f>
        <v>436368</v>
      </c>
      <c r="I42" t="str">
        <f>IF(EXTRACTION!F42="","",EXTRACTION!F42)</f>
        <v>§§/2  [SIRCE] : Cette page ne peux pas s'afficher</v>
      </c>
      <c r="J42" t="str">
        <f>IF(EXTRACTION!G42="","",EXTRACTION!G42)</f>
        <v>PRISM_SERVICEDESK</v>
      </c>
      <c r="K42" t="str">
        <f>IF(EXTRACTION!H42="","",EXTRACTION!H42)</f>
        <v>PRISM_SERVICEDESK</v>
      </c>
    </row>
    <row r="43" spans="1:11" x14ac:dyDescent="0.25">
      <c r="A43" s="1">
        <f>IF(EXTRACTION!A43="","",EXTRACTION!A43)</f>
        <v>43132.677881944444</v>
      </c>
      <c r="B43" s="1">
        <v>43132</v>
      </c>
      <c r="C43" s="2">
        <v>0.6778819444444445</v>
      </c>
      <c r="D43" s="1">
        <f>IF(EXTRACTION!B43="","",EXTRACTION!B43)</f>
        <v>43132</v>
      </c>
      <c r="E43" t="str">
        <f>IF(EXTRACTION!C43="","",EXTRACTION!C43)</f>
        <v>ROVEYAZ Fabrice</v>
      </c>
      <c r="F43" t="str">
        <f>IF(EXTRACTION!D43="","",EXTRACTION!D43)</f>
        <v>ROVEYAZ Fabrice</v>
      </c>
      <c r="G43" t="str">
        <f t="shared" si="1"/>
        <v>OUI</v>
      </c>
      <c r="H43">
        <f>IF(EXTRACTION!E43="","",EXTRACTION!E43)</f>
        <v>436380</v>
      </c>
      <c r="I43" t="str">
        <f>IF(EXTRACTION!F43="","",EXTRACTION!F43)</f>
        <v>§§/2  Plus d'internet</v>
      </c>
      <c r="J43" t="str">
        <f>IF(EXTRACTION!G43="","",EXTRACTION!G43)</f>
        <v>PRISM_SERVICEDESK</v>
      </c>
      <c r="K43" t="str">
        <f>IF(EXTRACTION!H43="","",EXTRACTION!H43)</f>
        <v>PRISM_SERVICEDESK</v>
      </c>
    </row>
    <row r="44" spans="1:11" x14ac:dyDescent="0.25">
      <c r="A44" s="1">
        <f>IF(EXTRACTION!A44="","",EXTRACTION!A44)</f>
        <v>43132.692881944444</v>
      </c>
      <c r="B44" s="1">
        <v>43132</v>
      </c>
      <c r="C44" s="2">
        <v>0.6928819444444444</v>
      </c>
      <c r="D44" s="1">
        <f>IF(EXTRACTION!B44="","",EXTRACTION!B44)</f>
        <v>43132</v>
      </c>
      <c r="E44" t="str">
        <f>IF(EXTRACTION!C44="","",EXTRACTION!C44)</f>
        <v>LE GOUEST Thierry</v>
      </c>
      <c r="F44" t="str">
        <f>IF(EXTRACTION!D44="","",EXTRACTION!D44)</f>
        <v>LE GOUEST Thierry</v>
      </c>
      <c r="G44" t="str">
        <f t="shared" si="1"/>
        <v>OUI</v>
      </c>
      <c r="H44">
        <f>IF(EXTRACTION!E44="","",EXTRACTION!E44)</f>
        <v>436389</v>
      </c>
      <c r="I44" t="str">
        <f>IF(EXTRACTION!F44="","",EXTRACTION!F44)</f>
        <v>§§/2  IPHONE 5S</v>
      </c>
      <c r="J44" t="str">
        <f>IF(EXTRACTION!G44="","",EXTRACTION!G44)</f>
        <v>SPAD_CT2I_DISP</v>
      </c>
      <c r="K44" t="str">
        <f>IF(EXTRACTION!H44="","",EXTRACTION!H44)</f>
        <v>PRISM_SERVICEDESK</v>
      </c>
    </row>
    <row r="45" spans="1:11" x14ac:dyDescent="0.25">
      <c r="A45" s="1">
        <f>IF(EXTRACTION!A45="","",EXTRACTION!A45)</f>
        <v>43132.698599537034</v>
      </c>
      <c r="B45" s="1">
        <v>43132</v>
      </c>
      <c r="C45" s="2">
        <v>0.69859953703703714</v>
      </c>
      <c r="D45" s="1">
        <f>IF(EXTRACTION!B45="","",EXTRACTION!B45)</f>
        <v>43132</v>
      </c>
      <c r="E45" t="str">
        <f>IF(EXTRACTION!C45="","",EXTRACTION!C45)</f>
        <v>DA SILVA-BAESSA Carlos</v>
      </c>
      <c r="F45" t="str">
        <f>IF(EXTRACTION!D45="","",EXTRACTION!D45)</f>
        <v>DA SILVA-BAESSA Carlos</v>
      </c>
      <c r="G45" t="str">
        <f t="shared" si="1"/>
        <v>OUI</v>
      </c>
      <c r="H45">
        <f>IF(EXTRACTION!E45="","",EXTRACTION!E45)</f>
        <v>436392</v>
      </c>
      <c r="I45" t="str">
        <f>IF(EXTRACTION!F45="","",EXTRACTION!F45)</f>
        <v>§§/2  incident avec prise réseau débrasé</v>
      </c>
      <c r="J45" t="str">
        <f>IF(EXTRACTION!G45="","",EXTRACTION!G45)</f>
        <v>SPAD_INTERTEL_MAINTENANCE</v>
      </c>
      <c r="K45" t="str">
        <f>IF(EXTRACTION!H45="","",EXTRACTION!H45)</f>
        <v>PRISM_SERVICEDESK</v>
      </c>
    </row>
    <row r="46" spans="1:11" x14ac:dyDescent="0.25">
      <c r="A46" s="1">
        <f>IF(EXTRACTION!A46="","",EXTRACTION!A46)</f>
        <v>43132.707002314812</v>
      </c>
      <c r="B46" s="1">
        <v>43132</v>
      </c>
      <c r="C46" s="2">
        <v>0.70700231481481479</v>
      </c>
      <c r="D46" s="1">
        <f>IF(EXTRACTION!B46="","",EXTRACTION!B46)</f>
        <v>43132</v>
      </c>
      <c r="E46" t="str">
        <f>IF(EXTRACTION!C46="","",EXTRACTION!C46)</f>
        <v>LAPLAINE Sandrine</v>
      </c>
      <c r="F46" t="str">
        <f>IF(EXTRACTION!D46="","",EXTRACTION!D46)</f>
        <v>LAPLAINE Sandrine</v>
      </c>
      <c r="G46" t="str">
        <f t="shared" si="1"/>
        <v>OUI</v>
      </c>
      <c r="H46">
        <f>IF(EXTRACTION!E46="","",EXTRACTION!E46)</f>
        <v>436405</v>
      </c>
      <c r="I46" t="str">
        <f>IF(EXTRACTION!F46="","",EXTRACTION!F46)</f>
        <v>§§/2 Clé SECUR ID / réinitialisation code PIN</v>
      </c>
      <c r="J46" t="str">
        <f>IF(EXTRACTION!G46="","",EXTRACTION!G46)</f>
        <v>SPAD_CT2I_DISP</v>
      </c>
      <c r="K46" t="str">
        <f>IF(EXTRACTION!H46="","",EXTRACTION!H46)</f>
        <v>PRISM_SERVICEDESK</v>
      </c>
    </row>
    <row r="47" spans="1:11" x14ac:dyDescent="0.25">
      <c r="A47" s="1">
        <f>IF(EXTRACTION!A47="","",EXTRACTION!A47)</f>
        <v>43132.712060185186</v>
      </c>
      <c r="B47" s="1">
        <v>43132</v>
      </c>
      <c r="C47" s="2">
        <v>0.71206018518518521</v>
      </c>
      <c r="D47" s="1">
        <f>IF(EXTRACTION!B47="","",EXTRACTION!B47)</f>
        <v>43132</v>
      </c>
      <c r="E47" t="str">
        <f>IF(EXTRACTION!C47="","",EXTRACTION!C47)</f>
        <v>KRUPP Colette</v>
      </c>
      <c r="F47" t="str">
        <f>IF(EXTRACTION!D47="","",EXTRACTION!D47)</f>
        <v>KRUPP Colette</v>
      </c>
      <c r="G47" t="str">
        <f t="shared" si="1"/>
        <v>OUI</v>
      </c>
      <c r="H47">
        <f>IF(EXTRACTION!E47="","",EXTRACTION!E47)</f>
        <v>436409</v>
      </c>
      <c r="I47" t="str">
        <f>IF(EXTRACTION!F47="","",EXTRACTION!F47)</f>
        <v>§§/2  [WORD] : Table des matière</v>
      </c>
      <c r="J47" t="str">
        <f>IF(EXTRACTION!G47="","",EXTRACTION!G47)</f>
        <v>PRISM_SERVICEDESK</v>
      </c>
      <c r="K47" t="str">
        <f>IF(EXTRACTION!H47="","",EXTRACTION!H47)</f>
        <v>PRISM_SERVICEDESK_BO</v>
      </c>
    </row>
    <row r="48" spans="1:11" x14ac:dyDescent="0.25">
      <c r="A48" s="1">
        <f>IF(EXTRACTION!A48="","",EXTRACTION!A48)</f>
        <v>43132.722662037035</v>
      </c>
      <c r="B48" s="1">
        <v>43132</v>
      </c>
      <c r="C48" s="2">
        <v>0.72266203703703702</v>
      </c>
      <c r="D48" s="1">
        <f>IF(EXTRACTION!B48="","",EXTRACTION!B48)</f>
        <v>43132</v>
      </c>
      <c r="E48" t="str">
        <f>IF(EXTRACTION!C48="","",EXTRACTION!C48)</f>
        <v>CORRIO Céline</v>
      </c>
      <c r="F48" t="str">
        <f>IF(EXTRACTION!D48="","",EXTRACTION!D48)</f>
        <v>CORRIO Céline</v>
      </c>
      <c r="G48" t="str">
        <f t="shared" si="1"/>
        <v>OUI</v>
      </c>
      <c r="H48">
        <f>IF(EXTRACTION!E48="","",EXTRACTION!E48)</f>
        <v>436413</v>
      </c>
      <c r="I48" t="str">
        <f>IF(EXTRACTION!F48="","",EXTRACTION!F48)</f>
        <v>§§/2  ACROBAT READER / impossible de lire des documents PDF</v>
      </c>
      <c r="J48" t="str">
        <f>IF(EXTRACTION!G48="","",EXTRACTION!G48)</f>
        <v>PRISM_SERVICEDESK</v>
      </c>
      <c r="K48" t="str">
        <f>IF(EXTRACTION!H48="","",EXTRACTION!H48)</f>
        <v>PRISM_SERVICEDESK</v>
      </c>
    </row>
    <row r="49" spans="1:11" x14ac:dyDescent="0.25">
      <c r="A49" s="1">
        <f>IF(EXTRACTION!A49="","",EXTRACTION!A49)</f>
        <v>43133.312916666669</v>
      </c>
      <c r="B49" s="1">
        <v>43133</v>
      </c>
      <c r="C49" s="2">
        <v>0.31291666666666668</v>
      </c>
      <c r="D49" s="1">
        <f>IF(EXTRACTION!B49="","",EXTRACTION!B49)</f>
        <v>43133</v>
      </c>
      <c r="E49" t="str">
        <f>IF(EXTRACTION!C49="","",EXTRACTION!C49)</f>
        <v>BUTRUILLE Isabelle</v>
      </c>
      <c r="F49" t="str">
        <f>IF(EXTRACTION!D49="","",EXTRACTION!D49)</f>
        <v>JOUVIN Eric</v>
      </c>
      <c r="G49" t="str">
        <f t="shared" si="1"/>
        <v/>
      </c>
      <c r="H49">
        <f>IF(EXTRACTION!E49="","",EXTRACTION!E49)</f>
        <v>436478</v>
      </c>
      <c r="I49" t="str">
        <f>IF(EXTRACTION!F49="","",EXTRACTION!F49)</f>
        <v xml:space="preserve">§§/2  [MSIP] : [erreur de numéro de ligne] </v>
      </c>
      <c r="J49" t="str">
        <f>IF(EXTRACTION!G49="","",EXTRACTION!G49)</f>
        <v>SUPTEC_TELEPHONIE</v>
      </c>
      <c r="K49" t="str">
        <f>IF(EXTRACTION!H49="","",EXTRACTION!H49)</f>
        <v>PRISM_SERVICEDESK</v>
      </c>
    </row>
    <row r="50" spans="1:11" x14ac:dyDescent="0.25">
      <c r="A50" s="1">
        <f>IF(EXTRACTION!A50="","",EXTRACTION!A50)</f>
        <v>43133.330578703702</v>
      </c>
      <c r="B50" s="1">
        <v>43133</v>
      </c>
      <c r="C50" s="2">
        <v>0.33057870370370374</v>
      </c>
      <c r="D50" s="1">
        <f>IF(EXTRACTION!B50="","",EXTRACTION!B50)</f>
        <v>43133</v>
      </c>
      <c r="E50" t="str">
        <f>IF(EXTRACTION!C50="","",EXTRACTION!C50)</f>
        <v>LECERF Valentin</v>
      </c>
      <c r="F50" t="str">
        <f>IF(EXTRACTION!D50="","",EXTRACTION!D50)</f>
        <v>LECERF Valentin</v>
      </c>
      <c r="G50" t="str">
        <f t="shared" si="1"/>
        <v>OUI</v>
      </c>
      <c r="H50">
        <f>IF(EXTRACTION!E50="","",EXTRACTION!E50)</f>
        <v>436489</v>
      </c>
      <c r="I50" t="str">
        <f>IF(EXTRACTION!F50="","",EXTRACTION!F50)</f>
        <v>§§/2  VM DECAD:  incident de connexion</v>
      </c>
      <c r="J50" t="str">
        <f>IF(EXTRACTION!G50="","",EXTRACTION!G50)</f>
        <v>SUPTEC_SYSTEME_PDT</v>
      </c>
      <c r="K50" t="str">
        <f>IF(EXTRACTION!H50="","",EXTRACTION!H50)</f>
        <v>PRISM_SERVICEDESK</v>
      </c>
    </row>
    <row r="51" spans="1:11" x14ac:dyDescent="0.25">
      <c r="A51" s="1">
        <f>IF(EXTRACTION!A51="","",EXTRACTION!A51)</f>
        <v>43133.33152777778</v>
      </c>
      <c r="B51" s="1">
        <v>43133</v>
      </c>
      <c r="C51" s="2">
        <v>0.33152777777777781</v>
      </c>
      <c r="D51" s="1">
        <f>IF(EXTRACTION!B51="","",EXTRACTION!B51)</f>
        <v>43164</v>
      </c>
      <c r="E51" t="str">
        <f>IF(EXTRACTION!C51="","",EXTRACTION!C51)</f>
        <v>JOUANIQUE Jean-Marc</v>
      </c>
      <c r="F51" t="str">
        <f>IF(EXTRACTION!D51="","",EXTRACTION!D51)</f>
        <v>JOUANIQUE Jean-Marc</v>
      </c>
      <c r="G51" t="str">
        <f t="shared" si="1"/>
        <v/>
      </c>
      <c r="H51">
        <f>IF(EXTRACTION!E51="","",EXTRACTION!E51)</f>
        <v>436490</v>
      </c>
      <c r="I51" t="str">
        <f>IF(EXTRACTION!F51="","",EXTRACTION!F51)</f>
        <v>§§/2  [SFR B1] : Batterie se décharge rapidement</v>
      </c>
      <c r="J51" t="str">
        <f>IF(EXTRACTION!G51="","",EXTRACTION!G51)</f>
        <v>SPAD_GSM_DISP</v>
      </c>
      <c r="K51" t="str">
        <f>IF(EXTRACTION!H51="","",EXTRACTION!H51)</f>
        <v>PRISM_SERVICEDESK</v>
      </c>
    </row>
    <row r="52" spans="1:11" x14ac:dyDescent="0.25">
      <c r="A52" s="1">
        <f>IF(EXTRACTION!A52="","",EXTRACTION!A52)</f>
        <v>43133.335347222222</v>
      </c>
      <c r="B52" s="1">
        <v>43133</v>
      </c>
      <c r="C52" s="2">
        <v>0.33534722222222224</v>
      </c>
      <c r="D52" s="1">
        <f>IF(EXTRACTION!B52="","",EXTRACTION!B52)</f>
        <v>43133</v>
      </c>
      <c r="E52" t="str">
        <f>IF(EXTRACTION!C52="","",EXTRACTION!C52)</f>
        <v>JOUANIQUE Jean-Marc</v>
      </c>
      <c r="F52" t="str">
        <f>IF(EXTRACTION!D52="","",EXTRACTION!D52)</f>
        <v>JOUANIQUE Jean-Marc</v>
      </c>
      <c r="G52" t="str">
        <f t="shared" si="1"/>
        <v>OUI</v>
      </c>
      <c r="H52">
        <f>IF(EXTRACTION!E52="","",EXTRACTION!E52)</f>
        <v>436492</v>
      </c>
      <c r="I52" t="str">
        <f>IF(EXTRACTION!F52="","",EXTRACTION!F52)</f>
        <v>§§/2 [STAVIR] Redémarrage VM</v>
      </c>
      <c r="J52" t="str">
        <f>IF(EXTRACTION!G52="","",EXTRACTION!G52)</f>
        <v>PRISM_SERVICEDESK</v>
      </c>
      <c r="K52" t="str">
        <f>IF(EXTRACTION!H52="","",EXTRACTION!H52)</f>
        <v>PRISM_SERVICEDESK</v>
      </c>
    </row>
    <row r="53" spans="1:11" x14ac:dyDescent="0.25">
      <c r="A53" s="1">
        <f>IF(EXTRACTION!A53="","",EXTRACTION!A53)</f>
        <v>43133.337199074071</v>
      </c>
      <c r="B53" s="1">
        <v>43133</v>
      </c>
      <c r="C53" s="2">
        <v>0.33719907407407407</v>
      </c>
      <c r="D53" s="1">
        <f>IF(EXTRACTION!B53="","",EXTRACTION!B53)</f>
        <v>43133</v>
      </c>
      <c r="E53" t="str">
        <f>IF(EXTRACTION!C53="","",EXTRACTION!C53)</f>
        <v>JOUANIQUE Jean-Marc</v>
      </c>
      <c r="F53" t="str">
        <f>IF(EXTRACTION!D53="","",EXTRACTION!D53)</f>
        <v>JOUANIQUE Jean-Marc</v>
      </c>
      <c r="G53" t="str">
        <f t="shared" si="1"/>
        <v>OUI</v>
      </c>
      <c r="H53">
        <f>IF(EXTRACTION!E53="","",EXTRACTION!E53)</f>
        <v>436495</v>
      </c>
      <c r="I53" t="str">
        <f>IF(EXTRACTION!F53="","",EXTRACTION!F53)</f>
        <v>§§/2 [STAVIR] Redémarrage VM</v>
      </c>
      <c r="J53" t="str">
        <f>IF(EXTRACTION!G53="","",EXTRACTION!G53)</f>
        <v>PRISM_SERVICEDESK</v>
      </c>
      <c r="K53" t="str">
        <f>IF(EXTRACTION!H53="","",EXTRACTION!H53)</f>
        <v>PRISM_SERVICEDESK</v>
      </c>
    </row>
    <row r="54" spans="1:11" x14ac:dyDescent="0.25">
      <c r="A54" s="1">
        <f>IF(EXTRACTION!A54="","",EXTRACTION!A54)</f>
        <v>43133.347719907404</v>
      </c>
      <c r="B54" s="1">
        <v>43133</v>
      </c>
      <c r="C54" s="2">
        <v>0.34771990740740738</v>
      </c>
      <c r="D54" s="1">
        <f>IF(EXTRACTION!B54="","",EXTRACTION!B54)</f>
        <v>43133</v>
      </c>
      <c r="E54" t="str">
        <f>IF(EXTRACTION!C54="","",EXTRACTION!C54)</f>
        <v>LORCET Martine</v>
      </c>
      <c r="F54" t="str">
        <f>IF(EXTRACTION!D54="","",EXTRACTION!D54)</f>
        <v>LORCET Martine</v>
      </c>
      <c r="G54" t="str">
        <f t="shared" si="1"/>
        <v>OUI</v>
      </c>
      <c r="H54">
        <f>IF(EXTRACTION!E54="","",EXTRACTION!E54)</f>
        <v>436503</v>
      </c>
      <c r="I54" t="str">
        <f>IF(EXTRACTION!F54="","",EXTRACTION!F54)</f>
        <v>§§/2  [PULSE SECURE] Impossible de s'authentifier car les données d'authentification ne sont pas valides</v>
      </c>
      <c r="J54" t="str">
        <f>IF(EXTRACTION!G54="","",EXTRACTION!G54)</f>
        <v>SPAD_CT2I_DISP</v>
      </c>
      <c r="K54" t="str">
        <f>IF(EXTRACTION!H54="","",EXTRACTION!H54)</f>
        <v>PRISM_SERVICEDESK</v>
      </c>
    </row>
    <row r="55" spans="1:11" x14ac:dyDescent="0.25">
      <c r="A55" s="1">
        <f>IF(EXTRACTION!A55="","",EXTRACTION!A55)</f>
        <v>43133.355763888889</v>
      </c>
      <c r="B55" s="1">
        <v>43133</v>
      </c>
      <c r="C55" s="2">
        <v>0.35576388888888894</v>
      </c>
      <c r="D55" s="1">
        <f>IF(EXTRACTION!B55="","",EXTRACTION!B55)</f>
        <v>43133</v>
      </c>
      <c r="E55" t="str">
        <f>IF(EXTRACTION!C55="","",EXTRACTION!C55)</f>
        <v>CHABAUD Maryse</v>
      </c>
      <c r="F55" t="str">
        <f>IF(EXTRACTION!D55="","",EXTRACTION!D55)</f>
        <v>CHABAUD Maryse</v>
      </c>
      <c r="G55" t="str">
        <f t="shared" si="1"/>
        <v>OUI</v>
      </c>
      <c r="H55">
        <f>IF(EXTRACTION!E55="","",EXTRACTION!E55)</f>
        <v>436506</v>
      </c>
      <c r="I55" t="str">
        <f>IF(EXTRACTION!F55="","",EXTRACTION!F55)</f>
        <v>§§/2  [MESSAGERIE] Ne démarre pas normalement et pas d'affichage bandeau</v>
      </c>
      <c r="J55" t="str">
        <f>IF(EXTRACTION!G55="","",EXTRACTION!G55)</f>
        <v>PRISM_SERVICEDESK</v>
      </c>
      <c r="K55" t="str">
        <f>IF(EXTRACTION!H55="","",EXTRACTION!H55)</f>
        <v>PRISM_SERVICEDESK</v>
      </c>
    </row>
    <row r="56" spans="1:11" x14ac:dyDescent="0.25">
      <c r="A56" s="1">
        <f>IF(EXTRACTION!A56="","",EXTRACTION!A56)</f>
        <v>43133.357754629629</v>
      </c>
      <c r="B56" s="1">
        <v>43133</v>
      </c>
      <c r="C56" s="2">
        <v>0.35775462962962962</v>
      </c>
      <c r="D56" s="1">
        <f>IF(EXTRACTION!B56="","",EXTRACTION!B56)</f>
        <v>43133</v>
      </c>
      <c r="E56" t="str">
        <f>IF(EXTRACTION!C56="","",EXTRACTION!C56)</f>
        <v>TAMBWE Lydia</v>
      </c>
      <c r="F56" t="str">
        <f>IF(EXTRACTION!D56="","",EXTRACTION!D56)</f>
        <v>TAMBWE Lydia</v>
      </c>
      <c r="G56" t="str">
        <f t="shared" si="1"/>
        <v>OUI</v>
      </c>
      <c r="H56">
        <f>IF(EXTRACTION!E56="","",EXTRACTION!E56)</f>
        <v>436508</v>
      </c>
      <c r="I56" t="str">
        <f>IF(EXTRACTION!F56="","",EXTRACTION!F56)</f>
        <v>§§/2 TELETRAVAIL : pas d'internet</v>
      </c>
      <c r="J56" t="str">
        <f>IF(EXTRACTION!G56="","",EXTRACTION!G56)</f>
        <v>PRISM_SERVICEDESK</v>
      </c>
      <c r="K56" t="str">
        <f>IF(EXTRACTION!H56="","",EXTRACTION!H56)</f>
        <v>PRISM_SERVICEDESK</v>
      </c>
    </row>
    <row r="57" spans="1:11" x14ac:dyDescent="0.25">
      <c r="A57" s="1">
        <f>IF(EXTRACTION!A57="","",EXTRACTION!A57)</f>
        <v>43133.357893518521</v>
      </c>
      <c r="B57" s="1">
        <v>43133</v>
      </c>
      <c r="C57" s="2">
        <v>0.35789351851851853</v>
      </c>
      <c r="D57" s="1">
        <f>IF(EXTRACTION!B57="","",EXTRACTION!B57)</f>
        <v>43133</v>
      </c>
      <c r="E57" t="str">
        <f>IF(EXTRACTION!C57="","",EXTRACTION!C57)</f>
        <v>GARCIA Alvaro</v>
      </c>
      <c r="F57" t="str">
        <f>IF(EXTRACTION!D57="","",EXTRACTION!D57)</f>
        <v>GARCIA Alvaro</v>
      </c>
      <c r="G57" t="str">
        <f t="shared" si="1"/>
        <v>OUI</v>
      </c>
      <c r="H57">
        <f>IF(EXTRACTION!E57="","",EXTRACTION!E57)</f>
        <v>436509</v>
      </c>
      <c r="I57" t="str">
        <f>IF(EXTRACTION!F57="","",EXTRACTION!F57)</f>
        <v xml:space="preserve">§§/2 [DECAD] - connexion impossible </v>
      </c>
      <c r="J57" t="str">
        <f>IF(EXTRACTION!G57="","",EXTRACTION!G57)</f>
        <v>SUPTEC_VIRTU</v>
      </c>
      <c r="K57" t="str">
        <f>IF(EXTRACTION!H57="","",EXTRACTION!H57)</f>
        <v>PRISM_SERVICEDESK</v>
      </c>
    </row>
    <row r="58" spans="1:11" x14ac:dyDescent="0.25">
      <c r="A58" s="1">
        <f>IF(EXTRACTION!A58="","",EXTRACTION!A58)</f>
        <v>43133.360474537039</v>
      </c>
      <c r="B58" s="1">
        <v>43133</v>
      </c>
      <c r="C58" s="2">
        <v>0.36047453703703702</v>
      </c>
      <c r="D58" s="1">
        <f>IF(EXTRACTION!B58="","",EXTRACTION!B58)</f>
        <v>43133</v>
      </c>
      <c r="E58" t="str">
        <f>IF(EXTRACTION!C58="","",EXTRACTION!C58)</f>
        <v>JEQUIER Corinne</v>
      </c>
      <c r="F58" t="str">
        <f>IF(EXTRACTION!D58="","",EXTRACTION!D58)</f>
        <v>JEQUIER Corinne</v>
      </c>
      <c r="G58" t="str">
        <f t="shared" si="1"/>
        <v>OUI</v>
      </c>
      <c r="H58">
        <f>IF(EXTRACTION!E58="","",EXTRACTION!E58)</f>
        <v>436512</v>
      </c>
      <c r="I58" t="str">
        <f>IF(EXTRACTION!F58="","",EXTRACTION!F58)</f>
        <v>§§/2  [OUTLOOK] : clics droits intempestifs</v>
      </c>
      <c r="J58" t="str">
        <f>IF(EXTRACTION!G58="","",EXTRACTION!G58)</f>
        <v>PRISM_SERVICEDESK</v>
      </c>
      <c r="K58" t="str">
        <f>IF(EXTRACTION!H58="","",EXTRACTION!H58)</f>
        <v>PRISM_SERVICEDESK</v>
      </c>
    </row>
    <row r="59" spans="1:11" x14ac:dyDescent="0.25">
      <c r="A59" s="1">
        <f>IF(EXTRACTION!A59="","",EXTRACTION!A59)</f>
        <v>43133.36204861111</v>
      </c>
      <c r="B59" s="1">
        <v>43133</v>
      </c>
      <c r="C59" s="2">
        <v>0.36204861111111114</v>
      </c>
      <c r="D59" s="1">
        <f>IF(EXTRACTION!B59="","",EXTRACTION!B59)</f>
        <v>43133</v>
      </c>
      <c r="E59" t="str">
        <f>IF(EXTRACTION!C59="","",EXTRACTION!C59)</f>
        <v>BELGACEM Fouad</v>
      </c>
      <c r="F59" t="str">
        <f>IF(EXTRACTION!D59="","",EXTRACTION!D59)</f>
        <v>BELGACEM Fouad</v>
      </c>
      <c r="G59" t="str">
        <f t="shared" si="1"/>
        <v>OUI</v>
      </c>
      <c r="H59">
        <f>IF(EXTRACTION!E59="","",EXTRACTION!E59)</f>
        <v>436513</v>
      </c>
      <c r="I59" t="str">
        <f>IF(EXTRACTION!F59="","",EXTRACTION!F59)</f>
        <v>§§/2 Outlook :  Mails non visibles</v>
      </c>
      <c r="J59" t="str">
        <f>IF(EXTRACTION!G59="","",EXTRACTION!G59)</f>
        <v>PRISM_SERVICEDESK</v>
      </c>
      <c r="K59" t="str">
        <f>IF(EXTRACTION!H59="","",EXTRACTION!H59)</f>
        <v>PRISM_SERVICEDESK</v>
      </c>
    </row>
    <row r="60" spans="1:11" x14ac:dyDescent="0.25">
      <c r="A60" s="1">
        <f>IF(EXTRACTION!A60="","",EXTRACTION!A60)</f>
        <v>43133.362395833334</v>
      </c>
      <c r="B60" s="1">
        <v>43133</v>
      </c>
      <c r="C60" s="2">
        <v>0.36239583333333331</v>
      </c>
      <c r="D60" s="1">
        <f>IF(EXTRACTION!B60="","",EXTRACTION!B60)</f>
        <v>43138</v>
      </c>
      <c r="E60" t="str">
        <f>IF(EXTRACTION!C60="","",EXTRACTION!C60)</f>
        <v>COUR Jean-André</v>
      </c>
      <c r="F60" t="str">
        <f>IF(EXTRACTION!D60="","",EXTRACTION!D60)</f>
        <v>COUR Jean-André</v>
      </c>
      <c r="G60" t="str">
        <f t="shared" si="1"/>
        <v/>
      </c>
      <c r="H60">
        <f>IF(EXTRACTION!E60="","",EXTRACTION!E60)</f>
        <v>436514</v>
      </c>
      <c r="I60" t="str">
        <f>IF(EXTRACTION!F60="","",EXTRACTION!F60)</f>
        <v>§§/2  [PULSE SECURE] : Ne fonctionne pas</v>
      </c>
      <c r="J60" t="str">
        <f>IF(EXTRACTION!G60="","",EXTRACTION!G60)</f>
        <v>PRISM_SERVICEDESK</v>
      </c>
      <c r="K60" t="str">
        <f>IF(EXTRACTION!H60="","",EXTRACTION!H60)</f>
        <v>PRISM_SERVICEDESK</v>
      </c>
    </row>
    <row r="61" spans="1:11" x14ac:dyDescent="0.25">
      <c r="A61" s="1">
        <f>IF(EXTRACTION!A61="","",EXTRACTION!A61)</f>
        <v>43133.364004629628</v>
      </c>
      <c r="B61" s="1">
        <v>43133</v>
      </c>
      <c r="C61" s="2">
        <v>0.36400462962962959</v>
      </c>
      <c r="D61" s="1">
        <f>IF(EXTRACTION!B61="","",EXTRACTION!B61)</f>
        <v>43133</v>
      </c>
      <c r="E61" t="str">
        <f>IF(EXTRACTION!C61="","",EXTRACTION!C61)</f>
        <v>BONNAUD Floriane</v>
      </c>
      <c r="F61" t="str">
        <f>IF(EXTRACTION!D61="","",EXTRACTION!D61)</f>
        <v>BLANCHETTE Christine</v>
      </c>
      <c r="G61" t="str">
        <f t="shared" si="1"/>
        <v/>
      </c>
      <c r="H61">
        <f>IF(EXTRACTION!E61="","",EXTRACTION!E61)</f>
        <v>436516</v>
      </c>
      <c r="I61" t="str">
        <f>IF(EXTRACTION!F61="","",EXTRACTION!F61)</f>
        <v>§§/2  MSIP : Téléphone Verrouillé</v>
      </c>
      <c r="J61" t="str">
        <f>IF(EXTRACTION!G61="","",EXTRACTION!G61)</f>
        <v>SUPTEC_TELEPHONIE</v>
      </c>
      <c r="K61" t="str">
        <f>IF(EXTRACTION!H61="","",EXTRACTION!H61)</f>
        <v>PRISM_SERVICEDESK</v>
      </c>
    </row>
    <row r="62" spans="1:11" x14ac:dyDescent="0.25">
      <c r="A62" s="1">
        <f>IF(EXTRACTION!A62="","",EXTRACTION!A62)</f>
        <v>43133.369525462964</v>
      </c>
      <c r="B62" s="1">
        <v>43133</v>
      </c>
      <c r="C62" s="2">
        <v>0.36952546296296296</v>
      </c>
      <c r="D62" s="1">
        <f>IF(EXTRACTION!B62="","",EXTRACTION!B62)</f>
        <v>43133</v>
      </c>
      <c r="E62" t="str">
        <f>IF(EXTRACTION!C62="","",EXTRACTION!C62)</f>
        <v>SERANGE Isabelle</v>
      </c>
      <c r="F62" t="str">
        <f>IF(EXTRACTION!D62="","",EXTRACTION!D62)</f>
        <v>SERANGE Isabelle</v>
      </c>
      <c r="G62" t="str">
        <f t="shared" si="1"/>
        <v>OUI</v>
      </c>
      <c r="H62">
        <f>IF(EXTRACTION!E62="","",EXTRACTION!E62)</f>
        <v>436519</v>
      </c>
      <c r="I62" t="str">
        <f>IF(EXTRACTION!F62="","",EXTRACTION!F62)</f>
        <v>§§/2  [iPhone] : Demande de mise-à-jour ID iPhone</v>
      </c>
      <c r="J62" t="str">
        <f>IF(EXTRACTION!G62="","",EXTRACTION!G62)</f>
        <v>SPAD_CT2I_DISP</v>
      </c>
      <c r="K62" t="str">
        <f>IF(EXTRACTION!H62="","",EXTRACTION!H62)</f>
        <v>PRISM_SERVICEDESK</v>
      </c>
    </row>
    <row r="63" spans="1:11" x14ac:dyDescent="0.25">
      <c r="A63" s="1">
        <f>IF(EXTRACTION!A63="","",EXTRACTION!A63)</f>
        <v>43133.372916666667</v>
      </c>
      <c r="B63" s="1">
        <v>43133</v>
      </c>
      <c r="C63" s="2">
        <v>0.37291666666666662</v>
      </c>
      <c r="D63" s="1">
        <f>IF(EXTRACTION!B63="","",EXTRACTION!B63)</f>
        <v>43133</v>
      </c>
      <c r="E63" t="str">
        <f>IF(EXTRACTION!C63="","",EXTRACTION!C63)</f>
        <v>FEBVRE Marc</v>
      </c>
      <c r="F63" t="str">
        <f>IF(EXTRACTION!D63="","",EXTRACTION!D63)</f>
        <v>FEBVRE Marc</v>
      </c>
      <c r="G63" t="str">
        <f t="shared" si="1"/>
        <v>OUI</v>
      </c>
      <c r="H63">
        <f>IF(EXTRACTION!E63="","",EXTRACTION!E63)</f>
        <v>436523</v>
      </c>
      <c r="I63" t="str">
        <f>IF(EXTRACTION!F63="","",EXTRACTION!F63)</f>
        <v>§§/2  [TSADMIN3] : [incident sur la console] -</v>
      </c>
      <c r="J63" t="str">
        <f>IF(EXTRACTION!G63="","",EXTRACTION!G63)</f>
        <v>SUPTEC_IT_OPERATIONS</v>
      </c>
      <c r="K63" t="str">
        <f>IF(EXTRACTION!H63="","",EXTRACTION!H63)</f>
        <v>PRISM_SERVICEDESK_BO</v>
      </c>
    </row>
    <row r="64" spans="1:11" x14ac:dyDescent="0.25">
      <c r="A64" s="1">
        <f>IF(EXTRACTION!A64="","",EXTRACTION!A64)</f>
        <v>43133.375011574077</v>
      </c>
      <c r="B64" s="1">
        <v>43133</v>
      </c>
      <c r="C64" s="2">
        <v>0.37501157407407404</v>
      </c>
      <c r="D64" s="1">
        <f>IF(EXTRACTION!B64="","",EXTRACTION!B64)</f>
        <v>43133</v>
      </c>
      <c r="E64" t="str">
        <f>IF(EXTRACTION!C64="","",EXTRACTION!C64)</f>
        <v>LACHURIE Jean-Christophe</v>
      </c>
      <c r="F64" t="str">
        <f>IF(EXTRACTION!D64="","",EXTRACTION!D64)</f>
        <v>LACHURIE Jean-Christophe</v>
      </c>
      <c r="G64" t="str">
        <f t="shared" si="1"/>
        <v>OUI</v>
      </c>
      <c r="H64">
        <f>IF(EXTRACTION!E64="","",EXTRACTION!E64)</f>
        <v>436524</v>
      </c>
      <c r="I64" t="str">
        <f>IF(EXTRACTION!F64="","",EXTRACTION!F64)</f>
        <v xml:space="preserve">§§/2  POMOB incident batterie </v>
      </c>
      <c r="J64" t="str">
        <f>IF(EXTRACTION!G64="","",EXTRACTION!G64)</f>
        <v>SPAD_CT2I_DISP</v>
      </c>
      <c r="K64" t="str">
        <f>IF(EXTRACTION!H64="","",EXTRACTION!H64)</f>
        <v>PRISM_SERVICEDESK</v>
      </c>
    </row>
    <row r="65" spans="1:11" x14ac:dyDescent="0.25">
      <c r="A65" s="1">
        <f>IF(EXTRACTION!A65="","",EXTRACTION!A65)</f>
        <v>43133.378275462965</v>
      </c>
      <c r="B65" s="1">
        <v>43133</v>
      </c>
      <c r="C65" s="2">
        <v>0.37827546296296299</v>
      </c>
      <c r="D65" s="1">
        <f>IF(EXTRACTION!B65="","",EXTRACTION!B65)</f>
        <v>43133</v>
      </c>
      <c r="E65" t="str">
        <f>IF(EXTRACTION!C65="","",EXTRACTION!C65)</f>
        <v>GITARD Valentin</v>
      </c>
      <c r="F65" t="str">
        <f>IF(EXTRACTION!D65="","",EXTRACTION!D65)</f>
        <v>GITARD Valentin</v>
      </c>
      <c r="G65" t="str">
        <f t="shared" si="1"/>
        <v>OUI</v>
      </c>
      <c r="H65">
        <f>IF(EXTRACTION!E65="","",EXTRACTION!E65)</f>
        <v>436526</v>
      </c>
      <c r="I65" t="str">
        <f>IF(EXTRACTION!F65="","",EXTRACTION!F65)</f>
        <v>§§/2  VM DECAD:  incident de connexion</v>
      </c>
      <c r="J65" t="str">
        <f>IF(EXTRACTION!G65="","",EXTRACTION!G65)</f>
        <v>SUPTEC_VIRTU</v>
      </c>
      <c r="K65" t="str">
        <f>IF(EXTRACTION!H65="","",EXTRACTION!H65)</f>
        <v>PRISM_SERVICEDESK</v>
      </c>
    </row>
    <row r="66" spans="1:11" x14ac:dyDescent="0.25">
      <c r="A66" s="1">
        <f>IF(EXTRACTION!A66="","",EXTRACTION!A66)</f>
        <v>43133.382523148146</v>
      </c>
      <c r="B66" s="1">
        <v>43133</v>
      </c>
      <c r="C66" s="2">
        <v>0.38252314814814814</v>
      </c>
      <c r="D66" s="1">
        <f>IF(EXTRACTION!B66="","",EXTRACTION!B66)</f>
        <v>43133</v>
      </c>
      <c r="E66" t="str">
        <f>IF(EXTRACTION!C66="","",EXTRACTION!C66)</f>
        <v>GITARD Valentin</v>
      </c>
      <c r="F66" t="str">
        <f>IF(EXTRACTION!D66="","",EXTRACTION!D66)</f>
        <v>GITARD Valentin</v>
      </c>
      <c r="G66" t="str">
        <f t="shared" si="1"/>
        <v>OUI</v>
      </c>
      <c r="H66">
        <f>IF(EXTRACTION!E66="","",EXTRACTION!E66)</f>
        <v>436528</v>
      </c>
      <c r="I66" t="str">
        <f>IF(EXTRACTION!F66="","",EXTRACTION!F66)</f>
        <v>§§/2 VM DECAD:  incident de connexion</v>
      </c>
      <c r="J66" t="str">
        <f>IF(EXTRACTION!G66="","",EXTRACTION!G66)</f>
        <v>SUPTEC_VIRTU</v>
      </c>
      <c r="K66" t="str">
        <f>IF(EXTRACTION!H66="","",EXTRACTION!H66)</f>
        <v>PRISM_SERVICEDESK</v>
      </c>
    </row>
    <row r="67" spans="1:11" x14ac:dyDescent="0.25">
      <c r="A67" s="1">
        <f>IF(EXTRACTION!A67="","",EXTRACTION!A67)</f>
        <v>43133.393622685187</v>
      </c>
      <c r="B67" s="1">
        <v>43133</v>
      </c>
      <c r="C67" s="2">
        <v>0.39362268518518517</v>
      </c>
      <c r="D67" s="1">
        <f>IF(EXTRACTION!B67="","",EXTRACTION!B67)</f>
        <v>43133</v>
      </c>
      <c r="E67" t="str">
        <f>IF(EXTRACTION!C67="","",EXTRACTION!C67)</f>
        <v>AKO Natacha</v>
      </c>
      <c r="F67" t="str">
        <f>IF(EXTRACTION!D67="","",EXTRACTION!D67)</f>
        <v>AKO Natacha</v>
      </c>
      <c r="G67" t="str">
        <f t="shared" si="1"/>
        <v>OUI</v>
      </c>
      <c r="H67">
        <f>IF(EXTRACTION!E67="","",EXTRACTION!E67)</f>
        <v>436537</v>
      </c>
      <c r="I67" t="str">
        <f>IF(EXTRACTION!F67="","",EXTRACTION!F67)</f>
        <v>§§/2  MESSAGERIE / Impossible d'envoyer un mail depusi bal générique</v>
      </c>
      <c r="J67" t="str">
        <f>IF(EXTRACTION!G67="","",EXTRACTION!G67)</f>
        <v>PRISM_SERVICEDESK</v>
      </c>
      <c r="K67" t="str">
        <f>IF(EXTRACTION!H67="","",EXTRACTION!H67)</f>
        <v>PRISM_SERVICEDESK</v>
      </c>
    </row>
    <row r="68" spans="1:11" x14ac:dyDescent="0.25">
      <c r="A68" s="1">
        <f>IF(EXTRACTION!A68="","",EXTRACTION!A68)</f>
        <v>43133.401192129626</v>
      </c>
      <c r="B68" s="1">
        <v>43133</v>
      </c>
      <c r="C68" s="2">
        <v>0.40119212962962963</v>
      </c>
      <c r="D68" s="1">
        <f>IF(EXTRACTION!B68="","",EXTRACTION!B68)</f>
        <v>43133</v>
      </c>
      <c r="E68" t="str">
        <f>IF(EXTRACTION!C68="","",EXTRACTION!C68)</f>
        <v>AYMARD Patrick</v>
      </c>
      <c r="F68" t="str">
        <f>IF(EXTRACTION!D68="","",EXTRACTION!D68)</f>
        <v>AYMARD Patrick</v>
      </c>
      <c r="G68" t="str">
        <f t="shared" si="1"/>
        <v>OUI</v>
      </c>
      <c r="H68">
        <f>IF(EXTRACTION!E68="","",EXTRACTION!E68)</f>
        <v>436541</v>
      </c>
      <c r="I68" t="str">
        <f>IF(EXTRACTION!F68="","",EXTRACTION!F68)</f>
        <v>§§/2  [MSIP] : NO TFTP RESPONSE</v>
      </c>
      <c r="J68" t="str">
        <f>IF(EXTRACTION!G68="","",EXTRACTION!G68)</f>
        <v>SPAD_INTERTEL_MAINTENANCE</v>
      </c>
      <c r="K68" t="str">
        <f>IF(EXTRACTION!H68="","",EXTRACTION!H68)</f>
        <v>PRISM_SERVICEDESK</v>
      </c>
    </row>
    <row r="69" spans="1:11" x14ac:dyDescent="0.25">
      <c r="A69" s="1">
        <f>IF(EXTRACTION!A69="","",EXTRACTION!A69)</f>
        <v>43133.405729166669</v>
      </c>
      <c r="B69" s="1">
        <v>43133</v>
      </c>
      <c r="C69" s="2">
        <v>0.4057291666666667</v>
      </c>
      <c r="D69" s="1">
        <f>IF(EXTRACTION!B69="","",EXTRACTION!B69)</f>
        <v>43133</v>
      </c>
      <c r="E69" t="str">
        <f>IF(EXTRACTION!C69="","",EXTRACTION!C69)</f>
        <v>WOJTASZEWSKI Judicael</v>
      </c>
      <c r="F69" t="str">
        <f>IF(EXTRACTION!D69="","",EXTRACTION!D69)</f>
        <v>WOJTASZEWSKI Judicael</v>
      </c>
      <c r="G69" t="str">
        <f t="shared" si="1"/>
        <v>OUI</v>
      </c>
      <c r="H69">
        <f>IF(EXTRACTION!E69="","",EXTRACTION!E69)</f>
        <v>436547</v>
      </c>
      <c r="I69" t="str">
        <f>IF(EXTRACTION!F69="","",EXTRACTION!F69)</f>
        <v>§§/2  EXCEED / reste figé sur téléchargement 0%</v>
      </c>
      <c r="J69" t="str">
        <f>IF(EXTRACTION!G69="","",EXTRACTION!G69)</f>
        <v>SUPTEC_SYSTEME_PDT</v>
      </c>
      <c r="K69" t="str">
        <f>IF(EXTRACTION!H69="","",EXTRACTION!H69)</f>
        <v>PRISM_SERVICEDESK</v>
      </c>
    </row>
    <row r="70" spans="1:11" x14ac:dyDescent="0.25">
      <c r="A70" s="1">
        <f>IF(EXTRACTION!A70="","",EXTRACTION!A70)</f>
        <v>43133.421435185184</v>
      </c>
      <c r="B70" s="1">
        <v>43133</v>
      </c>
      <c r="C70" s="2">
        <v>0.42143518518518519</v>
      </c>
      <c r="D70" s="1">
        <f>IF(EXTRACTION!B70="","",EXTRACTION!B70)</f>
        <v>43133</v>
      </c>
      <c r="E70" t="str">
        <f>IF(EXTRACTION!C70="","",EXTRACTION!C70)</f>
        <v>MORTINIERA Yannick</v>
      </c>
      <c r="F70" t="str">
        <f>IF(EXTRACTION!D70="","",EXTRACTION!D70)</f>
        <v>MORTINIERA Yannick</v>
      </c>
      <c r="G70" t="str">
        <f t="shared" si="1"/>
        <v>OUI</v>
      </c>
      <c r="H70">
        <f>IF(EXTRACTION!E70="","",EXTRACTION!E70)</f>
        <v>436558</v>
      </c>
      <c r="I70" t="str">
        <f>IF(EXTRACTION!F70="","",EXTRACTION!F70)</f>
        <v xml:space="preserve">§§/2  [RESEAU] : [incident de prise ] </v>
      </c>
      <c r="J70" t="str">
        <f>IF(EXTRACTION!G70="","",EXTRACTION!G70)</f>
        <v>SPAD_INTERTEL_MAINTENANCE</v>
      </c>
      <c r="K70" t="str">
        <f>IF(EXTRACTION!H70="","",EXTRACTION!H70)</f>
        <v>PRISM_SERVICEDESK</v>
      </c>
    </row>
    <row r="71" spans="1:11" x14ac:dyDescent="0.25">
      <c r="A71" s="1">
        <f>IF(EXTRACTION!A71="","",EXTRACTION!A71)</f>
        <v>43133.425902777781</v>
      </c>
      <c r="B71" s="1">
        <v>43133</v>
      </c>
      <c r="C71" s="2">
        <v>0.4259027777777778</v>
      </c>
      <c r="D71" s="1">
        <f>IF(EXTRACTION!B71="","",EXTRACTION!B71)</f>
        <v>43133</v>
      </c>
      <c r="E71" t="str">
        <f>IF(EXTRACTION!C71="","",EXTRACTION!C71)</f>
        <v>PATOLE Frédéric</v>
      </c>
      <c r="F71" t="str">
        <f>IF(EXTRACTION!D71="","",EXTRACTION!D71)</f>
        <v>PATOLE Frédéric</v>
      </c>
      <c r="G71" t="str">
        <f t="shared" si="1"/>
        <v>OUI</v>
      </c>
      <c r="H71">
        <f>IF(EXTRACTION!E71="","",EXTRACTION!E71)</f>
        <v>436562</v>
      </c>
      <c r="I71" t="str">
        <f>IF(EXTRACTION!F71="","",EXTRACTION!F71)</f>
        <v>§§/2 incident Pégase Eviews et Troll</v>
      </c>
      <c r="J71" t="str">
        <f>IF(EXTRACTION!G71="","",EXTRACTION!G71)</f>
        <v>PRISM_SERVICEDESK</v>
      </c>
      <c r="K71" t="str">
        <f>IF(EXTRACTION!H71="","",EXTRACTION!H71)</f>
        <v>PRISM_SERVICEDESK</v>
      </c>
    </row>
    <row r="72" spans="1:11" x14ac:dyDescent="0.25">
      <c r="A72" s="1">
        <f>IF(EXTRACTION!A72="","",EXTRACTION!A72)</f>
        <v>43133.435289351852</v>
      </c>
      <c r="B72" s="1">
        <v>43133</v>
      </c>
      <c r="C72" s="2">
        <v>0.43528935185185186</v>
      </c>
      <c r="D72" s="1">
        <f>IF(EXTRACTION!B72="","",EXTRACTION!B72)</f>
        <v>43133</v>
      </c>
      <c r="E72" t="str">
        <f>IF(EXTRACTION!C72="","",EXTRACTION!C72)</f>
        <v>CAMBOU Aurore</v>
      </c>
      <c r="F72" t="str">
        <f>IF(EXTRACTION!D72="","",EXTRACTION!D72)</f>
        <v>CAMBOU Aurore</v>
      </c>
      <c r="G72" t="str">
        <f t="shared" si="1"/>
        <v>OUI</v>
      </c>
      <c r="H72">
        <f>IF(EXTRACTION!E72="","",EXTRACTION!E72)</f>
        <v>436566</v>
      </c>
      <c r="I72" t="str">
        <f>IF(EXTRACTION!F72="","",EXTRACTION!F72)</f>
        <v>§§/2 OUTLOOK : onglets Vault a disparu</v>
      </c>
      <c r="J72" t="str">
        <f>IF(EXTRACTION!G72="","",EXTRACTION!G72)</f>
        <v>PRISM_SERVICEDESK</v>
      </c>
      <c r="K72" t="str">
        <f>IF(EXTRACTION!H72="","",EXTRACTION!H72)</f>
        <v>PRISM_SERVICEDESK</v>
      </c>
    </row>
    <row r="73" spans="1:11" x14ac:dyDescent="0.25">
      <c r="A73" s="1">
        <f>IF(EXTRACTION!A73="","",EXTRACTION!A73)</f>
        <v>43133.435856481483</v>
      </c>
      <c r="B73" s="1">
        <v>43133</v>
      </c>
      <c r="C73" s="2">
        <v>0.43585648148148143</v>
      </c>
      <c r="D73" s="1">
        <f>IF(EXTRACTION!B73="","",EXTRACTION!B73)</f>
        <v>43133</v>
      </c>
      <c r="E73" t="str">
        <f>IF(EXTRACTION!C73="","",EXTRACTION!C73)</f>
        <v>CARRE Eric</v>
      </c>
      <c r="F73" t="str">
        <f>IF(EXTRACTION!D73="","",EXTRACTION!D73)</f>
        <v>AGAPE Lionel</v>
      </c>
      <c r="G73" t="str">
        <f t="shared" si="1"/>
        <v/>
      </c>
      <c r="H73">
        <f>IF(EXTRACTION!E73="","",EXTRACTION!E73)</f>
        <v>436567</v>
      </c>
      <c r="I73" t="str">
        <f>IF(EXTRACTION!F73="","",EXTRACTION!F73)</f>
        <v>§§/2 MSIP : Téléphone HS</v>
      </c>
      <c r="J73" t="str">
        <f>IF(EXTRACTION!G73="","",EXTRACTION!G73)</f>
        <v>SPAD_INTERTEL_MAINTENANCE</v>
      </c>
      <c r="K73" t="str">
        <f>IF(EXTRACTION!H73="","",EXTRACTION!H73)</f>
        <v>PRISM_SERVICEDESK</v>
      </c>
    </row>
    <row r="74" spans="1:11" x14ac:dyDescent="0.25">
      <c r="A74" s="1">
        <f>IF(EXTRACTION!A74="","",EXTRACTION!A74)</f>
        <v>43133.43953703704</v>
      </c>
      <c r="B74" s="1">
        <v>43133</v>
      </c>
      <c r="C74" s="2">
        <v>0.43953703703703706</v>
      </c>
      <c r="D74" s="1">
        <f>IF(EXTRACTION!B74="","",EXTRACTION!B74)</f>
        <v>43145</v>
      </c>
      <c r="E74" t="str">
        <f>IF(EXTRACTION!C74="","",EXTRACTION!C74)</f>
        <v>HAUSSAIRE Jean-Yves</v>
      </c>
      <c r="F74" t="str">
        <f>IF(EXTRACTION!D74="","",EXTRACTION!D74)</f>
        <v>HAUSSAIRE Jean-Yves</v>
      </c>
      <c r="G74" t="str">
        <f t="shared" si="1"/>
        <v/>
      </c>
      <c r="H74">
        <f>IF(EXTRACTION!E74="","",EXTRACTION!E74)</f>
        <v>436571</v>
      </c>
      <c r="I74" t="str">
        <f>IF(EXTRACTION!F74="","",EXTRACTION!F74)</f>
        <v>§§/2  MESSAGERIE: impossible de stocker manuellement des mails</v>
      </c>
      <c r="J74" t="str">
        <f>IF(EXTRACTION!G74="","",EXTRACTION!G74)</f>
        <v>INNO_VIP</v>
      </c>
      <c r="K74" t="str">
        <f>IF(EXTRACTION!H74="","",EXTRACTION!H74)</f>
        <v>PRISM_SERVICEDESK</v>
      </c>
    </row>
    <row r="75" spans="1:11" x14ac:dyDescent="0.25">
      <c r="A75" s="1">
        <f>IF(EXTRACTION!A75="","",EXTRACTION!A75)</f>
        <v>43133.449236111112</v>
      </c>
      <c r="B75" s="1">
        <v>43133</v>
      </c>
      <c r="C75" s="2">
        <v>0.44923611111111111</v>
      </c>
      <c r="D75" s="1">
        <f>IF(EXTRACTION!B75="","",EXTRACTION!B75)</f>
        <v>43133</v>
      </c>
      <c r="E75" t="str">
        <f>IF(EXTRACTION!C75="","",EXTRACTION!C75)</f>
        <v>MAUJEUL Jean</v>
      </c>
      <c r="F75" t="str">
        <f>IF(EXTRACTION!D75="","",EXTRACTION!D75)</f>
        <v>JOUVIN Eric</v>
      </c>
      <c r="G75" t="str">
        <f t="shared" si="1"/>
        <v/>
      </c>
      <c r="H75">
        <f>IF(EXTRACTION!E75="","",EXTRACTION!E75)</f>
        <v>436578</v>
      </c>
      <c r="I75" t="str">
        <f>IF(EXTRACTION!F75="","",EXTRACTION!F75)</f>
        <v>§§/2  ECRAN: Incident Écran qui s'éteint inopinément</v>
      </c>
      <c r="J75" t="str">
        <f>IF(EXTRACTION!G75="","",EXTRACTION!G75)</f>
        <v>SPAD_CT2I_DISP</v>
      </c>
      <c r="K75" t="str">
        <f>IF(EXTRACTION!H75="","",EXTRACTION!H75)</f>
        <v>PRISM_SERVICEDESK</v>
      </c>
    </row>
    <row r="76" spans="1:11" x14ac:dyDescent="0.25">
      <c r="A76" s="1">
        <f>IF(EXTRACTION!A76="","",EXTRACTION!A76)</f>
        <v>43133.453935185185</v>
      </c>
      <c r="B76" s="1">
        <v>43133</v>
      </c>
      <c r="C76" s="2">
        <v>0.45393518518518516</v>
      </c>
      <c r="D76" s="1">
        <f>IF(EXTRACTION!B76="","",EXTRACTION!B76)</f>
        <v>43133</v>
      </c>
      <c r="E76" t="str">
        <f>IF(EXTRACTION!C76="","",EXTRACTION!C76)</f>
        <v>CAMBOU Aurore</v>
      </c>
      <c r="F76" t="str">
        <f>IF(EXTRACTION!D76="","",EXTRACTION!D76)</f>
        <v>CAMBOU Aurore</v>
      </c>
      <c r="G76" t="str">
        <f t="shared" si="1"/>
        <v>OUI</v>
      </c>
      <c r="H76">
        <f>IF(EXTRACTION!E76="","",EXTRACTION!E76)</f>
        <v>436583</v>
      </c>
      <c r="I76" t="str">
        <f>IF(EXTRACTION!F76="","",EXTRACTION!F76)</f>
        <v>§§/2  [VAULT] : Ne s'ouvre plus</v>
      </c>
      <c r="J76" t="str">
        <f>IF(EXTRACTION!G76="","",EXTRACTION!G76)</f>
        <v>INNO_SUPPORT</v>
      </c>
      <c r="K76" t="str">
        <f>IF(EXTRACTION!H76="","",EXTRACTION!H76)</f>
        <v>PRISM_SERVICEDESK</v>
      </c>
    </row>
    <row r="77" spans="1:11" x14ac:dyDescent="0.25">
      <c r="A77" s="1">
        <f>IF(EXTRACTION!A77="","",EXTRACTION!A77)</f>
        <v>43133.487210648149</v>
      </c>
      <c r="B77" s="1">
        <v>43133</v>
      </c>
      <c r="C77" s="2">
        <v>0.48721064814814818</v>
      </c>
      <c r="D77" s="1">
        <f>IF(EXTRACTION!B77="","",EXTRACTION!B77)</f>
        <v>43133</v>
      </c>
      <c r="E77" t="str">
        <f>IF(EXTRACTION!C77="","",EXTRACTION!C77)</f>
        <v>RAMOS TALLADA Julio</v>
      </c>
      <c r="F77" t="str">
        <f>IF(EXTRACTION!D77="","",EXTRACTION!D77)</f>
        <v>MACIA Laurent</v>
      </c>
      <c r="G77" t="str">
        <f t="shared" si="1"/>
        <v/>
      </c>
      <c r="H77">
        <f>IF(EXTRACTION!E77="","",EXTRACTION!E77)</f>
        <v>436589</v>
      </c>
      <c r="I77" t="str">
        <f>IF(EXTRACTION!F77="","",EXTRACTION!F77)</f>
        <v>§§/2  [token] demande reset code pin</v>
      </c>
      <c r="J77" t="str">
        <f>IF(EXTRACTION!G77="","",EXTRACTION!G77)</f>
        <v>SPAD_CT2I_DISP</v>
      </c>
      <c r="K77" t="str">
        <f>IF(EXTRACTION!H77="","",EXTRACTION!H77)</f>
        <v>PRISM_SERVICEDESK</v>
      </c>
    </row>
    <row r="78" spans="1:11" x14ac:dyDescent="0.25">
      <c r="A78" s="1">
        <f>IF(EXTRACTION!A78="","",EXTRACTION!A78)</f>
        <v>43133.507326388892</v>
      </c>
      <c r="B78" s="1">
        <v>43133</v>
      </c>
      <c r="C78" s="2">
        <v>0.50732638888888892</v>
      </c>
      <c r="D78" s="1">
        <f>IF(EXTRACTION!B78="","",EXTRACTION!B78)</f>
        <v>43138</v>
      </c>
      <c r="E78" t="str">
        <f>IF(EXTRACTION!C78="","",EXTRACTION!C78)</f>
        <v>GARRIGOUX Amélie</v>
      </c>
      <c r="F78" t="str">
        <f>IF(EXTRACTION!D78="","",EXTRACTION!D78)</f>
        <v>GARRIGOUX Amélie</v>
      </c>
      <c r="G78" t="str">
        <f t="shared" si="1"/>
        <v/>
      </c>
      <c r="H78">
        <f>IF(EXTRACTION!E78="","",EXTRACTION!E78)</f>
        <v>436593</v>
      </c>
      <c r="I78" t="str">
        <f>IF(EXTRACTION!F78="","",EXTRACTION!F78)</f>
        <v>§§/2  [FBI] mise à jour</v>
      </c>
      <c r="J78" t="str">
        <f>IF(EXTRACTION!G78="","",EXTRACTION!G78)</f>
        <v>MOSAIC_GESID_FBI</v>
      </c>
      <c r="K78" t="str">
        <f>IF(EXTRACTION!H78="","",EXTRACTION!H78)</f>
        <v>PRISM_SERVICEDESK</v>
      </c>
    </row>
    <row r="79" spans="1:11" x14ac:dyDescent="0.25">
      <c r="A79" s="1">
        <f>IF(EXTRACTION!A79="","",EXTRACTION!A79)</f>
        <v>43133.52003472222</v>
      </c>
      <c r="B79" s="1">
        <v>43133</v>
      </c>
      <c r="C79" s="2">
        <v>0.52003472222222225</v>
      </c>
      <c r="D79" s="1">
        <f>IF(EXTRACTION!B79="","",EXTRACTION!B79)</f>
        <v>43133</v>
      </c>
      <c r="E79" t="str">
        <f>IF(EXTRACTION!C79="","",EXTRACTION!C79)</f>
        <v>HADDADOU Siham</v>
      </c>
      <c r="F79" t="str">
        <f>IF(EXTRACTION!D79="","",EXTRACTION!D79)</f>
        <v>HADDADOU Siham</v>
      </c>
      <c r="G79" t="str">
        <f t="shared" si="1"/>
        <v>OUI</v>
      </c>
      <c r="H79">
        <f>IF(EXTRACTION!E79="","",EXTRACTION!E79)</f>
        <v>436598</v>
      </c>
      <c r="I79" t="str">
        <f>IF(EXTRACTION!F79="","",EXTRACTION!F79)</f>
        <v>§§/2  [DECAD]  la connexion à échoué avec l'état erreur inconnu code 1110</v>
      </c>
      <c r="J79" t="str">
        <f>IF(EXTRACTION!G79="","",EXTRACTION!G79)</f>
        <v>PRISM_SERVICEDESK</v>
      </c>
      <c r="K79" t="str">
        <f>IF(EXTRACTION!H79="","",EXTRACTION!H79)</f>
        <v>PRISM_SERVICEDESK</v>
      </c>
    </row>
    <row r="80" spans="1:11" x14ac:dyDescent="0.25">
      <c r="A80" s="1">
        <f>IF(EXTRACTION!A80="","",EXTRACTION!A80)</f>
        <v>43133.522870370369</v>
      </c>
      <c r="B80" s="1">
        <v>43133</v>
      </c>
      <c r="C80" s="2">
        <v>0.52287037037037043</v>
      </c>
      <c r="D80" s="1">
        <f>IF(EXTRACTION!B80="","",EXTRACTION!B80)</f>
        <v>43136</v>
      </c>
      <c r="E80" t="str">
        <f>IF(EXTRACTION!C80="","",EXTRACTION!C80)</f>
        <v>FRANC Nadine</v>
      </c>
      <c r="F80" t="str">
        <f>IF(EXTRACTION!D80="","",EXTRACTION!D80)</f>
        <v>FRANC Nadine</v>
      </c>
      <c r="G80" t="str">
        <f t="shared" si="1"/>
        <v/>
      </c>
      <c r="H80">
        <f>IF(EXTRACTION!E80="","",EXTRACTION!E80)</f>
        <v>436599</v>
      </c>
      <c r="I80" t="str">
        <f>IF(EXTRACTION!F80="","",EXTRACTION!F80)</f>
        <v>§§/2  incident general réseau siège</v>
      </c>
      <c r="J80" t="str">
        <f>IF(EXTRACTION!G80="","",EXTRACTION!G80)</f>
        <v>PRISM_SERVICEDESK</v>
      </c>
      <c r="K80" t="str">
        <f>IF(EXTRACTION!H80="","",EXTRACTION!H80)</f>
        <v>PRISM_SERVICEDESK</v>
      </c>
    </row>
    <row r="81" spans="1:11" x14ac:dyDescent="0.25">
      <c r="A81" s="1">
        <f>IF(EXTRACTION!A81="","",EXTRACTION!A81)</f>
        <v>43133.525879629633</v>
      </c>
      <c r="B81" s="1">
        <v>43133</v>
      </c>
      <c r="C81" s="2">
        <v>0.52587962962962964</v>
      </c>
      <c r="D81" s="1">
        <f>IF(EXTRACTION!B81="","",EXTRACTION!B81)</f>
        <v>43133</v>
      </c>
      <c r="E81" t="str">
        <f>IF(EXTRACTION!C81="","",EXTRACTION!C81)</f>
        <v>FRIGOUT Thierry</v>
      </c>
      <c r="F81" t="str">
        <f>IF(EXTRACTION!D81="","",EXTRACTION!D81)</f>
        <v>PHILIPPOT Alexis</v>
      </c>
      <c r="G81" t="str">
        <f t="shared" si="1"/>
        <v/>
      </c>
      <c r="H81">
        <f>IF(EXTRACTION!E81="","",EXTRACTION!E81)</f>
        <v>436600</v>
      </c>
      <c r="I81" t="str">
        <f>IF(EXTRACTION!F81="","",EXTRACTION!F81)</f>
        <v>§§/2  [TEL MSIP] Extension téléphonique : impossible de modifier 2 touches</v>
      </c>
      <c r="J81" t="str">
        <f>IF(EXTRACTION!G81="","",EXTRACTION!G81)</f>
        <v>SUPTEC_TELEPHONIE</v>
      </c>
      <c r="K81" t="str">
        <f>IF(EXTRACTION!H81="","",EXTRACTION!H81)</f>
        <v>PRISM_SERVICEDESK</v>
      </c>
    </row>
    <row r="82" spans="1:11" x14ac:dyDescent="0.25">
      <c r="A82" s="1">
        <f>IF(EXTRACTION!A82="","",EXTRACTION!A82)</f>
        <v>43133.529363425929</v>
      </c>
      <c r="B82" s="1">
        <v>43133</v>
      </c>
      <c r="C82" s="2">
        <v>0.52936342592592589</v>
      </c>
      <c r="D82" s="1">
        <f>IF(EXTRACTION!B82="","",EXTRACTION!B82)</f>
        <v>43136</v>
      </c>
      <c r="E82" t="str">
        <f>IF(EXTRACTION!C82="","",EXTRACTION!C82)</f>
        <v>PHILIPPOT Alexis</v>
      </c>
      <c r="F82" t="str">
        <f>IF(EXTRACTION!D82="","",EXTRACTION!D82)</f>
        <v>PHILIPPOT Alexis</v>
      </c>
      <c r="G82" t="str">
        <f t="shared" si="1"/>
        <v/>
      </c>
      <c r="H82">
        <f>IF(EXTRACTION!E82="","",EXTRACTION!E82)</f>
        <v>436601</v>
      </c>
      <c r="I82" t="str">
        <f>IF(EXTRACTION!F82="","",EXTRACTION!F82)</f>
        <v>§§/2  [TEL MSIP] Inopérant</v>
      </c>
      <c r="J82" t="str">
        <f>IF(EXTRACTION!G82="","",EXTRACTION!G82)</f>
        <v>SPAD_INTERTEL_MAINTENANCE</v>
      </c>
      <c r="K82" t="str">
        <f>IF(EXTRACTION!H82="","",EXTRACTION!H82)</f>
        <v>PRISM_SERVICEDESK</v>
      </c>
    </row>
    <row r="83" spans="1:11" x14ac:dyDescent="0.25">
      <c r="A83" s="1">
        <f>IF(EXTRACTION!A83="","",EXTRACTION!A83)</f>
        <v>43133.532337962963</v>
      </c>
      <c r="B83" s="1">
        <v>43133</v>
      </c>
      <c r="C83" s="2">
        <v>0.53233796296296299</v>
      </c>
      <c r="D83" s="1">
        <f>IF(EXTRACTION!B83="","",EXTRACTION!B83)</f>
        <v>43137</v>
      </c>
      <c r="E83" t="str">
        <f>IF(EXTRACTION!C83="","",EXTRACTION!C83)</f>
        <v>BENSALAH Tarik</v>
      </c>
      <c r="F83" t="str">
        <f>IF(EXTRACTION!D83="","",EXTRACTION!D83)</f>
        <v>BENSALAH Tarik</v>
      </c>
      <c r="G83" t="str">
        <f t="shared" si="1"/>
        <v/>
      </c>
      <c r="H83">
        <f>IF(EXTRACTION!E83="","",EXTRACTION!E83)</f>
        <v>436602</v>
      </c>
      <c r="I83" t="str">
        <f>IF(EXTRACTION!F83="","",EXTRACTION!F83)</f>
        <v>§§/2 Plus d'internet, intranet , ni partages réseaux</v>
      </c>
      <c r="J83" t="str">
        <f>IF(EXTRACTION!G83="","",EXTRACTION!G83)</f>
        <v>PRISM_SERVICEDESK</v>
      </c>
      <c r="K83" t="str">
        <f>IF(EXTRACTION!H83="","",EXTRACTION!H83)</f>
        <v>PRISM_SERVICEDESK</v>
      </c>
    </row>
    <row r="84" spans="1:11" x14ac:dyDescent="0.25">
      <c r="A84" s="1">
        <f>IF(EXTRACTION!A84="","",EXTRACTION!A84)</f>
        <v>43133.534641203703</v>
      </c>
      <c r="B84" s="1">
        <v>43133</v>
      </c>
      <c r="C84" s="2">
        <v>0.53464120370370372</v>
      </c>
      <c r="D84" s="1">
        <f>IF(EXTRACTION!B84="","",EXTRACTION!B84)</f>
        <v>43136</v>
      </c>
      <c r="E84" t="str">
        <f>IF(EXTRACTION!C84="","",EXTRACTION!C84)</f>
        <v>LE GODEC Thomas</v>
      </c>
      <c r="F84" t="str">
        <f>IF(EXTRACTION!D84="","",EXTRACTION!D84)</f>
        <v>LE GODEC Thomas</v>
      </c>
      <c r="G84" t="str">
        <f t="shared" si="1"/>
        <v/>
      </c>
      <c r="H84">
        <f>IF(EXTRACTION!E84="","",EXTRACTION!E84)</f>
        <v>436604</v>
      </c>
      <c r="I84" t="str">
        <f>IF(EXTRACTION!F84="","",EXTRACTION!F84)</f>
        <v xml:space="preserve">§§/2  [RESEAU KO au siège ] </v>
      </c>
      <c r="J84" t="str">
        <f>IF(EXTRACTION!G84="","",EXTRACTION!G84)</f>
        <v>PRISM_SERVICEDESK</v>
      </c>
      <c r="K84" t="str">
        <f>IF(EXTRACTION!H84="","",EXTRACTION!H84)</f>
        <v>PRISM_SERVICEDESK</v>
      </c>
    </row>
    <row r="85" spans="1:11" x14ac:dyDescent="0.25">
      <c r="A85" s="1">
        <f>IF(EXTRACTION!A85="","",EXTRACTION!A85)</f>
        <v>43133.534733796296</v>
      </c>
      <c r="B85" s="1">
        <v>43133</v>
      </c>
      <c r="C85" s="2">
        <v>0.53473379629629625</v>
      </c>
      <c r="D85" s="1">
        <f>IF(EXTRACTION!B85="","",EXTRACTION!B85)</f>
        <v>43133</v>
      </c>
      <c r="E85" t="str">
        <f>IF(EXTRACTION!C85="","",EXTRACTION!C85)</f>
        <v>MAKK Stéphane</v>
      </c>
      <c r="F85" t="str">
        <f>IF(EXTRACTION!D85="","",EXTRACTION!D85)</f>
        <v>MAKK Stéphane</v>
      </c>
      <c r="G85" t="str">
        <f t="shared" si="1"/>
        <v>OUI</v>
      </c>
      <c r="H85">
        <f>IF(EXTRACTION!E85="","",EXTRACTION!E85)</f>
        <v>436605</v>
      </c>
      <c r="I85" t="str">
        <f>IF(EXTRACTION!F85="","",EXTRACTION!F85)</f>
        <v>§§/2  Dysfonctionnement réseau multi sites</v>
      </c>
      <c r="J85" t="str">
        <f>IF(EXTRACTION!G85="","",EXTRACTION!G85)</f>
        <v>SUPTEC_UNIX</v>
      </c>
      <c r="K85" t="str">
        <f>IF(EXTRACTION!H85="","",EXTRACTION!H85)</f>
        <v>PRISM_SERVICEDESK_BO</v>
      </c>
    </row>
    <row r="86" spans="1:11" x14ac:dyDescent="0.25">
      <c r="A86" s="1">
        <f>IF(EXTRACTION!A86="","",EXTRACTION!A86)</f>
        <v>43133.537361111114</v>
      </c>
      <c r="B86" s="1">
        <v>43133</v>
      </c>
      <c r="C86" s="2">
        <v>0.53736111111111107</v>
      </c>
      <c r="D86" s="1">
        <f>IF(EXTRACTION!B86="","",EXTRACTION!B86)</f>
        <v>43137</v>
      </c>
      <c r="E86" t="str">
        <f>IF(EXTRACTION!C86="","",EXTRACTION!C86)</f>
        <v>SANCHEZ Olivier</v>
      </c>
      <c r="F86" t="str">
        <f>IF(EXTRACTION!D86="","",EXTRACTION!D86)</f>
        <v>SANCHEZ Olivier</v>
      </c>
      <c r="G86" t="str">
        <f t="shared" si="1"/>
        <v/>
      </c>
      <c r="H86">
        <f>IF(EXTRACTION!E86="","",EXTRACTION!E86)</f>
        <v>436607</v>
      </c>
      <c r="I86" t="str">
        <f>IF(EXTRACTION!F86="","",EXTRACTION!F86)</f>
        <v>§§/2  Dysfonctionnement réseau multi sites</v>
      </c>
      <c r="J86" t="str">
        <f>IF(EXTRACTION!G86="","",EXTRACTION!G86)</f>
        <v>PRISM_SERVICEDESK</v>
      </c>
      <c r="K86" t="str">
        <f>IF(EXTRACTION!H86="","",EXTRACTION!H86)</f>
        <v>PRISM_SERVICEDESK_BO</v>
      </c>
    </row>
    <row r="87" spans="1:11" x14ac:dyDescent="0.25">
      <c r="A87" s="1">
        <f>IF(EXTRACTION!A87="","",EXTRACTION!A87)</f>
        <v>43133.537986111114</v>
      </c>
      <c r="B87" s="1">
        <v>43133</v>
      </c>
      <c r="C87" s="2">
        <v>0.53798611111111116</v>
      </c>
      <c r="D87" s="1">
        <f>IF(EXTRACTION!B87="","",EXTRACTION!B87)</f>
        <v>43133</v>
      </c>
      <c r="E87" t="str">
        <f>IF(EXTRACTION!C87="","",EXTRACTION!C87)</f>
        <v>DUVAL Jean-Louis</v>
      </c>
      <c r="F87" t="str">
        <f>IF(EXTRACTION!D87="","",EXTRACTION!D87)</f>
        <v>DUVAL Jean-Louis</v>
      </c>
      <c r="G87" t="str">
        <f t="shared" si="1"/>
        <v>OUI</v>
      </c>
      <c r="H87">
        <f>IF(EXTRACTION!E87="","",EXTRACTION!E87)</f>
        <v>436608</v>
      </c>
      <c r="I87" t="str">
        <f>IF(EXTRACTION!F87="","",EXTRACTION!F87)</f>
        <v>§§/2   [INTRANET] Lien Inaccessible</v>
      </c>
      <c r="J87" t="str">
        <f>IF(EXTRACTION!G87="","",EXTRACTION!G87)</f>
        <v>PRISM_SERVICEDESK</v>
      </c>
      <c r="K87" t="str">
        <f>IF(EXTRACTION!H87="","",EXTRACTION!H87)</f>
        <v>PRISM_SERVICEDESK</v>
      </c>
    </row>
    <row r="88" spans="1:11" x14ac:dyDescent="0.25">
      <c r="A88" s="1">
        <f>IF(EXTRACTION!A88="","",EXTRACTION!A88)</f>
        <v>43133.538460648146</v>
      </c>
      <c r="B88" s="1">
        <v>43133</v>
      </c>
      <c r="C88" s="2">
        <v>0.53846064814814809</v>
      </c>
      <c r="D88" s="1">
        <f>IF(EXTRACTION!B88="","",EXTRACTION!B88)</f>
        <v>43137</v>
      </c>
      <c r="E88" t="str">
        <f>IF(EXTRACTION!C88="","",EXTRACTION!C88)</f>
        <v>RIVOIRON Jean-Pierre</v>
      </c>
      <c r="F88" t="str">
        <f>IF(EXTRACTION!D88="","",EXTRACTION!D88)</f>
        <v>RIVOIRON Jean-Pierre</v>
      </c>
      <c r="G88" t="str">
        <f t="shared" si="1"/>
        <v/>
      </c>
      <c r="H88">
        <f>IF(EXTRACTION!E88="","",EXTRACTION!E88)</f>
        <v>436609</v>
      </c>
      <c r="I88" t="str">
        <f>IF(EXTRACTION!F88="","",EXTRACTION!F88)</f>
        <v>§§/2  Dysfonctionnement réseau multi sites</v>
      </c>
      <c r="J88" t="str">
        <f>IF(EXTRACTION!G88="","",EXTRACTION!G88)</f>
        <v>PRISM_SERVICEDESK</v>
      </c>
      <c r="K88" t="str">
        <f>IF(EXTRACTION!H88="","",EXTRACTION!H88)</f>
        <v>PRISM_SERVICEDESK_BO</v>
      </c>
    </row>
    <row r="89" spans="1:11" x14ac:dyDescent="0.25">
      <c r="A89" s="1">
        <f>IF(EXTRACTION!A89="","",EXTRACTION!A89)</f>
        <v>43133.540370370371</v>
      </c>
      <c r="B89" s="1">
        <v>43133</v>
      </c>
      <c r="C89" s="2">
        <v>0.54037037037037039</v>
      </c>
      <c r="D89" s="1">
        <f>IF(EXTRACTION!B89="","",EXTRACTION!B89)</f>
        <v>43137</v>
      </c>
      <c r="E89" t="str">
        <f>IF(EXTRACTION!C89="","",EXTRACTION!C89)</f>
        <v>BUFALO Julien</v>
      </c>
      <c r="F89" t="str">
        <f>IF(EXTRACTION!D89="","",EXTRACTION!D89)</f>
        <v>BUFALO Julien</v>
      </c>
      <c r="G89" t="str">
        <f t="shared" si="1"/>
        <v/>
      </c>
      <c r="H89">
        <f>IF(EXTRACTION!E89="","",EXTRACTION!E89)</f>
        <v>436611</v>
      </c>
      <c r="I89" t="str">
        <f>IF(EXTRACTION!F89="","",EXTRACTION!F89)</f>
        <v>§§/2  Dysfonctionnement réseau multi sites</v>
      </c>
      <c r="J89" t="str">
        <f>IF(EXTRACTION!G89="","",EXTRACTION!G89)</f>
        <v>PRISM_SERVICEDESK</v>
      </c>
      <c r="K89" t="str">
        <f>IF(EXTRACTION!H89="","",EXTRACTION!H89)</f>
        <v>PRISM_SERVICEDESK_BO</v>
      </c>
    </row>
    <row r="90" spans="1:11" x14ac:dyDescent="0.25">
      <c r="A90" s="1">
        <f>IF(EXTRACTION!A90="","",EXTRACTION!A90)</f>
        <v>43133.544282407405</v>
      </c>
      <c r="B90" s="1">
        <v>43133</v>
      </c>
      <c r="C90" s="2">
        <v>0.54428240740740741</v>
      </c>
      <c r="D90" s="1">
        <f>IF(EXTRACTION!B90="","",EXTRACTION!B90)</f>
        <v>43136</v>
      </c>
      <c r="E90" t="str">
        <f>IF(EXTRACTION!C90="","",EXTRACTION!C90)</f>
        <v>FELSKE Pascal</v>
      </c>
      <c r="F90" t="str">
        <f>IF(EXTRACTION!D90="","",EXTRACTION!D90)</f>
        <v>FELSKE Pascal</v>
      </c>
      <c r="G90" t="str">
        <f t="shared" si="1"/>
        <v/>
      </c>
      <c r="H90">
        <f>IF(EXTRACTION!E90="","",EXTRACTION!E90)</f>
        <v>436613</v>
      </c>
      <c r="I90" t="str">
        <f>IF(EXTRACTION!F90="","",EXTRACTION!F90)</f>
        <v>§§/2  Dysfonctionnement réseau multi sites</v>
      </c>
      <c r="J90" t="str">
        <f>IF(EXTRACTION!G90="","",EXTRACTION!G90)</f>
        <v>PRISM_SERVICEDESK</v>
      </c>
      <c r="K90" t="str">
        <f>IF(EXTRACTION!H90="","",EXTRACTION!H90)</f>
        <v>PRISM_SERVICEDESK_BO</v>
      </c>
    </row>
    <row r="91" spans="1:11" x14ac:dyDescent="0.25">
      <c r="A91" s="1">
        <f>IF(EXTRACTION!A91="","",EXTRACTION!A91)</f>
        <v>43133.547465277778</v>
      </c>
      <c r="B91" s="1">
        <v>43133</v>
      </c>
      <c r="C91" s="2">
        <v>0.54746527777777776</v>
      </c>
      <c r="D91" s="1">
        <f>IF(EXTRACTION!B91="","",EXTRACTION!B91)</f>
        <v>43136</v>
      </c>
      <c r="E91" t="str">
        <f>IF(EXTRACTION!C91="","",EXTRACTION!C91)</f>
        <v>KOBIS Bernard</v>
      </c>
      <c r="F91" t="str">
        <f>IF(EXTRACTION!D91="","",EXTRACTION!D91)</f>
        <v>KOBIS Bernard</v>
      </c>
      <c r="G91" t="str">
        <f t="shared" si="1"/>
        <v/>
      </c>
      <c r="H91">
        <f>IF(EXTRACTION!E91="","",EXTRACTION!E91)</f>
        <v>436615</v>
      </c>
      <c r="I91" t="str">
        <f>IF(EXTRACTION!F91="","",EXTRACTION!F91)</f>
        <v xml:space="preserve">§§/2  Incident réseau site NDV </v>
      </c>
      <c r="J91" t="str">
        <f>IF(EXTRACTION!G91="","",EXTRACTION!G91)</f>
        <v>PRISM_SERVICEDESK</v>
      </c>
      <c r="K91" t="str">
        <f>IF(EXTRACTION!H91="","",EXTRACTION!H91)</f>
        <v>PRISM_SERVICEDESK</v>
      </c>
    </row>
    <row r="92" spans="1:11" x14ac:dyDescent="0.25">
      <c r="A92" s="1">
        <f>IF(EXTRACTION!A92="","",EXTRACTION!A92)</f>
        <v>43133.549201388887</v>
      </c>
      <c r="B92" s="1">
        <v>43133</v>
      </c>
      <c r="C92" s="2">
        <v>0.54920138888888892</v>
      </c>
      <c r="D92" s="1">
        <f>IF(EXTRACTION!B92="","",EXTRACTION!B92)</f>
        <v>43136</v>
      </c>
      <c r="E92" t="str">
        <f>IF(EXTRACTION!C92="","",EXTRACTION!C92)</f>
        <v>COMTE Agnès</v>
      </c>
      <c r="F92" t="str">
        <f>IF(EXTRACTION!D92="","",EXTRACTION!D92)</f>
        <v>COMTE Agnès</v>
      </c>
      <c r="G92" t="str">
        <f t="shared" si="1"/>
        <v/>
      </c>
      <c r="H92">
        <f>IF(EXTRACTION!E92="","",EXTRACTION!E92)</f>
        <v>436617</v>
      </c>
      <c r="I92" t="str">
        <f>IF(EXTRACTION!F92="","",EXTRACTION!F92)</f>
        <v>§§/2 Incident réseau site Réaumur</v>
      </c>
      <c r="J92" t="str">
        <f>IF(EXTRACTION!G92="","",EXTRACTION!G92)</f>
        <v>PRISM_SERVICEDESK</v>
      </c>
      <c r="K92" t="str">
        <f>IF(EXTRACTION!H92="","",EXTRACTION!H92)</f>
        <v>PRISM_SERVICEDESK</v>
      </c>
    </row>
    <row r="93" spans="1:11" x14ac:dyDescent="0.25">
      <c r="A93" s="1">
        <f>IF(EXTRACTION!A93="","",EXTRACTION!A93)</f>
        <v>43133.551446759258</v>
      </c>
      <c r="B93" s="1">
        <v>43133</v>
      </c>
      <c r="C93" s="2">
        <v>0.55144675925925923</v>
      </c>
      <c r="D93" s="1">
        <f>IF(EXTRACTION!B93="","",EXTRACTION!B93)</f>
        <v>43137</v>
      </c>
      <c r="E93" t="str">
        <f>IF(EXTRACTION!C93="","",EXTRACTION!C93)</f>
        <v>LASSEUR Anne-Françoise</v>
      </c>
      <c r="F93" t="str">
        <f>IF(EXTRACTION!D93="","",EXTRACTION!D93)</f>
        <v>LASSEUR Anne-Françoise</v>
      </c>
      <c r="G93" t="str">
        <f t="shared" si="1"/>
        <v/>
      </c>
      <c r="H93">
        <f>IF(EXTRACTION!E93="","",EXTRACTION!E93)</f>
        <v>436618</v>
      </c>
      <c r="I93" t="str">
        <f>IF(EXTRACTION!F93="","",EXTRACTION!F93)</f>
        <v>§§/2  Incident réseau site ACP</v>
      </c>
      <c r="J93" t="str">
        <f>IF(EXTRACTION!G93="","",EXTRACTION!G93)</f>
        <v>PRISM_SERVICEDESK</v>
      </c>
      <c r="K93" t="str">
        <f>IF(EXTRACTION!H93="","",EXTRACTION!H93)</f>
        <v>PRISM_SERVICEDESK</v>
      </c>
    </row>
    <row r="94" spans="1:11" x14ac:dyDescent="0.25">
      <c r="A94" s="1">
        <f>IF(EXTRACTION!A94="","",EXTRACTION!A94)</f>
        <v>43133.556238425925</v>
      </c>
      <c r="B94" s="1">
        <v>43133</v>
      </c>
      <c r="C94" s="2">
        <v>0.55623842592592598</v>
      </c>
      <c r="D94" s="1">
        <f>IF(EXTRACTION!B94="","",EXTRACTION!B94)</f>
        <v>43137</v>
      </c>
      <c r="E94" t="str">
        <f>IF(EXTRACTION!C94="","",EXTRACTION!C94)</f>
        <v>GUIBERT Marie-Dominique</v>
      </c>
      <c r="F94" t="str">
        <f>IF(EXTRACTION!D94="","",EXTRACTION!D94)</f>
        <v>GUIBERT Marie-Dominique</v>
      </c>
      <c r="G94" t="str">
        <f t="shared" si="1"/>
        <v/>
      </c>
      <c r="H94">
        <f>IF(EXTRACTION!E94="","",EXTRACTION!E94)</f>
        <v>436620</v>
      </c>
      <c r="I94" t="str">
        <f>IF(EXTRACTION!F94="","",EXTRACTION!F94)</f>
        <v>§§/2  POSTE DE TRAVAIL : Ne démarre plus et fige sur bienvenue</v>
      </c>
      <c r="J94" t="str">
        <f>IF(EXTRACTION!G94="","",EXTRACTION!G94)</f>
        <v>PRISM_SERVICEDESK</v>
      </c>
      <c r="K94" t="str">
        <f>IF(EXTRACTION!H94="","",EXTRACTION!H94)</f>
        <v>PRISM_SERVICEDESK</v>
      </c>
    </row>
    <row r="95" spans="1:11" x14ac:dyDescent="0.25">
      <c r="A95" s="1">
        <f>IF(EXTRACTION!A95="","",EXTRACTION!A95)</f>
        <v>43133.557280092595</v>
      </c>
      <c r="B95" s="1">
        <v>43133</v>
      </c>
      <c r="C95" s="2">
        <v>0.55728009259259259</v>
      </c>
      <c r="D95" s="1">
        <f>IF(EXTRACTION!B95="","",EXTRACTION!B95)</f>
        <v>43136</v>
      </c>
      <c r="E95" t="str">
        <f>IF(EXTRACTION!C95="","",EXTRACTION!C95)</f>
        <v>GRAD Philippe</v>
      </c>
      <c r="F95" t="str">
        <f>IF(EXTRACTION!D95="","",EXTRACTION!D95)</f>
        <v>GRAD Philippe</v>
      </c>
      <c r="G95" t="str">
        <f t="shared" si="1"/>
        <v/>
      </c>
      <c r="H95">
        <f>IF(EXTRACTION!E95="","",EXTRACTION!E95)</f>
        <v>436621</v>
      </c>
      <c r="I95" t="str">
        <f>IF(EXTRACTION!F95="","",EXTRACTION!F95)</f>
        <v>§§/2  Appel flash</v>
      </c>
      <c r="J95" t="str">
        <f>IF(EXTRACTION!G95="","",EXTRACTION!G95)</f>
        <v>PRISM_SERVICEDESK</v>
      </c>
      <c r="K95" t="str">
        <f>IF(EXTRACTION!H95="","",EXTRACTION!H95)</f>
        <v>PRISM_SERVICEDESK</v>
      </c>
    </row>
    <row r="96" spans="1:11" x14ac:dyDescent="0.25">
      <c r="A96" s="1">
        <f>IF(EXTRACTION!A96="","",EXTRACTION!A96)</f>
        <v>43133.558761574073</v>
      </c>
      <c r="B96" s="1">
        <v>43133</v>
      </c>
      <c r="C96" s="2">
        <v>0.55876157407407401</v>
      </c>
      <c r="D96" s="1">
        <f>IF(EXTRACTION!B96="","",EXTRACTION!B96)</f>
        <v>43136</v>
      </c>
      <c r="E96" t="str">
        <f>IF(EXTRACTION!C96="","",EXTRACTION!C96)</f>
        <v>BOUST Emmanuel</v>
      </c>
      <c r="F96" t="str">
        <f>IF(EXTRACTION!D96="","",EXTRACTION!D96)</f>
        <v>FRESSONNET Pierre</v>
      </c>
      <c r="G96" t="str">
        <f t="shared" si="1"/>
        <v/>
      </c>
      <c r="H96">
        <f>IF(EXTRACTION!E96="","",EXTRACTION!E96)</f>
        <v>436622</v>
      </c>
      <c r="I96" t="str">
        <f>IF(EXTRACTION!F96="","",EXTRACTION!F96)</f>
        <v>§§/2  [FBI] - Demande - Désignation d'approbateurs d'UA</v>
      </c>
      <c r="J96" t="str">
        <f>IF(EXTRACTION!G96="","",EXTRACTION!G96)</f>
        <v>MOSAIC_GESID_FBI</v>
      </c>
      <c r="K96" t="str">
        <f>IF(EXTRACTION!H96="","",EXTRACTION!H96)</f>
        <v>PRISM_SERVICEDESK</v>
      </c>
    </row>
    <row r="97" spans="1:11" x14ac:dyDescent="0.25">
      <c r="A97" s="1">
        <f>IF(EXTRACTION!A97="","",EXTRACTION!A97)</f>
        <v>43133.559293981481</v>
      </c>
      <c r="B97" s="1">
        <v>43133</v>
      </c>
      <c r="C97" s="2">
        <v>0.55929398148148146</v>
      </c>
      <c r="D97" s="1">
        <f>IF(EXTRACTION!B97="","",EXTRACTION!B97)</f>
        <v>43136</v>
      </c>
      <c r="E97" t="str">
        <f>IF(EXTRACTION!C97="","",EXTRACTION!C97)</f>
        <v>CAVALLO Anne-Sophie</v>
      </c>
      <c r="F97" t="str">
        <f>IF(EXTRACTION!D97="","",EXTRACTION!D97)</f>
        <v>CAVALLO Anne-Sophie</v>
      </c>
      <c r="G97" t="str">
        <f t="shared" ref="G97:G160" si="2">IF(A97="","",IF(AND(B97=D97,E97=F97),"OUI",""))</f>
        <v/>
      </c>
      <c r="H97">
        <f>IF(EXTRACTION!E97="","",EXTRACTION!E97)</f>
        <v>436623</v>
      </c>
      <c r="I97" t="str">
        <f>IF(EXTRACTION!F97="","",EXTRACTION!F97)</f>
        <v xml:space="preserve">§§/2  Incident démarrage de windows </v>
      </c>
      <c r="J97" t="str">
        <f>IF(EXTRACTION!G97="","",EXTRACTION!G97)</f>
        <v>PRISM_SERVICEDESK</v>
      </c>
      <c r="K97" t="str">
        <f>IF(EXTRACTION!H97="","",EXTRACTION!H97)</f>
        <v>PRISM_SERVICEDESK</v>
      </c>
    </row>
    <row r="98" spans="1:11" x14ac:dyDescent="0.25">
      <c r="A98" s="1">
        <f>IF(EXTRACTION!A98="","",EXTRACTION!A98)</f>
        <v>43133.559664351851</v>
      </c>
      <c r="B98" s="1">
        <v>43133</v>
      </c>
      <c r="C98" s="2">
        <v>0.55966435185185182</v>
      </c>
      <c r="D98" s="1">
        <f>IF(EXTRACTION!B98="","",EXTRACTION!B98)</f>
        <v>43136</v>
      </c>
      <c r="E98" t="str">
        <f>IF(EXTRACTION!C98="","",EXTRACTION!C98)</f>
        <v>ILLA Eliane</v>
      </c>
      <c r="F98" t="str">
        <f>IF(EXTRACTION!D98="","",EXTRACTION!D98)</f>
        <v>ILLA Eliane</v>
      </c>
      <c r="G98" t="str">
        <f t="shared" si="2"/>
        <v/>
      </c>
      <c r="H98">
        <f>IF(EXTRACTION!E98="","",EXTRACTION!E98)</f>
        <v>436624</v>
      </c>
      <c r="I98" t="str">
        <f>IF(EXTRACTION!F98="","",EXTRACTION!F98)</f>
        <v>§§/2  appel flash coupé</v>
      </c>
      <c r="J98" t="str">
        <f>IF(EXTRACTION!G98="","",EXTRACTION!G98)</f>
        <v>PRISM_SERVICEDESK</v>
      </c>
      <c r="K98" t="str">
        <f>IF(EXTRACTION!H98="","",EXTRACTION!H98)</f>
        <v>PRISM_SERVICEDESK</v>
      </c>
    </row>
    <row r="99" spans="1:11" x14ac:dyDescent="0.25">
      <c r="A99" s="1">
        <f>IF(EXTRACTION!A99="","",EXTRACTION!A99)</f>
        <v>43133.561840277776</v>
      </c>
      <c r="B99" s="1">
        <v>43133</v>
      </c>
      <c r="C99" s="2">
        <v>0.56184027777777779</v>
      </c>
      <c r="D99" s="1">
        <f>IF(EXTRACTION!B99="","",EXTRACTION!B99)</f>
        <v>43137</v>
      </c>
      <c r="E99" t="str">
        <f>IF(EXTRACTION!C99="","",EXTRACTION!C99)</f>
        <v>MOUTTAKI Hamza</v>
      </c>
      <c r="F99" t="str">
        <f>IF(EXTRACTION!D99="","",EXTRACTION!D99)</f>
        <v>MOUTTAKI Hamza</v>
      </c>
      <c r="G99" t="str">
        <f t="shared" si="2"/>
        <v/>
      </c>
      <c r="H99">
        <f>IF(EXTRACTION!E99="","",EXTRACTION!E99)</f>
        <v>436626</v>
      </c>
      <c r="I99" t="str">
        <f>IF(EXTRACTION!F99="","",EXTRACTION!F99)</f>
        <v>§§/2  appel flash coupé</v>
      </c>
      <c r="J99" t="str">
        <f>IF(EXTRACTION!G99="","",EXTRACTION!G99)</f>
        <v>PRISM_SERVICEDESK</v>
      </c>
      <c r="K99" t="str">
        <f>IF(EXTRACTION!H99="","",EXTRACTION!H99)</f>
        <v>PRISM_SERVICEDESK</v>
      </c>
    </row>
    <row r="100" spans="1:11" x14ac:dyDescent="0.25">
      <c r="A100" s="1">
        <f>IF(EXTRACTION!A100="","",EXTRACTION!A100)</f>
        <v>43133.563391203701</v>
      </c>
      <c r="B100" s="1">
        <v>43133</v>
      </c>
      <c r="C100" s="2">
        <v>0.56339120370370377</v>
      </c>
      <c r="D100" s="1">
        <f>IF(EXTRACTION!B100="","",EXTRACTION!B100)</f>
        <v>43133</v>
      </c>
      <c r="E100" t="str">
        <f>IF(EXTRACTION!C100="","",EXTRACTION!C100)</f>
        <v>BEN HADDOU Yassim</v>
      </c>
      <c r="F100" t="str">
        <f>IF(EXTRACTION!D100="","",EXTRACTION!D100)</f>
        <v>BEN HADDOU Yassim</v>
      </c>
      <c r="G100" t="str">
        <f t="shared" si="2"/>
        <v>OUI</v>
      </c>
      <c r="H100">
        <f>IF(EXTRACTION!E100="","",EXTRACTION!E100)</f>
        <v>436627</v>
      </c>
      <c r="I100" t="str">
        <f>IF(EXTRACTION!F100="","",EXTRACTION!F100)</f>
        <v>§§/2 [DECAD] - ne se lance pas</v>
      </c>
      <c r="J100" t="str">
        <f>IF(EXTRACTION!G100="","",EXTRACTION!G100)</f>
        <v>PRISM_SERVICEDESK</v>
      </c>
      <c r="K100" t="str">
        <f>IF(EXTRACTION!H100="","",EXTRACTION!H100)</f>
        <v>PRISM_SERVICEDESK</v>
      </c>
    </row>
    <row r="101" spans="1:11" x14ac:dyDescent="0.25">
      <c r="A101" s="1">
        <f>IF(EXTRACTION!A101="","",EXTRACTION!A101)</f>
        <v>43133.563587962963</v>
      </c>
      <c r="B101" s="1">
        <v>43133</v>
      </c>
      <c r="C101" s="2">
        <v>0.56358796296296299</v>
      </c>
      <c r="D101" s="1">
        <f>IF(EXTRACTION!B101="","",EXTRACTION!B101)</f>
        <v>43133</v>
      </c>
      <c r="E101" t="str">
        <f>IF(EXTRACTION!C101="","",EXTRACTION!C101)</f>
        <v>LAVERGNE Laurent</v>
      </c>
      <c r="F101" t="str">
        <f>IF(EXTRACTION!D101="","",EXTRACTION!D101)</f>
        <v>LAVERGNE Laurent</v>
      </c>
      <c r="G101" t="str">
        <f t="shared" si="2"/>
        <v>OUI</v>
      </c>
      <c r="H101">
        <f>IF(EXTRACTION!E101="","",EXTRACTION!E101)</f>
        <v>436628</v>
      </c>
      <c r="I101" t="str">
        <f>IF(EXTRACTION!F101="","",EXTRACTION!F101)</f>
        <v>§§/2  [TEL MSIP] Numéros long ne fonctionnent pas</v>
      </c>
      <c r="J101" t="str">
        <f>IF(EXTRACTION!G101="","",EXTRACTION!G101)</f>
        <v>PRISM_SERVICEDESK</v>
      </c>
      <c r="K101" t="str">
        <f>IF(EXTRACTION!H101="","",EXTRACTION!H101)</f>
        <v>PRISM_SERVICEDESK</v>
      </c>
    </row>
    <row r="102" spans="1:11" x14ac:dyDescent="0.25">
      <c r="A102" s="1">
        <f>IF(EXTRACTION!A102="","",EXTRACTION!A102)</f>
        <v>43133.564837962964</v>
      </c>
      <c r="B102" s="1">
        <v>43133</v>
      </c>
      <c r="C102" s="2">
        <v>0.56483796296296296</v>
      </c>
      <c r="D102" s="1">
        <f>IF(EXTRACTION!B102="","",EXTRACTION!B102)</f>
        <v>43136</v>
      </c>
      <c r="E102" t="str">
        <f>IF(EXTRACTION!C102="","",EXTRACTION!C102)</f>
        <v>PALENZUELA Chantal</v>
      </c>
      <c r="F102" t="str">
        <f>IF(EXTRACTION!D102="","",EXTRACTION!D102)</f>
        <v>PALENZUELA Chantal</v>
      </c>
      <c r="G102" t="str">
        <f t="shared" si="2"/>
        <v/>
      </c>
      <c r="H102">
        <f>IF(EXTRACTION!E102="","",EXTRACTION!E102)</f>
        <v>436629</v>
      </c>
      <c r="I102" t="str">
        <f>IF(EXTRACTION!F102="","",EXTRACTION!F102)</f>
        <v>§§/2  incident réseau</v>
      </c>
      <c r="J102" t="str">
        <f>IF(EXTRACTION!G102="","",EXTRACTION!G102)</f>
        <v>SUPTEC_BACK_OFFICE</v>
      </c>
      <c r="K102" t="str">
        <f>IF(EXTRACTION!H102="","",EXTRACTION!H102)</f>
        <v>PRISM_SERVICEDESK</v>
      </c>
    </row>
    <row r="103" spans="1:11" x14ac:dyDescent="0.25">
      <c r="A103" s="1">
        <f>IF(EXTRACTION!A103="","",EXTRACTION!A103)</f>
        <v>43133.570324074077</v>
      </c>
      <c r="B103" s="1">
        <v>43133</v>
      </c>
      <c r="C103" s="2">
        <v>0.57032407407407404</v>
      </c>
      <c r="D103" s="1">
        <f>IF(EXTRACTION!B103="","",EXTRACTION!B103)</f>
        <v>43133</v>
      </c>
      <c r="E103" t="str">
        <f>IF(EXTRACTION!C103="","",EXTRACTION!C103)</f>
        <v>HAUTCOEUR-COLIN Ariane</v>
      </c>
      <c r="F103" t="str">
        <f>IF(EXTRACTION!D103="","",EXTRACTION!D103)</f>
        <v>HAUTCOEUR-COLIN Ariane</v>
      </c>
      <c r="G103" t="str">
        <f t="shared" si="2"/>
        <v>OUI</v>
      </c>
      <c r="H103">
        <f>IF(EXTRACTION!E103="","",EXTRACTION!E103)</f>
        <v>436630</v>
      </c>
      <c r="I103" t="str">
        <f>IF(EXTRACTION!F103="","",EXTRACTION!F103)</f>
        <v>§§/2  EXCEL - Une erreur s'est produite lors de l'envoi d'une commande au programme</v>
      </c>
      <c r="J103" t="str">
        <f>IF(EXTRACTION!G103="","",EXTRACTION!G103)</f>
        <v>PRISM_SERVICEDESK</v>
      </c>
      <c r="K103" t="str">
        <f>IF(EXTRACTION!H103="","",EXTRACTION!H103)</f>
        <v>PRISM_SERVICEDESK</v>
      </c>
    </row>
    <row r="104" spans="1:11" x14ac:dyDescent="0.25">
      <c r="A104" s="1">
        <f>IF(EXTRACTION!A104="","",EXTRACTION!A104)</f>
        <v>43133.572210648148</v>
      </c>
      <c r="B104" s="1">
        <v>43133</v>
      </c>
      <c r="C104" s="2">
        <v>0.57221064814814815</v>
      </c>
      <c r="D104" s="1">
        <f>IF(EXTRACTION!B104="","",EXTRACTION!B104)</f>
        <v>43136</v>
      </c>
      <c r="E104" t="str">
        <f>IF(EXTRACTION!C104="","",EXTRACTION!C104)</f>
        <v>CHAVOT Véronique</v>
      </c>
      <c r="F104" t="str">
        <f>IF(EXTRACTION!D104="","",EXTRACTION!D104)</f>
        <v>CHAVOT Véronique</v>
      </c>
      <c r="G104" t="str">
        <f t="shared" si="2"/>
        <v/>
      </c>
      <c r="H104">
        <f>IF(EXTRACTION!E104="","",EXTRACTION!E104)</f>
        <v>436632</v>
      </c>
      <c r="I104" t="str">
        <f>IF(EXTRACTION!F104="","",EXTRACTION!F104)</f>
        <v>§§/2  incident réseau</v>
      </c>
      <c r="J104" t="str">
        <f>IF(EXTRACTION!G104="","",EXTRACTION!G104)</f>
        <v>PRISM_SERVICEDESK</v>
      </c>
      <c r="K104" t="str">
        <f>IF(EXTRACTION!H104="","",EXTRACTION!H104)</f>
        <v>PRISM_SERVICEDESK</v>
      </c>
    </row>
    <row r="105" spans="1:11" x14ac:dyDescent="0.25">
      <c r="A105" s="1">
        <f>IF(EXTRACTION!A105="","",EXTRACTION!A105)</f>
        <v>43133.572789351849</v>
      </c>
      <c r="B105" s="1">
        <v>43133</v>
      </c>
      <c r="C105" s="2">
        <v>0.57278935185185187</v>
      </c>
      <c r="D105" s="1">
        <f>IF(EXTRACTION!B105="","",EXTRACTION!B105)</f>
        <v>43133</v>
      </c>
      <c r="E105" t="str">
        <f>IF(EXTRACTION!C105="","",EXTRACTION!C105)</f>
        <v>ROVEYAZ Fabrice</v>
      </c>
      <c r="F105" t="str">
        <f>IF(EXTRACTION!D105="","",EXTRACTION!D105)</f>
        <v>ROVEYAZ Fabrice</v>
      </c>
      <c r="G105" t="str">
        <f t="shared" si="2"/>
        <v>OUI</v>
      </c>
      <c r="H105">
        <f>IF(EXTRACTION!E105="","",EXTRACTION!E105)</f>
        <v>436634</v>
      </c>
      <c r="I105" t="str">
        <f>IF(EXTRACTION!F105="","",EXTRACTION!F105)</f>
        <v>§§/2  Appel décroché mais aucun interlocuteur (trice) ne répond</v>
      </c>
      <c r="J105" t="str">
        <f>IF(EXTRACTION!G105="","",EXTRACTION!G105)</f>
        <v>PRISM_SERVICEDESK</v>
      </c>
      <c r="K105" t="str">
        <f>IF(EXTRACTION!H105="","",EXTRACTION!H105)</f>
        <v>PRISM_SERVICEDESK</v>
      </c>
    </row>
    <row r="106" spans="1:11" x14ac:dyDescent="0.25">
      <c r="A106" s="1">
        <f>IF(EXTRACTION!A106="","",EXTRACTION!A106)</f>
        <v>43133.572835648149</v>
      </c>
      <c r="B106" s="1">
        <v>43133</v>
      </c>
      <c r="C106" s="2">
        <v>0.57283564814814814</v>
      </c>
      <c r="D106" s="1">
        <f>IF(EXTRACTION!B106="","",EXTRACTION!B106)</f>
        <v>43133</v>
      </c>
      <c r="E106" t="str">
        <f>IF(EXTRACTION!C106="","",EXTRACTION!C106)</f>
        <v>SAIGHI Lydia</v>
      </c>
      <c r="F106" t="str">
        <f>IF(EXTRACTION!D106="","",EXTRACTION!D106)</f>
        <v>SAIGHI Lydia</v>
      </c>
      <c r="G106" t="str">
        <f t="shared" si="2"/>
        <v>OUI</v>
      </c>
      <c r="H106">
        <f>IF(EXTRACTION!E106="","",EXTRACTION!E106)</f>
        <v>436635</v>
      </c>
      <c r="I106" t="str">
        <f>IF(EXTRACTION!F106="","",EXTRACTION!F106)</f>
        <v>§§/2 [DECAD] - ne se lance pas</v>
      </c>
      <c r="J106" t="str">
        <f>IF(EXTRACTION!G106="","",EXTRACTION!G106)</f>
        <v>PRISM_SERVICEDESK</v>
      </c>
      <c r="K106" t="str">
        <f>IF(EXTRACTION!H106="","",EXTRACTION!H106)</f>
        <v>PRISM_SERVICEDESK</v>
      </c>
    </row>
    <row r="107" spans="1:11" x14ac:dyDescent="0.25">
      <c r="A107" s="1">
        <f>IF(EXTRACTION!A107="","",EXTRACTION!A107)</f>
        <v>43133.578101851854</v>
      </c>
      <c r="B107" s="1">
        <v>43133</v>
      </c>
      <c r="C107" s="2">
        <v>0.57810185185185181</v>
      </c>
      <c r="D107" s="1">
        <f>IF(EXTRACTION!B107="","",EXTRACTION!B107)</f>
        <v>43144</v>
      </c>
      <c r="E107" t="str">
        <f>IF(EXTRACTION!C107="","",EXTRACTION!C107)</f>
        <v>TISSIER Pascal</v>
      </c>
      <c r="F107" t="str">
        <f>IF(EXTRACTION!D107="","",EXTRACTION!D107)</f>
        <v>BOUIN Philippe</v>
      </c>
      <c r="G107" t="str">
        <f t="shared" si="2"/>
        <v/>
      </c>
      <c r="H107">
        <f>IF(EXTRACTION!E107="","",EXTRACTION!E107)</f>
        <v>436639</v>
      </c>
      <c r="I107" t="str">
        <f>IF(EXTRACTION!F107="","",EXTRACTION!F107)</f>
        <v>§§/2  [PILOTE GLOBAL] disk read occured press Ctrl/AltDel</v>
      </c>
      <c r="J107" t="str">
        <f>IF(EXTRACTION!G107="","",EXTRACTION!G107)</f>
        <v>SPAD_SPIE_MAINTENANCE</v>
      </c>
      <c r="K107" t="str">
        <f>IF(EXTRACTION!H107="","",EXTRACTION!H107)</f>
        <v>PRISM_SERVICEDESK</v>
      </c>
    </row>
    <row r="108" spans="1:11" x14ac:dyDescent="0.25">
      <c r="A108" s="1">
        <f>IF(EXTRACTION!A108="","",EXTRACTION!A108)</f>
        <v>43133.57912037037</v>
      </c>
      <c r="B108" s="1">
        <v>43133</v>
      </c>
      <c r="C108" s="2">
        <v>0.57912037037037034</v>
      </c>
      <c r="D108" s="1">
        <f>IF(EXTRACTION!B108="","",EXTRACTION!B108)</f>
        <v>43136</v>
      </c>
      <c r="E108" t="str">
        <f>IF(EXTRACTION!C108="","",EXTRACTION!C108)</f>
        <v>SAHATDJIAN Christine-Marie</v>
      </c>
      <c r="F108" t="str">
        <f>IF(EXTRACTION!D108="","",EXTRACTION!D108)</f>
        <v>SAHATDJIAN Christine-Marie</v>
      </c>
      <c r="G108" t="str">
        <f t="shared" si="2"/>
        <v/>
      </c>
      <c r="H108">
        <f>IF(EXTRACTION!E108="","",EXTRACTION!E108)</f>
        <v>436640</v>
      </c>
      <c r="I108" t="str">
        <f>IF(EXTRACTION!F108="","",EXTRACTION!F108)</f>
        <v>§§/2  incident réseau sur le siège</v>
      </c>
      <c r="J108" t="str">
        <f>IF(EXTRACTION!G108="","",EXTRACTION!G108)</f>
        <v>PRISM_SERVICEDESK</v>
      </c>
      <c r="K108" t="str">
        <f>IF(EXTRACTION!H108="","",EXTRACTION!H108)</f>
        <v>PRISM_SERVICEDESK</v>
      </c>
    </row>
    <row r="109" spans="1:11" x14ac:dyDescent="0.25">
      <c r="A109" s="1">
        <f>IF(EXTRACTION!A109="","",EXTRACTION!A109)</f>
        <v>43133.582418981481</v>
      </c>
      <c r="B109" s="1">
        <v>43133</v>
      </c>
      <c r="C109" s="2">
        <v>0.58241898148148141</v>
      </c>
      <c r="D109" s="1">
        <f>IF(EXTRACTION!B109="","",EXTRACTION!B109)</f>
        <v>43133</v>
      </c>
      <c r="E109" t="str">
        <f>IF(EXTRACTION!C109="","",EXTRACTION!C109)</f>
        <v>KERVAL Cédric</v>
      </c>
      <c r="F109" t="str">
        <f>IF(EXTRACTION!D109="","",EXTRACTION!D109)</f>
        <v>KERVAL Cédric</v>
      </c>
      <c r="G109" t="str">
        <f t="shared" si="2"/>
        <v>OUI</v>
      </c>
      <c r="H109">
        <f>IF(EXTRACTION!E109="","",EXTRACTION!E109)</f>
        <v>436644</v>
      </c>
      <c r="I109" t="str">
        <f>IF(EXTRACTION!F109="","",EXTRACTION!F109)</f>
        <v>§§/2 [adobe reader] ouverture fichier</v>
      </c>
      <c r="J109" t="str">
        <f>IF(EXTRACTION!G109="","",EXTRACTION!G109)</f>
        <v>PRISM_SERVICEDESK</v>
      </c>
      <c r="K109" t="str">
        <f>IF(EXTRACTION!H109="","",EXTRACTION!H109)</f>
        <v>PRISM_SERVICEDESK</v>
      </c>
    </row>
    <row r="110" spans="1:11" x14ac:dyDescent="0.25">
      <c r="A110" s="1">
        <f>IF(EXTRACTION!A110="","",EXTRACTION!A110)</f>
        <v>43133.58494212963</v>
      </c>
      <c r="B110" s="1">
        <v>43133</v>
      </c>
      <c r="C110" s="2">
        <v>0.58494212962962966</v>
      </c>
      <c r="D110" s="1">
        <f>IF(EXTRACTION!B110="","",EXTRACTION!B110)</f>
        <v>43133</v>
      </c>
      <c r="E110" t="str">
        <f>IF(EXTRACTION!C110="","",EXTRACTION!C110)</f>
        <v>THIERY Aurélien</v>
      </c>
      <c r="F110" t="str">
        <f>IF(EXTRACTION!D110="","",EXTRACTION!D110)</f>
        <v>GUILLOPE Christophe</v>
      </c>
      <c r="G110" t="str">
        <f t="shared" si="2"/>
        <v/>
      </c>
      <c r="H110">
        <f>IF(EXTRACTION!E110="","",EXTRACTION!E110)</f>
        <v>436646</v>
      </c>
      <c r="I110" t="str">
        <f>IF(EXTRACTION!F110="","",EXTRACTION!F110)</f>
        <v>§§/2  SOFT TOKEN : SecurID Réactivation et Réinitialisation du code</v>
      </c>
      <c r="J110" t="str">
        <f>IF(EXTRACTION!G110="","",EXTRACTION!G110)</f>
        <v>SPAD_CT2I_DISP</v>
      </c>
      <c r="K110" t="str">
        <f>IF(EXTRACTION!H110="","",EXTRACTION!H110)</f>
        <v>PRISM_SERVICEDESK</v>
      </c>
    </row>
    <row r="111" spans="1:11" x14ac:dyDescent="0.25">
      <c r="A111" s="1">
        <f>IF(EXTRACTION!A111="","",EXTRACTION!A111)</f>
        <v>43133.598368055558</v>
      </c>
      <c r="B111" s="1">
        <v>43133</v>
      </c>
      <c r="C111" s="2">
        <v>0.59836805555555561</v>
      </c>
      <c r="D111" s="1">
        <f>IF(EXTRACTION!B111="","",EXTRACTION!B111)</f>
        <v>43146</v>
      </c>
      <c r="E111" t="str">
        <f>IF(EXTRACTION!C111="","",EXTRACTION!C111)</f>
        <v>DE BROBEQUE Frank</v>
      </c>
      <c r="F111" t="str">
        <f>IF(EXTRACTION!D111="","",EXTRACTION!D111)</f>
        <v>DE BROBEQUE Frank</v>
      </c>
      <c r="G111" t="str">
        <f t="shared" si="2"/>
        <v/>
      </c>
      <c r="H111">
        <f>IF(EXTRACTION!E111="","",EXTRACTION!E111)</f>
        <v>436660</v>
      </c>
      <c r="I111" t="str">
        <f>IF(EXTRACTION!F111="","",EXTRACTION!F111)</f>
        <v xml:space="preserve">§§/2  [OUTLOOK] : [lecture des mails par champs De] </v>
      </c>
      <c r="J111" t="str">
        <f>IF(EXTRACTION!G111="","",EXTRACTION!G111)</f>
        <v>PRISM_SERVICEDESK</v>
      </c>
      <c r="K111" t="str">
        <f>IF(EXTRACTION!H111="","",EXTRACTION!H111)</f>
        <v>PRISM_SERVICEDESK</v>
      </c>
    </row>
    <row r="112" spans="1:11" x14ac:dyDescent="0.25">
      <c r="A112" s="1">
        <f>IF(EXTRACTION!A112="","",EXTRACTION!A112)</f>
        <v>43133.600034722222</v>
      </c>
      <c r="B112" s="1">
        <v>43133</v>
      </c>
      <c r="C112" s="2">
        <v>0.60003472222222221</v>
      </c>
      <c r="D112" s="1">
        <f>IF(EXTRACTION!B112="","",EXTRACTION!B112)</f>
        <v>43133</v>
      </c>
      <c r="E112" t="str">
        <f>IF(EXTRACTION!C112="","",EXTRACTION!C112)</f>
        <v>HEURTEBIZE Fabrice</v>
      </c>
      <c r="F112" t="str">
        <f>IF(EXTRACTION!D112="","",EXTRACTION!D112)</f>
        <v>HEURTEBIZE Fabrice</v>
      </c>
      <c r="G112" t="str">
        <f t="shared" si="2"/>
        <v>OUI</v>
      </c>
      <c r="H112">
        <f>IF(EXTRACTION!E112="","",EXTRACTION!E112)</f>
        <v>436664</v>
      </c>
      <c r="I112" t="str">
        <f>IF(EXTRACTION!F112="","",EXTRACTION!F112)</f>
        <v>§§/2  Incident réseau</v>
      </c>
      <c r="J112" t="str">
        <f>IF(EXTRACTION!G112="","",EXTRACTION!G112)</f>
        <v>PRISM_SERVICEDESK</v>
      </c>
      <c r="K112" t="str">
        <f>IF(EXTRACTION!H112="","",EXTRACTION!H112)</f>
        <v>PRISM_SERVICEDESK</v>
      </c>
    </row>
    <row r="113" spans="1:11" x14ac:dyDescent="0.25">
      <c r="A113" s="1">
        <f>IF(EXTRACTION!A113="","",EXTRACTION!A113)</f>
        <v>43133.618773148148</v>
      </c>
      <c r="B113" s="1">
        <v>43133</v>
      </c>
      <c r="C113" s="2">
        <v>0.6187731481481481</v>
      </c>
      <c r="D113" s="1">
        <f>IF(EXTRACTION!B113="","",EXTRACTION!B113)</f>
        <v>43133</v>
      </c>
      <c r="E113" t="str">
        <f>IF(EXTRACTION!C113="","",EXTRACTION!C113)</f>
        <v>MAUNIER Florence</v>
      </c>
      <c r="F113" t="str">
        <f>IF(EXTRACTION!D113="","",EXTRACTION!D113)</f>
        <v>QUINQUILLA Didier</v>
      </c>
      <c r="G113" t="str">
        <f t="shared" si="2"/>
        <v/>
      </c>
      <c r="H113">
        <f>IF(EXTRACTION!E113="","",EXTRACTION!E113)</f>
        <v>436678</v>
      </c>
      <c r="I113" t="str">
        <f>IF(EXTRACTION!F113="","",EXTRACTION!F113)</f>
        <v>§§/2  [TOKEN] : Réactivation Token</v>
      </c>
      <c r="J113" t="str">
        <f>IF(EXTRACTION!G113="","",EXTRACTION!G113)</f>
        <v>SPAD_CT2I_DISP</v>
      </c>
      <c r="K113" t="str">
        <f>IF(EXTRACTION!H113="","",EXTRACTION!H113)</f>
        <v>PRISM_SERVICEDESK</v>
      </c>
    </row>
    <row r="114" spans="1:11" x14ac:dyDescent="0.25">
      <c r="A114" s="1">
        <f>IF(EXTRACTION!A114="","",EXTRACTION!A114)</f>
        <v>43133.620995370373</v>
      </c>
      <c r="B114" s="1">
        <v>43133</v>
      </c>
      <c r="C114" s="2">
        <v>0.62099537037037034</v>
      </c>
      <c r="D114" s="1">
        <f>IF(EXTRACTION!B114="","",EXTRACTION!B114)</f>
        <v>43144</v>
      </c>
      <c r="E114" t="str">
        <f>IF(EXTRACTION!C114="","",EXTRACTION!C114)</f>
        <v>MAROLLEAU David</v>
      </c>
      <c r="F114" t="str">
        <f>IF(EXTRACTION!D114="","",EXTRACTION!D114)</f>
        <v>BOUDAILLIER Bertrand</v>
      </c>
      <c r="G114" t="str">
        <f t="shared" si="2"/>
        <v/>
      </c>
      <c r="H114">
        <f>IF(EXTRACTION!E114="","",EXTRACTION!E114)</f>
        <v>436683</v>
      </c>
      <c r="I114" t="str">
        <f>IF(EXTRACTION!F114="","",EXTRACTION!F114)</f>
        <v>§§/2  [DECAD] connexion VM ko</v>
      </c>
      <c r="J114" t="str">
        <f>IF(EXTRACTION!G114="","",EXTRACTION!G114)</f>
        <v>PRISM_SERVICEDESK</v>
      </c>
      <c r="K114" t="str">
        <f>IF(EXTRACTION!H114="","",EXTRACTION!H114)</f>
        <v>PRISM_SERVICEDESK</v>
      </c>
    </row>
    <row r="115" spans="1:11" x14ac:dyDescent="0.25">
      <c r="A115" s="1">
        <f>IF(EXTRACTION!A115="","",EXTRACTION!A115)</f>
        <v>43133.627164351848</v>
      </c>
      <c r="B115" s="1">
        <v>43133</v>
      </c>
      <c r="C115" s="2">
        <v>0.62716435185185182</v>
      </c>
      <c r="D115" s="1">
        <f>IF(EXTRACTION!B115="","",EXTRACTION!B115)</f>
        <v>43133</v>
      </c>
      <c r="E115" t="str">
        <f>IF(EXTRACTION!C115="","",EXTRACTION!C115)</f>
        <v>BATAILLON Patrick</v>
      </c>
      <c r="F115" t="str">
        <f>IF(EXTRACTION!D115="","",EXTRACTION!D115)</f>
        <v>BATAILLON Patrick</v>
      </c>
      <c r="G115" t="str">
        <f t="shared" si="2"/>
        <v>OUI</v>
      </c>
      <c r="H115">
        <f>IF(EXTRACTION!E115="","",EXTRACTION!E115)</f>
        <v>436685</v>
      </c>
      <c r="I115" t="str">
        <f>IF(EXTRACTION!F115="","",EXTRACTION!F115)</f>
        <v>§§/2  [7zip] non installé</v>
      </c>
      <c r="J115" t="str">
        <f>IF(EXTRACTION!G115="","",EXTRACTION!G115)</f>
        <v>PRISM_SERVICEDESK</v>
      </c>
      <c r="K115" t="str">
        <f>IF(EXTRACTION!H115="","",EXTRACTION!H115)</f>
        <v>PRISM_SERVICEDESK</v>
      </c>
    </row>
    <row r="116" spans="1:11" x14ac:dyDescent="0.25">
      <c r="A116" s="1">
        <f>IF(EXTRACTION!A116="","",EXTRACTION!A116)</f>
        <v>43133.64434027778</v>
      </c>
      <c r="B116" s="1">
        <v>43133</v>
      </c>
      <c r="C116" s="2">
        <v>0.6443402777777778</v>
      </c>
      <c r="D116" s="1">
        <f>IF(EXTRACTION!B116="","",EXTRACTION!B116)</f>
        <v>43133</v>
      </c>
      <c r="E116" t="str">
        <f>IF(EXTRACTION!C116="","",EXTRACTION!C116)</f>
        <v>CARVELLI François</v>
      </c>
      <c r="F116" t="str">
        <f>IF(EXTRACTION!D116="","",EXTRACTION!D116)</f>
        <v>CARVELLI François</v>
      </c>
      <c r="G116" t="str">
        <f t="shared" si="2"/>
        <v>OUI</v>
      </c>
      <c r="H116">
        <f>IF(EXTRACTION!E116="","",EXTRACTION!E116)</f>
        <v>436693</v>
      </c>
      <c r="I116" t="str">
        <f>IF(EXTRACTION!F116="","",EXTRACTION!F116)</f>
        <v>§§/2  [7zip] non non associé aux fichiers 7z</v>
      </c>
      <c r="J116" t="str">
        <f>IF(EXTRACTION!G116="","",EXTRACTION!G116)</f>
        <v>PRISM_SERVICEDESK</v>
      </c>
      <c r="K116" t="str">
        <f>IF(EXTRACTION!H116="","",EXTRACTION!H116)</f>
        <v>PRISM_SERVICEDESK</v>
      </c>
    </row>
    <row r="117" spans="1:11" x14ac:dyDescent="0.25">
      <c r="A117" s="1">
        <f>IF(EXTRACTION!A117="","",EXTRACTION!A117)</f>
        <v>43133.651342592595</v>
      </c>
      <c r="B117" s="1">
        <v>43133</v>
      </c>
      <c r="C117" s="2">
        <v>0.65134259259259253</v>
      </c>
      <c r="D117" s="1">
        <f>IF(EXTRACTION!B117="","",EXTRACTION!B117)</f>
        <v>43133</v>
      </c>
      <c r="E117" t="str">
        <f>IF(EXTRACTION!C117="","",EXTRACTION!C117)</f>
        <v>FLAHAUT Libera</v>
      </c>
      <c r="F117" t="str">
        <f>IF(EXTRACTION!D117="","",EXTRACTION!D117)</f>
        <v>FLAHAUT Libera</v>
      </c>
      <c r="G117" t="str">
        <f t="shared" si="2"/>
        <v>OUI</v>
      </c>
      <c r="H117">
        <f>IF(EXTRACTION!E117="","",EXTRACTION!E117)</f>
        <v>436700</v>
      </c>
      <c r="I117" t="str">
        <f>IF(EXTRACTION!F117="","",EXTRACTION!F117)</f>
        <v>§§/2 [pomob] explorateur windows hs</v>
      </c>
      <c r="J117" t="str">
        <f>IF(EXTRACTION!G117="","",EXTRACTION!G117)</f>
        <v>PRISM_SERVICEDESK</v>
      </c>
      <c r="K117" t="str">
        <f>IF(EXTRACTION!H117="","",EXTRACTION!H117)</f>
        <v>PRISM_SERVICEDESK</v>
      </c>
    </row>
    <row r="118" spans="1:11" x14ac:dyDescent="0.25">
      <c r="A118" s="1">
        <f>IF(EXTRACTION!A118="","",EXTRACTION!A118)</f>
        <v>43133.652789351851</v>
      </c>
      <c r="B118" s="1">
        <v>43133</v>
      </c>
      <c r="C118" s="2">
        <v>0.65278935185185183</v>
      </c>
      <c r="D118" s="1">
        <f>IF(EXTRACTION!B118="","",EXTRACTION!B118)</f>
        <v>43133</v>
      </c>
      <c r="E118" t="str">
        <f>IF(EXTRACTION!C118="","",EXTRACTION!C118)</f>
        <v>BOTON Pancrace</v>
      </c>
      <c r="F118" t="str">
        <f>IF(EXTRACTION!D118="","",EXTRACTION!D118)</f>
        <v>BOTON Pancrace</v>
      </c>
      <c r="G118" t="str">
        <f t="shared" si="2"/>
        <v>OUI</v>
      </c>
      <c r="H118">
        <f>IF(EXTRACTION!E118="","",EXTRACTION!E118)</f>
        <v>436702</v>
      </c>
      <c r="I118" t="str">
        <f>IF(EXTRACTION!F118="","",EXTRACTION!F118)</f>
        <v xml:space="preserve">§§/2 [DECAD] - connexion impossible </v>
      </c>
      <c r="J118" t="str">
        <f>IF(EXTRACTION!G118="","",EXTRACTION!G118)</f>
        <v>SUPTEC_VIRTU</v>
      </c>
      <c r="K118" t="str">
        <f>IF(EXTRACTION!H118="","",EXTRACTION!H118)</f>
        <v>PRISM_SERVICEDESK</v>
      </c>
    </row>
    <row r="119" spans="1:11" x14ac:dyDescent="0.25">
      <c r="A119" s="1">
        <f>IF(EXTRACTION!A119="","",EXTRACTION!A119)</f>
        <v>43133.661053240743</v>
      </c>
      <c r="B119" s="1">
        <v>43133</v>
      </c>
      <c r="C119" s="2">
        <v>0.66105324074074068</v>
      </c>
      <c r="D119" s="1">
        <f>IF(EXTRACTION!B119="","",EXTRACTION!B119)</f>
        <v>43133</v>
      </c>
      <c r="E119" t="str">
        <f>IF(EXTRACTION!C119="","",EXTRACTION!C119)</f>
        <v>VIVES Jean-Philippe</v>
      </c>
      <c r="F119" t="str">
        <f>IF(EXTRACTION!D119="","",EXTRACTION!D119)</f>
        <v>VIVES Jean-Philippe</v>
      </c>
      <c r="G119" t="str">
        <f t="shared" si="2"/>
        <v>OUI</v>
      </c>
      <c r="H119">
        <f>IF(EXTRACTION!E119="","",EXTRACTION!E119)</f>
        <v>436708</v>
      </c>
      <c r="I119" t="str">
        <f>IF(EXTRACTION!F119="","",EXTRACTION!F119)</f>
        <v>§§/2 perte fichier dans mes documents</v>
      </c>
      <c r="J119" t="str">
        <f>IF(EXTRACTION!G119="","",EXTRACTION!G119)</f>
        <v>PRISM_SERVICEDESK</v>
      </c>
      <c r="K119" t="str">
        <f>IF(EXTRACTION!H119="","",EXTRACTION!H119)</f>
        <v>PRISM_SERVICEDESK</v>
      </c>
    </row>
    <row r="120" spans="1:11" x14ac:dyDescent="0.25">
      <c r="A120" s="1">
        <f>IF(EXTRACTION!A120="","",EXTRACTION!A120)</f>
        <v>43133.66238425926</v>
      </c>
      <c r="B120" s="1">
        <v>43133</v>
      </c>
      <c r="C120" s="2">
        <v>0.66238425925925926</v>
      </c>
      <c r="D120" s="1">
        <f>IF(EXTRACTION!B120="","",EXTRACTION!B120)</f>
        <v>43133</v>
      </c>
      <c r="E120" t="str">
        <f>IF(EXTRACTION!C120="","",EXTRACTION!C120)</f>
        <v>SCHMIDT Jérôme</v>
      </c>
      <c r="F120" t="str">
        <f>IF(EXTRACTION!D120="","",EXTRACTION!D120)</f>
        <v>SCHMIDT Jérôme</v>
      </c>
      <c r="G120" t="str">
        <f t="shared" si="2"/>
        <v>OUI</v>
      </c>
      <c r="H120">
        <f>IF(EXTRACTION!E120="","",EXTRACTION!E120)</f>
        <v>436709</v>
      </c>
      <c r="I120" t="str">
        <f>IF(EXTRACTION!F120="","",EXTRACTION!F120)</f>
        <v xml:space="preserve">§§/2 Incident Excel </v>
      </c>
      <c r="J120" t="str">
        <f>IF(EXTRACTION!G120="","",EXTRACTION!G120)</f>
        <v>PRISM_SERVICEDESK</v>
      </c>
      <c r="K120" t="str">
        <f>IF(EXTRACTION!H120="","",EXTRACTION!H120)</f>
        <v>PRISM_SERVICEDESK</v>
      </c>
    </row>
    <row r="121" spans="1:11" x14ac:dyDescent="0.25">
      <c r="A121" s="1">
        <f>IF(EXTRACTION!A121="","",EXTRACTION!A121)</f>
        <v>43133.666909722226</v>
      </c>
      <c r="B121" s="1">
        <v>43133</v>
      </c>
      <c r="C121" s="2">
        <v>0.66690972222222211</v>
      </c>
      <c r="D121" s="1">
        <f>IF(EXTRACTION!B121="","",EXTRACTION!B121)</f>
        <v>43143</v>
      </c>
      <c r="E121" t="str">
        <f>IF(EXTRACTION!C121="","",EXTRACTION!C121)</f>
        <v>ROUGES Dominique</v>
      </c>
      <c r="F121" t="str">
        <f>IF(EXTRACTION!D121="","",EXTRACTION!D121)</f>
        <v>SIEMECK Frédérik</v>
      </c>
      <c r="G121" t="str">
        <f t="shared" si="2"/>
        <v/>
      </c>
      <c r="H121">
        <f>IF(EXTRACTION!E121="","",EXTRACTION!E121)</f>
        <v>436710</v>
      </c>
      <c r="I121" t="str">
        <f>IF(EXTRACTION!F121="","",EXTRACTION!F121)</f>
        <v>§§/2  [DARWIN] : modification mdp impossible</v>
      </c>
      <c r="J121" t="str">
        <f>IF(EXTRACTION!G121="","",EXTRACTION!G121)</f>
        <v>INNO_SUPPORT_DARWIN</v>
      </c>
      <c r="K121" t="str">
        <f>IF(EXTRACTION!H121="","",EXTRACTION!H121)</f>
        <v>PRISM_SERVICEDESK</v>
      </c>
    </row>
    <row r="122" spans="1:11" x14ac:dyDescent="0.25">
      <c r="A122" s="1">
        <f>IF(EXTRACTION!A122="","",EXTRACTION!A122)</f>
        <v>43133.673263888886</v>
      </c>
      <c r="B122" s="1">
        <v>43133</v>
      </c>
      <c r="C122" s="2">
        <v>0.67326388888888899</v>
      </c>
      <c r="D122" s="1">
        <f>IF(EXTRACTION!B122="","",EXTRACTION!B122)</f>
        <v>43136</v>
      </c>
      <c r="E122" t="str">
        <f>IF(EXTRACTION!C122="","",EXTRACTION!C122)</f>
        <v>LE CARDINAL Stéphane</v>
      </c>
      <c r="F122" t="str">
        <f>IF(EXTRACTION!D122="","",EXTRACTION!D122)</f>
        <v>LE CARDINAL Stéphane</v>
      </c>
      <c r="G122" t="str">
        <f t="shared" si="2"/>
        <v/>
      </c>
      <c r="H122">
        <f>IF(EXTRACTION!E122="","",EXTRACTION!E122)</f>
        <v>436711</v>
      </c>
      <c r="I122" t="str">
        <f>IF(EXTRACTION!F122="","",EXTRACTION!F122)</f>
        <v>§§/2  [wifi] débit lent</v>
      </c>
      <c r="J122" t="str">
        <f>IF(EXTRACTION!G122="","",EXTRACTION!G122)</f>
        <v>SUPTEC_RESEAUX</v>
      </c>
      <c r="K122" t="str">
        <f>IF(EXTRACTION!H122="","",EXTRACTION!H122)</f>
        <v>PRISM_SERVICEDESK</v>
      </c>
    </row>
    <row r="123" spans="1:11" x14ac:dyDescent="0.25">
      <c r="A123" s="1">
        <f>IF(EXTRACTION!A123="","",EXTRACTION!A123)</f>
        <v>43133.676608796297</v>
      </c>
      <c r="B123" s="1">
        <v>43133</v>
      </c>
      <c r="C123" s="2">
        <v>0.67660879629629633</v>
      </c>
      <c r="D123" s="1">
        <f>IF(EXTRACTION!B123="","",EXTRACTION!B123)</f>
        <v>43133</v>
      </c>
      <c r="E123" t="str">
        <f>IF(EXTRACTION!C123="","",EXTRACTION!C123)</f>
        <v>LE CARDINAL Cyrille</v>
      </c>
      <c r="F123" t="str">
        <f>IF(EXTRACTION!D123="","",EXTRACTION!D123)</f>
        <v>LE CARDINAL Cyrille</v>
      </c>
      <c r="G123" t="str">
        <f t="shared" si="2"/>
        <v>OUI</v>
      </c>
      <c r="H123">
        <f>IF(EXTRACTION!E123="","",EXTRACTION!E123)</f>
        <v>436714</v>
      </c>
      <c r="I123" t="str">
        <f>IF(EXTRACTION!F123="","",EXTRACTION!F123)</f>
        <v>§§/2  [MSIP] erreur d'ajout de numéros sur l'extension</v>
      </c>
      <c r="J123" t="str">
        <f>IF(EXTRACTION!G123="","",EXTRACTION!G123)</f>
        <v>SUPTEC_TELEPHONIE</v>
      </c>
      <c r="K123" t="str">
        <f>IF(EXTRACTION!H123="","",EXTRACTION!H123)</f>
        <v>PRISM_SERVICEDESK</v>
      </c>
    </row>
    <row r="124" spans="1:11" x14ac:dyDescent="0.25">
      <c r="A124" s="1">
        <f>IF(EXTRACTION!A124="","",EXTRACTION!A124)</f>
        <v>43133.686886574076</v>
      </c>
      <c r="B124" s="1">
        <v>43133</v>
      </c>
      <c r="C124" s="2">
        <v>0.68688657407407405</v>
      </c>
      <c r="D124" s="1">
        <f>IF(EXTRACTION!B124="","",EXTRACTION!B124)</f>
        <v>43133</v>
      </c>
      <c r="E124" t="str">
        <f>IF(EXTRACTION!C124="","",EXTRACTION!C124)</f>
        <v>GOMOT Thierry</v>
      </c>
      <c r="F124" t="str">
        <f>IF(EXTRACTION!D124="","",EXTRACTION!D124)</f>
        <v>GOMOT Thierry</v>
      </c>
      <c r="G124" t="str">
        <f t="shared" si="2"/>
        <v>OUI</v>
      </c>
      <c r="H124">
        <f>IF(EXTRACTION!E124="","",EXTRACTION!E124)</f>
        <v>436717</v>
      </c>
      <c r="I124" t="str">
        <f>IF(EXTRACTION!F124="","",EXTRACTION!F124)</f>
        <v xml:space="preserve">§§/2  [MSIP] ordre d'ajout des numéros de téléphone sur les bouton de l'extension n'est pas bon </v>
      </c>
      <c r="J124" t="str">
        <f>IF(EXTRACTION!G124="","",EXTRACTION!G124)</f>
        <v>SUPTEC_TELEPHONIE</v>
      </c>
      <c r="K124" t="str">
        <f>IF(EXTRACTION!H124="","",EXTRACTION!H124)</f>
        <v>PRISM_SERVICEDESK</v>
      </c>
    </row>
    <row r="125" spans="1:11" x14ac:dyDescent="0.25">
      <c r="A125" s="1">
        <f>IF(EXTRACTION!A125="","",EXTRACTION!A125)</f>
        <v>43133.696134259262</v>
      </c>
      <c r="B125" s="1">
        <v>43133</v>
      </c>
      <c r="C125" s="2">
        <v>0.6961342592592592</v>
      </c>
      <c r="D125" s="1">
        <f>IF(EXTRACTION!B125="","",EXTRACTION!B125)</f>
        <v>43137</v>
      </c>
      <c r="E125" t="str">
        <f>IF(EXTRACTION!C125="","",EXTRACTION!C125)</f>
        <v>CORBEL Jean-françois</v>
      </c>
      <c r="F125" t="str">
        <f>IF(EXTRACTION!D125="","",EXTRACTION!D125)</f>
        <v>BOUDAILLIER Bertrand</v>
      </c>
      <c r="G125" t="str">
        <f t="shared" si="2"/>
        <v/>
      </c>
      <c r="H125">
        <f>IF(EXTRACTION!E125="","",EXTRACTION!E125)</f>
        <v>436722</v>
      </c>
      <c r="I125" t="str">
        <f>IF(EXTRACTION!F125="","",EXTRACTION!F125)</f>
        <v xml:space="preserve">§§/2  incident connexion à une VM STAVIR domaine intégration </v>
      </c>
      <c r="J125" t="str">
        <f>IF(EXTRACTION!G125="","",EXTRACTION!G125)</f>
        <v>PRISM_SERVICEDESK</v>
      </c>
      <c r="K125" t="str">
        <f>IF(EXTRACTION!H125="","",EXTRACTION!H125)</f>
        <v>PRISM_SERVICEDESK</v>
      </c>
    </row>
    <row r="126" spans="1:11" x14ac:dyDescent="0.25">
      <c r="A126" s="1">
        <f>IF(EXTRACTION!A126="","",EXTRACTION!A126)</f>
        <v>43133.703981481478</v>
      </c>
      <c r="B126" s="1">
        <v>43133</v>
      </c>
      <c r="C126" s="2">
        <v>0.70398148148148154</v>
      </c>
      <c r="D126" s="1">
        <f>IF(EXTRACTION!B126="","",EXTRACTION!B126)</f>
        <v>43136</v>
      </c>
      <c r="E126" t="str">
        <f>IF(EXTRACTION!C126="","",EXTRACTION!C126)</f>
        <v>VERA Leslie</v>
      </c>
      <c r="F126" t="str">
        <f>IF(EXTRACTION!D126="","",EXTRACTION!D126)</f>
        <v>QUINQUILLA Didier</v>
      </c>
      <c r="G126" t="str">
        <f t="shared" si="2"/>
        <v/>
      </c>
      <c r="H126">
        <f>IF(EXTRACTION!E126="","",EXTRACTION!E126)</f>
        <v>436723</v>
      </c>
      <c r="I126" t="str">
        <f>IF(EXTRACTION!F126="","",EXTRACTION!F126)</f>
        <v>§§/2  [outlook] : perte des status lync</v>
      </c>
      <c r="J126" t="str">
        <f>IF(EXTRACTION!G126="","",EXTRACTION!G126)</f>
        <v>INNO_SUPPORT</v>
      </c>
      <c r="K126" t="str">
        <f>IF(EXTRACTION!H126="","",EXTRACTION!H126)</f>
        <v>PRISM_SERVICEDESK</v>
      </c>
    </row>
    <row r="127" spans="1:11" x14ac:dyDescent="0.25">
      <c r="A127" s="1">
        <f>IF(EXTRACTION!A127="","",EXTRACTION!A127)</f>
        <v>43133.709583333337</v>
      </c>
      <c r="B127" s="1">
        <v>43133</v>
      </c>
      <c r="C127" s="2">
        <v>0.70958333333333334</v>
      </c>
      <c r="D127" s="1">
        <f>IF(EXTRACTION!B127="","",EXTRACTION!B127)</f>
        <v>43133</v>
      </c>
      <c r="E127" t="str">
        <f>IF(EXTRACTION!C127="","",EXTRACTION!C127)</f>
        <v>BONNEAU Sylvie</v>
      </c>
      <c r="F127" t="str">
        <f>IF(EXTRACTION!D127="","",EXTRACTION!D127)</f>
        <v>BONNEAU Sylvie</v>
      </c>
      <c r="G127" t="str">
        <f t="shared" si="2"/>
        <v>OUI</v>
      </c>
      <c r="H127">
        <f>IF(EXTRACTION!E127="","",EXTRACTION!E127)</f>
        <v>436725</v>
      </c>
      <c r="I127" t="str">
        <f>IF(EXTRACTION!F127="","",EXTRACTION!F127)</f>
        <v>§§/2 [outlook] envoi de mails ko</v>
      </c>
      <c r="J127" t="str">
        <f>IF(EXTRACTION!G127="","",EXTRACTION!G127)</f>
        <v>PRISM_SERVICEDESK</v>
      </c>
      <c r="K127" t="str">
        <f>IF(EXTRACTION!H127="","",EXTRACTION!H127)</f>
        <v>PRISM_SERVICEDESK</v>
      </c>
    </row>
    <row r="128" spans="1:11" x14ac:dyDescent="0.25">
      <c r="A128" s="1">
        <f>IF(EXTRACTION!A128="","",EXTRACTION!A128)</f>
        <v>43136.280763888892</v>
      </c>
      <c r="B128" s="1">
        <v>43136</v>
      </c>
      <c r="C128" s="2">
        <v>0.28076388888888887</v>
      </c>
      <c r="D128" s="1">
        <f>IF(EXTRACTION!B128="","",EXTRACTION!B128)</f>
        <v>43136</v>
      </c>
      <c r="E128" t="str">
        <f>IF(EXTRACTION!C128="","",EXTRACTION!C128)</f>
        <v>CARCY David</v>
      </c>
      <c r="F128" t="str">
        <f>IF(EXTRACTION!D128="","",EXTRACTION!D128)</f>
        <v>CARCY David</v>
      </c>
      <c r="G128" t="str">
        <f t="shared" si="2"/>
        <v>OUI</v>
      </c>
      <c r="H128">
        <f>IF(EXTRACTION!E128="","",EXTRACTION!E128)</f>
        <v>436911</v>
      </c>
      <c r="I128" t="str">
        <f>IF(EXTRACTION!F128="","",EXTRACTION!F128)</f>
        <v>§§/2  [réseau] lenteur incident général IEDOM</v>
      </c>
      <c r="J128" t="str">
        <f>IF(EXTRACTION!G128="","",EXTRACTION!G128)</f>
        <v>PRISM_SERVICEDESK</v>
      </c>
      <c r="K128" t="str">
        <f>IF(EXTRACTION!H128="","",EXTRACTION!H128)</f>
        <v>PRISM_SERVICEDESK</v>
      </c>
    </row>
    <row r="129" spans="1:11" x14ac:dyDescent="0.25">
      <c r="A129" s="1">
        <f>IF(EXTRACTION!A129="","",EXTRACTION!A129)</f>
        <v>43136.332152777781</v>
      </c>
      <c r="B129" s="1">
        <v>43136</v>
      </c>
      <c r="C129" s="2">
        <v>0.3321527777777778</v>
      </c>
      <c r="D129" s="1">
        <f>IF(EXTRACTION!B129="","",EXTRACTION!B129)</f>
        <v>43136</v>
      </c>
      <c r="E129" t="str">
        <f>IF(EXTRACTION!C129="","",EXTRACTION!C129)</f>
        <v>ROGER Sylvie</v>
      </c>
      <c r="F129" t="str">
        <f>IF(EXTRACTION!D129="","",EXTRACTION!D129)</f>
        <v>M'BIMI Eric</v>
      </c>
      <c r="G129" t="str">
        <f t="shared" si="2"/>
        <v/>
      </c>
      <c r="H129">
        <f>IF(EXTRACTION!E129="","",EXTRACTION!E129)</f>
        <v>436938</v>
      </c>
      <c r="I129" t="str">
        <f>IF(EXTRACTION!F129="","",EXTRACTION!F129)</f>
        <v>§§/2  Demande de réactivation d'un token SecurID</v>
      </c>
      <c r="J129" t="str">
        <f>IF(EXTRACTION!G129="","",EXTRACTION!G129)</f>
        <v>SPAD_CT2I_DISP</v>
      </c>
      <c r="K129" t="str">
        <f>IF(EXTRACTION!H129="","",EXTRACTION!H129)</f>
        <v>PRISM_SERVICEDESK</v>
      </c>
    </row>
    <row r="130" spans="1:11" x14ac:dyDescent="0.25">
      <c r="A130" s="1">
        <f>IF(EXTRACTION!A130="","",EXTRACTION!A130)</f>
        <v>43136.334849537037</v>
      </c>
      <c r="B130" s="1">
        <v>43136</v>
      </c>
      <c r="C130" s="2">
        <v>0.33484953703703701</v>
      </c>
      <c r="D130" s="1">
        <f>IF(EXTRACTION!B130="","",EXTRACTION!B130)</f>
        <v>43136</v>
      </c>
      <c r="E130" t="str">
        <f>IF(EXTRACTION!C130="","",EXTRACTION!C130)</f>
        <v>JUPIN Carine</v>
      </c>
      <c r="F130" t="str">
        <f>IF(EXTRACTION!D130="","",EXTRACTION!D130)</f>
        <v>IACONE François</v>
      </c>
      <c r="G130" t="str">
        <f t="shared" si="2"/>
        <v/>
      </c>
      <c r="H130">
        <f>IF(EXTRACTION!E130="","",EXTRACTION!E130)</f>
        <v>436941</v>
      </c>
      <c r="I130" t="str">
        <f>IF(EXTRACTION!F130="","",EXTRACTION!F130)</f>
        <v xml:space="preserve">§§/2  [FBI] : [incident de transfert] </v>
      </c>
      <c r="J130" t="str">
        <f>IF(EXTRACTION!G130="","",EXTRACTION!G130)</f>
        <v>PRISM_SERVICEDESK</v>
      </c>
      <c r="K130" t="str">
        <f>IF(EXTRACTION!H130="","",EXTRACTION!H130)</f>
        <v>PRISM_SERVICEDESK</v>
      </c>
    </row>
    <row r="131" spans="1:11" x14ac:dyDescent="0.25">
      <c r="A131" s="1">
        <f>IF(EXTRACTION!A131="","",EXTRACTION!A131)</f>
        <v>43136.335914351854</v>
      </c>
      <c r="B131" s="1">
        <v>43136</v>
      </c>
      <c r="C131" s="2">
        <v>0.33591435185185187</v>
      </c>
      <c r="D131" s="1">
        <f>IF(EXTRACTION!B131="","",EXTRACTION!B131)</f>
        <v>43136</v>
      </c>
      <c r="E131" t="str">
        <f>IF(EXTRACTION!C131="","",EXTRACTION!C131)</f>
        <v>CHABAUD Maryse</v>
      </c>
      <c r="F131" t="str">
        <f>IF(EXTRACTION!D131="","",EXTRACTION!D131)</f>
        <v>CHABAUD Maryse</v>
      </c>
      <c r="G131" t="str">
        <f t="shared" si="2"/>
        <v>OUI</v>
      </c>
      <c r="H131">
        <f>IF(EXTRACTION!E131="","",EXTRACTION!E131)</f>
        <v>436943</v>
      </c>
      <c r="I131" t="str">
        <f>IF(EXTRACTION!F131="","",EXTRACTION!F131)</f>
        <v>§§/2  [smartphone] réinitialisé</v>
      </c>
      <c r="J131" t="str">
        <f>IF(EXTRACTION!G131="","",EXTRACTION!G131)</f>
        <v>SPAD_CT2I_DISP</v>
      </c>
      <c r="K131" t="str">
        <f>IF(EXTRACTION!H131="","",EXTRACTION!H131)</f>
        <v>PRISM_SERVICEDESK</v>
      </c>
    </row>
    <row r="132" spans="1:11" x14ac:dyDescent="0.25">
      <c r="A132" s="1">
        <f>IF(EXTRACTION!A132="","",EXTRACTION!A132)</f>
        <v>43136.33902777778</v>
      </c>
      <c r="B132" s="1">
        <v>43136</v>
      </c>
      <c r="C132" s="2">
        <v>0.33902777777777776</v>
      </c>
      <c r="D132" s="1">
        <f>IF(EXTRACTION!B132="","",EXTRACTION!B132)</f>
        <v>43136</v>
      </c>
      <c r="E132" t="str">
        <f>IF(EXTRACTION!C132="","",EXTRACTION!C132)</f>
        <v>ROUX Hugues</v>
      </c>
      <c r="F132" t="str">
        <f>IF(EXTRACTION!D132="","",EXTRACTION!D132)</f>
        <v>ROUX Hugues</v>
      </c>
      <c r="G132" t="str">
        <f t="shared" si="2"/>
        <v>OUI</v>
      </c>
      <c r="H132">
        <f>IF(EXTRACTION!E132="","",EXTRACTION!E132)</f>
        <v>436947</v>
      </c>
      <c r="I132" t="str">
        <f>IF(EXTRACTION!F132="","",EXTRACTION!F132)</f>
        <v>§§/2  Impossible de connecter l'iPhone au wifi domestique</v>
      </c>
      <c r="J132" t="str">
        <f>IF(EXTRACTION!G132="","",EXTRACTION!G132)</f>
        <v>SPAD_CT2I_DISP</v>
      </c>
      <c r="K132" t="str">
        <f>IF(EXTRACTION!H132="","",EXTRACTION!H132)</f>
        <v>PRISM_SERVICEDESK</v>
      </c>
    </row>
    <row r="133" spans="1:11" x14ac:dyDescent="0.25">
      <c r="A133" s="1">
        <f>IF(EXTRACTION!A133="","",EXTRACTION!A133)</f>
        <v>43136.342615740738</v>
      </c>
      <c r="B133" s="1">
        <v>43136</v>
      </c>
      <c r="C133" s="2">
        <v>0.34261574074074069</v>
      </c>
      <c r="D133" s="1">
        <f>IF(EXTRACTION!B133="","",EXTRACTION!B133)</f>
        <v>43138</v>
      </c>
      <c r="E133" t="str">
        <f>IF(EXTRACTION!C133="","",EXTRACTION!C133)</f>
        <v>STENZENBERGER Chantal</v>
      </c>
      <c r="F133" t="str">
        <f>IF(EXTRACTION!D133="","",EXTRACTION!D133)</f>
        <v>STENZENBERGER Chantal</v>
      </c>
      <c r="G133" t="str">
        <f t="shared" si="2"/>
        <v/>
      </c>
      <c r="H133">
        <f>IF(EXTRACTION!E133="","",EXTRACTION!E133)</f>
        <v>436951</v>
      </c>
      <c r="I133" t="str">
        <f>IF(EXTRACTION!F133="","",EXTRACTION!F133)</f>
        <v>§§/2 Rapport Statistiques pour la journée du 02/02</v>
      </c>
      <c r="J133" t="str">
        <f>IF(EXTRACTION!G133="","",EXTRACTION!G133)</f>
        <v>SUPTEC_TELEPHONIE</v>
      </c>
      <c r="K133" t="str">
        <f>IF(EXTRACTION!H133="","",EXTRACTION!H133)</f>
        <v>PRISM_SERVICEDESK</v>
      </c>
    </row>
    <row r="134" spans="1:11" x14ac:dyDescent="0.25">
      <c r="A134" s="1">
        <f>IF(EXTRACTION!A134="","",EXTRACTION!A134)</f>
        <v>43136.347337962965</v>
      </c>
      <c r="B134" s="1">
        <v>43136</v>
      </c>
      <c r="C134" s="2">
        <v>0.34733796296296293</v>
      </c>
      <c r="D134" s="1">
        <f>IF(EXTRACTION!B134="","",EXTRACTION!B134)</f>
        <v>43136</v>
      </c>
      <c r="E134" t="str">
        <f>IF(EXTRACTION!C134="","",EXTRACTION!C134)</f>
        <v>MAESTRO Leslie</v>
      </c>
      <c r="F134" t="str">
        <f>IF(EXTRACTION!D134="","",EXTRACTION!D134)</f>
        <v>MAESTRO Leslie</v>
      </c>
      <c r="G134" t="str">
        <f t="shared" si="2"/>
        <v>OUI</v>
      </c>
      <c r="H134">
        <f>IF(EXTRACTION!E134="","",EXTRACTION!E134)</f>
        <v>436954</v>
      </c>
      <c r="I134" t="str">
        <f>IF(EXTRACTION!F134="","",EXTRACTION!F134)</f>
        <v>§§/2 [DECAD] - ne se lance pas</v>
      </c>
      <c r="J134" t="str">
        <f>IF(EXTRACTION!G134="","",EXTRACTION!G134)</f>
        <v>PRISM_SERVICEDESK</v>
      </c>
      <c r="K134" t="str">
        <f>IF(EXTRACTION!H134="","",EXTRACTION!H134)</f>
        <v>PRISM_SERVICEDESK</v>
      </c>
    </row>
    <row r="135" spans="1:11" x14ac:dyDescent="0.25">
      <c r="A135" s="1">
        <f>IF(EXTRACTION!A135="","",EXTRACTION!A135)</f>
        <v>43136.347569444442</v>
      </c>
      <c r="B135" s="1">
        <v>43136</v>
      </c>
      <c r="C135" s="2">
        <v>0.34756944444444443</v>
      </c>
      <c r="D135" s="1">
        <f>IF(EXTRACTION!B135="","",EXTRACTION!B135)</f>
        <v>43139</v>
      </c>
      <c r="E135" t="str">
        <f>IF(EXTRACTION!C135="","",EXTRACTION!C135)</f>
        <v>DEBRESSE Sylvie</v>
      </c>
      <c r="F135" t="str">
        <f>IF(EXTRACTION!D135="","",EXTRACTION!D135)</f>
        <v>DEBRESSE Sylvie</v>
      </c>
      <c r="G135" t="str">
        <f t="shared" si="2"/>
        <v/>
      </c>
      <c r="H135">
        <f>IF(EXTRACTION!E135="","",EXTRACTION!E135)</f>
        <v>436955</v>
      </c>
      <c r="I135" t="str">
        <f>IF(EXTRACTION!F135="","",EXTRACTION!F135)</f>
        <v xml:space="preserve">§§/2  [Sophos Cloud] : [demande de code anti-altération] </v>
      </c>
      <c r="J135" t="str">
        <f>IF(EXTRACTION!G135="","",EXTRACTION!G135)</f>
        <v>SUPTEC_SYSTEME_PDT</v>
      </c>
      <c r="K135" t="str">
        <f>IF(EXTRACTION!H135="","",EXTRACTION!H135)</f>
        <v>PRISM_SERVICEDESK</v>
      </c>
    </row>
    <row r="136" spans="1:11" x14ac:dyDescent="0.25">
      <c r="A136" s="1">
        <f>IF(EXTRACTION!A136="","",EXTRACTION!A136)</f>
        <v>43136.34883101852</v>
      </c>
      <c r="B136" s="1">
        <v>43136</v>
      </c>
      <c r="C136" s="2">
        <v>0.34883101851851855</v>
      </c>
      <c r="D136" s="1">
        <f>IF(EXTRACTION!B136="","",EXTRACTION!B136)</f>
        <v>43136</v>
      </c>
      <c r="E136" t="str">
        <f>IF(EXTRACTION!C136="","",EXTRACTION!C136)</f>
        <v>OLIVEIRA Noëlle</v>
      </c>
      <c r="F136" t="str">
        <f>IF(EXTRACTION!D136="","",EXTRACTION!D136)</f>
        <v>OLIVEIRA Noëlle</v>
      </c>
      <c r="G136" t="str">
        <f t="shared" si="2"/>
        <v>OUI</v>
      </c>
      <c r="H136">
        <f>IF(EXTRACTION!E136="","",EXTRACTION!E136)</f>
        <v>436956</v>
      </c>
      <c r="I136" t="str">
        <f>IF(EXTRACTION!F136="","",EXTRACTION!F136)</f>
        <v>§§/2 Impossible de se connecter à la bàl depuis le profil secondaire</v>
      </c>
      <c r="J136" t="str">
        <f>IF(EXTRACTION!G136="","",EXTRACTION!G136)</f>
        <v>PRISM_SERVICEDESK</v>
      </c>
      <c r="K136" t="str">
        <f>IF(EXTRACTION!H136="","",EXTRACTION!H136)</f>
        <v>PRISM_SERVICEDESK</v>
      </c>
    </row>
    <row r="137" spans="1:11" x14ac:dyDescent="0.25">
      <c r="A137" s="1">
        <f>IF(EXTRACTION!A137="","",EXTRACTION!A137)</f>
        <v>43136.352175925924</v>
      </c>
      <c r="B137" s="1">
        <v>43136</v>
      </c>
      <c r="C137" s="2">
        <v>0.35217592592592589</v>
      </c>
      <c r="D137" s="1">
        <f>IF(EXTRACTION!B137="","",EXTRACTION!B137)</f>
        <v>43136</v>
      </c>
      <c r="E137" t="str">
        <f>IF(EXTRACTION!C137="","",EXTRACTION!C137)</f>
        <v>COSTA Pascale</v>
      </c>
      <c r="F137" t="str">
        <f>IF(EXTRACTION!D137="","",EXTRACTION!D137)</f>
        <v>COSTA Pascale</v>
      </c>
      <c r="G137" t="str">
        <f t="shared" si="2"/>
        <v>OUI</v>
      </c>
      <c r="H137">
        <f>IF(EXTRACTION!E137="","",EXTRACTION!E137)</f>
        <v>436959</v>
      </c>
      <c r="I137" t="str">
        <f>IF(EXTRACTION!F137="","",EXTRACTION!F137)</f>
        <v xml:space="preserve">§§/2 Impossible de se connecter à SIRCE </v>
      </c>
      <c r="J137" t="str">
        <f>IF(EXTRACTION!G137="","",EXTRACTION!G137)</f>
        <v>PRISM_SERVICEDESK</v>
      </c>
      <c r="K137" t="str">
        <f>IF(EXTRACTION!H137="","",EXTRACTION!H137)</f>
        <v>PRISM_SERVICEDESK</v>
      </c>
    </row>
    <row r="138" spans="1:11" x14ac:dyDescent="0.25">
      <c r="A138" s="1">
        <f>IF(EXTRACTION!A138="","",EXTRACTION!A138)</f>
        <v>43136.356296296297</v>
      </c>
      <c r="B138" s="1">
        <v>43136</v>
      </c>
      <c r="C138" s="2">
        <v>0.35629629629629633</v>
      </c>
      <c r="D138" s="1">
        <f>IF(EXTRACTION!B138="","",EXTRACTION!B138)</f>
        <v>43136</v>
      </c>
      <c r="E138" t="str">
        <f>IF(EXTRACTION!C138="","",EXTRACTION!C138)</f>
        <v>JOURY Isabelle</v>
      </c>
      <c r="F138" t="str">
        <f>IF(EXTRACTION!D138="","",EXTRACTION!D138)</f>
        <v>JOURY Isabelle</v>
      </c>
      <c r="G138" t="str">
        <f t="shared" si="2"/>
        <v>OUI</v>
      </c>
      <c r="H138">
        <f>IF(EXTRACTION!E138="","",EXTRACTION!E138)</f>
        <v>436962</v>
      </c>
      <c r="I138" t="str">
        <f>IF(EXTRACTION!F138="","",EXTRACTION!F138)</f>
        <v>§§/2  accès intranet , internet ko</v>
      </c>
      <c r="J138" t="str">
        <f>IF(EXTRACTION!G138="","",EXTRACTION!G138)</f>
        <v>PRISM_SERVICEDESK</v>
      </c>
      <c r="K138" t="str">
        <f>IF(EXTRACTION!H138="","",EXTRACTION!H138)</f>
        <v>PRISM_SERVICEDESK</v>
      </c>
    </row>
    <row r="139" spans="1:11" x14ac:dyDescent="0.25">
      <c r="A139" s="1">
        <f>IF(EXTRACTION!A139="","",EXTRACTION!A139)</f>
        <v>43136.356678240743</v>
      </c>
      <c r="B139" s="1">
        <v>43136</v>
      </c>
      <c r="C139" s="2">
        <v>0.35667824074074073</v>
      </c>
      <c r="D139" s="1">
        <f>IF(EXTRACTION!B139="","",EXTRACTION!B139)</f>
        <v>43140</v>
      </c>
      <c r="E139" t="str">
        <f>IF(EXTRACTION!C139="","",EXTRACTION!C139)</f>
        <v>FEILLENS Jérôme</v>
      </c>
      <c r="F139" t="str">
        <f>IF(EXTRACTION!D139="","",EXTRACTION!D139)</f>
        <v>FEILLENS Jérôme</v>
      </c>
      <c r="G139" t="str">
        <f t="shared" si="2"/>
        <v/>
      </c>
      <c r="H139">
        <f>IF(EXTRACTION!E139="","",EXTRACTION!E139)</f>
        <v>436963</v>
      </c>
      <c r="I139" t="str">
        <f>IF(EXTRACTION!F139="","",EXTRACTION!F139)</f>
        <v>§§/2  [iphone] : [Annuaire -indisponibilté de foncton recherche ] -</v>
      </c>
      <c r="J139" t="str">
        <f>IF(EXTRACTION!G139="","",EXTRACTION!G139)</f>
        <v>SPAD_CT2I_DISP</v>
      </c>
      <c r="K139" t="str">
        <f>IF(EXTRACTION!H139="","",EXTRACTION!H139)</f>
        <v>PRISM_SERVICEDESK</v>
      </c>
    </row>
    <row r="140" spans="1:11" x14ac:dyDescent="0.25">
      <c r="A140" s="1">
        <f>IF(EXTRACTION!A140="","",EXTRACTION!A140)</f>
        <v>43136.356817129628</v>
      </c>
      <c r="B140" s="1">
        <v>43136</v>
      </c>
      <c r="C140" s="2">
        <v>0.35681712962962964</v>
      </c>
      <c r="D140" s="1">
        <f>IF(EXTRACTION!B140="","",EXTRACTION!B140)</f>
        <v>43136</v>
      </c>
      <c r="E140" t="str">
        <f>IF(EXTRACTION!C140="","",EXTRACTION!C140)</f>
        <v>FOUGERE Olivier</v>
      </c>
      <c r="F140" t="str">
        <f>IF(EXTRACTION!D140="","",EXTRACTION!D140)</f>
        <v>FOUGERE Olivier</v>
      </c>
      <c r="G140" t="str">
        <f t="shared" si="2"/>
        <v>OUI</v>
      </c>
      <c r="H140">
        <f>IF(EXTRACTION!E140="","",EXTRACTION!E140)</f>
        <v>436964</v>
      </c>
      <c r="I140" t="str">
        <f>IF(EXTRACTION!F140="","",EXTRACTION!F140)</f>
        <v>§§/2  Demande de réinitialisation de code PIN SecurID</v>
      </c>
      <c r="J140" t="str">
        <f>IF(EXTRACTION!G140="","",EXTRACTION!G140)</f>
        <v>SPAD_CT2I_DISP</v>
      </c>
      <c r="K140" t="str">
        <f>IF(EXTRACTION!H140="","",EXTRACTION!H140)</f>
        <v>PRISM_SERVICEDESK</v>
      </c>
    </row>
    <row r="141" spans="1:11" x14ac:dyDescent="0.25">
      <c r="A141" s="1">
        <f>IF(EXTRACTION!A141="","",EXTRACTION!A141)</f>
        <v>43136.357152777775</v>
      </c>
      <c r="B141" s="1">
        <v>43136</v>
      </c>
      <c r="C141" s="2">
        <v>0.35715277777777782</v>
      </c>
      <c r="D141" s="1">
        <f>IF(EXTRACTION!B141="","",EXTRACTION!B141)</f>
        <v>43136</v>
      </c>
      <c r="E141" t="str">
        <f>IF(EXTRACTION!C141="","",EXTRACTION!C141)</f>
        <v>LEBRETON Yves</v>
      </c>
      <c r="F141" t="str">
        <f>IF(EXTRACTION!D141="","",EXTRACTION!D141)</f>
        <v>FELSKE Pascal</v>
      </c>
      <c r="G141" t="str">
        <f t="shared" si="2"/>
        <v/>
      </c>
      <c r="H141">
        <f>IF(EXTRACTION!E141="","",EXTRACTION!E141)</f>
        <v>436965</v>
      </c>
      <c r="I141" t="str">
        <f>IF(EXTRACTION!F141="","",EXTRACTION!F141)</f>
        <v>§§/2  [IPHONE] Perte mot passe deverrouillage clavier</v>
      </c>
      <c r="J141" t="str">
        <f>IF(EXTRACTION!G141="","",EXTRACTION!G141)</f>
        <v>SPAD_CT2I_DISP</v>
      </c>
      <c r="K141" t="str">
        <f>IF(EXTRACTION!H141="","",EXTRACTION!H141)</f>
        <v>PRISM_SERVICEDESK</v>
      </c>
    </row>
    <row r="142" spans="1:11" x14ac:dyDescent="0.25">
      <c r="A142" s="1">
        <f>IF(EXTRACTION!A142="","",EXTRACTION!A142)</f>
        <v>43136.365868055553</v>
      </c>
      <c r="B142" s="1">
        <v>43136</v>
      </c>
      <c r="C142" s="2">
        <v>0.36586805555555557</v>
      </c>
      <c r="D142" s="1">
        <f>IF(EXTRACTION!B142="","",EXTRACTION!B142)</f>
        <v>43137</v>
      </c>
      <c r="E142" t="str">
        <f>IF(EXTRACTION!C142="","",EXTRACTION!C142)</f>
        <v>FOURCADE Philippe</v>
      </c>
      <c r="F142" t="str">
        <f>IF(EXTRACTION!D142="","",EXTRACTION!D142)</f>
        <v>FOURCADE Philippe</v>
      </c>
      <c r="G142" t="str">
        <f t="shared" si="2"/>
        <v/>
      </c>
      <c r="H142">
        <f>IF(EXTRACTION!E142="","",EXTRACTION!E142)</f>
        <v>436974</v>
      </c>
      <c r="I142" t="str">
        <f>IF(EXTRACTION!F142="","",EXTRACTION!F142)</f>
        <v>§§/2  [MESSAGERIE] Mail non recu expédié vers bal générique</v>
      </c>
      <c r="J142" t="str">
        <f>IF(EXTRACTION!G142="","",EXTRACTION!G142)</f>
        <v>INNO_SUPPORT</v>
      </c>
      <c r="K142" t="str">
        <f>IF(EXTRACTION!H142="","",EXTRACTION!H142)</f>
        <v>PRISM_SERVICEDESK</v>
      </c>
    </row>
    <row r="143" spans="1:11" x14ac:dyDescent="0.25">
      <c r="A143" s="1">
        <f>IF(EXTRACTION!A143="","",EXTRACTION!A143)</f>
        <v>43136.37027777778</v>
      </c>
      <c r="B143" s="1">
        <v>43136</v>
      </c>
      <c r="C143" s="2">
        <v>0.37027777777777776</v>
      </c>
      <c r="D143" s="1">
        <f>IF(EXTRACTION!B143="","",EXTRACTION!B143)</f>
        <v>43136</v>
      </c>
      <c r="E143" t="str">
        <f>IF(EXTRACTION!C143="","",EXTRACTION!C143)</f>
        <v>BELLEGARDE François</v>
      </c>
      <c r="F143" t="str">
        <f>IF(EXTRACTION!D143="","",EXTRACTION!D143)</f>
        <v>BELLEGARDE François</v>
      </c>
      <c r="G143" t="str">
        <f t="shared" si="2"/>
        <v>OUI</v>
      </c>
      <c r="H143">
        <f>IF(EXTRACTION!E143="","",EXTRACTION!E143)</f>
        <v>436982</v>
      </c>
      <c r="I143" t="str">
        <f>IF(EXTRACTION!F143="","",EXTRACTION!F143)</f>
        <v>§§/2  [mes abonnements] installation open office ko</v>
      </c>
      <c r="J143" t="str">
        <f>IF(EXTRACTION!G143="","",EXTRACTION!G143)</f>
        <v>PRISM_SERVICEDESK</v>
      </c>
      <c r="K143" t="str">
        <f>IF(EXTRACTION!H143="","",EXTRACTION!H143)</f>
        <v>PRISM_SERVICEDESK</v>
      </c>
    </row>
    <row r="144" spans="1:11" x14ac:dyDescent="0.25">
      <c r="A144" s="1">
        <f>IF(EXTRACTION!A144="","",EXTRACTION!A144)</f>
        <v>43136.383576388886</v>
      </c>
      <c r="B144" s="1">
        <v>43136</v>
      </c>
      <c r="C144" s="2">
        <v>0.38357638888888884</v>
      </c>
      <c r="D144" s="1">
        <f>IF(EXTRACTION!B144="","",EXTRACTION!B144)</f>
        <v>43140</v>
      </c>
      <c r="E144" t="str">
        <f>IF(EXTRACTION!C144="","",EXTRACTION!C144)</f>
        <v>MOUNTHAULT Rosy-Mathilde</v>
      </c>
      <c r="F144" t="str">
        <f>IF(EXTRACTION!D144="","",EXTRACTION!D144)</f>
        <v>MOUNTHAULT Rosy-Mathilde</v>
      </c>
      <c r="G144" t="str">
        <f t="shared" si="2"/>
        <v/>
      </c>
      <c r="H144">
        <f>IF(EXTRACTION!E144="","",EXTRACTION!E144)</f>
        <v>436995</v>
      </c>
      <c r="I144" t="str">
        <f>IF(EXTRACTION!F144="","",EXTRACTION!F144)</f>
        <v>§§/2  Télétravail : connexion BDF impossible</v>
      </c>
      <c r="J144" t="str">
        <f>IF(EXTRACTION!G144="","",EXTRACTION!G144)</f>
        <v>SUPTEC_RESEAUX</v>
      </c>
      <c r="K144" t="str">
        <f>IF(EXTRACTION!H144="","",EXTRACTION!H144)</f>
        <v>PRISM_SERVICEDESK</v>
      </c>
    </row>
    <row r="145" spans="1:11" x14ac:dyDescent="0.25">
      <c r="A145" s="1">
        <f>IF(EXTRACTION!A145="","",EXTRACTION!A145)</f>
        <v>43136.386631944442</v>
      </c>
      <c r="B145" s="1">
        <v>43136</v>
      </c>
      <c r="C145" s="2">
        <v>0.38663194444444443</v>
      </c>
      <c r="D145" s="1">
        <f>IF(EXTRACTION!B145="","",EXTRACTION!B145)</f>
        <v>43136</v>
      </c>
      <c r="E145" t="str">
        <f>IF(EXTRACTION!C145="","",EXTRACTION!C145)</f>
        <v>KERVAL Cédric</v>
      </c>
      <c r="F145" t="str">
        <f>IF(EXTRACTION!D145="","",EXTRACTION!D145)</f>
        <v>KERVAL Cédric</v>
      </c>
      <c r="G145" t="str">
        <f t="shared" si="2"/>
        <v>OUI</v>
      </c>
      <c r="H145">
        <f>IF(EXTRACTION!E145="","",EXTRACTION!E145)</f>
        <v>437003</v>
      </c>
      <c r="I145" t="str">
        <f>IF(EXTRACTION!F145="","",EXTRACTION!F145)</f>
        <v>§§/2 Faux numero</v>
      </c>
      <c r="J145" t="str">
        <f>IF(EXTRACTION!G145="","",EXTRACTION!G145)</f>
        <v>PRISM_SERVICEDESK</v>
      </c>
      <c r="K145" t="str">
        <f>IF(EXTRACTION!H145="","",EXTRACTION!H145)</f>
        <v>PRISM_SERVICEDESK</v>
      </c>
    </row>
    <row r="146" spans="1:11" x14ac:dyDescent="0.25">
      <c r="A146" s="1">
        <f>IF(EXTRACTION!A146="","",EXTRACTION!A146)</f>
        <v>43136.395208333335</v>
      </c>
      <c r="B146" s="1">
        <v>43136</v>
      </c>
      <c r="C146" s="2">
        <v>0.39520833333333333</v>
      </c>
      <c r="D146" s="1">
        <f>IF(EXTRACTION!B146="","",EXTRACTION!B146)</f>
        <v>43136</v>
      </c>
      <c r="E146" t="str">
        <f>IF(EXTRACTION!C146="","",EXTRACTION!C146)</f>
        <v>VALENTIN Danièle</v>
      </c>
      <c r="F146" t="str">
        <f>IF(EXTRACTION!D146="","",EXTRACTION!D146)</f>
        <v>AUSSILLOUX Luc</v>
      </c>
      <c r="G146" t="str">
        <f t="shared" si="2"/>
        <v/>
      </c>
      <c r="H146">
        <f>IF(EXTRACTION!E146="","",EXTRACTION!E146)</f>
        <v>437010</v>
      </c>
      <c r="I146" t="str">
        <f>IF(EXTRACTION!F146="","",EXTRACTION!F146)</f>
        <v>§§/2   [Ecran noir + erreur 1962 + no operating system found]</v>
      </c>
      <c r="J146" t="str">
        <f>IF(EXTRACTION!G146="","",EXTRACTION!G146)</f>
        <v>SPAD_SPIE_MAINTENANCE</v>
      </c>
      <c r="K146" t="str">
        <f>IF(EXTRACTION!H146="","",EXTRACTION!H146)</f>
        <v>PRISM_SERVICEDESK</v>
      </c>
    </row>
    <row r="147" spans="1:11" x14ac:dyDescent="0.25">
      <c r="A147" s="1">
        <f>IF(EXTRACTION!A147="","",EXTRACTION!A147)</f>
        <v>43136.399039351854</v>
      </c>
      <c r="B147" s="1">
        <v>43136</v>
      </c>
      <c r="C147" s="2">
        <v>0.39903935185185185</v>
      </c>
      <c r="D147" s="1">
        <f>IF(EXTRACTION!B147="","",EXTRACTION!B147)</f>
        <v>43136</v>
      </c>
      <c r="E147" t="str">
        <f>IF(EXTRACTION!C147="","",EXTRACTION!C147)</f>
        <v>DOMINGUES LOPES Paulo</v>
      </c>
      <c r="F147" t="str">
        <f>IF(EXTRACTION!D147="","",EXTRACTION!D147)</f>
        <v>DOMINGUES LOPES Paulo</v>
      </c>
      <c r="G147" t="str">
        <f t="shared" si="2"/>
        <v>OUI</v>
      </c>
      <c r="H147">
        <f>IF(EXTRACTION!E147="","",EXTRACTION!E147)</f>
        <v>437015</v>
      </c>
      <c r="I147" t="str">
        <f>IF(EXTRACTION!F147="","",EXTRACTION!F147)</f>
        <v>§§/2  [visio] ne s'allume pas</v>
      </c>
      <c r="J147" t="str">
        <f>IF(EXTRACTION!G147="","",EXTRACTION!G147)</f>
        <v>SPAD_INTERTEL_MAINTENANCE</v>
      </c>
      <c r="K147" t="str">
        <f>IF(EXTRACTION!H147="","",EXTRACTION!H147)</f>
        <v>PRISM_SERVICEDESK</v>
      </c>
    </row>
    <row r="148" spans="1:11" x14ac:dyDescent="0.25">
      <c r="A148" s="1">
        <f>IF(EXTRACTION!A148="","",EXTRACTION!A148)</f>
        <v>43136.404398148145</v>
      </c>
      <c r="B148" s="1">
        <v>43136</v>
      </c>
      <c r="C148" s="2">
        <v>0.40439814814814817</v>
      </c>
      <c r="D148" s="1">
        <f>IF(EXTRACTION!B148="","",EXTRACTION!B148)</f>
        <v>43136</v>
      </c>
      <c r="E148" t="str">
        <f>IF(EXTRACTION!C148="","",EXTRACTION!C148)</f>
        <v>PLOTIAU Ghislaine</v>
      </c>
      <c r="F148" t="str">
        <f>IF(EXTRACTION!D148="","",EXTRACTION!D148)</f>
        <v>PLOTIAU Ghislaine</v>
      </c>
      <c r="G148" t="str">
        <f t="shared" si="2"/>
        <v>OUI</v>
      </c>
      <c r="H148">
        <f>IF(EXTRACTION!E148="","",EXTRACTION!E148)</f>
        <v>437019</v>
      </c>
      <c r="I148" t="str">
        <f>IF(EXTRACTION!F148="","",EXTRACTION!F148)</f>
        <v>§§/2 SAS GUIDE : réinstallation des applications</v>
      </c>
      <c r="J148" t="str">
        <f>IF(EXTRACTION!G148="","",EXTRACTION!G148)</f>
        <v>PRISM_SERVICEDESK</v>
      </c>
      <c r="K148" t="str">
        <f>IF(EXTRACTION!H148="","",EXTRACTION!H148)</f>
        <v>PRISM_SERVICEDESK</v>
      </c>
    </row>
    <row r="149" spans="1:11" x14ac:dyDescent="0.25">
      <c r="A149" s="1">
        <f>IF(EXTRACTION!A149="","",EXTRACTION!A149)</f>
        <v>43136.408599537041</v>
      </c>
      <c r="B149" s="1">
        <v>43136</v>
      </c>
      <c r="C149" s="2">
        <v>0.40859953703703705</v>
      </c>
      <c r="D149" s="1">
        <f>IF(EXTRACTION!B149="","",EXTRACTION!B149)</f>
        <v>43136</v>
      </c>
      <c r="E149" t="str">
        <f>IF(EXTRACTION!C149="","",EXTRACTION!C149)</f>
        <v>CARRERE Anne</v>
      </c>
      <c r="F149" t="str">
        <f>IF(EXTRACTION!D149="","",EXTRACTION!D149)</f>
        <v>CARRERE Anne</v>
      </c>
      <c r="G149" t="str">
        <f t="shared" si="2"/>
        <v>OUI</v>
      </c>
      <c r="H149">
        <f>IF(EXTRACTION!E149="","",EXTRACTION!E149)</f>
        <v>437024</v>
      </c>
      <c r="I149" t="str">
        <f>IF(EXTRACTION!F149="","",EXTRACTION!F149)</f>
        <v>§§/2  ANNUAIRE : Mise à jour n'est pas effective</v>
      </c>
      <c r="J149" t="str">
        <f>IF(EXTRACTION!G149="","",EXTRACTION!G149)</f>
        <v>INNO_SUPPORT_ANNUAIRE</v>
      </c>
      <c r="K149" t="str">
        <f>IF(EXTRACTION!H149="","",EXTRACTION!H149)</f>
        <v>PRISM_SERVICEDESK</v>
      </c>
    </row>
    <row r="150" spans="1:11" x14ac:dyDescent="0.25">
      <c r="A150" s="1">
        <f>IF(EXTRACTION!A150="","",EXTRACTION!A150)</f>
        <v>43136.409282407411</v>
      </c>
      <c r="B150" s="1">
        <v>43136</v>
      </c>
      <c r="C150" s="2">
        <v>0.40928240740740746</v>
      </c>
      <c r="D150" s="1">
        <f>IF(EXTRACTION!B150="","",EXTRACTION!B150)</f>
        <v>43136</v>
      </c>
      <c r="E150" t="str">
        <f>IF(EXTRACTION!C150="","",EXTRACTION!C150)</f>
        <v>DAVENIERE Renaud</v>
      </c>
      <c r="F150" t="str">
        <f>IF(EXTRACTION!D150="","",EXTRACTION!D150)</f>
        <v>DAVENIERE Renaud</v>
      </c>
      <c r="G150" t="str">
        <f t="shared" si="2"/>
        <v>OUI</v>
      </c>
      <c r="H150">
        <f>IF(EXTRACTION!E150="","",EXTRACTION!E150)</f>
        <v>437025</v>
      </c>
      <c r="I150" t="str">
        <f>IF(EXTRACTION!F150="","",EXTRACTION!F150)</f>
        <v>§§/2  Suite du TAI 436249</v>
      </c>
      <c r="J150" t="str">
        <f>IF(EXTRACTION!G150="","",EXTRACTION!G150)</f>
        <v>SUPTEC_IT_SPECIALISTES</v>
      </c>
      <c r="K150" t="str">
        <f>IF(EXTRACTION!H150="","",EXTRACTION!H150)</f>
        <v>PRISM_SERVICEDESK</v>
      </c>
    </row>
    <row r="151" spans="1:11" x14ac:dyDescent="0.25">
      <c r="A151" s="1">
        <f>IF(EXTRACTION!A151="","",EXTRACTION!A151)</f>
        <v>43136.413460648146</v>
      </c>
      <c r="B151" s="1">
        <v>43136</v>
      </c>
      <c r="C151" s="2">
        <v>0.41346064814814815</v>
      </c>
      <c r="D151" s="1">
        <f>IF(EXTRACTION!B151="","",EXTRACTION!B151)</f>
        <v>43136</v>
      </c>
      <c r="E151" t="str">
        <f>IF(EXTRACTION!C151="","",EXTRACTION!C151)</f>
        <v>BROGI Michèle</v>
      </c>
      <c r="F151" t="str">
        <f>IF(EXTRACTION!D151="","",EXTRACTION!D151)</f>
        <v>CLAUZIER Philippe</v>
      </c>
      <c r="G151" t="str">
        <f t="shared" si="2"/>
        <v/>
      </c>
      <c r="H151">
        <f>IF(EXTRACTION!E151="","",EXTRACTION!E151)</f>
        <v>437027</v>
      </c>
      <c r="I151" t="str">
        <f>IF(EXTRACTION!F151="","",EXTRACTION!F151)</f>
        <v>§§/2  [IPAD] : [IPAD Réinitialisé]</v>
      </c>
      <c r="J151" t="str">
        <f>IF(EXTRACTION!G151="","",EXTRACTION!G151)</f>
        <v>SPAD_CT2I_DISP</v>
      </c>
      <c r="K151" t="str">
        <f>IF(EXTRACTION!H151="","",EXTRACTION!H151)</f>
        <v>PRISM_SERVICEDESK_BO</v>
      </c>
    </row>
    <row r="152" spans="1:11" x14ac:dyDescent="0.25">
      <c r="A152" s="1">
        <f>IF(EXTRACTION!A152="","",EXTRACTION!A152)</f>
        <v>43136.424895833334</v>
      </c>
      <c r="B152" s="1">
        <v>43136</v>
      </c>
      <c r="C152" s="2">
        <v>0.42489583333333331</v>
      </c>
      <c r="D152" s="1">
        <f>IF(EXTRACTION!B152="","",EXTRACTION!B152)</f>
        <v>43137</v>
      </c>
      <c r="E152" t="str">
        <f>IF(EXTRACTION!C152="","",EXTRACTION!C152)</f>
        <v>NICOLINI Jean</v>
      </c>
      <c r="F152" t="str">
        <f>IF(EXTRACTION!D152="","",EXTRACTION!D152)</f>
        <v>NICOLINI Jean</v>
      </c>
      <c r="G152" t="str">
        <f t="shared" si="2"/>
        <v/>
      </c>
      <c r="H152">
        <f>IF(EXTRACTION!E152="","",EXTRACTION!E152)</f>
        <v>437035</v>
      </c>
      <c r="I152" t="str">
        <f>IF(EXTRACTION!F152="","",EXTRACTION!F152)</f>
        <v>§§/2 MESSAGERIE / plus d'accès à l'archivage</v>
      </c>
      <c r="J152" t="str">
        <f>IF(EXTRACTION!G152="","",EXTRACTION!G152)</f>
        <v>INNO_SUPPORT</v>
      </c>
      <c r="K152" t="str">
        <f>IF(EXTRACTION!H152="","",EXTRACTION!H152)</f>
        <v>PRISM_SERVICEDESK</v>
      </c>
    </row>
    <row r="153" spans="1:11" x14ac:dyDescent="0.25">
      <c r="A153" s="1">
        <f>IF(EXTRACTION!A153="","",EXTRACTION!A153)</f>
        <v>43136.430393518516</v>
      </c>
      <c r="B153" s="1">
        <v>43136</v>
      </c>
      <c r="C153" s="2">
        <v>0.43039351851851854</v>
      </c>
      <c r="D153" s="1">
        <f>IF(EXTRACTION!B153="","",EXTRACTION!B153)</f>
        <v>43159</v>
      </c>
      <c r="E153" t="str">
        <f>IF(EXTRACTION!C153="","",EXTRACTION!C153)</f>
        <v>VINET Laure</v>
      </c>
      <c r="F153" t="str">
        <f>IF(EXTRACTION!D153="","",EXTRACTION!D153)</f>
        <v>VINET Laure</v>
      </c>
      <c r="G153" t="str">
        <f t="shared" si="2"/>
        <v/>
      </c>
      <c r="H153">
        <f>IF(EXTRACTION!E153="","",EXTRACTION!E153)</f>
        <v>437036</v>
      </c>
      <c r="I153" t="str">
        <f>IF(EXTRACTION!F153="","",EXTRACTION!F153)</f>
        <v>§§/2  [softphonie] numéro unique non fonctionnel</v>
      </c>
      <c r="J153" t="str">
        <f>IF(EXTRACTION!G153="","",EXTRACTION!G153)</f>
        <v>SUPTEC_IT_SPECIALISTES</v>
      </c>
      <c r="K153" t="str">
        <f>IF(EXTRACTION!H153="","",EXTRACTION!H153)</f>
        <v>PRISM_SERVICEDESK</v>
      </c>
    </row>
    <row r="154" spans="1:11" x14ac:dyDescent="0.25">
      <c r="A154" s="1">
        <f>IF(EXTRACTION!A154="","",EXTRACTION!A154)</f>
        <v>43136.434374999997</v>
      </c>
      <c r="B154" s="1">
        <v>43136</v>
      </c>
      <c r="C154" s="2">
        <v>0.43437500000000001</v>
      </c>
      <c r="D154" s="1">
        <f>IF(EXTRACTION!B154="","",EXTRACTION!B154)</f>
        <v>43136</v>
      </c>
      <c r="E154" t="str">
        <f>IF(EXTRACTION!C154="","",EXTRACTION!C154)</f>
        <v>DEYRIS Michael</v>
      </c>
      <c r="F154" t="str">
        <f>IF(EXTRACTION!D154="","",EXTRACTION!D154)</f>
        <v>DEYRIS Michael</v>
      </c>
      <c r="G154" t="str">
        <f t="shared" si="2"/>
        <v>OUI</v>
      </c>
      <c r="H154">
        <f>IF(EXTRACTION!E154="","",EXTRACTION!E154)</f>
        <v>437041</v>
      </c>
      <c r="I154" t="str">
        <f>IF(EXTRACTION!F154="","",EXTRACTION!F154)</f>
        <v>§§/2  [DECAD]VPV248ZM / plus d'accès</v>
      </c>
      <c r="J154" t="str">
        <f>IF(EXTRACTION!G154="","",EXTRACTION!G154)</f>
        <v>PRISM_SERVICEDESK</v>
      </c>
      <c r="K154" t="str">
        <f>IF(EXTRACTION!H154="","",EXTRACTION!H154)</f>
        <v>PRISM_SERVICEDESK</v>
      </c>
    </row>
    <row r="155" spans="1:11" x14ac:dyDescent="0.25">
      <c r="A155" s="1">
        <f>IF(EXTRACTION!A155="","",EXTRACTION!A155)</f>
        <v>43136.43922453704</v>
      </c>
      <c r="B155" s="1">
        <v>43136</v>
      </c>
      <c r="C155" s="2">
        <v>0.43922453703703707</v>
      </c>
      <c r="D155" s="1">
        <f>IF(EXTRACTION!B155="","",EXTRACTION!B155)</f>
        <v>43147</v>
      </c>
      <c r="E155" t="str">
        <f>IF(EXTRACTION!C155="","",EXTRACTION!C155)</f>
        <v>RENE Sandrine</v>
      </c>
      <c r="F155" t="str">
        <f>IF(EXTRACTION!D155="","",EXTRACTION!D155)</f>
        <v>RENE Sandrine</v>
      </c>
      <c r="G155" t="str">
        <f t="shared" si="2"/>
        <v/>
      </c>
      <c r="H155">
        <f>IF(EXTRACTION!E155="","",EXTRACTION!E155)</f>
        <v>437045</v>
      </c>
      <c r="I155" t="str">
        <f>IF(EXTRACTION!F155="","",EXTRACTION!F155)</f>
        <v xml:space="preserve">§§/2  Impossible d'accéder à https://www.eopps.fr </v>
      </c>
      <c r="J155" t="str">
        <f>IF(EXTRACTION!G155="","",EXTRACTION!G155)</f>
        <v>SUPTEC_RESEAUX</v>
      </c>
      <c r="K155" t="str">
        <f>IF(EXTRACTION!H155="","",EXTRACTION!H155)</f>
        <v>PRISM_SERVICEDESK</v>
      </c>
    </row>
    <row r="156" spans="1:11" x14ac:dyDescent="0.25">
      <c r="A156" s="1">
        <f>IF(EXTRACTION!A156="","",EXTRACTION!A156)</f>
        <v>43136.448703703703</v>
      </c>
      <c r="B156" s="1">
        <v>43136</v>
      </c>
      <c r="C156" s="2">
        <v>0.44870370370370366</v>
      </c>
      <c r="D156" s="1">
        <f>IF(EXTRACTION!B156="","",EXTRACTION!B156)</f>
        <v>43136</v>
      </c>
      <c r="E156" t="str">
        <f>IF(EXTRACTION!C156="","",EXTRACTION!C156)</f>
        <v>HUART Gregory</v>
      </c>
      <c r="F156" t="str">
        <f>IF(EXTRACTION!D156="","",EXTRACTION!D156)</f>
        <v>HUART Gregory</v>
      </c>
      <c r="G156" t="str">
        <f t="shared" si="2"/>
        <v>OUI</v>
      </c>
      <c r="H156">
        <f>IF(EXTRACTION!E156="","",EXTRACTION!E156)</f>
        <v>437052</v>
      </c>
      <c r="I156" t="str">
        <f>IF(EXTRACTION!F156="","",EXTRACTION!F156)</f>
        <v xml:space="preserve">§§/2  [outlook] plantage </v>
      </c>
      <c r="J156" t="str">
        <f>IF(EXTRACTION!G156="","",EXTRACTION!G156)</f>
        <v>PRISM_SERVICEDESK</v>
      </c>
      <c r="K156" t="str">
        <f>IF(EXTRACTION!H156="","",EXTRACTION!H156)</f>
        <v>PRISM_SERVICEDESK</v>
      </c>
    </row>
    <row r="157" spans="1:11" x14ac:dyDescent="0.25">
      <c r="A157" s="1">
        <f>IF(EXTRACTION!A157="","",EXTRACTION!A157)</f>
        <v>43136.453240740739</v>
      </c>
      <c r="B157" s="1">
        <v>43136</v>
      </c>
      <c r="C157" s="2">
        <v>0.45324074074074078</v>
      </c>
      <c r="D157" s="1">
        <f>IF(EXTRACTION!B157="","",EXTRACTION!B157)</f>
        <v>43136</v>
      </c>
      <c r="E157" t="str">
        <f>IF(EXTRACTION!C157="","",EXTRACTION!C157)</f>
        <v>BAJAN Cyrille</v>
      </c>
      <c r="F157" t="str">
        <f>IF(EXTRACTION!D157="","",EXTRACTION!D157)</f>
        <v>BARRIAL Michel</v>
      </c>
      <c r="G157" t="str">
        <f t="shared" si="2"/>
        <v/>
      </c>
      <c r="H157">
        <f>IF(EXTRACTION!E157="","",EXTRACTION!E157)</f>
        <v>437055</v>
      </c>
      <c r="I157" t="str">
        <f>IF(EXTRACTION!F157="","",EXTRACTION!F157)</f>
        <v xml:space="preserve">§§/2  [CITRIX] : [Message recurrent à l'ouverture de la session ] </v>
      </c>
      <c r="J157" t="str">
        <f>IF(EXTRACTION!G157="","",EXTRACTION!G157)</f>
        <v>SUPTEC_SYSTEME_PDT</v>
      </c>
      <c r="K157" t="str">
        <f>IF(EXTRACTION!H157="","",EXTRACTION!H157)</f>
        <v>PRISM_SERVICEDESK</v>
      </c>
    </row>
    <row r="158" spans="1:11" x14ac:dyDescent="0.25">
      <c r="A158" s="1">
        <f>IF(EXTRACTION!A158="","",EXTRACTION!A158)</f>
        <v>43136.470462962963</v>
      </c>
      <c r="B158" s="1">
        <v>43136</v>
      </c>
      <c r="C158" s="2">
        <v>0.47046296296296292</v>
      </c>
      <c r="D158" s="1">
        <f>IF(EXTRACTION!B158="","",EXTRACTION!B158)</f>
        <v>43136</v>
      </c>
      <c r="E158" t="str">
        <f>IF(EXTRACTION!C158="","",EXTRACTION!C158)</f>
        <v>CAPO Aurélie</v>
      </c>
      <c r="F158" t="str">
        <f>IF(EXTRACTION!D158="","",EXTRACTION!D158)</f>
        <v>CAPO Aurélie</v>
      </c>
      <c r="G158" t="str">
        <f t="shared" si="2"/>
        <v>OUI</v>
      </c>
      <c r="H158">
        <f>IF(EXTRACTION!E158="","",EXTRACTION!E158)</f>
        <v>437061</v>
      </c>
      <c r="I158" t="str">
        <f>IF(EXTRACTION!F158="","",EXTRACTION!F158)</f>
        <v xml:space="preserve">§§/2  [WIFI] : [pas de wifi à l'espace conférence - Siège] </v>
      </c>
      <c r="J158" t="str">
        <f>IF(EXTRACTION!G158="","",EXTRACTION!G158)</f>
        <v>SUPTEC_RESEAUX</v>
      </c>
      <c r="K158" t="str">
        <f>IF(EXTRACTION!H158="","",EXTRACTION!H158)</f>
        <v>PRISM_SERVICEDESK</v>
      </c>
    </row>
    <row r="159" spans="1:11" x14ac:dyDescent="0.25">
      <c r="A159" s="1">
        <f>IF(EXTRACTION!A159="","",EXTRACTION!A159)</f>
        <v>43136.479675925926</v>
      </c>
      <c r="B159" s="1">
        <v>43136</v>
      </c>
      <c r="C159" s="2">
        <v>0.47967592592592595</v>
      </c>
      <c r="D159" s="1">
        <f>IF(EXTRACTION!B159="","",EXTRACTION!B159)</f>
        <v>43137</v>
      </c>
      <c r="E159" t="str">
        <f>IF(EXTRACTION!C159="","",EXTRACTION!C159)</f>
        <v>SANTAMARIA Laurence</v>
      </c>
      <c r="F159" t="str">
        <f>IF(EXTRACTION!D159="","",EXTRACTION!D159)</f>
        <v>SANTAMARIA Laurence</v>
      </c>
      <c r="G159" t="str">
        <f t="shared" si="2"/>
        <v/>
      </c>
      <c r="H159">
        <f>IF(EXTRACTION!E159="","",EXTRACTION!E159)</f>
        <v>437068</v>
      </c>
      <c r="I159" t="str">
        <f>IF(EXTRACTION!F159="","",EXTRACTION!F159)</f>
        <v>§§/2  Application BROWERS perdue sur mon iPhone 6S</v>
      </c>
      <c r="J159" t="str">
        <f>IF(EXTRACTION!G159="","",EXTRACTION!G159)</f>
        <v>SPAD_CT2I_DISP</v>
      </c>
      <c r="K159" t="str">
        <f>IF(EXTRACTION!H159="","",EXTRACTION!H159)</f>
        <v>PRISM_SERVICEDESK</v>
      </c>
    </row>
    <row r="160" spans="1:11" x14ac:dyDescent="0.25">
      <c r="A160" s="1">
        <f>IF(EXTRACTION!A160="","",EXTRACTION!A160)</f>
        <v>43136.502071759256</v>
      </c>
      <c r="B160" s="1">
        <v>43136</v>
      </c>
      <c r="C160" s="2">
        <v>0.50207175925925929</v>
      </c>
      <c r="D160" s="1">
        <f>IF(EXTRACTION!B160="","",EXTRACTION!B160)</f>
        <v>43136</v>
      </c>
      <c r="E160" t="str">
        <f>IF(EXTRACTION!C160="","",EXTRACTION!C160)</f>
        <v>SABRI Latifa</v>
      </c>
      <c r="F160" t="str">
        <f>IF(EXTRACTION!D160="","",EXTRACTION!D160)</f>
        <v>NIVIERE Christine</v>
      </c>
      <c r="G160" t="str">
        <f t="shared" si="2"/>
        <v/>
      </c>
      <c r="H160">
        <f>IF(EXTRACTION!E160="","",EXTRACTION!E160)</f>
        <v>437077</v>
      </c>
      <c r="I160" t="str">
        <f>IF(EXTRACTION!F160="","",EXTRACTION!F160)</f>
        <v>§§/2  Carte SID : SecurID Réinitialisation du code</v>
      </c>
      <c r="J160" t="str">
        <f>IF(EXTRACTION!G160="","",EXTRACTION!G160)</f>
        <v>SPAD_CT2I_DISP</v>
      </c>
      <c r="K160" t="str">
        <f>IF(EXTRACTION!H160="","",EXTRACTION!H160)</f>
        <v>PRISM_SERVICEDESK</v>
      </c>
    </row>
    <row r="161" spans="1:11" x14ac:dyDescent="0.25">
      <c r="A161" s="1">
        <f>IF(EXTRACTION!A161="","",EXTRACTION!A161)</f>
        <v>43136.509409722225</v>
      </c>
      <c r="B161" s="1">
        <v>43136</v>
      </c>
      <c r="C161" s="2">
        <v>0.50940972222222225</v>
      </c>
      <c r="D161" s="1">
        <f>IF(EXTRACTION!B161="","",EXTRACTION!B161)</f>
        <v>43136</v>
      </c>
      <c r="E161" t="str">
        <f>IF(EXTRACTION!C161="","",EXTRACTION!C161)</f>
        <v>CHARALAMPOUS Marc</v>
      </c>
      <c r="F161" t="str">
        <f>IF(EXTRACTION!D161="","",EXTRACTION!D161)</f>
        <v>DIALLO Rémi</v>
      </c>
      <c r="G161" t="str">
        <f t="shared" ref="G161:G224" si="3">IF(A161="","",IF(AND(B161=D161,E161=F161),"OUI",""))</f>
        <v/>
      </c>
      <c r="H161">
        <f>IF(EXTRACTION!E161="","",EXTRACTION!E161)</f>
        <v>437083</v>
      </c>
      <c r="I161" t="str">
        <f>IF(EXTRACTION!F161="","",EXTRACTION!F161)</f>
        <v>§§/2  [token] demande reset code pin</v>
      </c>
      <c r="J161" t="str">
        <f>IF(EXTRACTION!G161="","",EXTRACTION!G161)</f>
        <v>SPAD_CT2I_DISP</v>
      </c>
      <c r="K161" t="str">
        <f>IF(EXTRACTION!H161="","",EXTRACTION!H161)</f>
        <v>PRISM_SERVICEDESK</v>
      </c>
    </row>
    <row r="162" spans="1:11" x14ac:dyDescent="0.25">
      <c r="A162" s="1">
        <f>IF(EXTRACTION!A162="","",EXTRACTION!A162)</f>
        <v>43136.530763888892</v>
      </c>
      <c r="B162" s="1">
        <v>43136</v>
      </c>
      <c r="C162" s="2">
        <v>0.53076388888888892</v>
      </c>
      <c r="D162" s="1">
        <f>IF(EXTRACTION!B162="","",EXTRACTION!B162)</f>
        <v>43136</v>
      </c>
      <c r="E162" t="str">
        <f>IF(EXTRACTION!C162="","",EXTRACTION!C162)</f>
        <v>LAHRI Zakaria</v>
      </c>
      <c r="F162" t="str">
        <f>IF(EXTRACTION!D162="","",EXTRACTION!D162)</f>
        <v>LAHRI Zakaria</v>
      </c>
      <c r="G162" t="str">
        <f t="shared" si="3"/>
        <v>OUI</v>
      </c>
      <c r="H162">
        <f>IF(EXTRACTION!E162="","",EXTRACTION!E162)</f>
        <v>437091</v>
      </c>
      <c r="I162" t="str">
        <f>IF(EXTRACTION!F162="","",EXTRACTION!F162)</f>
        <v>§§/2  [IB27050B] : bourrages répétés</v>
      </c>
      <c r="J162" t="str">
        <f>IF(EXTRACTION!G162="","",EXTRACTION!G162)</f>
        <v>SPAD_SPIE_MAINTENANCE</v>
      </c>
      <c r="K162" t="str">
        <f>IF(EXTRACTION!H162="","",EXTRACTION!H162)</f>
        <v>PRISM_SERVICEDESK</v>
      </c>
    </row>
    <row r="163" spans="1:11" x14ac:dyDescent="0.25">
      <c r="A163" s="1">
        <f>IF(EXTRACTION!A163="","",EXTRACTION!A163)</f>
        <v>43136.546435185184</v>
      </c>
      <c r="B163" s="1">
        <v>43136</v>
      </c>
      <c r="C163" s="2">
        <v>0.54643518518518519</v>
      </c>
      <c r="D163" s="1">
        <f>IF(EXTRACTION!B163="","",EXTRACTION!B163)</f>
        <v>43136</v>
      </c>
      <c r="E163" t="str">
        <f>IF(EXTRACTION!C163="","",EXTRACTION!C163)</f>
        <v>CLAUDET Emmanuel</v>
      </c>
      <c r="F163" t="str">
        <f>IF(EXTRACTION!D163="","",EXTRACTION!D163)</f>
        <v>AYMARD Patrick</v>
      </c>
      <c r="G163" t="str">
        <f t="shared" si="3"/>
        <v/>
      </c>
      <c r="H163">
        <f>IF(EXTRACTION!E163="","",EXTRACTION!E163)</f>
        <v>437101</v>
      </c>
      <c r="I163" t="str">
        <f>IF(EXTRACTION!F163="","",EXTRACTION!F163)</f>
        <v>§§/2  Coupures réseau intempestives</v>
      </c>
      <c r="J163" t="str">
        <f>IF(EXTRACTION!G163="","",EXTRACTION!G163)</f>
        <v>SPAD_INTERTEL_MAINTENANCE</v>
      </c>
      <c r="K163" t="str">
        <f>IF(EXTRACTION!H163="","",EXTRACTION!H163)</f>
        <v>PRISM_SERVICEDESK</v>
      </c>
    </row>
    <row r="164" spans="1:11" x14ac:dyDescent="0.25">
      <c r="A164" s="1">
        <f>IF(EXTRACTION!A164="","",EXTRACTION!A164)</f>
        <v>43136.555219907408</v>
      </c>
      <c r="B164" s="1">
        <v>43136</v>
      </c>
      <c r="C164" s="2">
        <v>0.55521990740740745</v>
      </c>
      <c r="D164" s="1">
        <f>IF(EXTRACTION!B164="","",EXTRACTION!B164)</f>
        <v>43136</v>
      </c>
      <c r="E164" t="str">
        <f>IF(EXTRACTION!C164="","",EXTRACTION!C164)</f>
        <v>MANGENET Stanislas</v>
      </c>
      <c r="F164" t="str">
        <f>IF(EXTRACTION!D164="","",EXTRACTION!D164)</f>
        <v>MANGENET Stanislas</v>
      </c>
      <c r="G164" t="str">
        <f t="shared" si="3"/>
        <v>OUI</v>
      </c>
      <c r="H164">
        <f>IF(EXTRACTION!E164="","",EXTRACTION!E164)</f>
        <v>437106</v>
      </c>
      <c r="I164" t="str">
        <f>IF(EXTRACTION!F164="","",EXTRACTION!F164)</f>
        <v>§§/2  [IB2121SP] : l'encre n'adhère pas au papier</v>
      </c>
      <c r="J164" t="str">
        <f>IF(EXTRACTION!G164="","",EXTRACTION!G164)</f>
        <v>SPAD_CT2I_DISP</v>
      </c>
      <c r="K164" t="str">
        <f>IF(EXTRACTION!H164="","",EXTRACTION!H164)</f>
        <v>PRISM_SERVICEDESK</v>
      </c>
    </row>
    <row r="165" spans="1:11" x14ac:dyDescent="0.25">
      <c r="A165" s="1">
        <f>IF(EXTRACTION!A165="","",EXTRACTION!A165)</f>
        <v>43136.572546296295</v>
      </c>
      <c r="B165" s="1">
        <v>43136</v>
      </c>
      <c r="C165" s="2">
        <v>0.57254629629629628</v>
      </c>
      <c r="D165" s="1">
        <f>IF(EXTRACTION!B165="","",EXTRACTION!B165)</f>
        <v>43136</v>
      </c>
      <c r="E165" t="str">
        <f>IF(EXTRACTION!C165="","",EXTRACTION!C165)</f>
        <v>LEBAN Catherine</v>
      </c>
      <c r="F165" t="str">
        <f>IF(EXTRACTION!D165="","",EXTRACTION!D165)</f>
        <v>VENNER Frédéric</v>
      </c>
      <c r="G165" t="str">
        <f t="shared" si="3"/>
        <v/>
      </c>
      <c r="H165">
        <f>IF(EXTRACTION!E165="","",EXTRACTION!E165)</f>
        <v>437123</v>
      </c>
      <c r="I165" t="str">
        <f>IF(EXTRACTION!F165="","",EXTRACTION!F165)</f>
        <v>§§/2  Demande de réinitialisation de code PIN token SecurID</v>
      </c>
      <c r="J165" t="str">
        <f>IF(EXTRACTION!G165="","",EXTRACTION!G165)</f>
        <v>SPAD_CT2I_DISP</v>
      </c>
      <c r="K165" t="str">
        <f>IF(EXTRACTION!H165="","",EXTRACTION!H165)</f>
        <v>PRISM_SERVICEDESK</v>
      </c>
    </row>
    <row r="166" spans="1:11" x14ac:dyDescent="0.25">
      <c r="A166" s="1">
        <f>IF(EXTRACTION!A166="","",EXTRACTION!A166)</f>
        <v>43136.575416666667</v>
      </c>
      <c r="B166" s="1">
        <v>43136</v>
      </c>
      <c r="C166" s="2">
        <v>0.57541666666666669</v>
      </c>
      <c r="D166" s="1">
        <f>IF(EXTRACTION!B166="","",EXTRACTION!B166)</f>
        <v>43137</v>
      </c>
      <c r="E166" t="str">
        <f>IF(EXTRACTION!C166="","",EXTRACTION!C166)</f>
        <v>LAGRANGE Nicolas</v>
      </c>
      <c r="F166" t="str">
        <f>IF(EXTRACTION!D166="","",EXTRACTION!D166)</f>
        <v>HALLUIN Barbara</v>
      </c>
      <c r="G166" t="str">
        <f t="shared" si="3"/>
        <v/>
      </c>
      <c r="H166">
        <f>IF(EXTRACTION!E166="","",EXTRACTION!E166)</f>
        <v>437128</v>
      </c>
      <c r="I166" t="str">
        <f>IF(EXTRACTION!F166="","",EXTRACTION!F166)</f>
        <v xml:space="preserve">§§/2  Incident FBI </v>
      </c>
      <c r="J166" t="str">
        <f>IF(EXTRACTION!G166="","",EXTRACTION!G166)</f>
        <v>MOSAIC_GESID_FBI</v>
      </c>
      <c r="K166" t="str">
        <f>IF(EXTRACTION!H166="","",EXTRACTION!H166)</f>
        <v>PRISM_SERVICEDESK</v>
      </c>
    </row>
    <row r="167" spans="1:11" x14ac:dyDescent="0.25">
      <c r="A167" s="1">
        <f>IF(EXTRACTION!A167="","",EXTRACTION!A167)</f>
        <v>43136.58048611111</v>
      </c>
      <c r="B167" s="1">
        <v>43136</v>
      </c>
      <c r="C167" s="2">
        <v>0.58048611111111115</v>
      </c>
      <c r="D167" s="1">
        <f>IF(EXTRACTION!B167="","",EXTRACTION!B167)</f>
        <v>43136</v>
      </c>
      <c r="E167" t="str">
        <f>IF(EXTRACTION!C167="","",EXTRACTION!C167)</f>
        <v>CHAPELON Lilan</v>
      </c>
      <c r="F167" t="str">
        <f>IF(EXTRACTION!D167="","",EXTRACTION!D167)</f>
        <v>DEBOUVRY Carine</v>
      </c>
      <c r="G167" t="str">
        <f t="shared" si="3"/>
        <v/>
      </c>
      <c r="H167">
        <f>IF(EXTRACTION!E167="","",EXTRACTION!E167)</f>
        <v>437131</v>
      </c>
      <c r="I167" t="str">
        <f>IF(EXTRACTION!F167="","",EXTRACTION!F167)</f>
        <v>§§/2 Impossible de se connecter aux VMs VPV248CN et VPV248CM</v>
      </c>
      <c r="J167" t="str">
        <f>IF(EXTRACTION!G167="","",EXTRACTION!G167)</f>
        <v>PRISM_SERVICEDESK</v>
      </c>
      <c r="K167" t="str">
        <f>IF(EXTRACTION!H167="","",EXTRACTION!H167)</f>
        <v>PRISM_SERVICEDESK</v>
      </c>
    </row>
    <row r="168" spans="1:11" x14ac:dyDescent="0.25">
      <c r="A168" s="1">
        <f>IF(EXTRACTION!A168="","",EXTRACTION!A168)</f>
        <v>43136.582650462966</v>
      </c>
      <c r="B168" s="1">
        <v>43136</v>
      </c>
      <c r="C168" s="2">
        <v>0.58265046296296297</v>
      </c>
      <c r="D168" s="1">
        <f>IF(EXTRACTION!B168="","",EXTRACTION!B168)</f>
        <v>43136</v>
      </c>
      <c r="E168" t="str">
        <f>IF(EXTRACTION!C168="","",EXTRACTION!C168)</f>
        <v>FEUVRIER Jean-François</v>
      </c>
      <c r="F168" t="str">
        <f>IF(EXTRACTION!D168="","",EXTRACTION!D168)</f>
        <v>FEUVRIER Jean-François</v>
      </c>
      <c r="G168" t="str">
        <f t="shared" si="3"/>
        <v>OUI</v>
      </c>
      <c r="H168">
        <f>IF(EXTRACTION!E168="","",EXTRACTION!E168)</f>
        <v>437135</v>
      </c>
      <c r="I168" t="str">
        <f>IF(EXTRACTION!F168="","",EXTRACTION!F168)</f>
        <v>§§/2  MSIP : Téléphone HS - voyants allumés</v>
      </c>
      <c r="J168" t="str">
        <f>IF(EXTRACTION!G168="","",EXTRACTION!G168)</f>
        <v>SPAD_INTERTEL_MAINTENANCE</v>
      </c>
      <c r="K168" t="str">
        <f>IF(EXTRACTION!H168="","",EXTRACTION!H168)</f>
        <v>PRISM_SERVICEDESK</v>
      </c>
    </row>
    <row r="169" spans="1:11" x14ac:dyDescent="0.25">
      <c r="A169" s="1">
        <f>IF(EXTRACTION!A169="","",EXTRACTION!A169)</f>
        <v>43136.586226851854</v>
      </c>
      <c r="B169" s="1">
        <v>43136</v>
      </c>
      <c r="C169" s="2">
        <v>0.58622685185185186</v>
      </c>
      <c r="D169" s="1">
        <f>IF(EXTRACTION!B169="","",EXTRACTION!B169)</f>
        <v>43136</v>
      </c>
      <c r="E169" t="str">
        <f>IF(EXTRACTION!C169="","",EXTRACTION!C169)</f>
        <v>STEPHANIE-VICTOIRE Françoise</v>
      </c>
      <c r="F169" t="str">
        <f>IF(EXTRACTION!D169="","",EXTRACTION!D169)</f>
        <v>STEPHANIE-VICTOIRE Françoise</v>
      </c>
      <c r="G169" t="str">
        <f t="shared" si="3"/>
        <v>OUI</v>
      </c>
      <c r="H169">
        <f>IF(EXTRACTION!E169="","",EXTRACTION!E169)</f>
        <v>437139</v>
      </c>
      <c r="I169" t="str">
        <f>IF(EXTRACTION!F169="","",EXTRACTION!F169)</f>
        <v>§§/2  [partage réseau] dossier déplacé par erreur</v>
      </c>
      <c r="J169" t="str">
        <f>IF(EXTRACTION!G169="","",EXTRACTION!G169)</f>
        <v>SUPTEC_BACK_OFFICE</v>
      </c>
      <c r="K169" t="str">
        <f>IF(EXTRACTION!H169="","",EXTRACTION!H169)</f>
        <v>PRISM_SERVICEDESK</v>
      </c>
    </row>
    <row r="170" spans="1:11" x14ac:dyDescent="0.25">
      <c r="A170" s="1">
        <f>IF(EXTRACTION!A170="","",EXTRACTION!A170)</f>
        <v>43136.593287037038</v>
      </c>
      <c r="B170" s="1">
        <v>43136</v>
      </c>
      <c r="C170" s="2">
        <v>0.593287037037037</v>
      </c>
      <c r="D170" s="1">
        <f>IF(EXTRACTION!B170="","",EXTRACTION!B170)</f>
        <v>43136</v>
      </c>
      <c r="E170" t="str">
        <f>IF(EXTRACTION!C170="","",EXTRACTION!C170)</f>
        <v>KRIMI Sami</v>
      </c>
      <c r="F170" t="str">
        <f>IF(EXTRACTION!D170="","",EXTRACTION!D170)</f>
        <v>KRIMI Sami</v>
      </c>
      <c r="G170" t="str">
        <f t="shared" si="3"/>
        <v>OUI</v>
      </c>
      <c r="H170">
        <f>IF(EXTRACTION!E170="","",EXTRACTION!E170)</f>
        <v>437142</v>
      </c>
      <c r="I170" t="str">
        <f>IF(EXTRACTION!F170="","",EXTRACTION!F170)</f>
        <v>§§/2  PC Mobile : message d'erreur sur disque dur</v>
      </c>
      <c r="J170" t="str">
        <f>IF(EXTRACTION!G170="","",EXTRACTION!G170)</f>
        <v>SPAD_SPIE_MAINTENANCE</v>
      </c>
      <c r="K170" t="str">
        <f>IF(EXTRACTION!H170="","",EXTRACTION!H170)</f>
        <v>PRISM_SERVICEDESK</v>
      </c>
    </row>
    <row r="171" spans="1:11" x14ac:dyDescent="0.25">
      <c r="A171" s="1">
        <f>IF(EXTRACTION!A171="","",EXTRACTION!A171)</f>
        <v>43136.598599537036</v>
      </c>
      <c r="B171" s="1">
        <v>43136</v>
      </c>
      <c r="C171" s="2">
        <v>0.59859953703703705</v>
      </c>
      <c r="D171" s="1">
        <f>IF(EXTRACTION!B171="","",EXTRACTION!B171)</f>
        <v>43136</v>
      </c>
      <c r="E171" t="str">
        <f>IF(EXTRACTION!C171="","",EXTRACTION!C171)</f>
        <v>BOULOUX Alain-Nicolas</v>
      </c>
      <c r="F171" t="str">
        <f>IF(EXTRACTION!D171="","",EXTRACTION!D171)</f>
        <v>BOULOUX Alain-Nicolas</v>
      </c>
      <c r="G171" t="str">
        <f t="shared" si="3"/>
        <v>OUI</v>
      </c>
      <c r="H171">
        <f>IF(EXTRACTION!E171="","",EXTRACTION!E171)</f>
        <v>437148</v>
      </c>
      <c r="I171" t="str">
        <f>IF(EXTRACTION!F171="","",EXTRACTION!F171)</f>
        <v xml:space="preserve">§§/2  [outlook] plantage </v>
      </c>
      <c r="J171" t="str">
        <f>IF(EXTRACTION!G171="","",EXTRACTION!G171)</f>
        <v>PRISM_SERVICEDESK</v>
      </c>
      <c r="K171" t="str">
        <f>IF(EXTRACTION!H171="","",EXTRACTION!H171)</f>
        <v>PRISM_SERVICEDESK</v>
      </c>
    </row>
    <row r="172" spans="1:11" x14ac:dyDescent="0.25">
      <c r="A172" s="1">
        <f>IF(EXTRACTION!A172="","",EXTRACTION!A172)</f>
        <v>43136.603877314818</v>
      </c>
      <c r="B172" s="1">
        <v>43136</v>
      </c>
      <c r="C172" s="2">
        <v>0.60387731481481477</v>
      </c>
      <c r="D172" s="1">
        <f>IF(EXTRACTION!B172="","",EXTRACTION!B172)</f>
        <v>43138</v>
      </c>
      <c r="E172" t="str">
        <f>IF(EXTRACTION!C172="","",EXTRACTION!C172)</f>
        <v>RODRIGUES Christine</v>
      </c>
      <c r="F172" t="str">
        <f>IF(EXTRACTION!D172="","",EXTRACTION!D172)</f>
        <v>RODRIGUES Christine</v>
      </c>
      <c r="G172" t="str">
        <f t="shared" si="3"/>
        <v/>
      </c>
      <c r="H172">
        <f>IF(EXTRACTION!E172="","",EXTRACTION!E172)</f>
        <v>437152</v>
      </c>
      <c r="I172" t="str">
        <f>IF(EXTRACTION!F172="","",EXTRACTION!F172)</f>
        <v>§§/2 ANNUAIRE INTRANET / Incidents de synchronisation avec Lync et Outlook</v>
      </c>
      <c r="J172" t="str">
        <f>IF(EXTRACTION!G172="","",EXTRACTION!G172)</f>
        <v>MOSAIC_GESID_FBI</v>
      </c>
      <c r="K172" t="str">
        <f>IF(EXTRACTION!H172="","",EXTRACTION!H172)</f>
        <v>PRISM_SERVICEDESK</v>
      </c>
    </row>
    <row r="173" spans="1:11" x14ac:dyDescent="0.25">
      <c r="A173" s="1">
        <f>IF(EXTRACTION!A173="","",EXTRACTION!A173)</f>
        <v>43136.631712962961</v>
      </c>
      <c r="B173" s="1">
        <v>43136</v>
      </c>
      <c r="C173" s="2">
        <v>0.63171296296296298</v>
      </c>
      <c r="D173" s="1">
        <f>IF(EXTRACTION!B173="","",EXTRACTION!B173)</f>
        <v>43138</v>
      </c>
      <c r="E173" t="str">
        <f>IF(EXTRACTION!C173="","",EXTRACTION!C173)</f>
        <v>JACQ Clémence</v>
      </c>
      <c r="F173" t="str">
        <f>IF(EXTRACTION!D173="","",EXTRACTION!D173)</f>
        <v>MALOUVET Christine</v>
      </c>
      <c r="G173" t="str">
        <f t="shared" si="3"/>
        <v/>
      </c>
      <c r="H173">
        <f>IF(EXTRACTION!E173="","",EXTRACTION!E173)</f>
        <v>437167</v>
      </c>
      <c r="I173" t="str">
        <f>IF(EXTRACTION!F173="","",EXTRACTION!F173)</f>
        <v>§§/2 Impossible de naviguer sur les sites hors intranet</v>
      </c>
      <c r="J173" t="str">
        <f>IF(EXTRACTION!G173="","",EXTRACTION!G173)</f>
        <v>SUPTEC_SYSTEME_PDT</v>
      </c>
      <c r="K173" t="str">
        <f>IF(EXTRACTION!H173="","",EXTRACTION!H173)</f>
        <v>PRISM_SERVICEDESK</v>
      </c>
    </row>
    <row r="174" spans="1:11" x14ac:dyDescent="0.25">
      <c r="A174" s="1">
        <f>IF(EXTRACTION!A174="","",EXTRACTION!A174)</f>
        <v>43136.640902777777</v>
      </c>
      <c r="B174" s="1">
        <v>43136</v>
      </c>
      <c r="C174" s="2">
        <v>0.64090277777777771</v>
      </c>
      <c r="D174" s="1">
        <f>IF(EXTRACTION!B174="","",EXTRACTION!B174)</f>
        <v>43136</v>
      </c>
      <c r="E174" t="str">
        <f>IF(EXTRACTION!C174="","",EXTRACTION!C174)</f>
        <v>GOURAUD Vanessa</v>
      </c>
      <c r="F174" t="str">
        <f>IF(EXTRACTION!D174="","",EXTRACTION!D174)</f>
        <v>DIALLO Rémi</v>
      </c>
      <c r="G174" t="str">
        <f t="shared" si="3"/>
        <v/>
      </c>
      <c r="H174">
        <f>IF(EXTRACTION!E174="","",EXTRACTION!E174)</f>
        <v>437173</v>
      </c>
      <c r="I174" t="str">
        <f>IF(EXTRACTION!F174="","",EXTRACTION!F174)</f>
        <v>§§/2  RESEAU : Prise débrassée</v>
      </c>
      <c r="J174" t="str">
        <f>IF(EXTRACTION!G174="","",EXTRACTION!G174)</f>
        <v>SPAD_INTERTEL_MAINTENANCE</v>
      </c>
      <c r="K174" t="str">
        <f>IF(EXTRACTION!H174="","",EXTRACTION!H174)</f>
        <v>PRISM_SERVICEDESK</v>
      </c>
    </row>
    <row r="175" spans="1:11" x14ac:dyDescent="0.25">
      <c r="A175" s="1">
        <f>IF(EXTRACTION!A175="","",EXTRACTION!A175)</f>
        <v>43136.655833333331</v>
      </c>
      <c r="B175" s="1">
        <v>43136</v>
      </c>
      <c r="C175" s="2">
        <v>0.65583333333333338</v>
      </c>
      <c r="D175" s="1">
        <f>IF(EXTRACTION!B175="","",EXTRACTION!B175)</f>
        <v>43136</v>
      </c>
      <c r="E175" t="str">
        <f>IF(EXTRACTION!C175="","",EXTRACTION!C175)</f>
        <v>FERRANTE Justine</v>
      </c>
      <c r="F175" t="str">
        <f>IF(EXTRACTION!D175="","",EXTRACTION!D175)</f>
        <v>FELSKE Pascal</v>
      </c>
      <c r="G175" t="str">
        <f t="shared" si="3"/>
        <v/>
      </c>
      <c r="H175">
        <f>IF(EXTRACTION!E175="","",EXTRACTION!E175)</f>
        <v>437185</v>
      </c>
      <c r="I175" t="str">
        <f>IF(EXTRACTION!F175="","",EXTRACTION!F175)</f>
        <v>§§/2  No ftp respons s'affiche sur le téléphone MSIP</v>
      </c>
      <c r="J175" t="str">
        <f>IF(EXTRACTION!G175="","",EXTRACTION!G175)</f>
        <v>PRISM_SERVICEDESK</v>
      </c>
      <c r="K175" t="str">
        <f>IF(EXTRACTION!H175="","",EXTRACTION!H175)</f>
        <v>PRISM_SERVICEDESK</v>
      </c>
    </row>
    <row r="176" spans="1:11" x14ac:dyDescent="0.25">
      <c r="A176" s="1">
        <f>IF(EXTRACTION!A176="","",EXTRACTION!A176)</f>
        <v>43136.658333333333</v>
      </c>
      <c r="B176" s="1">
        <v>43136</v>
      </c>
      <c r="C176" s="2">
        <v>0.65833333333333333</v>
      </c>
      <c r="D176" s="1">
        <f>IF(EXTRACTION!B176="","",EXTRACTION!B176)</f>
        <v>43136</v>
      </c>
      <c r="E176" t="str">
        <f>IF(EXTRACTION!C176="","",EXTRACTION!C176)</f>
        <v>COMBETTE Hélène</v>
      </c>
      <c r="F176" t="str">
        <f>IF(EXTRACTION!D176="","",EXTRACTION!D176)</f>
        <v>COMBETTE Hélène</v>
      </c>
      <c r="G176" t="str">
        <f t="shared" si="3"/>
        <v>OUI</v>
      </c>
      <c r="H176">
        <f>IF(EXTRACTION!E176="","",EXTRACTION!E176)</f>
        <v>437187</v>
      </c>
      <c r="I176" t="str">
        <f>IF(EXTRACTION!F176="","",EXTRACTION!F176)</f>
        <v>§§/2  Lien web : ne fonctionne pas</v>
      </c>
      <c r="J176" t="str">
        <f>IF(EXTRACTION!G176="","",EXTRACTION!G176)</f>
        <v>PRISM_SERVICEDESK</v>
      </c>
      <c r="K176" t="str">
        <f>IF(EXTRACTION!H176="","",EXTRACTION!H176)</f>
        <v>PRISM_SERVICEDESK</v>
      </c>
    </row>
    <row r="177" spans="1:11" x14ac:dyDescent="0.25">
      <c r="A177" s="1">
        <f>IF(EXTRACTION!A177="","",EXTRACTION!A177)</f>
        <v>43136.659444444442</v>
      </c>
      <c r="B177" s="1">
        <v>43136</v>
      </c>
      <c r="C177" s="2">
        <v>0.65944444444444439</v>
      </c>
      <c r="D177" s="1">
        <f>IF(EXTRACTION!B177="","",EXTRACTION!B177)</f>
        <v>43137</v>
      </c>
      <c r="E177" t="str">
        <f>IF(EXTRACTION!C177="","",EXTRACTION!C177)</f>
        <v>DUGAUTIER Thibaut</v>
      </c>
      <c r="F177" t="str">
        <f>IF(EXTRACTION!D177="","",EXTRACTION!D177)</f>
        <v>BAZIN Beranger</v>
      </c>
      <c r="G177" t="str">
        <f t="shared" si="3"/>
        <v/>
      </c>
      <c r="H177">
        <f>IF(EXTRACTION!E177="","",EXTRACTION!E177)</f>
        <v>437190</v>
      </c>
      <c r="I177" t="str">
        <f>IF(EXTRACTION!F177="","",EXTRACTION!F177)</f>
        <v>§§/2  [MUTATION] Incohérences liées au groupe type Fu</v>
      </c>
      <c r="J177" t="str">
        <f>IF(EXTRACTION!G177="","",EXTRACTION!G177)</f>
        <v>MOSAIC_GESID_FBI</v>
      </c>
      <c r="K177" t="str">
        <f>IF(EXTRACTION!H177="","",EXTRACTION!H177)</f>
        <v>PRISM_SERVICEDESK</v>
      </c>
    </row>
    <row r="178" spans="1:11" x14ac:dyDescent="0.25">
      <c r="A178" s="1">
        <f>IF(EXTRACTION!A178="","",EXTRACTION!A178)</f>
        <v>43136.674386574072</v>
      </c>
      <c r="B178" s="1">
        <v>43136</v>
      </c>
      <c r="C178" s="2">
        <v>0.6743865740740741</v>
      </c>
      <c r="D178" s="1">
        <f>IF(EXTRACTION!B178="","",EXTRACTION!B178)</f>
        <v>43136</v>
      </c>
      <c r="E178" t="str">
        <f>IF(EXTRACTION!C178="","",EXTRACTION!C178)</f>
        <v>DESNOS Alain</v>
      </c>
      <c r="F178" t="str">
        <f>IF(EXTRACTION!D178="","",EXTRACTION!D178)</f>
        <v>DESNOS Alain</v>
      </c>
      <c r="G178" t="str">
        <f t="shared" si="3"/>
        <v>OUI</v>
      </c>
      <c r="H178">
        <f>IF(EXTRACTION!E178="","",EXTRACTION!E178)</f>
        <v>437196</v>
      </c>
      <c r="I178" t="str">
        <f>IF(EXTRACTION!F178="","",EXTRACTION!F178)</f>
        <v>§§/2 [DECAD] VDV03603 / N'est plus disponible pour le moment</v>
      </c>
      <c r="J178" t="str">
        <f>IF(EXTRACTION!G178="","",EXTRACTION!G178)</f>
        <v>PRISM_SERVICEDESK</v>
      </c>
      <c r="K178" t="str">
        <f>IF(EXTRACTION!H178="","",EXTRACTION!H178)</f>
        <v>PRISM_SERVICEDESK</v>
      </c>
    </row>
    <row r="179" spans="1:11" x14ac:dyDescent="0.25">
      <c r="A179" s="1">
        <f>IF(EXTRACTION!A179="","",EXTRACTION!A179)</f>
        <v>43136.677256944444</v>
      </c>
      <c r="B179" s="1">
        <v>43136</v>
      </c>
      <c r="C179" s="2">
        <v>0.6772569444444444</v>
      </c>
      <c r="D179" s="1">
        <f>IF(EXTRACTION!B179="","",EXTRACTION!B179)</f>
        <v>43139</v>
      </c>
      <c r="E179" t="str">
        <f>IF(EXTRACTION!C179="","",EXTRACTION!C179)</f>
        <v>GESTE Vincent</v>
      </c>
      <c r="F179" t="str">
        <f>IF(EXTRACTION!D179="","",EXTRACTION!D179)</f>
        <v>GESTE Vincent</v>
      </c>
      <c r="G179" t="str">
        <f t="shared" si="3"/>
        <v/>
      </c>
      <c r="H179">
        <f>IF(EXTRACTION!E179="","",EXTRACTION!E179)</f>
        <v>437200</v>
      </c>
      <c r="I179" t="str">
        <f>IF(EXTRACTION!F179="","",EXTRACTION!F179)</f>
        <v xml:space="preserve">§§/2  Déplacement dossier ua2310_data </v>
      </c>
      <c r="J179" t="str">
        <f>IF(EXTRACTION!G179="","",EXTRACTION!G179)</f>
        <v>SUPTEC_BACK_OFFICE</v>
      </c>
      <c r="K179" t="str">
        <f>IF(EXTRACTION!H179="","",EXTRACTION!H179)</f>
        <v>PRISM_SERVICEDESK</v>
      </c>
    </row>
    <row r="180" spans="1:11" x14ac:dyDescent="0.25">
      <c r="A180" s="1">
        <f>IF(EXTRACTION!A180="","",EXTRACTION!A180)</f>
        <v>43136.692708333336</v>
      </c>
      <c r="B180" s="1">
        <v>43136</v>
      </c>
      <c r="C180" s="2">
        <v>0.69270833333333337</v>
      </c>
      <c r="D180" s="1">
        <f>IF(EXTRACTION!B180="","",EXTRACTION!B180)</f>
        <v>43139</v>
      </c>
      <c r="E180" t="str">
        <f>IF(EXTRACTION!C180="","",EXTRACTION!C180)</f>
        <v>POUZOULET Juliette</v>
      </c>
      <c r="F180" t="str">
        <f>IF(EXTRACTION!D180="","",EXTRACTION!D180)</f>
        <v>LOMBART-BOISNET Christelle</v>
      </c>
      <c r="G180" t="str">
        <f t="shared" si="3"/>
        <v/>
      </c>
      <c r="H180">
        <f>IF(EXTRACTION!E180="","",EXTRACTION!E180)</f>
        <v>437205</v>
      </c>
      <c r="I180" t="str">
        <f>IF(EXTRACTION!F180="","",EXTRACTION!F180)</f>
        <v xml:space="preserve">§§/2  [imprimante] Impossible de se connecter </v>
      </c>
      <c r="J180" t="str">
        <f>IF(EXTRACTION!G180="","",EXTRACTION!G180)</f>
        <v>SUPTEC_SYSTEME_PDT</v>
      </c>
      <c r="K180" t="str">
        <f>IF(EXTRACTION!H180="","",EXTRACTION!H180)</f>
        <v>PRISM_SERVICEDESK</v>
      </c>
    </row>
    <row r="181" spans="1:11" x14ac:dyDescent="0.25">
      <c r="A181" s="1">
        <f>IF(EXTRACTION!A181="","",EXTRACTION!A181)</f>
        <v>43136.752303240741</v>
      </c>
      <c r="B181" s="1">
        <v>43136</v>
      </c>
      <c r="C181" s="2">
        <v>0.75230324074074073</v>
      </c>
      <c r="D181" s="1">
        <f>IF(EXTRACTION!B181="","",EXTRACTION!B181)</f>
        <v>43137</v>
      </c>
      <c r="E181" t="str">
        <f>IF(EXTRACTION!C181="","",EXTRACTION!C181)</f>
        <v>BOULOUX Alain-Nicolas</v>
      </c>
      <c r="F181" t="str">
        <f>IF(EXTRACTION!D181="","",EXTRACTION!D181)</f>
        <v>BOULOUX Alain-Nicolas</v>
      </c>
      <c r="G181" t="str">
        <f t="shared" si="3"/>
        <v/>
      </c>
      <c r="H181">
        <f>IF(EXTRACTION!E181="","",EXTRACTION!E181)</f>
        <v>437227</v>
      </c>
      <c r="I181" t="str">
        <f>IF(EXTRACTION!F181="","",EXTRACTION!F181)</f>
        <v xml:space="preserve">§§/2  Incident outlook </v>
      </c>
      <c r="J181" t="str">
        <f>IF(EXTRACTION!G181="","",EXTRACTION!G181)</f>
        <v>INNO_SUPPORT</v>
      </c>
      <c r="K181" t="str">
        <f>IF(EXTRACTION!H181="","",EXTRACTION!H181)</f>
        <v>PRISM_SERVICEDESK</v>
      </c>
    </row>
    <row r="182" spans="1:11" x14ac:dyDescent="0.25">
      <c r="A182" s="1">
        <f>IF(EXTRACTION!A182="","",EXTRACTION!A182)</f>
        <v>43137.307743055557</v>
      </c>
      <c r="B182" s="1">
        <v>43137</v>
      </c>
      <c r="C182" s="2">
        <v>0.30774305555555553</v>
      </c>
      <c r="D182" s="1">
        <f>IF(EXTRACTION!B182="","",EXTRACTION!B182)</f>
        <v>43139</v>
      </c>
      <c r="E182" t="str">
        <f>IF(EXTRACTION!C182="","",EXTRACTION!C182)</f>
        <v>REMY Arlette</v>
      </c>
      <c r="F182" t="str">
        <f>IF(EXTRACTION!D182="","",EXTRACTION!D182)</f>
        <v>REMY Arlette</v>
      </c>
      <c r="G182" t="str">
        <f t="shared" si="3"/>
        <v/>
      </c>
      <c r="H182">
        <f>IF(EXTRACTION!E182="","",EXTRACTION!E182)</f>
        <v>437312</v>
      </c>
      <c r="I182" t="str">
        <f>IF(EXTRACTION!F182="","",EXTRACTION!F182)</f>
        <v>§§/2  [MSIP] répondeur ne se déclenche plus</v>
      </c>
      <c r="J182" t="str">
        <f>IF(EXTRACTION!G182="","",EXTRACTION!G182)</f>
        <v>SUPTEC_TELEPHONIE</v>
      </c>
      <c r="K182" t="str">
        <f>IF(EXTRACTION!H182="","",EXTRACTION!H182)</f>
        <v>PRISM_SERVICEDESK</v>
      </c>
    </row>
    <row r="183" spans="1:11" x14ac:dyDescent="0.25">
      <c r="A183" s="1">
        <f>IF(EXTRACTION!A183="","",EXTRACTION!A183)</f>
        <v>43137.316666666666</v>
      </c>
      <c r="B183" s="1">
        <v>43137</v>
      </c>
      <c r="C183" s="2">
        <v>0.31666666666666665</v>
      </c>
      <c r="D183" s="1">
        <f>IF(EXTRACTION!B183="","",EXTRACTION!B183)</f>
        <v>43137</v>
      </c>
      <c r="E183" t="str">
        <f>IF(EXTRACTION!C183="","",EXTRACTION!C183)</f>
        <v>MAESTRO Leslie</v>
      </c>
      <c r="F183" t="str">
        <f>IF(EXTRACTION!D183="","",EXTRACTION!D183)</f>
        <v>MAESTRO Leslie</v>
      </c>
      <c r="G183" t="str">
        <f t="shared" si="3"/>
        <v>OUI</v>
      </c>
      <c r="H183">
        <f>IF(EXTRACTION!E183="","",EXTRACTION!E183)</f>
        <v>437319</v>
      </c>
      <c r="I183" t="str">
        <f>IF(EXTRACTION!F183="","",EXTRACTION!F183)</f>
        <v>§§/2  [DECAD] connexion VM ko</v>
      </c>
      <c r="J183" t="str">
        <f>IF(EXTRACTION!G183="","",EXTRACTION!G183)</f>
        <v>PRISM_SERVICEDESK</v>
      </c>
      <c r="K183" t="str">
        <f>IF(EXTRACTION!H183="","",EXTRACTION!H183)</f>
        <v>PRISM_SERVICEDESK</v>
      </c>
    </row>
    <row r="184" spans="1:11" x14ac:dyDescent="0.25">
      <c r="A184" s="1">
        <f>IF(EXTRACTION!A184="","",EXTRACTION!A184)</f>
        <v>43137.337280092594</v>
      </c>
      <c r="B184" s="1">
        <v>43137</v>
      </c>
      <c r="C184" s="2">
        <v>0.33728009259259256</v>
      </c>
      <c r="D184" s="1">
        <f>IF(EXTRACTION!B184="","",EXTRACTION!B184)</f>
        <v>43139</v>
      </c>
      <c r="E184" t="str">
        <f>IF(EXTRACTION!C184="","",EXTRACTION!C184)</f>
        <v>BOUIN Philippe</v>
      </c>
      <c r="F184" t="str">
        <f>IF(EXTRACTION!D184="","",EXTRACTION!D184)</f>
        <v>BOUIN Philippe</v>
      </c>
      <c r="G184" t="str">
        <f t="shared" si="3"/>
        <v/>
      </c>
      <c r="H184">
        <f>IF(EXTRACTION!E184="","",EXTRACTION!E184)</f>
        <v>437336</v>
      </c>
      <c r="I184" t="str">
        <f>IF(EXTRACTION!F184="","",EXTRACTION!F184)</f>
        <v>§§/2  Incident réseau sur téléviseur Dircom CAMLV</v>
      </c>
      <c r="J184" t="str">
        <f>IF(EXTRACTION!G184="","",EXTRACTION!G184)</f>
        <v>SPAD_INTERTEL_MAINTENANCE</v>
      </c>
      <c r="K184" t="str">
        <f>IF(EXTRACTION!H184="","",EXTRACTION!H184)</f>
        <v>PRISM_SERVICEDESK</v>
      </c>
    </row>
    <row r="185" spans="1:11" x14ac:dyDescent="0.25">
      <c r="A185" s="1">
        <f>IF(EXTRACTION!A185="","",EXTRACTION!A185)</f>
        <v>43137.338993055557</v>
      </c>
      <c r="B185" s="1">
        <v>43137</v>
      </c>
      <c r="C185" s="2">
        <v>0.33899305555555559</v>
      </c>
      <c r="D185" s="1">
        <f>IF(EXTRACTION!B185="","",EXTRACTION!B185)</f>
        <v>43137</v>
      </c>
      <c r="E185" t="str">
        <f>IF(EXTRACTION!C185="","",EXTRACTION!C185)</f>
        <v>DIALLO Mamadou</v>
      </c>
      <c r="F185" t="str">
        <f>IF(EXTRACTION!D185="","",EXTRACTION!D185)</f>
        <v>DIALLO Mamadou</v>
      </c>
      <c r="G185" t="str">
        <f t="shared" si="3"/>
        <v>OUI</v>
      </c>
      <c r="H185">
        <f>IF(EXTRACTION!E185="","",EXTRACTION!E185)</f>
        <v>437337</v>
      </c>
      <c r="I185" t="str">
        <f>IF(EXTRACTION!F185="","",EXTRACTION!F185)</f>
        <v>§§/2 [DECAD] - ne se lance pas</v>
      </c>
      <c r="J185" t="str">
        <f>IF(EXTRACTION!G185="","",EXTRACTION!G185)</f>
        <v>PRISM_SERVICEDESK</v>
      </c>
      <c r="K185" t="str">
        <f>IF(EXTRACTION!H185="","",EXTRACTION!H185)</f>
        <v>PRISM_SERVICEDESK</v>
      </c>
    </row>
    <row r="186" spans="1:11" x14ac:dyDescent="0.25">
      <c r="A186" s="1">
        <f>IF(EXTRACTION!A186="","",EXTRACTION!A186)</f>
        <v>43137.340682870374</v>
      </c>
      <c r="B186" s="1">
        <v>43137</v>
      </c>
      <c r="C186" s="2">
        <v>0.34068287037037037</v>
      </c>
      <c r="D186" s="1">
        <f>IF(EXTRACTION!B186="","",EXTRACTION!B186)</f>
        <v>43139</v>
      </c>
      <c r="E186" t="str">
        <f>IF(EXTRACTION!C186="","",EXTRACTION!C186)</f>
        <v>TREMOUREUX Stéphane</v>
      </c>
      <c r="F186" t="str">
        <f>IF(EXTRACTION!D186="","",EXTRACTION!D186)</f>
        <v>TREMOUREUX Stéphane</v>
      </c>
      <c r="G186" t="str">
        <f t="shared" si="3"/>
        <v/>
      </c>
      <c r="H186">
        <f>IF(EXTRACTION!E186="","",EXTRACTION!E186)</f>
        <v>437338</v>
      </c>
      <c r="I186" t="str">
        <f>IF(EXTRACTION!F186="","",EXTRACTION!F186)</f>
        <v>§§/2  Windows :incident de copie de Windows non authentique</v>
      </c>
      <c r="J186" t="str">
        <f>IF(EXTRACTION!G186="","",EXTRACTION!G186)</f>
        <v>SUPTEC_SYSTEME_PDT</v>
      </c>
      <c r="K186" t="str">
        <f>IF(EXTRACTION!H186="","",EXTRACTION!H186)</f>
        <v>PRISM_SERVICEDESK</v>
      </c>
    </row>
    <row r="187" spans="1:11" x14ac:dyDescent="0.25">
      <c r="A187" s="1">
        <f>IF(EXTRACTION!A187="","",EXTRACTION!A187)</f>
        <v>43137.345312500001</v>
      </c>
      <c r="B187" s="1">
        <v>43137</v>
      </c>
      <c r="C187" s="2">
        <v>0.34531249999999997</v>
      </c>
      <c r="D187" s="1">
        <f>IF(EXTRACTION!B187="","",EXTRACTION!B187)</f>
        <v>43137</v>
      </c>
      <c r="E187" t="str">
        <f>IF(EXTRACTION!C187="","",EXTRACTION!C187)</f>
        <v>GOUMY Agnès</v>
      </c>
      <c r="F187" t="str">
        <f>IF(EXTRACTION!D187="","",EXTRACTION!D187)</f>
        <v>GOUMY Agnès</v>
      </c>
      <c r="G187" t="str">
        <f t="shared" si="3"/>
        <v>OUI</v>
      </c>
      <c r="H187">
        <f>IF(EXTRACTION!E187="","",EXTRACTION!E187)</f>
        <v>437342</v>
      </c>
      <c r="I187" t="str">
        <f>IF(EXTRACTION!F187="","",EXTRACTION!F187)</f>
        <v>§§/2 OUTLOOK : incident de mails non reçus</v>
      </c>
      <c r="J187" t="str">
        <f>IF(EXTRACTION!G187="","",EXTRACTION!G187)</f>
        <v>PRISM_SERVICEDESK</v>
      </c>
      <c r="K187" t="str">
        <f>IF(EXTRACTION!H187="","",EXTRACTION!H187)</f>
        <v>PRISM_SERVICEDESK</v>
      </c>
    </row>
    <row r="188" spans="1:11" x14ac:dyDescent="0.25">
      <c r="A188" s="1">
        <f>IF(EXTRACTION!A188="","",EXTRACTION!A188)</f>
        <v>43137.347719907404</v>
      </c>
      <c r="B188" s="1">
        <v>43137</v>
      </c>
      <c r="C188" s="2">
        <v>0.34771990740740738</v>
      </c>
      <c r="D188" s="1">
        <f>IF(EXTRACTION!B188="","",EXTRACTION!B188)</f>
        <v>43137</v>
      </c>
      <c r="E188" t="str">
        <f>IF(EXTRACTION!C188="","",EXTRACTION!C188)</f>
        <v>AUZANNEAU Aurélie</v>
      </c>
      <c r="F188" t="str">
        <f>IF(EXTRACTION!D188="","",EXTRACTION!D188)</f>
        <v>AUZANNEAU Aurélie</v>
      </c>
      <c r="G188" t="str">
        <f t="shared" si="3"/>
        <v>OUI</v>
      </c>
      <c r="H188">
        <f>IF(EXTRACTION!E188="","",EXTRACTION!E188)</f>
        <v>437344</v>
      </c>
      <c r="I188" t="str">
        <f>IF(EXTRACTION!F188="","",EXTRACTION!F188)</f>
        <v>§§/2  [citrix] connexion ko</v>
      </c>
      <c r="J188" t="str">
        <f>IF(EXTRACTION!G188="","",EXTRACTION!G188)</f>
        <v>SUPTEC_VIRTU</v>
      </c>
      <c r="K188" t="str">
        <f>IF(EXTRACTION!H188="","",EXTRACTION!H188)</f>
        <v>PRISM_SERVICEDESK</v>
      </c>
    </row>
    <row r="189" spans="1:11" x14ac:dyDescent="0.25">
      <c r="A189" s="1">
        <f>IF(EXTRACTION!A189="","",EXTRACTION!A189)</f>
        <v>43137.358368055553</v>
      </c>
      <c r="B189" s="1">
        <v>43137</v>
      </c>
      <c r="C189" s="2">
        <v>0.35836805555555556</v>
      </c>
      <c r="D189" s="1">
        <f>IF(EXTRACTION!B189="","",EXTRACTION!B189)</f>
        <v>43137</v>
      </c>
      <c r="E189" t="str">
        <f>IF(EXTRACTION!C189="","",EXTRACTION!C189)</f>
        <v>DIALLO Mamadou</v>
      </c>
      <c r="F189" t="str">
        <f>IF(EXTRACTION!D189="","",EXTRACTION!D189)</f>
        <v>DIALLO Mamadou</v>
      </c>
      <c r="G189" t="str">
        <f t="shared" si="3"/>
        <v>OUI</v>
      </c>
      <c r="H189">
        <f>IF(EXTRACTION!E189="","",EXTRACTION!E189)</f>
        <v>437353</v>
      </c>
      <c r="I189" t="str">
        <f>IF(EXTRACTION!F189="","",EXTRACTION!F189)</f>
        <v>§§/2  [DECAD] connexion VM ko</v>
      </c>
      <c r="J189" t="str">
        <f>IF(EXTRACTION!G189="","",EXTRACTION!G189)</f>
        <v>SUPTEC_VIRTU</v>
      </c>
      <c r="K189" t="str">
        <f>IF(EXTRACTION!H189="","",EXTRACTION!H189)</f>
        <v>PRISM_SERVICEDESK</v>
      </c>
    </row>
    <row r="190" spans="1:11" x14ac:dyDescent="0.25">
      <c r="A190" s="1">
        <f>IF(EXTRACTION!A190="","",EXTRACTION!A190)</f>
        <v>43137.364259259259</v>
      </c>
      <c r="B190" s="1">
        <v>43137</v>
      </c>
      <c r="C190" s="2">
        <v>0.36425925925925928</v>
      </c>
      <c r="D190" s="1">
        <f>IF(EXTRACTION!B190="","",EXTRACTION!B190)</f>
        <v>43137</v>
      </c>
      <c r="E190" t="str">
        <f>IF(EXTRACTION!C190="","",EXTRACTION!C190)</f>
        <v>YOU Olivier</v>
      </c>
      <c r="F190" t="str">
        <f>IF(EXTRACTION!D190="","",EXTRACTION!D190)</f>
        <v>YOU Olivier</v>
      </c>
      <c r="G190" t="str">
        <f t="shared" si="3"/>
        <v>OUI</v>
      </c>
      <c r="H190">
        <f>IF(EXTRACTION!E190="","",EXTRACTION!E190)</f>
        <v>437357</v>
      </c>
      <c r="I190" t="str">
        <f>IF(EXTRACTION!F190="","",EXTRACTION!F190)</f>
        <v>§§/2 [DECAD] VDV03604 / ne se connecte pas</v>
      </c>
      <c r="J190" t="str">
        <f>IF(EXTRACTION!G190="","",EXTRACTION!G190)</f>
        <v>PRISM_SERVICEDESK</v>
      </c>
      <c r="K190" t="str">
        <f>IF(EXTRACTION!H190="","",EXTRACTION!H190)</f>
        <v>PRISM_SERVICEDESK</v>
      </c>
    </row>
    <row r="191" spans="1:11" x14ac:dyDescent="0.25">
      <c r="A191" s="1">
        <f>IF(EXTRACTION!A191="","",EXTRACTION!A191)</f>
        <v>43137.369351851848</v>
      </c>
      <c r="B191" s="1">
        <v>43137</v>
      </c>
      <c r="C191" s="2">
        <v>0.36935185185185188</v>
      </c>
      <c r="D191" s="1">
        <f>IF(EXTRACTION!B191="","",EXTRACTION!B191)</f>
        <v>43145</v>
      </c>
      <c r="E191" t="str">
        <f>IF(EXTRACTION!C191="","",EXTRACTION!C191)</f>
        <v>DESNOS Alain</v>
      </c>
      <c r="F191" t="str">
        <f>IF(EXTRACTION!D191="","",EXTRACTION!D191)</f>
        <v>DESNOS Alain</v>
      </c>
      <c r="G191" t="str">
        <f t="shared" si="3"/>
        <v/>
      </c>
      <c r="H191">
        <f>IF(EXTRACTION!E191="","",EXTRACTION!E191)</f>
        <v>437359</v>
      </c>
      <c r="I191" t="str">
        <f>IF(EXTRACTION!F191="","",EXTRACTION!F191)</f>
        <v>§§/2  Suite du TAI 437196 - OS non trouvé sur la VDV03603</v>
      </c>
      <c r="J191" t="str">
        <f>IF(EXTRACTION!G191="","",EXTRACTION!G191)</f>
        <v>SUPTEC_SYSTEME_PDT</v>
      </c>
      <c r="K191" t="str">
        <f>IF(EXTRACTION!H191="","",EXTRACTION!H191)</f>
        <v>PRISM_SERVICEDESK</v>
      </c>
    </row>
    <row r="192" spans="1:11" x14ac:dyDescent="0.25">
      <c r="A192" s="1">
        <f>IF(EXTRACTION!A192="","",EXTRACTION!A192)</f>
        <v>43137.370833333334</v>
      </c>
      <c r="B192" s="1">
        <v>43137</v>
      </c>
      <c r="C192" s="2">
        <v>0.37083333333333335</v>
      </c>
      <c r="D192" s="1">
        <f>IF(EXTRACTION!B192="","",EXTRACTION!B192)</f>
        <v>43137</v>
      </c>
      <c r="E192" t="str">
        <f>IF(EXTRACTION!C192="","",EXTRACTION!C192)</f>
        <v>JOUINI Mohamed</v>
      </c>
      <c r="F192" t="str">
        <f>IF(EXTRACTION!D192="","",EXTRACTION!D192)</f>
        <v>JOUINI Mohamed</v>
      </c>
      <c r="G192" t="str">
        <f t="shared" si="3"/>
        <v>OUI</v>
      </c>
      <c r="H192">
        <f>IF(EXTRACTION!E192="","",EXTRACTION!E192)</f>
        <v>437360</v>
      </c>
      <c r="I192" t="str">
        <f>IF(EXTRACTION!F192="","",EXTRACTION!F192)</f>
        <v>§§/2  [STAVIR] : ne se lance pas</v>
      </c>
      <c r="J192" t="str">
        <f>IF(EXTRACTION!G192="","",EXTRACTION!G192)</f>
        <v>PRISM_SERVICEDESK</v>
      </c>
      <c r="K192" t="str">
        <f>IF(EXTRACTION!H192="","",EXTRACTION!H192)</f>
        <v>PRISM_SERVICEDESK</v>
      </c>
    </row>
    <row r="193" spans="1:11" x14ac:dyDescent="0.25">
      <c r="A193" s="1">
        <f>IF(EXTRACTION!A193="","",EXTRACTION!A193)</f>
        <v>43137.376574074071</v>
      </c>
      <c r="B193" s="1">
        <v>43137</v>
      </c>
      <c r="C193" s="2">
        <v>0.37657407407407412</v>
      </c>
      <c r="D193" s="1">
        <f>IF(EXTRACTION!B193="","",EXTRACTION!B193)</f>
        <v>43137</v>
      </c>
      <c r="E193" t="str">
        <f>IF(EXTRACTION!C193="","",EXTRACTION!C193)</f>
        <v>D'SILVA Ludovic</v>
      </c>
      <c r="F193" t="str">
        <f>IF(EXTRACTION!D193="","",EXTRACTION!D193)</f>
        <v>D'SILVA Ludovic</v>
      </c>
      <c r="G193" t="str">
        <f t="shared" si="3"/>
        <v>OUI</v>
      </c>
      <c r="H193">
        <f>IF(EXTRACTION!E193="","",EXTRACTION!E193)</f>
        <v>437365</v>
      </c>
      <c r="I193" t="str">
        <f>IF(EXTRACTION!F193="","",EXTRACTION!F193)</f>
        <v>§§/2  Filezilla indisponible sur une VM RDS</v>
      </c>
      <c r="J193" t="str">
        <f>IF(EXTRACTION!G193="","",EXTRACTION!G193)</f>
        <v>SUPTEC_IT_OPERATIONS</v>
      </c>
      <c r="K193" t="str">
        <f>IF(EXTRACTION!H193="","",EXTRACTION!H193)</f>
        <v>PRISM_SERVICEDESK</v>
      </c>
    </row>
    <row r="194" spans="1:11" x14ac:dyDescent="0.25">
      <c r="A194" s="1">
        <f>IF(EXTRACTION!A194="","",EXTRACTION!A194)</f>
        <v>43137.37877314815</v>
      </c>
      <c r="B194" s="1">
        <v>43137</v>
      </c>
      <c r="C194" s="2">
        <v>0.37877314814814816</v>
      </c>
      <c r="D194" s="1">
        <f>IF(EXTRACTION!B194="","",EXTRACTION!B194)</f>
        <v>43137</v>
      </c>
      <c r="E194" t="str">
        <f>IF(EXTRACTION!C194="","",EXTRACTION!C194)</f>
        <v>PHILIPPOT Alexis</v>
      </c>
      <c r="F194" t="str">
        <f>IF(EXTRACTION!D194="","",EXTRACTION!D194)</f>
        <v>PHILIPPOT Alexis</v>
      </c>
      <c r="G194" t="str">
        <f t="shared" si="3"/>
        <v>OUI</v>
      </c>
      <c r="H194">
        <f>IF(EXTRACTION!E194="","",EXTRACTION!E194)</f>
        <v>437367</v>
      </c>
      <c r="I194" t="str">
        <f>IF(EXTRACTION!F194="","",EXTRACTION!F194)</f>
        <v>§§/2  [BRASSAGE] Prise à vérifier</v>
      </c>
      <c r="J194" t="str">
        <f>IF(EXTRACTION!G194="","",EXTRACTION!G194)</f>
        <v>SPAD_INTERTEL_MAINTENANCE</v>
      </c>
      <c r="K194" t="str">
        <f>IF(EXTRACTION!H194="","",EXTRACTION!H194)</f>
        <v>PRISM_SERVICEDESK</v>
      </c>
    </row>
    <row r="195" spans="1:11" x14ac:dyDescent="0.25">
      <c r="A195" s="1">
        <f>IF(EXTRACTION!A195="","",EXTRACTION!A195)</f>
        <v>43137.379513888889</v>
      </c>
      <c r="B195" s="1">
        <v>43137</v>
      </c>
      <c r="C195" s="2">
        <v>0.37951388888888887</v>
      </c>
      <c r="D195" s="1">
        <f>IF(EXTRACTION!B195="","",EXTRACTION!B195)</f>
        <v>43137</v>
      </c>
      <c r="E195" t="str">
        <f>IF(EXTRACTION!C195="","",EXTRACTION!C195)</f>
        <v>KANNENGIESER Gilles</v>
      </c>
      <c r="F195" t="str">
        <f>IF(EXTRACTION!D195="","",EXTRACTION!D195)</f>
        <v>KANNENGIESER Gilles</v>
      </c>
      <c r="G195" t="str">
        <f t="shared" si="3"/>
        <v>OUI</v>
      </c>
      <c r="H195">
        <f>IF(EXTRACTION!E195="","",EXTRACTION!E195)</f>
        <v>437369</v>
      </c>
      <c r="I195" t="str">
        <f>IF(EXTRACTION!F195="","",EXTRACTION!F195)</f>
        <v>§§/2  [SECOA] onnexion ko</v>
      </c>
      <c r="J195" t="str">
        <f>IF(EXTRACTION!G195="","",EXTRACTION!G195)</f>
        <v>SUPTEC_IT_OPERATIONS</v>
      </c>
      <c r="K195" t="str">
        <f>IF(EXTRACTION!H195="","",EXTRACTION!H195)</f>
        <v>PRISM_SERVICEDESK</v>
      </c>
    </row>
    <row r="196" spans="1:11" x14ac:dyDescent="0.25">
      <c r="A196" s="1">
        <f>IF(EXTRACTION!A196="","",EXTRACTION!A196)</f>
        <v>43137.381018518521</v>
      </c>
      <c r="B196" s="1">
        <v>43137</v>
      </c>
      <c r="C196" s="2">
        <v>0.38101851851851848</v>
      </c>
      <c r="D196" s="1">
        <f>IF(EXTRACTION!B196="","",EXTRACTION!B196)</f>
        <v>43137</v>
      </c>
      <c r="E196" t="str">
        <f>IF(EXTRACTION!C196="","",EXTRACTION!C196)</f>
        <v>PHILIPPOT Alexis</v>
      </c>
      <c r="F196" t="str">
        <f>IF(EXTRACTION!D196="","",EXTRACTION!D196)</f>
        <v>PHILIPPOT Alexis</v>
      </c>
      <c r="G196" t="str">
        <f t="shared" si="3"/>
        <v>OUI</v>
      </c>
      <c r="H196">
        <f>IF(EXTRACTION!E196="","",EXTRACTION!E196)</f>
        <v>437372</v>
      </c>
      <c r="I196" t="str">
        <f>IF(EXTRACTION!F196="","",EXTRACTION!F196)</f>
        <v>§§/2  [BRASSAGE] Prise à vérifier - 53 Rue Chateaudun</v>
      </c>
      <c r="J196" t="str">
        <f>IF(EXTRACTION!G196="","",EXTRACTION!G196)</f>
        <v>SPAD_INTERTEL_MAINTENANCE</v>
      </c>
      <c r="K196" t="str">
        <f>IF(EXTRACTION!H196="","",EXTRACTION!H196)</f>
        <v>PRISM_SERVICEDESK</v>
      </c>
    </row>
    <row r="197" spans="1:11" x14ac:dyDescent="0.25">
      <c r="A197" s="1">
        <f>IF(EXTRACTION!A197="","",EXTRACTION!A197)</f>
        <v>43137.390277777777</v>
      </c>
      <c r="B197" s="1">
        <v>43137</v>
      </c>
      <c r="C197" s="2">
        <v>0.39027777777777778</v>
      </c>
      <c r="D197" s="1">
        <f>IF(EXTRACTION!B197="","",EXTRACTION!B197)</f>
        <v>43137</v>
      </c>
      <c r="E197" t="str">
        <f>IF(EXTRACTION!C197="","",EXTRACTION!C197)</f>
        <v>VASSENT Magali</v>
      </c>
      <c r="F197" t="str">
        <f>IF(EXTRACTION!D197="","",EXTRACTION!D197)</f>
        <v>VASSENT Magali</v>
      </c>
      <c r="G197" t="str">
        <f t="shared" si="3"/>
        <v>OUI</v>
      </c>
      <c r="H197">
        <f>IF(EXTRACTION!E197="","",EXTRACTION!E197)</f>
        <v>437378</v>
      </c>
      <c r="I197" t="str">
        <f>IF(EXTRACTION!F197="","",EXTRACTION!F197)</f>
        <v>§§/2  [outlook] problème d'affichage calandrier</v>
      </c>
      <c r="J197" t="str">
        <f>IF(EXTRACTION!G197="","",EXTRACTION!G197)</f>
        <v>INNO_SUPPORT</v>
      </c>
      <c r="K197" t="str">
        <f>IF(EXTRACTION!H197="","",EXTRACTION!H197)</f>
        <v>PRISM_SERVICEDESK</v>
      </c>
    </row>
    <row r="198" spans="1:11" x14ac:dyDescent="0.25">
      <c r="A198" s="1">
        <f>IF(EXTRACTION!A198="","",EXTRACTION!A198)</f>
        <v>43137.393055555556</v>
      </c>
      <c r="B198" s="1">
        <v>43137</v>
      </c>
      <c r="C198" s="2">
        <v>0.39305555555555555</v>
      </c>
      <c r="D198" s="1">
        <f>IF(EXTRACTION!B198="","",EXTRACTION!B198)</f>
        <v>43137</v>
      </c>
      <c r="E198" t="str">
        <f>IF(EXTRACTION!C198="","",EXTRACTION!C198)</f>
        <v>REFFET Claude</v>
      </c>
      <c r="F198" t="str">
        <f>IF(EXTRACTION!D198="","",EXTRACTION!D198)</f>
        <v>DE OLIVEIRA José</v>
      </c>
      <c r="G198" t="str">
        <f t="shared" si="3"/>
        <v/>
      </c>
      <c r="H198">
        <f>IF(EXTRACTION!E198="","",EXTRACTION!E198)</f>
        <v>437383</v>
      </c>
      <c r="I198" t="str">
        <f>IF(EXTRACTION!F198="","",EXTRACTION!F198)</f>
        <v>§§/2  Mes abonnements : un abonnement reste sur 1% effectué</v>
      </c>
      <c r="J198" t="str">
        <f>IF(EXTRACTION!G198="","",EXTRACTION!G198)</f>
        <v>SUPTEC_SYSTEME_PDT</v>
      </c>
      <c r="K198" t="str">
        <f>IF(EXTRACTION!H198="","",EXTRACTION!H198)</f>
        <v>PRISM_SERVICEDESK</v>
      </c>
    </row>
    <row r="199" spans="1:11" x14ac:dyDescent="0.25">
      <c r="A199" s="1">
        <f>IF(EXTRACTION!A199="","",EXTRACTION!A199)</f>
        <v>43137.393078703702</v>
      </c>
      <c r="B199" s="1">
        <v>43137</v>
      </c>
      <c r="C199" s="2">
        <v>0.39307870370370374</v>
      </c>
      <c r="D199" s="1">
        <f>IF(EXTRACTION!B199="","",EXTRACTION!B199)</f>
        <v>43164</v>
      </c>
      <c r="E199" t="str">
        <f>IF(EXTRACTION!C199="","",EXTRACTION!C199)</f>
        <v>LECUYER Jean</v>
      </c>
      <c r="F199" t="str">
        <f>IF(EXTRACTION!D199="","",EXTRACTION!D199)</f>
        <v>LECUYER Jean</v>
      </c>
      <c r="G199" t="str">
        <f t="shared" si="3"/>
        <v/>
      </c>
      <c r="H199">
        <f>IF(EXTRACTION!E199="","",EXTRACTION!E199)</f>
        <v>437384</v>
      </c>
      <c r="I199" t="str">
        <f>IF(EXTRACTION!F199="","",EXTRACTION!F199)</f>
        <v xml:space="preserve">§§/2  [POMOB] : [Grosses lenteurs] </v>
      </c>
      <c r="J199" t="str">
        <f>IF(EXTRACTION!G199="","",EXTRACTION!G199)</f>
        <v>GIGLA190_OI_MLV</v>
      </c>
      <c r="K199" t="str">
        <f>IF(EXTRACTION!H199="","",EXTRACTION!H199)</f>
        <v>PRISM_SERVICEDESK</v>
      </c>
    </row>
    <row r="200" spans="1:11" x14ac:dyDescent="0.25">
      <c r="A200" s="1">
        <f>IF(EXTRACTION!A200="","",EXTRACTION!A200)</f>
        <v>43137.393333333333</v>
      </c>
      <c r="B200" s="1">
        <v>43137</v>
      </c>
      <c r="C200" s="2">
        <v>0.39333333333333331</v>
      </c>
      <c r="D200" s="1">
        <f>IF(EXTRACTION!B200="","",EXTRACTION!B200)</f>
        <v>43137</v>
      </c>
      <c r="E200" t="str">
        <f>IF(EXTRACTION!C200="","",EXTRACTION!C200)</f>
        <v>BOILEAU Adrien</v>
      </c>
      <c r="F200" t="str">
        <f>IF(EXTRACTION!D200="","",EXTRACTION!D200)</f>
        <v>JOUVIN Eric</v>
      </c>
      <c r="G200" t="str">
        <f t="shared" si="3"/>
        <v/>
      </c>
      <c r="H200">
        <f>IF(EXTRACTION!E200="","",EXTRACTION!E200)</f>
        <v>437385</v>
      </c>
      <c r="I200" t="str">
        <f>IF(EXTRACTION!F200="","",EXTRACTION!F200)</f>
        <v xml:space="preserve">[POSTE FIXE] No operating system found et erreur 1962 et tourne en boucle </v>
      </c>
      <c r="J200" t="str">
        <f>IF(EXTRACTION!G200="","",EXTRACTION!G200)</f>
        <v>SPAD_SPIE_MAINTENANCE</v>
      </c>
      <c r="K200" t="str">
        <f>IF(EXTRACTION!H200="","",EXTRACTION!H200)</f>
        <v>PRISM_SERVICEDESK</v>
      </c>
    </row>
    <row r="201" spans="1:11" x14ac:dyDescent="0.25">
      <c r="A201" s="1">
        <f>IF(EXTRACTION!A201="","",EXTRACTION!A201)</f>
        <v>43137.399074074077</v>
      </c>
      <c r="B201" s="1">
        <v>43137</v>
      </c>
      <c r="C201" s="2">
        <v>0.39907407407407408</v>
      </c>
      <c r="D201" s="1">
        <f>IF(EXTRACTION!B201="","",EXTRACTION!B201)</f>
        <v>43137</v>
      </c>
      <c r="E201" t="str">
        <f>IF(EXTRACTION!C201="","",EXTRACTION!C201)</f>
        <v>M'BIMI Eric</v>
      </c>
      <c r="F201" t="str">
        <f>IF(EXTRACTION!D201="","",EXTRACTION!D201)</f>
        <v>M'BIMI Eric</v>
      </c>
      <c r="G201" t="str">
        <f t="shared" si="3"/>
        <v>OUI</v>
      </c>
      <c r="H201">
        <f>IF(EXTRACTION!E201="","",EXTRACTION!E201)</f>
        <v>437386</v>
      </c>
      <c r="I201" t="str">
        <f>IF(EXTRACTION!F201="","",EXTRACTION!F201)</f>
        <v>§§/2 FIREFOX : navigateur non sécurisé"</v>
      </c>
      <c r="J201" t="str">
        <f>IF(EXTRACTION!G201="","",EXTRACTION!G201)</f>
        <v>PRISM_SERVICEDESK</v>
      </c>
      <c r="K201" t="str">
        <f>IF(EXTRACTION!H201="","",EXTRACTION!H201)</f>
        <v>PRISM_SERVICEDESK</v>
      </c>
    </row>
    <row r="202" spans="1:11" x14ac:dyDescent="0.25">
      <c r="A202" s="1">
        <f>IF(EXTRACTION!A202="","",EXTRACTION!A202)</f>
        <v>43137.40111111111</v>
      </c>
      <c r="B202" s="1">
        <v>43137</v>
      </c>
      <c r="C202" s="2">
        <v>0.40111111111111114</v>
      </c>
      <c r="D202" s="1">
        <f>IF(EXTRACTION!B202="","",EXTRACTION!B202)</f>
        <v>43137</v>
      </c>
      <c r="E202" t="str">
        <f>IF(EXTRACTION!C202="","",EXTRACTION!C202)</f>
        <v>TAILLEUR Sylvain</v>
      </c>
      <c r="F202" t="str">
        <f>IF(EXTRACTION!D202="","",EXTRACTION!D202)</f>
        <v>TAILLEUR Sylvain</v>
      </c>
      <c r="G202" t="str">
        <f t="shared" si="3"/>
        <v>OUI</v>
      </c>
      <c r="H202">
        <f>IF(EXTRACTION!E202="","",EXTRACTION!E202)</f>
        <v>437388</v>
      </c>
      <c r="I202" t="str">
        <f>IF(EXTRACTION!F202="","",EXTRACTION!F202)</f>
        <v>§§/2 [decad] VDV01437 / N'est pas disponible pour le moment</v>
      </c>
      <c r="J202" t="str">
        <f>IF(EXTRACTION!G202="","",EXTRACTION!G202)</f>
        <v>PRISM_SERVICEDESK</v>
      </c>
      <c r="K202" t="str">
        <f>IF(EXTRACTION!H202="","",EXTRACTION!H202)</f>
        <v>PRISM_SERVICEDESK</v>
      </c>
    </row>
    <row r="203" spans="1:11" x14ac:dyDescent="0.25">
      <c r="A203" s="1">
        <f>IF(EXTRACTION!A203="","",EXTRACTION!A203)</f>
        <v>43137.40384259259</v>
      </c>
      <c r="B203" s="1">
        <v>43137</v>
      </c>
      <c r="C203" s="2">
        <v>0.40384259259259259</v>
      </c>
      <c r="D203" s="1">
        <f>IF(EXTRACTION!B203="","",EXTRACTION!B203)</f>
        <v>43158</v>
      </c>
      <c r="E203" t="str">
        <f>IF(EXTRACTION!C203="","",EXTRACTION!C203)</f>
        <v>CHAMPY Daniel</v>
      </c>
      <c r="F203" t="str">
        <f>IF(EXTRACTION!D203="","",EXTRACTION!D203)</f>
        <v>CHAMPY Daniel</v>
      </c>
      <c r="G203" t="str">
        <f t="shared" si="3"/>
        <v/>
      </c>
      <c r="H203">
        <f>IF(EXTRACTION!E203="","",EXTRACTION!E203)</f>
        <v>437389</v>
      </c>
      <c r="I203" t="str">
        <f>IF(EXTRACTION!F203="","",EXTRACTION!F203)</f>
        <v>§§/2  iPhone désactivé depuis saisie d'un mauvais code de déverrouillage</v>
      </c>
      <c r="J203" t="str">
        <f>IF(EXTRACTION!G203="","",EXTRACTION!G203)</f>
        <v>SPAD_CT2I_DISP</v>
      </c>
      <c r="K203" t="str">
        <f>IF(EXTRACTION!H203="","",EXTRACTION!H203)</f>
        <v>PRISM_SERVICEDESK</v>
      </c>
    </row>
    <row r="204" spans="1:11" x14ac:dyDescent="0.25">
      <c r="A204" s="1">
        <f>IF(EXTRACTION!A204="","",EXTRACTION!A204)</f>
        <v>43137.413217592592</v>
      </c>
      <c r="B204" s="1">
        <v>43137</v>
      </c>
      <c r="C204" s="2">
        <v>0.41321759259259255</v>
      </c>
      <c r="D204" s="1">
        <f>IF(EXTRACTION!B204="","",EXTRACTION!B204)</f>
        <v>43137</v>
      </c>
      <c r="E204" t="str">
        <f>IF(EXTRACTION!C204="","",EXTRACTION!C204)</f>
        <v>PORTEFAIX Veary Set</v>
      </c>
      <c r="F204" t="str">
        <f>IF(EXTRACTION!D204="","",EXTRACTION!D204)</f>
        <v>PORTEFAIX Veary Set</v>
      </c>
      <c r="G204" t="str">
        <f t="shared" si="3"/>
        <v>OUI</v>
      </c>
      <c r="H204">
        <f>IF(EXTRACTION!E204="","",EXTRACTION!E204)</f>
        <v>437394</v>
      </c>
      <c r="I204" t="str">
        <f>IF(EXTRACTION!F204="","",EXTRACTION!F204)</f>
        <v xml:space="preserve">§§/2  [DECAD] : [accès au WIDV150A] </v>
      </c>
      <c r="J204" t="str">
        <f>IF(EXTRACTION!G204="","",EXTRACTION!G204)</f>
        <v>SUPTEC_SYSTEME_PDT</v>
      </c>
      <c r="K204" t="str">
        <f>IF(EXTRACTION!H204="","",EXTRACTION!H204)</f>
        <v>PRISM_SERVICEDESK</v>
      </c>
    </row>
    <row r="205" spans="1:11" x14ac:dyDescent="0.25">
      <c r="A205" s="1">
        <f>IF(EXTRACTION!A205="","",EXTRACTION!A205)</f>
        <v>43137.416412037041</v>
      </c>
      <c r="B205" s="1">
        <v>43137</v>
      </c>
      <c r="C205" s="2">
        <v>0.41641203703703705</v>
      </c>
      <c r="D205" s="1">
        <f>IF(EXTRACTION!B205="","",EXTRACTION!B205)</f>
        <v>43146</v>
      </c>
      <c r="E205" t="str">
        <f>IF(EXTRACTION!C205="","",EXTRACTION!C205)</f>
        <v>MAILLOT Bruno</v>
      </c>
      <c r="F205" t="str">
        <f>IF(EXTRACTION!D205="","",EXTRACTION!D205)</f>
        <v>LE GODEC Thomas</v>
      </c>
      <c r="G205" t="str">
        <f t="shared" si="3"/>
        <v/>
      </c>
      <c r="H205">
        <f>IF(EXTRACTION!E205="","",EXTRACTION!E205)</f>
        <v>437395</v>
      </c>
      <c r="I205" t="str">
        <f>IF(EXTRACTION!F205="","",EXTRACTION!F205)</f>
        <v>§§/2 Dysfonctionnement réseau et coupures intempestives</v>
      </c>
      <c r="J205" t="str">
        <f>IF(EXTRACTION!G205="","",EXTRACTION!G205)</f>
        <v>SPAD_INTERTEL_MAINTENANCE</v>
      </c>
      <c r="K205" t="str">
        <f>IF(EXTRACTION!H205="","",EXTRACTION!H205)</f>
        <v>PRISM_SERVICEDESK</v>
      </c>
    </row>
    <row r="206" spans="1:11" x14ac:dyDescent="0.25">
      <c r="A206" s="1">
        <f>IF(EXTRACTION!A206="","",EXTRACTION!A206)</f>
        <v>43137.421041666668</v>
      </c>
      <c r="B206" s="1">
        <v>43137</v>
      </c>
      <c r="C206" s="2">
        <v>0.4210416666666667</v>
      </c>
      <c r="D206" s="1">
        <f>IF(EXTRACTION!B206="","",EXTRACTION!B206)</f>
        <v>43143</v>
      </c>
      <c r="E206" t="str">
        <f>IF(EXTRACTION!C206="","",EXTRACTION!C206)</f>
        <v>DE BROBEQUE Frank</v>
      </c>
      <c r="F206" t="str">
        <f>IF(EXTRACTION!D206="","",EXTRACTION!D206)</f>
        <v>DE BROBEQUE Frank</v>
      </c>
      <c r="G206" t="str">
        <f t="shared" si="3"/>
        <v/>
      </c>
      <c r="H206">
        <f>IF(EXTRACTION!E206="","",EXTRACTION!E206)</f>
        <v>437402</v>
      </c>
      <c r="I206" t="str">
        <f>IF(EXTRACTION!F206="","",EXTRACTION!F206)</f>
        <v>§§/2  [JAWS] : [Outlook incident de lecture de l'objet]</v>
      </c>
      <c r="J206" t="str">
        <f>IF(EXTRACTION!G206="","",EXTRACTION!G206)</f>
        <v>PRISM_SERVICEDESK</v>
      </c>
      <c r="K206" t="str">
        <f>IF(EXTRACTION!H206="","",EXTRACTION!H206)</f>
        <v>PRISM_SERVICEDESK</v>
      </c>
    </row>
    <row r="207" spans="1:11" x14ac:dyDescent="0.25">
      <c r="A207" s="1">
        <f>IF(EXTRACTION!A207="","",EXTRACTION!A207)</f>
        <v>43137.431111111109</v>
      </c>
      <c r="B207" s="1">
        <v>43137</v>
      </c>
      <c r="C207" s="2">
        <v>0.43111111111111117</v>
      </c>
      <c r="D207" s="1">
        <f>IF(EXTRACTION!B207="","",EXTRACTION!B207)</f>
        <v>43137</v>
      </c>
      <c r="E207" t="str">
        <f>IF(EXTRACTION!C207="","",EXTRACTION!C207)</f>
        <v>ESNAULT Christiane</v>
      </c>
      <c r="F207" t="str">
        <f>IF(EXTRACTION!D207="","",EXTRACTION!D207)</f>
        <v>ESNAULT Christiane</v>
      </c>
      <c r="G207" t="str">
        <f t="shared" si="3"/>
        <v>OUI</v>
      </c>
      <c r="H207">
        <f>IF(EXTRACTION!E207="","",EXTRACTION!E207)</f>
        <v>437407</v>
      </c>
      <c r="I207" t="str">
        <f>IF(EXTRACTION!F207="","",EXTRACTION!F207)</f>
        <v>§§/2 [outlook] synchro bal commune</v>
      </c>
      <c r="J207" t="str">
        <f>IF(EXTRACTION!G207="","",EXTRACTION!G207)</f>
        <v>PRISM_SERVICEDESK</v>
      </c>
      <c r="K207" t="str">
        <f>IF(EXTRACTION!H207="","",EXTRACTION!H207)</f>
        <v>PRISM_SERVICEDESK</v>
      </c>
    </row>
    <row r="208" spans="1:11" x14ac:dyDescent="0.25">
      <c r="A208" s="1">
        <f>IF(EXTRACTION!A208="","",EXTRACTION!A208)</f>
        <v>43137.433530092596</v>
      </c>
      <c r="B208" s="1">
        <v>43137</v>
      </c>
      <c r="C208" s="2">
        <v>0.43353009259259262</v>
      </c>
      <c r="D208" s="1">
        <f>IF(EXTRACTION!B208="","",EXTRACTION!B208)</f>
        <v>43137</v>
      </c>
      <c r="E208" t="str">
        <f>IF(EXTRACTION!C208="","",EXTRACTION!C208)</f>
        <v>HEURTEAU Maxime</v>
      </c>
      <c r="F208" t="str">
        <f>IF(EXTRACTION!D208="","",EXTRACTION!D208)</f>
        <v>HEURTEAU Maxime</v>
      </c>
      <c r="G208" t="str">
        <f t="shared" si="3"/>
        <v>OUI</v>
      </c>
      <c r="H208">
        <f>IF(EXTRACTION!E208="","",EXTRACTION!E208)</f>
        <v>437408</v>
      </c>
      <c r="I208" t="str">
        <f>IF(EXTRACTION!F208="","",EXTRACTION!F208)</f>
        <v>§§/2  VM DECAD:  Vm indisponible</v>
      </c>
      <c r="J208" t="str">
        <f>IF(EXTRACTION!G208="","",EXTRACTION!G208)</f>
        <v>PRISM_SERVICEDESK</v>
      </c>
      <c r="K208" t="str">
        <f>IF(EXTRACTION!H208="","",EXTRACTION!H208)</f>
        <v>PRISM_SERVICEDESK</v>
      </c>
    </row>
    <row r="209" spans="1:11" x14ac:dyDescent="0.25">
      <c r="A209" s="1">
        <f>IF(EXTRACTION!A209="","",EXTRACTION!A209)</f>
        <v>43137.43513888889</v>
      </c>
      <c r="B209" s="1">
        <v>43137</v>
      </c>
      <c r="C209" s="2">
        <v>0.43513888888888891</v>
      </c>
      <c r="D209" s="1">
        <f>IF(EXTRACTION!B209="","",EXTRACTION!B209)</f>
        <v>43137</v>
      </c>
      <c r="E209" t="str">
        <f>IF(EXTRACTION!C209="","",EXTRACTION!C209)</f>
        <v>LATOUR Eric</v>
      </c>
      <c r="F209" t="str">
        <f>IF(EXTRACTION!D209="","",EXTRACTION!D209)</f>
        <v>LATOUR Eric</v>
      </c>
      <c r="G209" t="str">
        <f t="shared" si="3"/>
        <v>OUI</v>
      </c>
      <c r="H209">
        <f>IF(EXTRACTION!E209="","",EXTRACTION!E209)</f>
        <v>437409</v>
      </c>
      <c r="I209" t="str">
        <f>IF(EXTRACTION!F209="","",EXTRACTION!F209)</f>
        <v>§§/2 messagerie : Plantage mail et/ou dysfonctionnement intempestif</v>
      </c>
      <c r="J209" t="str">
        <f>IF(EXTRACTION!G209="","",EXTRACTION!G209)</f>
        <v>PRISM_SERVICEDESK</v>
      </c>
      <c r="K209" t="str">
        <f>IF(EXTRACTION!H209="","",EXTRACTION!H209)</f>
        <v>PRISM_SERVICEDESK</v>
      </c>
    </row>
    <row r="210" spans="1:11" x14ac:dyDescent="0.25">
      <c r="A210" s="1">
        <f>IF(EXTRACTION!A210="","",EXTRACTION!A210)</f>
        <v>43137.435277777775</v>
      </c>
      <c r="B210" s="1">
        <v>43137</v>
      </c>
      <c r="C210" s="2">
        <v>0.43527777777777782</v>
      </c>
      <c r="D210" s="1">
        <f>IF(EXTRACTION!B210="","",EXTRACTION!B210)</f>
        <v>43164</v>
      </c>
      <c r="E210" t="str">
        <f>IF(EXTRACTION!C210="","",EXTRACTION!C210)</f>
        <v>FRANCOIS Stéphane</v>
      </c>
      <c r="F210" t="str">
        <f>IF(EXTRACTION!D210="","",EXTRACTION!D210)</f>
        <v>FRANCOIS Stéphane</v>
      </c>
      <c r="G210" t="str">
        <f t="shared" si="3"/>
        <v/>
      </c>
      <c r="H210">
        <f>IF(EXTRACTION!E210="","",EXTRACTION!E210)</f>
        <v>437410</v>
      </c>
      <c r="I210" t="str">
        <f>IF(EXTRACTION!F210="","",EXTRACTION!F210)</f>
        <v>§§/2  [URL] : URL banque de france ne fonctionne plus</v>
      </c>
      <c r="J210" t="str">
        <f>IF(EXTRACTION!G210="","",EXTRACTION!G210)</f>
        <v>PRISM_SERVICEDESK</v>
      </c>
      <c r="K210" t="str">
        <f>IF(EXTRACTION!H210="","",EXTRACTION!H210)</f>
        <v>PRISM_SERVICEDESK</v>
      </c>
    </row>
    <row r="211" spans="1:11" x14ac:dyDescent="0.25">
      <c r="A211" s="1">
        <f>IF(EXTRACTION!A211="","",EXTRACTION!A211)</f>
        <v>43137.439942129633</v>
      </c>
      <c r="B211" s="1">
        <v>43137</v>
      </c>
      <c r="C211" s="2">
        <v>0.43994212962962959</v>
      </c>
      <c r="D211" s="1">
        <f>IF(EXTRACTION!B211="","",EXTRACTION!B211)</f>
        <v>43137</v>
      </c>
      <c r="E211" t="str">
        <f>IF(EXTRACTION!C211="","",EXTRACTION!C211)</f>
        <v>SERET Emmanuelle</v>
      </c>
      <c r="F211" t="str">
        <f>IF(EXTRACTION!D211="","",EXTRACTION!D211)</f>
        <v>PHILIPPOT Alexis</v>
      </c>
      <c r="G211" t="str">
        <f t="shared" si="3"/>
        <v/>
      </c>
      <c r="H211">
        <f>IF(EXTRACTION!E211="","",EXTRACTION!E211)</f>
        <v>437412</v>
      </c>
      <c r="I211" t="str">
        <f>IF(EXTRACTION!F211="","",EXTRACTION!F211)</f>
        <v>§§/2  [Outlook] Demande d'identification.</v>
      </c>
      <c r="J211" t="str">
        <f>IF(EXTRACTION!G211="","",EXTRACTION!G211)</f>
        <v>PRISM_SERVICEDESK</v>
      </c>
      <c r="K211" t="str">
        <f>IF(EXTRACTION!H211="","",EXTRACTION!H211)</f>
        <v>PRISM_SERVICEDESK</v>
      </c>
    </row>
    <row r="212" spans="1:11" x14ac:dyDescent="0.25">
      <c r="A212" s="1">
        <f>IF(EXTRACTION!A212="","",EXTRACTION!A212)</f>
        <v>43137.441759259258</v>
      </c>
      <c r="B212" s="1">
        <v>43137</v>
      </c>
      <c r="C212" s="2">
        <v>0.44175925925925924</v>
      </c>
      <c r="D212" s="1">
        <f>IF(EXTRACTION!B212="","",EXTRACTION!B212)</f>
        <v>43137</v>
      </c>
      <c r="E212" t="str">
        <f>IF(EXTRACTION!C212="","",EXTRACTION!C212)</f>
        <v>DEBU Nathalie</v>
      </c>
      <c r="F212" t="str">
        <f>IF(EXTRACTION!D212="","",EXTRACTION!D212)</f>
        <v>DEBU Nathalie</v>
      </c>
      <c r="G212" t="str">
        <f t="shared" si="3"/>
        <v>OUI</v>
      </c>
      <c r="H212">
        <f>IF(EXTRACTION!E212="","",EXTRACTION!E212)</f>
        <v>437414</v>
      </c>
      <c r="I212" t="str">
        <f>IF(EXTRACTION!F212="","",EXTRACTION!F212)</f>
        <v>§§/2  Notification FBI pour rôle SIRCE non attendu</v>
      </c>
      <c r="J212" t="str">
        <f>IF(EXTRACTION!G212="","",EXTRACTION!G212)</f>
        <v>MOSAIC_GESID_FBI</v>
      </c>
      <c r="K212" t="str">
        <f>IF(EXTRACTION!H212="","",EXTRACTION!H212)</f>
        <v>PRISM_SERVICEDESK</v>
      </c>
    </row>
    <row r="213" spans="1:11" x14ac:dyDescent="0.25">
      <c r="A213" s="1">
        <f>IF(EXTRACTION!A213="","",EXTRACTION!A213)</f>
        <v>43137.442442129628</v>
      </c>
      <c r="B213" s="1">
        <v>43137</v>
      </c>
      <c r="C213" s="2">
        <v>0.44244212962962964</v>
      </c>
      <c r="D213" s="1">
        <f>IF(EXTRACTION!B213="","",EXTRACTION!B213)</f>
        <v>43137</v>
      </c>
      <c r="E213" t="str">
        <f>IF(EXTRACTION!C213="","",EXTRACTION!C213)</f>
        <v>ANGEL Sonia</v>
      </c>
      <c r="F213" t="str">
        <f>IF(EXTRACTION!D213="","",EXTRACTION!D213)</f>
        <v>BOSC Stéphane</v>
      </c>
      <c r="G213" t="str">
        <f t="shared" si="3"/>
        <v/>
      </c>
      <c r="H213">
        <f>IF(EXTRACTION!E213="","",EXTRACTION!E213)</f>
        <v>437415</v>
      </c>
      <c r="I213" t="str">
        <f>IF(EXTRACTION!F213="","",EXTRACTION!F213)</f>
        <v>§§/2  [token] a réactiver suite longue période sans utilisation</v>
      </c>
      <c r="J213" t="str">
        <f>IF(EXTRACTION!G213="","",EXTRACTION!G213)</f>
        <v>SPAD_CT2I_DISP</v>
      </c>
      <c r="K213" t="str">
        <f>IF(EXTRACTION!H213="","",EXTRACTION!H213)</f>
        <v>PRISM_SERVICEDESK</v>
      </c>
    </row>
    <row r="214" spans="1:11" x14ac:dyDescent="0.25">
      <c r="A214" s="1">
        <f>IF(EXTRACTION!A214="","",EXTRACTION!A214)</f>
        <v>43137.449606481481</v>
      </c>
      <c r="B214" s="1">
        <v>43137</v>
      </c>
      <c r="C214" s="2">
        <v>0.44960648148148147</v>
      </c>
      <c r="D214" s="1">
        <f>IF(EXTRACTION!B214="","",EXTRACTION!B214)</f>
        <v>43137</v>
      </c>
      <c r="E214" t="str">
        <f>IF(EXTRACTION!C214="","",EXTRACTION!C214)</f>
        <v>KERVAL Cédric</v>
      </c>
      <c r="F214" t="str">
        <f>IF(EXTRACTION!D214="","",EXTRACTION!D214)</f>
        <v>KERVAL Cédric</v>
      </c>
      <c r="G214" t="str">
        <f t="shared" si="3"/>
        <v>OUI</v>
      </c>
      <c r="H214">
        <f>IF(EXTRACTION!E214="","",EXTRACTION!E214)</f>
        <v>437419</v>
      </c>
      <c r="I214" t="str">
        <f>IF(EXTRACTION!F214="","",EXTRACTION!F214)</f>
        <v>§§/2  [lync] ne se lance plus</v>
      </c>
      <c r="J214" t="str">
        <f>IF(EXTRACTION!G214="","",EXTRACTION!G214)</f>
        <v>PRISM_SERVICEDESK</v>
      </c>
      <c r="K214" t="str">
        <f>IF(EXTRACTION!H214="","",EXTRACTION!H214)</f>
        <v>PRISM_SERVICEDESK</v>
      </c>
    </row>
    <row r="215" spans="1:11" x14ac:dyDescent="0.25">
      <c r="A215" s="1">
        <f>IF(EXTRACTION!A215="","",EXTRACTION!A215)</f>
        <v>43137.475555555553</v>
      </c>
      <c r="B215" s="1">
        <v>43137</v>
      </c>
      <c r="C215" s="2">
        <v>0.47555555555555556</v>
      </c>
      <c r="D215" s="1">
        <f>IF(EXTRACTION!B215="","",EXTRACTION!B215)</f>
        <v>43137</v>
      </c>
      <c r="E215" t="str">
        <f>IF(EXTRACTION!C215="","",EXTRACTION!C215)</f>
        <v>BERTHOU Antoine</v>
      </c>
      <c r="F215" t="str">
        <f>IF(EXTRACTION!D215="","",EXTRACTION!D215)</f>
        <v>DIJOUD Olivier</v>
      </c>
      <c r="G215" t="str">
        <f t="shared" si="3"/>
        <v/>
      </c>
      <c r="H215">
        <f>IF(EXTRACTION!E215="","",EXTRACTION!E215)</f>
        <v>437425</v>
      </c>
      <c r="I215" t="str">
        <f>IF(EXTRACTION!F215="","",EXTRACTION!F215)</f>
        <v xml:space="preserve">§§/2 demande de réinitialisation du code pin securid </v>
      </c>
      <c r="J215" t="str">
        <f>IF(EXTRACTION!G215="","",EXTRACTION!G215)</f>
        <v>SPAD_CT2I_DISP</v>
      </c>
      <c r="K215" t="str">
        <f>IF(EXTRACTION!H215="","",EXTRACTION!H215)</f>
        <v>PRISM_SERVICEDESK</v>
      </c>
    </row>
    <row r="216" spans="1:11" x14ac:dyDescent="0.25">
      <c r="A216" s="1">
        <f>IF(EXTRACTION!A216="","",EXTRACTION!A216)</f>
        <v>43137.488622685189</v>
      </c>
      <c r="B216" s="1">
        <v>43137</v>
      </c>
      <c r="C216" s="2">
        <v>0.4886226851851852</v>
      </c>
      <c r="D216" s="1">
        <f>IF(EXTRACTION!B216="","",EXTRACTION!B216)</f>
        <v>43139</v>
      </c>
      <c r="E216" t="str">
        <f>IF(EXTRACTION!C216="","",EXTRACTION!C216)</f>
        <v>LELEU Hervé</v>
      </c>
      <c r="F216" t="str">
        <f>IF(EXTRACTION!D216="","",EXTRACTION!D216)</f>
        <v>ROUBINET Hervé</v>
      </c>
      <c r="G216" t="str">
        <f t="shared" si="3"/>
        <v/>
      </c>
      <c r="H216">
        <f>IF(EXTRACTION!E216="","",EXTRACTION!E216)</f>
        <v>437427</v>
      </c>
      <c r="I216" t="str">
        <f>IF(EXTRACTION!F216="","",EXTRACTION!F216)</f>
        <v>§§/2  [MP1113B3] : tâches SCCM en cours d'exécution</v>
      </c>
      <c r="J216" t="str">
        <f>IF(EXTRACTION!G216="","",EXTRACTION!G216)</f>
        <v>SUPTEC_SYSTEME_PDT</v>
      </c>
      <c r="K216" t="str">
        <f>IF(EXTRACTION!H216="","",EXTRACTION!H216)</f>
        <v>PRISM_SERVICEDESK</v>
      </c>
    </row>
    <row r="217" spans="1:11" x14ac:dyDescent="0.25">
      <c r="A217" s="1">
        <f>IF(EXTRACTION!A217="","",EXTRACTION!A217)</f>
        <v>43137.500127314815</v>
      </c>
      <c r="B217" s="1">
        <v>43137</v>
      </c>
      <c r="C217" s="2">
        <v>0.50012731481481476</v>
      </c>
      <c r="D217" s="1">
        <f>IF(EXTRACTION!B217="","",EXTRACTION!B217)</f>
        <v>43146</v>
      </c>
      <c r="E217" t="str">
        <f>IF(EXTRACTION!C217="","",EXTRACTION!C217)</f>
        <v>VELASCO Martine</v>
      </c>
      <c r="F217" t="str">
        <f>IF(EXTRACTION!D217="","",EXTRACTION!D217)</f>
        <v>VELASCO Martine</v>
      </c>
      <c r="G217" t="str">
        <f t="shared" si="3"/>
        <v/>
      </c>
      <c r="H217">
        <f>IF(EXTRACTION!E217="","",EXTRACTION!E217)</f>
        <v>437432</v>
      </c>
      <c r="I217" t="str">
        <f>IF(EXTRACTION!F217="","",EXTRACTION!F217)</f>
        <v>§§/2  [MP212607] : impossible d'exécuter PowerPivot</v>
      </c>
      <c r="J217" t="str">
        <f>IF(EXTRACTION!G217="","",EXTRACTION!G217)</f>
        <v>INNO_SUPPORT</v>
      </c>
      <c r="K217" t="str">
        <f>IF(EXTRACTION!H217="","",EXTRACTION!H217)</f>
        <v>PRISM_SERVICEDESK</v>
      </c>
    </row>
    <row r="218" spans="1:11" x14ac:dyDescent="0.25">
      <c r="A218" s="1">
        <f>IF(EXTRACTION!A218="","",EXTRACTION!A218)</f>
        <v>43137.531134259261</v>
      </c>
      <c r="B218" s="1">
        <v>43137</v>
      </c>
      <c r="C218" s="2">
        <v>0.53113425925925928</v>
      </c>
      <c r="D218" s="1">
        <f>IF(EXTRACTION!B218="","",EXTRACTION!B218)</f>
        <v>43137</v>
      </c>
      <c r="E218" t="str">
        <f>IF(EXTRACTION!C218="","",EXTRACTION!C218)</f>
        <v>ISACESCO Nicolas</v>
      </c>
      <c r="F218" t="str">
        <f>IF(EXTRACTION!D218="","",EXTRACTION!D218)</f>
        <v>ISACESCO Nicolas</v>
      </c>
      <c r="G218" t="str">
        <f t="shared" si="3"/>
        <v>OUI</v>
      </c>
      <c r="H218">
        <f>IF(EXTRACTION!E218="","",EXTRACTION!E218)</f>
        <v>437439</v>
      </c>
      <c r="I218" t="str">
        <f>IF(EXTRACTION!F218="","",EXTRACTION!F218)</f>
        <v>§§/2  [imprimante] ip fixe ne fonctionne plus</v>
      </c>
      <c r="J218" t="str">
        <f>IF(EXTRACTION!G218="","",EXTRACTION!G218)</f>
        <v>SPAD_INTERTEL_MAINTENANCE</v>
      </c>
      <c r="K218" t="str">
        <f>IF(EXTRACTION!H218="","",EXTRACTION!H218)</f>
        <v>PRISM_SERVICEDESK</v>
      </c>
    </row>
    <row r="219" spans="1:11" x14ac:dyDescent="0.25">
      <c r="A219" s="1">
        <f>IF(EXTRACTION!A219="","",EXTRACTION!A219)</f>
        <v>43137.531921296293</v>
      </c>
      <c r="B219" s="1">
        <v>43137</v>
      </c>
      <c r="C219" s="2">
        <v>0.53192129629629636</v>
      </c>
      <c r="D219" s="1">
        <f>IF(EXTRACTION!B219="","",EXTRACTION!B219)</f>
        <v>43138</v>
      </c>
      <c r="E219" t="str">
        <f>IF(EXTRACTION!C219="","",EXTRACTION!C219)</f>
        <v>MONTONNEAU Fabien</v>
      </c>
      <c r="F219" t="str">
        <f>IF(EXTRACTION!D219="","",EXTRACTION!D219)</f>
        <v>MONTONNEAU Fabien</v>
      </c>
      <c r="G219" t="str">
        <f t="shared" si="3"/>
        <v/>
      </c>
      <c r="H219">
        <f>IF(EXTRACTION!E219="","",EXTRACTION!E219)</f>
        <v>437440</v>
      </c>
      <c r="I219" t="str">
        <f>IF(EXTRACTION!F219="","",EXTRACTION!F219)</f>
        <v>§§/2  [Outlook :Mails reçu cen décalés</v>
      </c>
      <c r="J219" t="str">
        <f>IF(EXTRACTION!G219="","",EXTRACTION!G219)</f>
        <v>PRISM_SERVICEDESK</v>
      </c>
      <c r="K219" t="str">
        <f>IF(EXTRACTION!H219="","",EXTRACTION!H219)</f>
        <v>PRISM_SERVICEDESK</v>
      </c>
    </row>
    <row r="220" spans="1:11" x14ac:dyDescent="0.25">
      <c r="A220" s="1">
        <f>IF(EXTRACTION!A220="","",EXTRACTION!A220)</f>
        <v>43137.549085648148</v>
      </c>
      <c r="B220" s="1">
        <v>43137</v>
      </c>
      <c r="C220" s="2">
        <v>0.5490856481481482</v>
      </c>
      <c r="D220" s="1">
        <f>IF(EXTRACTION!B220="","",EXTRACTION!B220)</f>
        <v>43137</v>
      </c>
      <c r="E220" t="str">
        <f>IF(EXTRACTION!C220="","",EXTRACTION!C220)</f>
        <v>VENNER Frédéric</v>
      </c>
      <c r="F220" t="str">
        <f>IF(EXTRACTION!D220="","",EXTRACTION!D220)</f>
        <v>VENNER Frédéric</v>
      </c>
      <c r="G220" t="str">
        <f t="shared" si="3"/>
        <v>OUI</v>
      </c>
      <c r="H220">
        <f>IF(EXTRACTION!E220="","",EXTRACTION!E220)</f>
        <v>437455</v>
      </c>
      <c r="I220" t="str">
        <f>IF(EXTRACTION!F220="","",EXTRACTION!F220)</f>
        <v>§§/2 FIREFOX : navigateur non sécurisé"</v>
      </c>
      <c r="J220" t="str">
        <f>IF(EXTRACTION!G220="","",EXTRACTION!G220)</f>
        <v>PRISM_SERVICEDESK</v>
      </c>
      <c r="K220" t="str">
        <f>IF(EXTRACTION!H220="","",EXTRACTION!H220)</f>
        <v>PRISM_SERVICEDESK</v>
      </c>
    </row>
    <row r="221" spans="1:11" x14ac:dyDescent="0.25">
      <c r="A221" s="1">
        <f>IF(EXTRACTION!A221="","",EXTRACTION!A221)</f>
        <v>43137.555451388886</v>
      </c>
      <c r="B221" s="1">
        <v>43137</v>
      </c>
      <c r="C221" s="2">
        <v>0.5554513888888889</v>
      </c>
      <c r="D221" s="1">
        <f>IF(EXTRACTION!B221="","",EXTRACTION!B221)</f>
        <v>43138</v>
      </c>
      <c r="E221" t="str">
        <f>IF(EXTRACTION!C221="","",EXTRACTION!C221)</f>
        <v>HADDADOU Siham</v>
      </c>
      <c r="F221" t="str">
        <f>IF(EXTRACTION!D221="","",EXTRACTION!D221)</f>
        <v>HADDADOU Siham</v>
      </c>
      <c r="G221" t="str">
        <f t="shared" si="3"/>
        <v/>
      </c>
      <c r="H221">
        <f>IF(EXTRACTION!E221="","",EXTRACTION!E221)</f>
        <v>437457</v>
      </c>
      <c r="I221" t="str">
        <f>IF(EXTRACTION!F221="","",EXTRACTION!F221)</f>
        <v>§§/2 [STAVIR] - Pas d'accès à WIDV150A. intra-dev01.bdf-dev01.local\decad\cds\ntic1</v>
      </c>
      <c r="J221" t="str">
        <f>IF(EXTRACTION!G221="","",EXTRACTION!G221)</f>
        <v>SUPTEC_SYSTEME_PDT</v>
      </c>
      <c r="K221" t="str">
        <f>IF(EXTRACTION!H221="","",EXTRACTION!H221)</f>
        <v>PRISM_SERVICEDESK</v>
      </c>
    </row>
    <row r="222" spans="1:11" x14ac:dyDescent="0.25">
      <c r="A222" s="1">
        <f>IF(EXTRACTION!A222="","",EXTRACTION!A222)</f>
        <v>43137.560254629629</v>
      </c>
      <c r="B222" s="1">
        <v>43137</v>
      </c>
      <c r="C222" s="2">
        <v>0.56025462962962969</v>
      </c>
      <c r="D222" s="1">
        <f>IF(EXTRACTION!B222="","",EXTRACTION!B222)</f>
        <v>43137</v>
      </c>
      <c r="E222" t="str">
        <f>IF(EXTRACTION!C222="","",EXTRACTION!C222)</f>
        <v>CHAVOT Véronique</v>
      </c>
      <c r="F222" t="str">
        <f>IF(EXTRACTION!D222="","",EXTRACTION!D222)</f>
        <v>CHAVOT Véronique</v>
      </c>
      <c r="G222" t="str">
        <f t="shared" si="3"/>
        <v>OUI</v>
      </c>
      <c r="H222">
        <f>IF(EXTRACTION!E222="","",EXTRACTION!E222)</f>
        <v>437459</v>
      </c>
      <c r="I222" t="str">
        <f>IF(EXTRACTION!F222="","",EXTRACTION!F222)</f>
        <v>§§/2 ctrl+alt+suppr ne fonctionne plus</v>
      </c>
      <c r="J222" t="str">
        <f>IF(EXTRACTION!G222="","",EXTRACTION!G222)</f>
        <v>PRISM_SERVICEDESK</v>
      </c>
      <c r="K222" t="str">
        <f>IF(EXTRACTION!H222="","",EXTRACTION!H222)</f>
        <v>PRISM_SERVICEDESK</v>
      </c>
    </row>
    <row r="223" spans="1:11" x14ac:dyDescent="0.25">
      <c r="A223" s="1">
        <f>IF(EXTRACTION!A223="","",EXTRACTION!A223)</f>
        <v>43137.565034722225</v>
      </c>
      <c r="B223" s="1">
        <v>43137</v>
      </c>
      <c r="C223" s="2">
        <v>0.56503472222222217</v>
      </c>
      <c r="D223" s="1">
        <f>IF(EXTRACTION!B223="","",EXTRACTION!B223)</f>
        <v>43137</v>
      </c>
      <c r="E223" t="str">
        <f>IF(EXTRACTION!C223="","",EXTRACTION!C223)</f>
        <v>BLONDE Bérangère</v>
      </c>
      <c r="F223" t="str">
        <f>IF(EXTRACTION!D223="","",EXTRACTION!D223)</f>
        <v>BLONDE Bérangère</v>
      </c>
      <c r="G223" t="str">
        <f t="shared" si="3"/>
        <v>OUI</v>
      </c>
      <c r="H223">
        <f>IF(EXTRACTION!E223="","",EXTRACTION!E223)</f>
        <v>437463</v>
      </c>
      <c r="I223" t="str">
        <f>IF(EXTRACTION!F223="","",EXTRACTION!F223)</f>
        <v>§§/2  [EV.fax] : [appels fax renvois sur un standard]</v>
      </c>
      <c r="J223" t="str">
        <f>IF(EXTRACTION!G223="","",EXTRACTION!G223)</f>
        <v>SUPTEC_TELEPHONIE</v>
      </c>
      <c r="K223" t="str">
        <f>IF(EXTRACTION!H223="","",EXTRACTION!H223)</f>
        <v>PRISM_SERVICEDESK</v>
      </c>
    </row>
    <row r="224" spans="1:11" x14ac:dyDescent="0.25">
      <c r="A224" s="1">
        <f>IF(EXTRACTION!A224="","",EXTRACTION!A224)</f>
        <v>43137.571122685185</v>
      </c>
      <c r="B224" s="1">
        <v>43137</v>
      </c>
      <c r="C224" s="2">
        <v>0.57112268518518516</v>
      </c>
      <c r="D224" s="1">
        <f>IF(EXTRACTION!B224="","",EXTRACTION!B224)</f>
        <v>43137</v>
      </c>
      <c r="E224" t="str">
        <f>IF(EXTRACTION!C224="","",EXTRACTION!C224)</f>
        <v>MILLON Pascal</v>
      </c>
      <c r="F224" t="str">
        <f>IF(EXTRACTION!D224="","",EXTRACTION!D224)</f>
        <v>MILLON Pascal</v>
      </c>
      <c r="G224" t="str">
        <f t="shared" si="3"/>
        <v>OUI</v>
      </c>
      <c r="H224">
        <f>IF(EXTRACTION!E224="","",EXTRACTION!E224)</f>
        <v>437466</v>
      </c>
      <c r="I224" t="str">
        <f>IF(EXTRACTION!F224="","",EXTRACTION!F224)</f>
        <v>§§/2  GROUPE D'INTERCEPTION D'appels : dysfonctionnement et impossible d'interception depuis plusieurs postes</v>
      </c>
      <c r="J224" t="str">
        <f>IF(EXTRACTION!G224="","",EXTRACTION!G224)</f>
        <v>SUPTEC_TELEPHONIE</v>
      </c>
      <c r="K224" t="str">
        <f>IF(EXTRACTION!H224="","",EXTRACTION!H224)</f>
        <v>PRISM_SERVICEDESK</v>
      </c>
    </row>
    <row r="225" spans="1:11" x14ac:dyDescent="0.25">
      <c r="A225" s="1">
        <f>IF(EXTRACTION!A225="","",EXTRACTION!A225)</f>
        <v>43137.574421296296</v>
      </c>
      <c r="B225" s="1">
        <v>43137</v>
      </c>
      <c r="C225" s="2">
        <v>0.57442129629629635</v>
      </c>
      <c r="D225" s="1">
        <f>IF(EXTRACTION!B225="","",EXTRACTION!B225)</f>
        <v>43143</v>
      </c>
      <c r="E225" t="str">
        <f>IF(EXTRACTION!C225="","",EXTRACTION!C225)</f>
        <v>LEFEBVRE Thierry</v>
      </c>
      <c r="F225" t="str">
        <f>IF(EXTRACTION!D225="","",EXTRACTION!D225)</f>
        <v>DEBU Nathalie</v>
      </c>
      <c r="G225" t="str">
        <f t="shared" ref="G225:G288" si="4">IF(A225="","",IF(AND(B225=D225,E225=F225),"OUI",""))</f>
        <v/>
      </c>
      <c r="H225">
        <f>IF(EXTRACTION!E225="","",EXTRACTION!E225)</f>
        <v>437467</v>
      </c>
      <c r="I225" t="str">
        <f>IF(EXTRACTION!F225="","",EXTRACTION!F225)</f>
        <v>§§/2  [FBI] mise à jour</v>
      </c>
      <c r="J225" t="str">
        <f>IF(EXTRACTION!G225="","",EXTRACTION!G225)</f>
        <v>ASIRH_PRODUCTION</v>
      </c>
      <c r="K225" t="str">
        <f>IF(EXTRACTION!H225="","",EXTRACTION!H225)</f>
        <v>PRISM_SERVICEDESK</v>
      </c>
    </row>
    <row r="226" spans="1:11" x14ac:dyDescent="0.25">
      <c r="A226" s="1">
        <f>IF(EXTRACTION!A226="","",EXTRACTION!A226)</f>
        <v>43137.579525462963</v>
      </c>
      <c r="B226" s="1">
        <v>43137</v>
      </c>
      <c r="C226" s="2">
        <v>0.57952546296296303</v>
      </c>
      <c r="D226" s="1">
        <f>IF(EXTRACTION!B226="","",EXTRACTION!B226)</f>
        <v>43160</v>
      </c>
      <c r="E226" t="str">
        <f>IF(EXTRACTION!C226="","",EXTRACTION!C226)</f>
        <v>DEBU Nathalie</v>
      </c>
      <c r="F226" t="str">
        <f>IF(EXTRACTION!D226="","",EXTRACTION!D226)</f>
        <v>DEBU Nathalie</v>
      </c>
      <c r="G226" t="str">
        <f t="shared" si="4"/>
        <v/>
      </c>
      <c r="H226">
        <f>IF(EXTRACTION!E226="","",EXTRACTION!E226)</f>
        <v>437470</v>
      </c>
      <c r="I226" t="str">
        <f>IF(EXTRACTION!F226="","",EXTRACTION!F226)</f>
        <v>§§/2  [FBI] mise à jour</v>
      </c>
      <c r="J226" t="str">
        <f>IF(EXTRACTION!G226="","",EXTRACTION!G226)</f>
        <v>MOSAIC_GESID_FBI</v>
      </c>
      <c r="K226" t="str">
        <f>IF(EXTRACTION!H226="","",EXTRACTION!H226)</f>
        <v>PRISM_SERVICEDESK</v>
      </c>
    </row>
    <row r="227" spans="1:11" x14ac:dyDescent="0.25">
      <c r="A227" s="1">
        <f>IF(EXTRACTION!A227="","",EXTRACTION!A227)</f>
        <v>43137.591550925928</v>
      </c>
      <c r="B227" s="1">
        <v>43137</v>
      </c>
      <c r="C227" s="2">
        <v>0.59155092592592595</v>
      </c>
      <c r="D227" s="1">
        <f>IF(EXTRACTION!B227="","",EXTRACTION!B227)</f>
        <v>43147</v>
      </c>
      <c r="E227" t="str">
        <f>IF(EXTRACTION!C227="","",EXTRACTION!C227)</f>
        <v>MILLOT Christophe</v>
      </c>
      <c r="F227" t="str">
        <f>IF(EXTRACTION!D227="","",EXTRACTION!D227)</f>
        <v>MILLOT Christophe</v>
      </c>
      <c r="G227" t="str">
        <f t="shared" si="4"/>
        <v/>
      </c>
      <c r="H227">
        <f>IF(EXTRACTION!E227="","",EXTRACTION!E227)</f>
        <v>437474</v>
      </c>
      <c r="I227" t="str">
        <f>IF(EXTRACTION!F227="","",EXTRACTION!F227)</f>
        <v>§§/2  [tiny m93] disque dur HS</v>
      </c>
      <c r="J227" t="str">
        <f>IF(EXTRACTION!G227="","",EXTRACTION!G227)</f>
        <v>SPAD_SPIE_MAINTENANCE</v>
      </c>
      <c r="K227" t="str">
        <f>IF(EXTRACTION!H227="","",EXTRACTION!H227)</f>
        <v>PRISM_SERVICEDESK</v>
      </c>
    </row>
    <row r="228" spans="1:11" x14ac:dyDescent="0.25">
      <c r="A228" s="1">
        <f>IF(EXTRACTION!A228="","",EXTRACTION!A228)</f>
        <v>43137.591620370367</v>
      </c>
      <c r="B228" s="1">
        <v>43137</v>
      </c>
      <c r="C228" s="2">
        <v>0.5916203703703703</v>
      </c>
      <c r="D228" s="1">
        <f>IF(EXTRACTION!B228="","",EXTRACTION!B228)</f>
        <v>43147</v>
      </c>
      <c r="E228" t="str">
        <f>IF(EXTRACTION!C228="","",EXTRACTION!C228)</f>
        <v>MILLOT Christophe</v>
      </c>
      <c r="F228" t="str">
        <f>IF(EXTRACTION!D228="","",EXTRACTION!D228)</f>
        <v>MILLOT Christophe</v>
      </c>
      <c r="G228" t="str">
        <f t="shared" si="4"/>
        <v/>
      </c>
      <c r="H228">
        <f>IF(EXTRACTION!E228="","",EXTRACTION!E228)</f>
        <v>437476</v>
      </c>
      <c r="I228" t="str">
        <f>IF(EXTRACTION!F228="","",EXTRACTION!F228)</f>
        <v>§§/2  [tiny m93] disque dur HS</v>
      </c>
      <c r="J228" t="str">
        <f>IF(EXTRACTION!G228="","",EXTRACTION!G228)</f>
        <v>SPAD_SPIE_MAINTENANCE</v>
      </c>
      <c r="K228" t="str">
        <f>IF(EXTRACTION!H228="","",EXTRACTION!H228)</f>
        <v>PRISM_SERVICEDESK</v>
      </c>
    </row>
    <row r="229" spans="1:11" x14ac:dyDescent="0.25">
      <c r="A229" s="1">
        <f>IF(EXTRACTION!A229="","",EXTRACTION!A229)</f>
        <v>43137.592951388891</v>
      </c>
      <c r="B229" s="1">
        <v>43137</v>
      </c>
      <c r="C229" s="2">
        <v>0.59295138888888888</v>
      </c>
      <c r="D229" s="1">
        <f>IF(EXTRACTION!B229="","",EXTRACTION!B229)</f>
        <v>43147</v>
      </c>
      <c r="E229" t="str">
        <f>IF(EXTRACTION!C229="","",EXTRACTION!C229)</f>
        <v>MILLOT Christophe</v>
      </c>
      <c r="F229" t="str">
        <f>IF(EXTRACTION!D229="","",EXTRACTION!D229)</f>
        <v>MILLOT Christophe</v>
      </c>
      <c r="G229" t="str">
        <f t="shared" si="4"/>
        <v/>
      </c>
      <c r="H229">
        <f>IF(EXTRACTION!E229="","",EXTRACTION!E229)</f>
        <v>437477</v>
      </c>
      <c r="I229" t="str">
        <f>IF(EXTRACTION!F229="","",EXTRACTION!F229)</f>
        <v>§§/2  [tiny m93] disque dur HS</v>
      </c>
      <c r="J229" t="str">
        <f>IF(EXTRACTION!G229="","",EXTRACTION!G229)</f>
        <v>SPAD_SPIE_MAINTENANCE</v>
      </c>
      <c r="K229" t="str">
        <f>IF(EXTRACTION!H229="","",EXTRACTION!H229)</f>
        <v>PRISM_SERVICEDESK</v>
      </c>
    </row>
    <row r="230" spans="1:11" x14ac:dyDescent="0.25">
      <c r="A230" s="1">
        <f>IF(EXTRACTION!A230="","",EXTRACTION!A230)</f>
        <v>43137.611388888887</v>
      </c>
      <c r="B230" s="1">
        <v>43137</v>
      </c>
      <c r="C230" s="2">
        <v>0.61138888888888887</v>
      </c>
      <c r="D230" s="1">
        <f>IF(EXTRACTION!B230="","",EXTRACTION!B230)</f>
        <v>43138</v>
      </c>
      <c r="E230" t="str">
        <f>IF(EXTRACTION!C230="","",EXTRACTION!C230)</f>
        <v>LEFETZ Sébastien</v>
      </c>
      <c r="F230" t="str">
        <f>IF(EXTRACTION!D230="","",EXTRACTION!D230)</f>
        <v>LEFETZ Sébastien</v>
      </c>
      <c r="G230" t="str">
        <f t="shared" si="4"/>
        <v/>
      </c>
      <c r="H230">
        <f>IF(EXTRACTION!E230="","",EXTRACTION!E230)</f>
        <v>437490</v>
      </c>
      <c r="I230" t="str">
        <f>IF(EXTRACTION!F230="","",EXTRACTION!F230)</f>
        <v>§§/2  PARTAGE RESEAU / Disparition répertoire</v>
      </c>
      <c r="J230" t="str">
        <f>IF(EXTRACTION!G230="","",EXTRACTION!G230)</f>
        <v>PRISM_SERVICEDESK</v>
      </c>
      <c r="K230" t="str">
        <f>IF(EXTRACTION!H230="","",EXTRACTION!H230)</f>
        <v>PRISM_SERVICEDESK</v>
      </c>
    </row>
    <row r="231" spans="1:11" x14ac:dyDescent="0.25">
      <c r="A231" s="1">
        <f>IF(EXTRACTION!A231="","",EXTRACTION!A231)</f>
        <v>43137.612071759257</v>
      </c>
      <c r="B231" s="1">
        <v>43137</v>
      </c>
      <c r="C231" s="2">
        <v>0.61207175925925927</v>
      </c>
      <c r="D231" s="1">
        <f>IF(EXTRACTION!B231="","",EXTRACTION!B231)</f>
        <v>43143</v>
      </c>
      <c r="E231" t="str">
        <f>IF(EXTRACTION!C231="","",EXTRACTION!C231)</f>
        <v>VAN OVERLOOP Philippe</v>
      </c>
      <c r="F231" t="str">
        <f>IF(EXTRACTION!D231="","",EXTRACTION!D231)</f>
        <v>VAN OVERLOOP Philippe</v>
      </c>
      <c r="G231" t="str">
        <f t="shared" si="4"/>
        <v/>
      </c>
      <c r="H231">
        <f>IF(EXTRACTION!E231="","",EXTRACTION!E231)</f>
        <v>437491</v>
      </c>
      <c r="I231" t="str">
        <f>IF(EXTRACTION!F231="","",EXTRACTION!F231)</f>
        <v xml:space="preserve">§§/2  [Borne WIFI] : [Gap KO] </v>
      </c>
      <c r="J231" t="str">
        <f>IF(EXTRACTION!G231="","",EXTRACTION!G231)</f>
        <v>SUPTEC_BACK_OFFICE</v>
      </c>
      <c r="K231" t="str">
        <f>IF(EXTRACTION!H231="","",EXTRACTION!H231)</f>
        <v>PRISM_SERVICEDESK</v>
      </c>
    </row>
    <row r="232" spans="1:11" x14ac:dyDescent="0.25">
      <c r="A232" s="1">
        <f>IF(EXTRACTION!A232="","",EXTRACTION!A232)</f>
        <v>43137.613333333335</v>
      </c>
      <c r="B232" s="1">
        <v>43137</v>
      </c>
      <c r="C232" s="2">
        <v>0.6133333333333334</v>
      </c>
      <c r="D232" s="1">
        <f>IF(EXTRACTION!B232="","",EXTRACTION!B232)</f>
        <v>43144</v>
      </c>
      <c r="E232" t="str">
        <f>IF(EXTRACTION!C232="","",EXTRACTION!C232)</f>
        <v>KALANTZIS Yannick</v>
      </c>
      <c r="F232" t="str">
        <f>IF(EXTRACTION!D232="","",EXTRACTION!D232)</f>
        <v>KALANTZIS Yannick</v>
      </c>
      <c r="G232" t="str">
        <f t="shared" si="4"/>
        <v/>
      </c>
      <c r="H232">
        <f>IF(EXTRACTION!E232="","",EXTRACTION!E232)</f>
        <v>437493</v>
      </c>
      <c r="I232" t="str">
        <f>IF(EXTRACTION!F232="","",EXTRACTION!F232)</f>
        <v xml:space="preserve">§§/2  incident avec un POMOB qui ne s'allume plus </v>
      </c>
      <c r="J232" t="str">
        <f>IF(EXTRACTION!G232="","",EXTRACTION!G232)</f>
        <v>SPAD_SPIE_MAINTENANCE</v>
      </c>
      <c r="K232" t="str">
        <f>IF(EXTRACTION!H232="","",EXTRACTION!H232)</f>
        <v>PRISM_SERVICEDESK</v>
      </c>
    </row>
    <row r="233" spans="1:11" x14ac:dyDescent="0.25">
      <c r="A233" s="1">
        <f>IF(EXTRACTION!A233="","",EXTRACTION!A233)</f>
        <v>43137.62431712963</v>
      </c>
      <c r="B233" s="1">
        <v>43137</v>
      </c>
      <c r="C233" s="2">
        <v>0.6243171296296296</v>
      </c>
      <c r="D233" s="1">
        <f>IF(EXTRACTION!B233="","",EXTRACTION!B233)</f>
        <v>43137</v>
      </c>
      <c r="E233" t="str">
        <f>IF(EXTRACTION!C233="","",EXTRACTION!C233)</f>
        <v>COLLET Benjamin</v>
      </c>
      <c r="F233" t="str">
        <f>IF(EXTRACTION!D233="","",EXTRACTION!D233)</f>
        <v>COLLET Benjamin</v>
      </c>
      <c r="G233" t="str">
        <f t="shared" si="4"/>
        <v>OUI</v>
      </c>
      <c r="H233">
        <f>IF(EXTRACTION!E233="","",EXTRACTION!E233)</f>
        <v>437498</v>
      </c>
      <c r="I233" t="str">
        <f>IF(EXTRACTION!F233="","",EXTRACTION!F233)</f>
        <v xml:space="preserve">§§/2  [STAVIR] VD21147C / n'est pas disponible pour le moment </v>
      </c>
      <c r="J233" t="str">
        <f>IF(EXTRACTION!G233="","",EXTRACTION!G233)</f>
        <v>PRISM_SERVICEDESK</v>
      </c>
      <c r="K233" t="str">
        <f>IF(EXTRACTION!H233="","",EXTRACTION!H233)</f>
        <v>PRISM_SERVICEDESK</v>
      </c>
    </row>
    <row r="234" spans="1:11" x14ac:dyDescent="0.25">
      <c r="A234" s="1">
        <f>IF(EXTRACTION!A234="","",EXTRACTION!A234)</f>
        <v>43137.627002314817</v>
      </c>
      <c r="B234" s="1">
        <v>43137</v>
      </c>
      <c r="C234" s="2">
        <v>0.62700231481481483</v>
      </c>
      <c r="D234" s="1">
        <f>IF(EXTRACTION!B234="","",EXTRACTION!B234)</f>
        <v>43137</v>
      </c>
      <c r="E234" t="str">
        <f>IF(EXTRACTION!C234="","",EXTRACTION!C234)</f>
        <v>BOURDON Nicolas</v>
      </c>
      <c r="F234" t="str">
        <f>IF(EXTRACTION!D234="","",EXTRACTION!D234)</f>
        <v>BOURDON Nicolas</v>
      </c>
      <c r="G234" t="str">
        <f t="shared" si="4"/>
        <v>OUI</v>
      </c>
      <c r="H234">
        <f>IF(EXTRACTION!E234="","",EXTRACTION!E234)</f>
        <v>437500</v>
      </c>
      <c r="I234" t="str">
        <f>IF(EXTRACTION!F234="","",EXTRACTION!F234)</f>
        <v>§§/2 VM indisponible : VD21143Y</v>
      </c>
      <c r="J234" t="str">
        <f>IF(EXTRACTION!G234="","",EXTRACTION!G234)</f>
        <v>PRISM_SERVICEDESK</v>
      </c>
      <c r="K234" t="str">
        <f>IF(EXTRACTION!H234="","",EXTRACTION!H234)</f>
        <v>PRISM_SERVICEDESK</v>
      </c>
    </row>
    <row r="235" spans="1:11" x14ac:dyDescent="0.25">
      <c r="A235" s="1">
        <f>IF(EXTRACTION!A235="","",EXTRACTION!A235)</f>
        <v>43137.664618055554</v>
      </c>
      <c r="B235" s="1">
        <v>43137</v>
      </c>
      <c r="C235" s="2">
        <v>0.66461805555555553</v>
      </c>
      <c r="D235" s="1">
        <f>IF(EXTRACTION!B235="","",EXTRACTION!B235)</f>
        <v>43146</v>
      </c>
      <c r="E235" t="str">
        <f>IF(EXTRACTION!C235="","",EXTRACTION!C235)</f>
        <v>ROUSSEL Nina</v>
      </c>
      <c r="F235" t="str">
        <f>IF(EXTRACTION!D235="","",EXTRACTION!D235)</f>
        <v>ROUSSEL Nina</v>
      </c>
      <c r="G235" t="str">
        <f t="shared" si="4"/>
        <v/>
      </c>
      <c r="H235">
        <f>IF(EXTRACTION!E235="","",EXTRACTION!E235)</f>
        <v>437523</v>
      </c>
      <c r="I235" t="str">
        <f>IF(EXTRACTION!F235="","",EXTRACTION!F235)</f>
        <v xml:space="preserve">§§/2  incident avec un fichier sur un partage verrouillé en écriture </v>
      </c>
      <c r="J235" t="str">
        <f>IF(EXTRACTION!G235="","",EXTRACTION!G235)</f>
        <v>INNO_SUPPORT</v>
      </c>
      <c r="K235" t="str">
        <f>IF(EXTRACTION!H235="","",EXTRACTION!H235)</f>
        <v>PRISM_SERVICEDESK</v>
      </c>
    </row>
    <row r="236" spans="1:11" x14ac:dyDescent="0.25">
      <c r="A236" s="1">
        <f>IF(EXTRACTION!A236="","",EXTRACTION!A236)</f>
        <v>43137.668506944443</v>
      </c>
      <c r="B236" s="1">
        <v>43137</v>
      </c>
      <c r="C236" s="2">
        <v>0.66850694444444436</v>
      </c>
      <c r="D236" s="1">
        <f>IF(EXTRACTION!B236="","",EXTRACTION!B236)</f>
        <v>43137</v>
      </c>
      <c r="E236" t="str">
        <f>IF(EXTRACTION!C236="","",EXTRACTION!C236)</f>
        <v>SAUPIQUET Béatrice</v>
      </c>
      <c r="F236" t="str">
        <f>IF(EXTRACTION!D236="","",EXTRACTION!D236)</f>
        <v>SAUPIQUET Béatrice</v>
      </c>
      <c r="G236" t="str">
        <f t="shared" si="4"/>
        <v>OUI</v>
      </c>
      <c r="H236">
        <f>IF(EXTRACTION!E236="","",EXTRACTION!E236)</f>
        <v>437524</v>
      </c>
      <c r="I236" t="str">
        <f>IF(EXTRACTION!F236="","",EXTRACTION!F236)</f>
        <v>§§/2  MESSAGERIE / Recoit plusieurs fois par jour un mail qu'elle a déja recu</v>
      </c>
      <c r="J236" t="str">
        <f>IF(EXTRACTION!G236="","",EXTRACTION!G236)</f>
        <v>PRISM_SERVICEDESK</v>
      </c>
      <c r="K236" t="str">
        <f>IF(EXTRACTION!H236="","",EXTRACTION!H236)</f>
        <v>PRISM_SERVICEDESK</v>
      </c>
    </row>
    <row r="237" spans="1:11" x14ac:dyDescent="0.25">
      <c r="A237" s="1">
        <f>IF(EXTRACTION!A237="","",EXTRACTION!A237)</f>
        <v>43137.669317129628</v>
      </c>
      <c r="B237" s="1">
        <v>43137</v>
      </c>
      <c r="C237" s="2">
        <v>0.66931712962962964</v>
      </c>
      <c r="D237" s="1">
        <f>IF(EXTRACTION!B237="","",EXTRACTION!B237)</f>
        <v>43144</v>
      </c>
      <c r="E237" t="str">
        <f>IF(EXTRACTION!C237="","",EXTRACTION!C237)</f>
        <v>GUILLAUME Bruno</v>
      </c>
      <c r="F237" t="str">
        <f>IF(EXTRACTION!D237="","",EXTRACTION!D237)</f>
        <v>GUILLAUME Bruno</v>
      </c>
      <c r="G237" t="str">
        <f t="shared" si="4"/>
        <v/>
      </c>
      <c r="H237">
        <f>IF(EXTRACTION!E237="","",EXTRACTION!E237)</f>
        <v>437526</v>
      </c>
      <c r="I237" t="str">
        <f>IF(EXTRACTION!F237="","",EXTRACTION!F237)</f>
        <v xml:space="preserve">§§/2  Incident installation de power center </v>
      </c>
      <c r="J237" t="str">
        <f>IF(EXTRACTION!G237="","",EXTRACTION!G237)</f>
        <v>SUPTEC_IT_SPECIALISTES</v>
      </c>
      <c r="K237" t="str">
        <f>IF(EXTRACTION!H237="","",EXTRACTION!H237)</f>
        <v>PRISM_SERVICEDESK</v>
      </c>
    </row>
    <row r="238" spans="1:11" x14ac:dyDescent="0.25">
      <c r="A238" s="1">
        <f>IF(EXTRACTION!A238="","",EXTRACTION!A238)</f>
        <v>43137.684837962966</v>
      </c>
      <c r="B238" s="1">
        <v>43137</v>
      </c>
      <c r="C238" s="2">
        <v>0.68483796296296295</v>
      </c>
      <c r="D238" s="1">
        <f>IF(EXTRACTION!B238="","",EXTRACTION!B238)</f>
        <v>43137</v>
      </c>
      <c r="E238" t="str">
        <f>IF(EXTRACTION!C238="","",EXTRACTION!C238)</f>
        <v>BOHN Laurence</v>
      </c>
      <c r="F238" t="str">
        <f>IF(EXTRACTION!D238="","",EXTRACTION!D238)</f>
        <v>BOHN Laurence</v>
      </c>
      <c r="G238" t="str">
        <f t="shared" si="4"/>
        <v>OUI</v>
      </c>
      <c r="H238">
        <f>IF(EXTRACTION!E238="","",EXTRACTION!E238)</f>
        <v>437530</v>
      </c>
      <c r="I238" t="str">
        <f>IF(EXTRACTION!F238="","",EXTRACTION!F238)</f>
        <v>§§/2 [ACCES DISTANT] / impossible de se connecter</v>
      </c>
      <c r="J238" t="str">
        <f>IF(EXTRACTION!G238="","",EXTRACTION!G238)</f>
        <v>PRISM_SERVICEDESK</v>
      </c>
      <c r="K238" t="str">
        <f>IF(EXTRACTION!H238="","",EXTRACTION!H238)</f>
        <v>PRISM_SERVICEDESK</v>
      </c>
    </row>
    <row r="239" spans="1:11" x14ac:dyDescent="0.25">
      <c r="A239" s="1">
        <f>IF(EXTRACTION!A239="","",EXTRACTION!A239)</f>
        <v>43137.695613425924</v>
      </c>
      <c r="B239" s="1">
        <v>43137</v>
      </c>
      <c r="C239" s="2">
        <v>0.6956134259259259</v>
      </c>
      <c r="D239" s="1">
        <f>IF(EXTRACTION!B239="","",EXTRACTION!B239)</f>
        <v>43137</v>
      </c>
      <c r="E239" t="str">
        <f>IF(EXTRACTION!C239="","",EXTRACTION!C239)</f>
        <v>CLAUSTRAT Serge</v>
      </c>
      <c r="F239" t="str">
        <f>IF(EXTRACTION!D239="","",EXTRACTION!D239)</f>
        <v>CLAUSTRAT Serge</v>
      </c>
      <c r="G239" t="str">
        <f t="shared" si="4"/>
        <v>OUI</v>
      </c>
      <c r="H239">
        <f>IF(EXTRACTION!E239="","",EXTRACTION!E239)</f>
        <v>437536</v>
      </c>
      <c r="I239" t="str">
        <f>IF(EXTRACTION!F239="","",EXTRACTION!F239)</f>
        <v xml:space="preserve">§§/2 connexion impossible à la VM STAVIR </v>
      </c>
      <c r="J239" t="str">
        <f>IF(EXTRACTION!G239="","",EXTRACTION!G239)</f>
        <v>PRISM_SERVICEDESK</v>
      </c>
      <c r="K239" t="str">
        <f>IF(EXTRACTION!H239="","",EXTRACTION!H239)</f>
        <v>PRISM_SERVICEDESK</v>
      </c>
    </row>
    <row r="240" spans="1:11" x14ac:dyDescent="0.25">
      <c r="A240" s="1">
        <f>IF(EXTRACTION!A240="","",EXTRACTION!A240)</f>
        <v>43137.701840277776</v>
      </c>
      <c r="B240" s="1">
        <v>43137</v>
      </c>
      <c r="C240" s="2">
        <v>0.7018402777777778</v>
      </c>
      <c r="D240" s="1">
        <f>IF(EXTRACTION!B240="","",EXTRACTION!B240)</f>
        <v>43137</v>
      </c>
      <c r="E240" t="str">
        <f>IF(EXTRACTION!C240="","",EXTRACTION!C240)</f>
        <v>NGUYEN THANH Christine</v>
      </c>
      <c r="F240" t="str">
        <f>IF(EXTRACTION!D240="","",EXTRACTION!D240)</f>
        <v>NGUYEN THANH Christine</v>
      </c>
      <c r="G240" t="str">
        <f t="shared" si="4"/>
        <v>OUI</v>
      </c>
      <c r="H240">
        <f>IF(EXTRACTION!E240="","",EXTRACTION!E240)</f>
        <v>437540</v>
      </c>
      <c r="I240" t="str">
        <f>IF(EXTRACTION!F240="","",EXTRACTION!F240)</f>
        <v xml:space="preserve">§§/2 Réouverture 435507 </v>
      </c>
      <c r="J240" t="str">
        <f>IF(EXTRACTION!G240="","",EXTRACTION!G240)</f>
        <v>MOSAIC_GESID_FBI</v>
      </c>
      <c r="K240" t="str">
        <f>IF(EXTRACTION!H240="","",EXTRACTION!H240)</f>
        <v>PRISM_SERVICEDESK</v>
      </c>
    </row>
    <row r="241" spans="1:11" x14ac:dyDescent="0.25">
      <c r="A241" s="1">
        <f>IF(EXTRACTION!A241="","",EXTRACTION!A241)</f>
        <v>43137.711331018516</v>
      </c>
      <c r="B241" s="1">
        <v>43137</v>
      </c>
      <c r="C241" s="2">
        <v>0.71133101851851854</v>
      </c>
      <c r="D241" s="1">
        <f>IF(EXTRACTION!B241="","",EXTRACTION!B241)</f>
        <v>43138</v>
      </c>
      <c r="E241" t="str">
        <f>IF(EXTRACTION!C241="","",EXTRACTION!C241)</f>
        <v>COFFI EVELYNE</v>
      </c>
      <c r="F241" t="str">
        <f>IF(EXTRACTION!D241="","",EXTRACTION!D241)</f>
        <v>COFFI EVELYNE</v>
      </c>
      <c r="G241" t="str">
        <f t="shared" si="4"/>
        <v/>
      </c>
      <c r="H241">
        <f>IF(EXTRACTION!E241="","",EXTRACTION!E241)</f>
        <v>437544</v>
      </c>
      <c r="I241" t="str">
        <f>IF(EXTRACTION!F241="","",EXTRACTION!F241)</f>
        <v>§§/2  [TOKEN RSA SECUR] Impossible de s'authentifier et réinitialisation code PIN demandée</v>
      </c>
      <c r="J241" t="str">
        <f>IF(EXTRACTION!G241="","",EXTRACTION!G241)</f>
        <v>SPAD_CT2I_DISP</v>
      </c>
      <c r="K241" t="str">
        <f>IF(EXTRACTION!H241="","",EXTRACTION!H241)</f>
        <v>PRISM_SERVICEDESK</v>
      </c>
    </row>
    <row r="242" spans="1:11" x14ac:dyDescent="0.25">
      <c r="A242" s="1">
        <f>IF(EXTRACTION!A242="","",EXTRACTION!A242)</f>
        <v>43137.71371527778</v>
      </c>
      <c r="B242" s="1">
        <v>43137</v>
      </c>
      <c r="C242" s="2">
        <v>0.71371527777777777</v>
      </c>
      <c r="D242" s="1">
        <f>IF(EXTRACTION!B242="","",EXTRACTION!B242)</f>
        <v>43137</v>
      </c>
      <c r="E242" t="str">
        <f>IF(EXTRACTION!C242="","",EXTRACTION!C242)</f>
        <v>DINAND Jean-Michel</v>
      </c>
      <c r="F242" t="str">
        <f>IF(EXTRACTION!D242="","",EXTRACTION!D242)</f>
        <v>DINAND Jean-Michel</v>
      </c>
      <c r="G242" t="str">
        <f t="shared" si="4"/>
        <v>OUI</v>
      </c>
      <c r="H242">
        <f>IF(EXTRACTION!E242="","",EXTRACTION!E242)</f>
        <v>437545</v>
      </c>
      <c r="I242" t="str">
        <f>IF(EXTRACTION!F242="","",EXTRACTION!F242)</f>
        <v xml:space="preserve">§§/2 Excel </v>
      </c>
      <c r="J242" t="str">
        <f>IF(EXTRACTION!G242="","",EXTRACTION!G242)</f>
        <v>PRISM_SERVICEDESK</v>
      </c>
      <c r="K242" t="str">
        <f>IF(EXTRACTION!H242="","",EXTRACTION!H242)</f>
        <v>PRISM_SERVICEDESK</v>
      </c>
    </row>
    <row r="243" spans="1:11" x14ac:dyDescent="0.25">
      <c r="A243" s="1">
        <f>IF(EXTRACTION!A243="","",EXTRACTION!A243)</f>
        <v>43138.283206018517</v>
      </c>
      <c r="B243" s="1">
        <v>43138</v>
      </c>
      <c r="C243" s="2">
        <v>0.28320601851851851</v>
      </c>
      <c r="D243" s="1">
        <f>IF(EXTRACTION!B243="","",EXTRACTION!B243)</f>
        <v>43138</v>
      </c>
      <c r="E243" t="str">
        <f>IF(EXTRACTION!C243="","",EXTRACTION!C243)</f>
        <v>FEYTOUT Marie-Noëlle</v>
      </c>
      <c r="F243" t="str">
        <f>IF(EXTRACTION!D243="","",EXTRACTION!D243)</f>
        <v>FEYTOUT Marie-Noëlle</v>
      </c>
      <c r="G243" t="str">
        <f t="shared" si="4"/>
        <v>OUI</v>
      </c>
      <c r="H243">
        <f>IF(EXTRACTION!E243="","",EXTRACTION!E243)</f>
        <v>437585</v>
      </c>
      <c r="I243" t="str">
        <f>IF(EXTRACTION!F243="","",EXTRACTION!F243)</f>
        <v>§§/2 [pulse secure] connexion ko</v>
      </c>
      <c r="J243" t="str">
        <f>IF(EXTRACTION!G243="","",EXTRACTION!G243)</f>
        <v>PRISM_SERVICEDESK</v>
      </c>
      <c r="K243" t="str">
        <f>IF(EXTRACTION!H243="","",EXTRACTION!H243)</f>
        <v>PRISM_SERVICEDESK</v>
      </c>
    </row>
    <row r="244" spans="1:11" x14ac:dyDescent="0.25">
      <c r="A244" s="1">
        <f>IF(EXTRACTION!A244="","",EXTRACTION!A244)</f>
        <v>43138.307384259257</v>
      </c>
      <c r="B244" s="1">
        <v>43138</v>
      </c>
      <c r="C244" s="2">
        <v>0.30738425925925927</v>
      </c>
      <c r="D244" s="1">
        <f>IF(EXTRACTION!B244="","",EXTRACTION!B244)</f>
        <v>43138</v>
      </c>
      <c r="E244" t="str">
        <f>IF(EXTRACTION!C244="","",EXTRACTION!C244)</f>
        <v>TRAN Stéphane</v>
      </c>
      <c r="F244" t="str">
        <f>IF(EXTRACTION!D244="","",EXTRACTION!D244)</f>
        <v>TRAN Stéphane</v>
      </c>
      <c r="G244" t="str">
        <f t="shared" si="4"/>
        <v>OUI</v>
      </c>
      <c r="H244">
        <f>IF(EXTRACTION!E244="","",EXTRACTION!E244)</f>
        <v>437591</v>
      </c>
      <c r="I244" t="str">
        <f>IF(EXTRACTION!F244="","",EXTRACTION!F244)</f>
        <v>§§/2  [token] demande reset code pin</v>
      </c>
      <c r="J244" t="str">
        <f>IF(EXTRACTION!G244="","",EXTRACTION!G244)</f>
        <v>SPAD_CT2I_DISP</v>
      </c>
      <c r="K244" t="str">
        <f>IF(EXTRACTION!H244="","",EXTRACTION!H244)</f>
        <v>PRISM_SERVICEDESK</v>
      </c>
    </row>
    <row r="245" spans="1:11" x14ac:dyDescent="0.25">
      <c r="A245" s="1">
        <f>IF(EXTRACTION!A245="","",EXTRACTION!A245)</f>
        <v>43138.310856481483</v>
      </c>
      <c r="B245" s="1">
        <v>43138</v>
      </c>
      <c r="C245" s="2">
        <v>0.31085648148148148</v>
      </c>
      <c r="D245" s="1">
        <f>IF(EXTRACTION!B245="","",EXTRACTION!B245)</f>
        <v>43138</v>
      </c>
      <c r="E245" t="str">
        <f>IF(EXTRACTION!C245="","",EXTRACTION!C245)</f>
        <v>FEYTOUT Marie-Noëlle</v>
      </c>
      <c r="F245" t="str">
        <f>IF(EXTRACTION!D245="","",EXTRACTION!D245)</f>
        <v>LIBOTTE Philippe</v>
      </c>
      <c r="G245" t="str">
        <f t="shared" si="4"/>
        <v/>
      </c>
      <c r="H245">
        <f>IF(EXTRACTION!E245="","",EXTRACTION!E245)</f>
        <v>437594</v>
      </c>
      <c r="I245" t="str">
        <f>IF(EXTRACTION!F245="","",EXTRACTION!F245)</f>
        <v>§§/2 [stavir] connexion ko</v>
      </c>
      <c r="J245" t="str">
        <f>IF(EXTRACTION!G245="","",EXTRACTION!G245)</f>
        <v>PRISM_SERVICEDESK</v>
      </c>
      <c r="K245" t="str">
        <f>IF(EXTRACTION!H245="","",EXTRACTION!H245)</f>
        <v>PRISM_SERVICEDESK</v>
      </c>
    </row>
    <row r="246" spans="1:11" x14ac:dyDescent="0.25">
      <c r="A246" s="1">
        <f>IF(EXTRACTION!A246="","",EXTRACTION!A246)</f>
        <v>43138.315208333333</v>
      </c>
      <c r="B246" s="1">
        <v>43138</v>
      </c>
      <c r="C246" s="2">
        <v>0.31520833333333331</v>
      </c>
      <c r="D246" s="1">
        <f>IF(EXTRACTION!B246="","",EXTRACTION!B246)</f>
        <v>43138</v>
      </c>
      <c r="E246" t="str">
        <f>IF(EXTRACTION!C246="","",EXTRACTION!C246)</f>
        <v>KUNTZ Patricia</v>
      </c>
      <c r="F246" t="str">
        <f>IF(EXTRACTION!D246="","",EXTRACTION!D246)</f>
        <v>KUNTZ Patricia</v>
      </c>
      <c r="G246" t="str">
        <f t="shared" si="4"/>
        <v>OUI</v>
      </c>
      <c r="H246">
        <f>IF(EXTRACTION!E246="","",EXTRACTION!E246)</f>
        <v>437599</v>
      </c>
      <c r="I246" t="str">
        <f>IF(EXTRACTION!F246="","",EXTRACTION!F246)</f>
        <v>§§/2 [outlook] récetion de mails ko</v>
      </c>
      <c r="J246" t="str">
        <f>IF(EXTRACTION!G246="","",EXTRACTION!G246)</f>
        <v>PRISM_SERVICEDESK</v>
      </c>
      <c r="K246" t="str">
        <f>IF(EXTRACTION!H246="","",EXTRACTION!H246)</f>
        <v>PRISM_SERVICEDESK</v>
      </c>
    </row>
    <row r="247" spans="1:11" x14ac:dyDescent="0.25">
      <c r="A247" s="1">
        <f>IF(EXTRACTION!A247="","",EXTRACTION!A247)</f>
        <v>43138.316678240742</v>
      </c>
      <c r="B247" s="1">
        <v>43138</v>
      </c>
      <c r="C247" s="2">
        <v>0.31667824074074075</v>
      </c>
      <c r="D247" s="1">
        <f>IF(EXTRACTION!B247="","",EXTRACTION!B247)</f>
        <v>43138</v>
      </c>
      <c r="E247" t="str">
        <f>IF(EXTRACTION!C247="","",EXTRACTION!C247)</f>
        <v>LEAL Olivier</v>
      </c>
      <c r="F247" t="str">
        <f>IF(EXTRACTION!D247="","",EXTRACTION!D247)</f>
        <v>PIGNATARO Vito</v>
      </c>
      <c r="G247" t="str">
        <f t="shared" si="4"/>
        <v/>
      </c>
      <c r="H247">
        <f>IF(EXTRACTION!E247="","",EXTRACTION!E247)</f>
        <v>437601</v>
      </c>
      <c r="I247" t="str">
        <f>IF(EXTRACTION!F247="","",EXTRACTION!F247)</f>
        <v xml:space="preserve">§§/2  Changement d'UA </v>
      </c>
      <c r="J247" t="str">
        <f>IF(EXTRACTION!G247="","",EXTRACTION!G247)</f>
        <v>MOSAIC_GESID_FBI</v>
      </c>
      <c r="K247" t="str">
        <f>IF(EXTRACTION!H247="","",EXTRACTION!H247)</f>
        <v>PRISM_SERVICEDESK_BO</v>
      </c>
    </row>
    <row r="248" spans="1:11" x14ac:dyDescent="0.25">
      <c r="A248" s="1">
        <f>IF(EXTRACTION!A248="","",EXTRACTION!A248)</f>
        <v>43138.318981481483</v>
      </c>
      <c r="B248" s="1">
        <v>43138</v>
      </c>
      <c r="C248" s="2">
        <v>0.31898148148148148</v>
      </c>
      <c r="D248" s="1">
        <f>IF(EXTRACTION!B248="","",EXTRACTION!B248)</f>
        <v>43138</v>
      </c>
      <c r="E248" t="str">
        <f>IF(EXTRACTION!C248="","",EXTRACTION!C248)</f>
        <v>GEORGI Muriel</v>
      </c>
      <c r="F248" t="str">
        <f>IF(EXTRACTION!D248="","",EXTRACTION!D248)</f>
        <v>GEORGI Muriel</v>
      </c>
      <c r="G248" t="str">
        <f t="shared" si="4"/>
        <v>OUI</v>
      </c>
      <c r="H248">
        <f>IF(EXTRACTION!E248="","",EXTRACTION!E248)</f>
        <v>437602</v>
      </c>
      <c r="I248" t="str">
        <f>IF(EXTRACTION!F248="","",EXTRACTION!F248)</f>
        <v xml:space="preserve">§§/2  IE :  ouverture Ko </v>
      </c>
      <c r="J248" t="str">
        <f>IF(EXTRACTION!G248="","",EXTRACTION!G248)</f>
        <v>PRISM_SERVICEDESK</v>
      </c>
      <c r="K248" t="str">
        <f>IF(EXTRACTION!H248="","",EXTRACTION!H248)</f>
        <v>PRISM_SERVICEDESK</v>
      </c>
    </row>
    <row r="249" spans="1:11" x14ac:dyDescent="0.25">
      <c r="A249" s="1">
        <f>IF(EXTRACTION!A249="","",EXTRACTION!A249)</f>
        <v>43138.326909722222</v>
      </c>
      <c r="B249" s="1">
        <v>43138</v>
      </c>
      <c r="C249" s="2">
        <v>0.3269097222222222</v>
      </c>
      <c r="D249" s="1">
        <f>IF(EXTRACTION!B249="","",EXTRACTION!B249)</f>
        <v>43144</v>
      </c>
      <c r="E249" t="str">
        <f>IF(EXTRACTION!C249="","",EXTRACTION!C249)</f>
        <v>RENE Didier</v>
      </c>
      <c r="F249" t="str">
        <f>IF(EXTRACTION!D249="","",EXTRACTION!D249)</f>
        <v>RENE Didier</v>
      </c>
      <c r="G249" t="str">
        <f t="shared" si="4"/>
        <v/>
      </c>
      <c r="H249">
        <f>IF(EXTRACTION!E249="","",EXTRACTION!E249)</f>
        <v>437609</v>
      </c>
      <c r="I249" t="str">
        <f>IF(EXTRACTION!F249="","",EXTRACTION!F249)</f>
        <v>§§/2  [Télétravail] : INTRANEX 3270 absent du desktop</v>
      </c>
      <c r="J249" t="str">
        <f>IF(EXTRACTION!G249="","",EXTRACTION!G249)</f>
        <v>MOSAIC_ACCES_DISTANTS</v>
      </c>
      <c r="K249" t="str">
        <f>IF(EXTRACTION!H249="","",EXTRACTION!H249)</f>
        <v>PRISM_SERVICEDESK</v>
      </c>
    </row>
    <row r="250" spans="1:11" x14ac:dyDescent="0.25">
      <c r="A250" s="1">
        <f>IF(EXTRACTION!A250="","",EXTRACTION!A250)</f>
        <v>43138.32885416667</v>
      </c>
      <c r="B250" s="1">
        <v>43138</v>
      </c>
      <c r="C250" s="2">
        <v>0.32885416666666667</v>
      </c>
      <c r="D250" s="1">
        <f>IF(EXTRACTION!B250="","",EXTRACTION!B250)</f>
        <v>43138</v>
      </c>
      <c r="E250" t="str">
        <f>IF(EXTRACTION!C250="","",EXTRACTION!C250)</f>
        <v>BENIKHLEF Adjah</v>
      </c>
      <c r="F250" t="str">
        <f>IF(EXTRACTION!D250="","",EXTRACTION!D250)</f>
        <v>BENIKHLEF Adjah</v>
      </c>
      <c r="G250" t="str">
        <f t="shared" si="4"/>
        <v>OUI</v>
      </c>
      <c r="H250">
        <f>IF(EXTRACTION!E250="","",EXTRACTION!E250)</f>
        <v>437612</v>
      </c>
      <c r="I250" t="str">
        <f>IF(EXTRACTION!F250="","",EXTRACTION!F250)</f>
        <v>§§/2 [pulse secure] connexion ko</v>
      </c>
      <c r="J250" t="str">
        <f>IF(EXTRACTION!G250="","",EXTRACTION!G250)</f>
        <v>PRISM_SERVICEDESK</v>
      </c>
      <c r="K250" t="str">
        <f>IF(EXTRACTION!H250="","",EXTRACTION!H250)</f>
        <v>PRISM_SERVICEDESK</v>
      </c>
    </row>
    <row r="251" spans="1:11" x14ac:dyDescent="0.25">
      <c r="A251" s="1">
        <f>IF(EXTRACTION!A251="","",EXTRACTION!A251)</f>
        <v>43138.337013888886</v>
      </c>
      <c r="B251" s="1">
        <v>43138</v>
      </c>
      <c r="C251" s="2">
        <v>0.33701388888888889</v>
      </c>
      <c r="D251" s="1">
        <f>IF(EXTRACTION!B251="","",EXTRACTION!B251)</f>
        <v>43138</v>
      </c>
      <c r="E251" t="str">
        <f>IF(EXTRACTION!C251="","",EXTRACTION!C251)</f>
        <v>LE CLANCHE Yann</v>
      </c>
      <c r="F251" t="str">
        <f>IF(EXTRACTION!D251="","",EXTRACTION!D251)</f>
        <v>LE CLANCHE Yann</v>
      </c>
      <c r="G251" t="str">
        <f t="shared" si="4"/>
        <v>OUI</v>
      </c>
      <c r="H251">
        <f>IF(EXTRACTION!E251="","",EXTRACTION!E251)</f>
        <v>437615</v>
      </c>
      <c r="I251" t="str">
        <f>IF(EXTRACTION!F251="","",EXTRACTION!F251)</f>
        <v>§§/2  [STAVIR] : ne se lance pas</v>
      </c>
      <c r="J251" t="str">
        <f>IF(EXTRACTION!G251="","",EXTRACTION!G251)</f>
        <v>PRISM_SERVICEDESK</v>
      </c>
      <c r="K251" t="str">
        <f>IF(EXTRACTION!H251="","",EXTRACTION!H251)</f>
        <v>PRISM_SERVICEDESK</v>
      </c>
    </row>
    <row r="252" spans="1:11" x14ac:dyDescent="0.25">
      <c r="A252" s="1">
        <f>IF(EXTRACTION!A252="","",EXTRACTION!A252)</f>
        <v>43138.340312499997</v>
      </c>
      <c r="B252" s="1">
        <v>43138</v>
      </c>
      <c r="C252" s="2">
        <v>0.34031250000000002</v>
      </c>
      <c r="D252" s="1">
        <f>IF(EXTRACTION!B252="","",EXTRACTION!B252)</f>
        <v>43138</v>
      </c>
      <c r="E252" t="str">
        <f>IF(EXTRACTION!C252="","",EXTRACTION!C252)</f>
        <v>MERCIER Rémi</v>
      </c>
      <c r="F252" t="str">
        <f>IF(EXTRACTION!D252="","",EXTRACTION!D252)</f>
        <v>MERCIER Rémi</v>
      </c>
      <c r="G252" t="str">
        <f t="shared" si="4"/>
        <v>OUI</v>
      </c>
      <c r="H252">
        <f>IF(EXTRACTION!E252="","",EXTRACTION!E252)</f>
        <v>437619</v>
      </c>
      <c r="I252" t="str">
        <f>IF(EXTRACTION!F252="","",EXTRACTION!F252)</f>
        <v>§§/2  VM STAVIR:  Indisponible</v>
      </c>
      <c r="J252" t="str">
        <f>IF(EXTRACTION!G252="","",EXTRACTION!G252)</f>
        <v>PRISM_SERVICEDESK</v>
      </c>
      <c r="K252" t="str">
        <f>IF(EXTRACTION!H252="","",EXTRACTION!H252)</f>
        <v>PRISM_SERVICEDESK</v>
      </c>
    </row>
    <row r="253" spans="1:11" x14ac:dyDescent="0.25">
      <c r="A253" s="1">
        <f>IF(EXTRACTION!A253="","",EXTRACTION!A253)</f>
        <v>43138.344837962963</v>
      </c>
      <c r="B253" s="1">
        <v>43138</v>
      </c>
      <c r="C253" s="2">
        <v>0.34483796296296299</v>
      </c>
      <c r="D253" s="1">
        <f>IF(EXTRACTION!B253="","",EXTRACTION!B253)</f>
        <v>43138</v>
      </c>
      <c r="E253" t="str">
        <f>IF(EXTRACTION!C253="","",EXTRACTION!C253)</f>
        <v>DELAMPLE Bernard</v>
      </c>
      <c r="F253" t="str">
        <f>IF(EXTRACTION!D253="","",EXTRACTION!D253)</f>
        <v>DELAMPLE Bernard</v>
      </c>
      <c r="G253" t="str">
        <f t="shared" si="4"/>
        <v>OUI</v>
      </c>
      <c r="H253">
        <f>IF(EXTRACTION!E253="","",EXTRACTION!E253)</f>
        <v>437623</v>
      </c>
      <c r="I253" t="str">
        <f>IF(EXTRACTION!F253="","",EXTRACTION!F253)</f>
        <v>§§/2  SUREN / impossible de mettre à l'ordre du jour et impossible de supprimer les lignes d'élaboration</v>
      </c>
      <c r="J253" t="str">
        <f>IF(EXTRACTION!G253="","",EXTRACTION!G253)</f>
        <v>PRISM_SERVICEDESK</v>
      </c>
      <c r="K253" t="str">
        <f>IF(EXTRACTION!H253="","",EXTRACTION!H253)</f>
        <v>PRISM_SERVICEDESK</v>
      </c>
    </row>
    <row r="254" spans="1:11" x14ac:dyDescent="0.25">
      <c r="A254" s="1">
        <f>IF(EXTRACTION!A254="","",EXTRACTION!A254)</f>
        <v>43138.346585648149</v>
      </c>
      <c r="B254" s="1">
        <v>43138</v>
      </c>
      <c r="C254" s="2">
        <v>0.34658564814814818</v>
      </c>
      <c r="D254" s="1">
        <f>IF(EXTRACTION!B254="","",EXTRACTION!B254)</f>
        <v>43138</v>
      </c>
      <c r="E254" t="str">
        <f>IF(EXTRACTION!C254="","",EXTRACTION!C254)</f>
        <v>GERMAIN Anne</v>
      </c>
      <c r="F254" t="str">
        <f>IF(EXTRACTION!D254="","",EXTRACTION!D254)</f>
        <v>GERMAIN Anne</v>
      </c>
      <c r="G254" t="str">
        <f t="shared" si="4"/>
        <v>OUI</v>
      </c>
      <c r="H254">
        <f>IF(EXTRACTION!E254="","",EXTRACTION!E254)</f>
        <v>437624</v>
      </c>
      <c r="I254" t="str">
        <f>IF(EXTRACTION!F254="","",EXTRACTION!F254)</f>
        <v>§§/2 [e-access] connexion ko</v>
      </c>
      <c r="J254" t="str">
        <f>IF(EXTRACTION!G254="","",EXTRACTION!G254)</f>
        <v>PRISM_SERVICEDESK</v>
      </c>
      <c r="K254" t="str">
        <f>IF(EXTRACTION!H254="","",EXTRACTION!H254)</f>
        <v>PRISM_SERVICEDESK</v>
      </c>
    </row>
    <row r="255" spans="1:11" x14ac:dyDescent="0.25">
      <c r="A255" s="1">
        <f>IF(EXTRACTION!A255="","",EXTRACTION!A255)</f>
        <v>43138.348078703704</v>
      </c>
      <c r="B255" s="1">
        <v>43138</v>
      </c>
      <c r="C255" s="2">
        <v>0.3480787037037037</v>
      </c>
      <c r="D255" s="1">
        <f>IF(EXTRACTION!B255="","",EXTRACTION!B255)</f>
        <v>43138</v>
      </c>
      <c r="E255" t="str">
        <f>IF(EXTRACTION!C255="","",EXTRACTION!C255)</f>
        <v>STAPELFELD Brigitte</v>
      </c>
      <c r="F255" t="str">
        <f>IF(EXTRACTION!D255="","",EXTRACTION!D255)</f>
        <v>GALLINA-MANSARD Eric</v>
      </c>
      <c r="G255" t="str">
        <f t="shared" si="4"/>
        <v/>
      </c>
      <c r="H255">
        <f>IF(EXTRACTION!E255="","",EXTRACTION!E255)</f>
        <v>437625</v>
      </c>
      <c r="I255" t="str">
        <f>IF(EXTRACTION!F255="","",EXTRACTION!F255)</f>
        <v>§§/2  IPHONE / plus d'accès à la messagerie</v>
      </c>
      <c r="J255" t="str">
        <f>IF(EXTRACTION!G255="","",EXTRACTION!G255)</f>
        <v>SPAD_CT2I_DISP</v>
      </c>
      <c r="K255" t="str">
        <f>IF(EXTRACTION!H255="","",EXTRACTION!H255)</f>
        <v>PRISM_SERVICEDESK</v>
      </c>
    </row>
    <row r="256" spans="1:11" x14ac:dyDescent="0.25">
      <c r="A256" s="1">
        <f>IF(EXTRACTION!A256="","",EXTRACTION!A256)</f>
        <v>43138.350057870368</v>
      </c>
      <c r="B256" s="1">
        <v>43138</v>
      </c>
      <c r="C256" s="2">
        <v>0.35005787037037034</v>
      </c>
      <c r="D256" s="1">
        <f>IF(EXTRACTION!B256="","",EXTRACTION!B256)</f>
        <v>43138</v>
      </c>
      <c r="E256" t="str">
        <f>IF(EXTRACTION!C256="","",EXTRACTION!C256)</f>
        <v>RAMAHAROMANANA Rado</v>
      </c>
      <c r="F256" t="str">
        <f>IF(EXTRACTION!D256="","",EXTRACTION!D256)</f>
        <v>RAMAHAROMANANA Rado</v>
      </c>
      <c r="G256" t="str">
        <f t="shared" si="4"/>
        <v>OUI</v>
      </c>
      <c r="H256">
        <f>IF(EXTRACTION!E256="","",EXTRACTION!E256)</f>
        <v>437630</v>
      </c>
      <c r="I256" t="str">
        <f>IF(EXTRACTION!F256="","",EXTRACTION!F256)</f>
        <v>§§/2 [stavir] connexion ko</v>
      </c>
      <c r="J256" t="str">
        <f>IF(EXTRACTION!G256="","",EXTRACTION!G256)</f>
        <v>PRISM_SERVICEDESK</v>
      </c>
      <c r="K256" t="str">
        <f>IF(EXTRACTION!H256="","",EXTRACTION!H256)</f>
        <v>PRISM_SERVICEDESK</v>
      </c>
    </row>
    <row r="257" spans="1:11" x14ac:dyDescent="0.25">
      <c r="A257" s="1">
        <f>IF(EXTRACTION!A257="","",EXTRACTION!A257)</f>
        <v>43138.350682870368</v>
      </c>
      <c r="B257" s="1">
        <v>43138</v>
      </c>
      <c r="C257" s="2">
        <v>0.35068287037037038</v>
      </c>
      <c r="D257" s="1">
        <f>IF(EXTRACTION!B257="","",EXTRACTION!B257)</f>
        <v>43140</v>
      </c>
      <c r="E257" t="str">
        <f>IF(EXTRACTION!C257="","",EXTRACTION!C257)</f>
        <v>PRAIN Anne</v>
      </c>
      <c r="F257" t="str">
        <f>IF(EXTRACTION!D257="","",EXTRACTION!D257)</f>
        <v>PRAIN Anne</v>
      </c>
      <c r="G257" t="str">
        <f t="shared" si="4"/>
        <v/>
      </c>
      <c r="H257">
        <f>IF(EXTRACTION!E257="","",EXTRACTION!E257)</f>
        <v>437632</v>
      </c>
      <c r="I257" t="str">
        <f>IF(EXTRACTION!F257="","",EXTRACTION!F257)</f>
        <v>§§/2  [Iphone] : [demande de code touche Id]</v>
      </c>
      <c r="J257" t="str">
        <f>IF(EXTRACTION!G257="","",EXTRACTION!G257)</f>
        <v>SPAD_CT2I_DISP</v>
      </c>
      <c r="K257" t="str">
        <f>IF(EXTRACTION!H257="","",EXTRACTION!H257)</f>
        <v>PRISM_SERVICEDESK</v>
      </c>
    </row>
    <row r="258" spans="1:11" x14ac:dyDescent="0.25">
      <c r="A258" s="1">
        <f>IF(EXTRACTION!A258="","",EXTRACTION!A258)</f>
        <v>43138.351307870369</v>
      </c>
      <c r="B258" s="1">
        <v>43138</v>
      </c>
      <c r="C258" s="2">
        <v>0.35130787037037042</v>
      </c>
      <c r="D258" s="1">
        <f>IF(EXTRACTION!B258="","",EXTRACTION!B258)</f>
        <v>43138</v>
      </c>
      <c r="E258" t="str">
        <f>IF(EXTRACTION!C258="","",EXTRACTION!C258)</f>
        <v>CARON Béatrice</v>
      </c>
      <c r="F258" t="str">
        <f>IF(EXTRACTION!D258="","",EXTRACTION!D258)</f>
        <v>CARON Béatrice</v>
      </c>
      <c r="G258" t="str">
        <f t="shared" si="4"/>
        <v>OUI</v>
      </c>
      <c r="H258">
        <f>IF(EXTRACTION!E258="","",EXTRACTION!E258)</f>
        <v>437635</v>
      </c>
      <c r="I258" t="str">
        <f>IF(EXTRACTION!F258="","",EXTRACTION!F258)</f>
        <v>§§/2  Clé SECUR ID (token) Software  / impossible de s'authentifier et code à réinitialiser</v>
      </c>
      <c r="J258" t="str">
        <f>IF(EXTRACTION!G258="","",EXTRACTION!G258)</f>
        <v>SPAD_CT2I_DISP</v>
      </c>
      <c r="K258" t="str">
        <f>IF(EXTRACTION!H258="","",EXTRACTION!H258)</f>
        <v>PRISM_SERVICEDESK</v>
      </c>
    </row>
    <row r="259" spans="1:11" x14ac:dyDescent="0.25">
      <c r="A259" s="1">
        <f>IF(EXTRACTION!A259="","",EXTRACTION!A259)</f>
        <v>43138.352222222224</v>
      </c>
      <c r="B259" s="1">
        <v>43138</v>
      </c>
      <c r="C259" s="2">
        <v>0.35222222222222221</v>
      </c>
      <c r="D259" s="1">
        <f>IF(EXTRACTION!B259="","",EXTRACTION!B259)</f>
        <v>43140</v>
      </c>
      <c r="E259" t="str">
        <f>IF(EXTRACTION!C259="","",EXTRACTION!C259)</f>
        <v>PICOUT Roger</v>
      </c>
      <c r="F259" t="str">
        <f>IF(EXTRACTION!D259="","",EXTRACTION!D259)</f>
        <v>PICOUT Roger</v>
      </c>
      <c r="G259" t="str">
        <f t="shared" si="4"/>
        <v/>
      </c>
      <c r="H259">
        <f>IF(EXTRACTION!E259="","",EXTRACTION!E259)</f>
        <v>437636</v>
      </c>
      <c r="I259" t="str">
        <f>IF(EXTRACTION!F259="","",EXTRACTION!F259)</f>
        <v>§§/2  [STAVIR] : VM qui restent bloquées en attente de déploiement lors de sa création</v>
      </c>
      <c r="J259" t="str">
        <f>IF(EXTRACTION!G259="","",EXTRACTION!G259)</f>
        <v>SUPTEC_SYSTEME_PDT</v>
      </c>
      <c r="K259" t="str">
        <f>IF(EXTRACTION!H259="","",EXTRACTION!H259)</f>
        <v>PRISM_SERVICEDESK</v>
      </c>
    </row>
    <row r="260" spans="1:11" x14ac:dyDescent="0.25">
      <c r="A260" s="1">
        <f>IF(EXTRACTION!A260="","",EXTRACTION!A260)</f>
        <v>43138.353136574071</v>
      </c>
      <c r="B260" s="1">
        <v>43138</v>
      </c>
      <c r="C260" s="2">
        <v>0.35313657407407412</v>
      </c>
      <c r="D260" s="1">
        <f>IF(EXTRACTION!B260="","",EXTRACTION!B260)</f>
        <v>43138</v>
      </c>
      <c r="E260" t="str">
        <f>IF(EXTRACTION!C260="","",EXTRACTION!C260)</f>
        <v>EINSTEIN Maxim-Newton</v>
      </c>
      <c r="F260" t="str">
        <f>IF(EXTRACTION!D260="","",EXTRACTION!D260)</f>
        <v>EINSTEIN Maxim-Newton</v>
      </c>
      <c r="G260" t="str">
        <f t="shared" si="4"/>
        <v>OUI</v>
      </c>
      <c r="H260">
        <f>IF(EXTRACTION!E260="","",EXTRACTION!E260)</f>
        <v>437637</v>
      </c>
      <c r="I260" t="str">
        <f>IF(EXTRACTION!F260="","",EXTRACTION!F260)</f>
        <v>§§/2  VM STAVIR:  Indisponible</v>
      </c>
      <c r="J260" t="str">
        <f>IF(EXTRACTION!G260="","",EXTRACTION!G260)</f>
        <v>PRISM_SERVICEDESK</v>
      </c>
      <c r="K260" t="str">
        <f>IF(EXTRACTION!H260="","",EXTRACTION!H260)</f>
        <v>PRISM_SERVICEDESK_BO</v>
      </c>
    </row>
    <row r="261" spans="1:11" x14ac:dyDescent="0.25">
      <c r="A261" s="1">
        <f>IF(EXTRACTION!A261="","",EXTRACTION!A261)</f>
        <v>43138.35628472222</v>
      </c>
      <c r="B261" s="1">
        <v>43138</v>
      </c>
      <c r="C261" s="2">
        <v>0.35628472222222224</v>
      </c>
      <c r="D261" s="1">
        <f>IF(EXTRACTION!B261="","",EXTRACTION!B261)</f>
        <v>43139</v>
      </c>
      <c r="E261" t="str">
        <f>IF(EXTRACTION!C261="","",EXTRACTION!C261)</f>
        <v>MARIANNE Thierry</v>
      </c>
      <c r="F261" t="str">
        <f>IF(EXTRACTION!D261="","",EXTRACTION!D261)</f>
        <v>MARIANNE Thierry</v>
      </c>
      <c r="G261" t="str">
        <f t="shared" si="4"/>
        <v/>
      </c>
      <c r="H261">
        <f>IF(EXTRACTION!E261="","",EXTRACTION!E261)</f>
        <v>437638</v>
      </c>
      <c r="I261" t="str">
        <f>IF(EXTRACTION!F261="","",EXTRACTION!F261)</f>
        <v>§§/2 VM STAVIR:  Indisponible</v>
      </c>
      <c r="J261" t="str">
        <f>IF(EXTRACTION!G261="","",EXTRACTION!G261)</f>
        <v>SUPTEC_VIRTU</v>
      </c>
      <c r="K261" t="str">
        <f>IF(EXTRACTION!H261="","",EXTRACTION!H261)</f>
        <v>PRISM_SERVICEDESK</v>
      </c>
    </row>
    <row r="262" spans="1:11" x14ac:dyDescent="0.25">
      <c r="A262" s="1">
        <f>IF(EXTRACTION!A262="","",EXTRACTION!A262)</f>
        <v>43138.357719907406</v>
      </c>
      <c r="B262" s="1">
        <v>43138</v>
      </c>
      <c r="C262" s="2">
        <v>0.35771990740740739</v>
      </c>
      <c r="D262" s="1">
        <f>IF(EXTRACTION!B262="","",EXTRACTION!B262)</f>
        <v>43139</v>
      </c>
      <c r="E262" t="str">
        <f>IF(EXTRACTION!C262="","",EXTRACTION!C262)</f>
        <v>MARIANNE Thierry</v>
      </c>
      <c r="F262" t="str">
        <f>IF(EXTRACTION!D262="","",EXTRACTION!D262)</f>
        <v>MARIANNE Thierry</v>
      </c>
      <c r="G262" t="str">
        <f t="shared" si="4"/>
        <v/>
      </c>
      <c r="H262">
        <f>IF(EXTRACTION!E262="","",EXTRACTION!E262)</f>
        <v>437642</v>
      </c>
      <c r="I262" t="str">
        <f>IF(EXTRACTION!F262="","",EXTRACTION!F262)</f>
        <v>§§/2 VM STAVIR:  Indisponible</v>
      </c>
      <c r="J262" t="str">
        <f>IF(EXTRACTION!G262="","",EXTRACTION!G262)</f>
        <v>SUPTEC_VIRTU</v>
      </c>
      <c r="K262" t="str">
        <f>IF(EXTRACTION!H262="","",EXTRACTION!H262)</f>
        <v>PRISM_SERVICEDESK</v>
      </c>
    </row>
    <row r="263" spans="1:11" x14ac:dyDescent="0.25">
      <c r="A263" s="1">
        <f>IF(EXTRACTION!A263="","",EXTRACTION!A263)</f>
        <v>43138.35837962963</v>
      </c>
      <c r="B263" s="1">
        <v>43138</v>
      </c>
      <c r="C263" s="2">
        <v>0.3583796296296296</v>
      </c>
      <c r="D263" s="1">
        <f>IF(EXTRACTION!B263="","",EXTRACTION!B263)</f>
        <v>43139</v>
      </c>
      <c r="E263" t="str">
        <f>IF(EXTRACTION!C263="","",EXTRACTION!C263)</f>
        <v>MARIANNE Thierry</v>
      </c>
      <c r="F263" t="str">
        <f>IF(EXTRACTION!D263="","",EXTRACTION!D263)</f>
        <v>MARIANNE Thierry</v>
      </c>
      <c r="G263" t="str">
        <f t="shared" si="4"/>
        <v/>
      </c>
      <c r="H263">
        <f>IF(EXTRACTION!E263="","",EXTRACTION!E263)</f>
        <v>437643</v>
      </c>
      <c r="I263" t="str">
        <f>IF(EXTRACTION!F263="","",EXTRACTION!F263)</f>
        <v>§§/2 VM STAVIR:  Indisponible</v>
      </c>
      <c r="J263" t="str">
        <f>IF(EXTRACTION!G263="","",EXTRACTION!G263)</f>
        <v>SUPTEC_VIRTU</v>
      </c>
      <c r="K263" t="str">
        <f>IF(EXTRACTION!H263="","",EXTRACTION!H263)</f>
        <v>PRISM_SERVICEDESK</v>
      </c>
    </row>
    <row r="264" spans="1:11" x14ac:dyDescent="0.25">
      <c r="A264" s="1">
        <f>IF(EXTRACTION!A264="","",EXTRACTION!A264)</f>
        <v>43138.358981481484</v>
      </c>
      <c r="B264" s="1">
        <v>43138</v>
      </c>
      <c r="C264" s="2">
        <v>0.35898148148148151</v>
      </c>
      <c r="D264" s="1">
        <f>IF(EXTRACTION!B264="","",EXTRACTION!B264)</f>
        <v>43138</v>
      </c>
      <c r="E264" t="str">
        <f>IF(EXTRACTION!C264="","",EXTRACTION!C264)</f>
        <v>MARIANNE Thierry</v>
      </c>
      <c r="F264" t="str">
        <f>IF(EXTRACTION!D264="","",EXTRACTION!D264)</f>
        <v>MARIANNE Thierry</v>
      </c>
      <c r="G264" t="str">
        <f t="shared" si="4"/>
        <v>OUI</v>
      </c>
      <c r="H264">
        <f>IF(EXTRACTION!E264="","",EXTRACTION!E264)</f>
        <v>437645</v>
      </c>
      <c r="I264" t="str">
        <f>IF(EXTRACTION!F264="","",EXTRACTION!F264)</f>
        <v>§§/2 VM STAVIR:  Indisponible</v>
      </c>
      <c r="J264" t="str">
        <f>IF(EXTRACTION!G264="","",EXTRACTION!G264)</f>
        <v>SUPTEC_VIRTU</v>
      </c>
      <c r="K264" t="str">
        <f>IF(EXTRACTION!H264="","",EXTRACTION!H264)</f>
        <v>PRISM_SERVICEDESK</v>
      </c>
    </row>
    <row r="265" spans="1:11" x14ac:dyDescent="0.25">
      <c r="A265" s="1">
        <f>IF(EXTRACTION!A265="","",EXTRACTION!A265)</f>
        <v>43138.36173611111</v>
      </c>
      <c r="B265" s="1">
        <v>43138</v>
      </c>
      <c r="C265" s="2">
        <v>0.36173611111111109</v>
      </c>
      <c r="D265" s="1">
        <f>IF(EXTRACTION!B265="","",EXTRACTION!B265)</f>
        <v>43138</v>
      </c>
      <c r="E265" t="str">
        <f>IF(EXTRACTION!C265="","",EXTRACTION!C265)</f>
        <v>MARIANNE Thierry</v>
      </c>
      <c r="F265" t="str">
        <f>IF(EXTRACTION!D265="","",EXTRACTION!D265)</f>
        <v>MARIANNE Thierry</v>
      </c>
      <c r="G265" t="str">
        <f t="shared" si="4"/>
        <v>OUI</v>
      </c>
      <c r="H265">
        <f>IF(EXTRACTION!E265="","",EXTRACTION!E265)</f>
        <v>437647</v>
      </c>
      <c r="I265" t="str">
        <f>IF(EXTRACTION!F265="","",EXTRACTION!F265)</f>
        <v>§§/2 VM STAVIR:  Indisponible</v>
      </c>
      <c r="J265" t="str">
        <f>IF(EXTRACTION!G265="","",EXTRACTION!G265)</f>
        <v>SUPTEC_VIRTU</v>
      </c>
      <c r="K265" t="str">
        <f>IF(EXTRACTION!H265="","",EXTRACTION!H265)</f>
        <v>PRISM_SERVICEDESK</v>
      </c>
    </row>
    <row r="266" spans="1:11" x14ac:dyDescent="0.25">
      <c r="A266" s="1">
        <f>IF(EXTRACTION!A266="","",EXTRACTION!A266)</f>
        <v>43138.362893518519</v>
      </c>
      <c r="B266" s="1">
        <v>43138</v>
      </c>
      <c r="C266" s="2">
        <v>0.36289351851851853</v>
      </c>
      <c r="D266" s="1">
        <f>IF(EXTRACTION!B266="","",EXTRACTION!B266)</f>
        <v>43138</v>
      </c>
      <c r="E266" t="str">
        <f>IF(EXTRACTION!C266="","",EXTRACTION!C266)</f>
        <v>MAESTRO Leslie</v>
      </c>
      <c r="F266" t="str">
        <f>IF(EXTRACTION!D266="","",EXTRACTION!D266)</f>
        <v>MAESTRO Leslie</v>
      </c>
      <c r="G266" t="str">
        <f t="shared" si="4"/>
        <v>OUI</v>
      </c>
      <c r="H266">
        <f>IF(EXTRACTION!E266="","",EXTRACTION!E266)</f>
        <v>437648</v>
      </c>
      <c r="I266" t="str">
        <f>IF(EXTRACTION!F266="","",EXTRACTION!F266)</f>
        <v>§§/2  [DECAD] Erreur lors de la fermeture de la connexion</v>
      </c>
      <c r="J266" t="str">
        <f>IF(EXTRACTION!G266="","",EXTRACTION!G266)</f>
        <v>PRISM_SERVICEDESK</v>
      </c>
      <c r="K266" t="str">
        <f>IF(EXTRACTION!H266="","",EXTRACTION!H266)</f>
        <v>PRISM_SERVICEDESK</v>
      </c>
    </row>
    <row r="267" spans="1:11" x14ac:dyDescent="0.25">
      <c r="A267" s="1">
        <f>IF(EXTRACTION!A267="","",EXTRACTION!A267)</f>
        <v>43138.363888888889</v>
      </c>
      <c r="B267" s="1">
        <v>43138</v>
      </c>
      <c r="C267" s="2">
        <v>0.36388888888888887</v>
      </c>
      <c r="D267" s="1">
        <f>IF(EXTRACTION!B267="","",EXTRACTION!B267)</f>
        <v>43138</v>
      </c>
      <c r="E267" t="str">
        <f>IF(EXTRACTION!C267="","",EXTRACTION!C267)</f>
        <v>KPAKPO Miguel</v>
      </c>
      <c r="F267" t="str">
        <f>IF(EXTRACTION!D267="","",EXTRACTION!D267)</f>
        <v>KPAKPO Miguel</v>
      </c>
      <c r="G267" t="str">
        <f t="shared" si="4"/>
        <v>OUI</v>
      </c>
      <c r="H267">
        <f>IF(EXTRACTION!E267="","",EXTRACTION!E267)</f>
        <v>437650</v>
      </c>
      <c r="I267" t="str">
        <f>IF(EXTRACTION!F267="","",EXTRACTION!F267)</f>
        <v>§§/2 VM STAVIR:  Indisponible</v>
      </c>
      <c r="J267" t="str">
        <f>IF(EXTRACTION!G267="","",EXTRACTION!G267)</f>
        <v>PRISM_SERVICEDESK</v>
      </c>
      <c r="K267" t="str">
        <f>IF(EXTRACTION!H267="","",EXTRACTION!H267)</f>
        <v>PRISM_SERVICEDESK</v>
      </c>
    </row>
    <row r="268" spans="1:11" x14ac:dyDescent="0.25">
      <c r="A268" s="1">
        <f>IF(EXTRACTION!A268="","",EXTRACTION!A268)</f>
        <v>43138.374918981484</v>
      </c>
      <c r="B268" s="1">
        <v>43138</v>
      </c>
      <c r="C268" s="2">
        <v>0.37491898148148151</v>
      </c>
      <c r="D268" s="1">
        <f>IF(EXTRACTION!B268="","",EXTRACTION!B268)</f>
        <v>43138</v>
      </c>
      <c r="E268" t="str">
        <f>IF(EXTRACTION!C268="","",EXTRACTION!C268)</f>
        <v>RAJAONAH Sabrina</v>
      </c>
      <c r="F268" t="str">
        <f>IF(EXTRACTION!D268="","",EXTRACTION!D268)</f>
        <v>RAJAONAH Sabrina</v>
      </c>
      <c r="G268" t="str">
        <f t="shared" si="4"/>
        <v>OUI</v>
      </c>
      <c r="H268">
        <f>IF(EXTRACTION!E268="","",EXTRACTION!E268)</f>
        <v>437661</v>
      </c>
      <c r="I268" t="str">
        <f>IF(EXTRACTION!F268="","",EXTRACTION!F268)</f>
        <v>§§/2 VM STAVIR:  Indisponible</v>
      </c>
      <c r="J268" t="str">
        <f>IF(EXTRACTION!G268="","",EXTRACTION!G268)</f>
        <v>PRISM_SERVICEDESK</v>
      </c>
      <c r="K268" t="str">
        <f>IF(EXTRACTION!H268="","",EXTRACTION!H268)</f>
        <v>PRISM_SERVICEDESK</v>
      </c>
    </row>
    <row r="269" spans="1:11" x14ac:dyDescent="0.25">
      <c r="A269" s="1">
        <f>IF(EXTRACTION!A269="","",EXTRACTION!A269)</f>
        <v>43138.378182870372</v>
      </c>
      <c r="B269" s="1">
        <v>43138</v>
      </c>
      <c r="C269" s="2">
        <v>0.37818287037037041</v>
      </c>
      <c r="D269" s="1">
        <f>IF(EXTRACTION!B269="","",EXTRACTION!B269)</f>
        <v>43138</v>
      </c>
      <c r="E269" t="str">
        <f>IF(EXTRACTION!C269="","",EXTRACTION!C269)</f>
        <v>BOULANOUAR Noureddine</v>
      </c>
      <c r="F269" t="str">
        <f>IF(EXTRACTION!D269="","",EXTRACTION!D269)</f>
        <v>BOULANOUAR Noureddine</v>
      </c>
      <c r="G269" t="str">
        <f t="shared" si="4"/>
        <v>OUI</v>
      </c>
      <c r="H269">
        <f>IF(EXTRACTION!E269="","",EXTRACTION!E269)</f>
        <v>437664</v>
      </c>
      <c r="I269" t="str">
        <f>IF(EXTRACTION!F269="","",EXTRACTION!F269)</f>
        <v xml:space="preserve">§§/2 [DECAD] VPV248B9 / N'est pas disponible pour le moment - </v>
      </c>
      <c r="J269" t="str">
        <f>IF(EXTRACTION!G269="","",EXTRACTION!G269)</f>
        <v>PRISM_SERVICEDESK</v>
      </c>
      <c r="K269" t="str">
        <f>IF(EXTRACTION!H269="","",EXTRACTION!H269)</f>
        <v>PRISM_SERVICEDESK</v>
      </c>
    </row>
    <row r="270" spans="1:11" x14ac:dyDescent="0.25">
      <c r="A270" s="1">
        <f>IF(EXTRACTION!A270="","",EXTRACTION!A270)</f>
        <v>43138.378831018519</v>
      </c>
      <c r="B270" s="1">
        <v>43138</v>
      </c>
      <c r="C270" s="2">
        <v>0.37883101851851847</v>
      </c>
      <c r="D270" s="1">
        <f>IF(EXTRACTION!B270="","",EXTRACTION!B270)</f>
        <v>43138</v>
      </c>
      <c r="E270" t="str">
        <f>IF(EXTRACTION!C270="","",EXTRACTION!C270)</f>
        <v>GIF Nicolas</v>
      </c>
      <c r="F270" t="str">
        <f>IF(EXTRACTION!D270="","",EXTRACTION!D270)</f>
        <v>GIF Nicolas</v>
      </c>
      <c r="G270" t="str">
        <f t="shared" si="4"/>
        <v>OUI</v>
      </c>
      <c r="H270">
        <f>IF(EXTRACTION!E270="","",EXTRACTION!E270)</f>
        <v>437667</v>
      </c>
      <c r="I270" t="str">
        <f>IF(EXTRACTION!F270="","",EXTRACTION!F270)</f>
        <v>§§/2 [stavir] connexion ko</v>
      </c>
      <c r="J270" t="str">
        <f>IF(EXTRACTION!G270="","",EXTRACTION!G270)</f>
        <v>PRISM_SERVICEDESK</v>
      </c>
      <c r="K270" t="str">
        <f>IF(EXTRACTION!H270="","",EXTRACTION!H270)</f>
        <v>PRISM_SERVICEDESK</v>
      </c>
    </row>
    <row r="271" spans="1:11" x14ac:dyDescent="0.25">
      <c r="A271" s="1">
        <f>IF(EXTRACTION!A271="","",EXTRACTION!A271)</f>
        <v>43138.381851851853</v>
      </c>
      <c r="B271" s="1">
        <v>43138</v>
      </c>
      <c r="C271" s="2">
        <v>0.38185185185185189</v>
      </c>
      <c r="D271" s="1">
        <f>IF(EXTRACTION!B271="","",EXTRACTION!B271)</f>
        <v>43138</v>
      </c>
      <c r="E271" t="str">
        <f>IF(EXTRACTION!C271="","",EXTRACTION!C271)</f>
        <v>BODILIS Martine</v>
      </c>
      <c r="F271" t="str">
        <f>IF(EXTRACTION!D271="","",EXTRACTION!D271)</f>
        <v>PUYRAVEAU Cédric</v>
      </c>
      <c r="G271" t="str">
        <f t="shared" si="4"/>
        <v/>
      </c>
      <c r="H271">
        <f>IF(EXTRACTION!E271="","",EXTRACTION!E271)</f>
        <v>437670</v>
      </c>
      <c r="I271" t="str">
        <f>IF(EXTRACTION!F271="","",EXTRACTION!F271)</f>
        <v>§§/2  [token] demande de déverrouillage et reset code pin</v>
      </c>
      <c r="J271" t="str">
        <f>IF(EXTRACTION!G271="","",EXTRACTION!G271)</f>
        <v>SPAD_CT2I_DISP</v>
      </c>
      <c r="K271" t="str">
        <f>IF(EXTRACTION!H271="","",EXTRACTION!H271)</f>
        <v>PRISM_SERVICEDESK</v>
      </c>
    </row>
    <row r="272" spans="1:11" x14ac:dyDescent="0.25">
      <c r="A272" s="1">
        <f>IF(EXTRACTION!A272="","",EXTRACTION!A272)</f>
        <v>43138.385509259257</v>
      </c>
      <c r="B272" s="1">
        <v>43138</v>
      </c>
      <c r="C272" s="2">
        <v>0.38550925925925927</v>
      </c>
      <c r="D272" s="1">
        <f>IF(EXTRACTION!B272="","",EXTRACTION!B272)</f>
        <v>43138</v>
      </c>
      <c r="E272" t="str">
        <f>IF(EXTRACTION!C272="","",EXTRACTION!C272)</f>
        <v>MONTREAU Clément</v>
      </c>
      <c r="F272" t="str">
        <f>IF(EXTRACTION!D272="","",EXTRACTION!D272)</f>
        <v>MONTREAU Clément</v>
      </c>
      <c r="G272" t="str">
        <f t="shared" si="4"/>
        <v>OUI</v>
      </c>
      <c r="H272">
        <f>IF(EXTRACTION!E272="","",EXTRACTION!E272)</f>
        <v>437675</v>
      </c>
      <c r="I272" t="str">
        <f>IF(EXTRACTION!F272="","",EXTRACTION!F272)</f>
        <v>§§/2  [STAVIR] VD211354 / une erreur s'est produite lors de la reconnexion</v>
      </c>
      <c r="J272" t="str">
        <f>IF(EXTRACTION!G272="","",EXTRACTION!G272)</f>
        <v>PRISM_SERVICEDESK</v>
      </c>
      <c r="K272" t="str">
        <f>IF(EXTRACTION!H272="","",EXTRACTION!H272)</f>
        <v>PRISM_SERVICEDESK</v>
      </c>
    </row>
    <row r="273" spans="1:11" x14ac:dyDescent="0.25">
      <c r="A273" s="1">
        <f>IF(EXTRACTION!A273="","",EXTRACTION!A273)</f>
        <v>43138.387754629628</v>
      </c>
      <c r="B273" s="1">
        <v>43138</v>
      </c>
      <c r="C273" s="2">
        <v>0.38775462962962964</v>
      </c>
      <c r="D273" s="1">
        <f>IF(EXTRACTION!B273="","",EXTRACTION!B273)</f>
        <v>43138</v>
      </c>
      <c r="E273" t="str">
        <f>IF(EXTRACTION!C273="","",EXTRACTION!C273)</f>
        <v>CIR Aurélien</v>
      </c>
      <c r="F273" t="str">
        <f>IF(EXTRACTION!D273="","",EXTRACTION!D273)</f>
        <v>CIR Aurélien</v>
      </c>
      <c r="G273" t="str">
        <f t="shared" si="4"/>
        <v>OUI</v>
      </c>
      <c r="H273">
        <f>IF(EXTRACTION!E273="","",EXTRACTION!E273)</f>
        <v>437681</v>
      </c>
      <c r="I273" t="str">
        <f>IF(EXTRACTION!F273="","",EXTRACTION!F273)</f>
        <v>§§/2  Une dizaine de PC sont sans réseau à Pairs - la Défense</v>
      </c>
      <c r="J273" t="str">
        <f>IF(EXTRACTION!G273="","",EXTRACTION!G273)</f>
        <v>SUPTEC_RESEAUX</v>
      </c>
      <c r="K273" t="str">
        <f>IF(EXTRACTION!H273="","",EXTRACTION!H273)</f>
        <v>PRISM_SERVICEDESK</v>
      </c>
    </row>
    <row r="274" spans="1:11" x14ac:dyDescent="0.25">
      <c r="A274" s="1">
        <f>IF(EXTRACTION!A274="","",EXTRACTION!A274)</f>
        <v>43138.388171296298</v>
      </c>
      <c r="B274" s="1">
        <v>43138</v>
      </c>
      <c r="C274" s="2">
        <v>0.38817129629629626</v>
      </c>
      <c r="D274" s="1">
        <f>IF(EXTRACTION!B274="","",EXTRACTION!B274)</f>
        <v>43138</v>
      </c>
      <c r="E274" t="str">
        <f>IF(EXTRACTION!C274="","",EXTRACTION!C274)</f>
        <v>SOUQUET Eric</v>
      </c>
      <c r="F274" t="str">
        <f>IF(EXTRACTION!D274="","",EXTRACTION!D274)</f>
        <v>SOUQUET Eric</v>
      </c>
      <c r="G274" t="str">
        <f t="shared" si="4"/>
        <v>OUI</v>
      </c>
      <c r="H274">
        <f>IF(EXTRACTION!E274="","",EXTRACTION!E274)</f>
        <v>437682</v>
      </c>
      <c r="I274" t="str">
        <f>IF(EXTRACTION!F274="","",EXTRACTION!F274)</f>
        <v>§§/2 Pégase : installation de 7zip</v>
      </c>
      <c r="J274" t="str">
        <f>IF(EXTRACTION!G274="","",EXTRACTION!G274)</f>
        <v>PRISM_SERVICEDESK</v>
      </c>
      <c r="K274" t="str">
        <f>IF(EXTRACTION!H274="","",EXTRACTION!H274)</f>
        <v>PRISM_SERVICEDESK</v>
      </c>
    </row>
    <row r="275" spans="1:11" x14ac:dyDescent="0.25">
      <c r="A275" s="1">
        <f>IF(EXTRACTION!A275="","",EXTRACTION!A275)</f>
        <v>43138.391608796293</v>
      </c>
      <c r="B275" s="1">
        <v>43138</v>
      </c>
      <c r="C275" s="2">
        <v>0.39160879629629625</v>
      </c>
      <c r="D275" s="1">
        <f>IF(EXTRACTION!B275="","",EXTRACTION!B275)</f>
        <v>43138</v>
      </c>
      <c r="E275" t="str">
        <f>IF(EXTRACTION!C275="","",EXTRACTION!C275)</f>
        <v>GUILBERT Denis</v>
      </c>
      <c r="F275" t="str">
        <f>IF(EXTRACTION!D275="","",EXTRACTION!D275)</f>
        <v>GUILBERT Denis</v>
      </c>
      <c r="G275" t="str">
        <f t="shared" si="4"/>
        <v>OUI</v>
      </c>
      <c r="H275">
        <f>IF(EXTRACTION!E275="","",EXTRACTION!E275)</f>
        <v>437683</v>
      </c>
      <c r="I275" t="str">
        <f>IF(EXTRACTION!F275="","",EXTRACTION!F275)</f>
        <v>§§/2 [stavir] connexion ko</v>
      </c>
      <c r="J275" t="str">
        <f>IF(EXTRACTION!G275="","",EXTRACTION!G275)</f>
        <v>PRISM_SERVICEDESK</v>
      </c>
      <c r="K275" t="str">
        <f>IF(EXTRACTION!H275="","",EXTRACTION!H275)</f>
        <v>PRISM_SERVICEDESK</v>
      </c>
    </row>
    <row r="276" spans="1:11" x14ac:dyDescent="0.25">
      <c r="A276" s="1">
        <f>IF(EXTRACTION!A276="","",EXTRACTION!A276)</f>
        <v>43138.40289351852</v>
      </c>
      <c r="B276" s="1">
        <v>43138</v>
      </c>
      <c r="C276" s="2">
        <v>0.40289351851851851</v>
      </c>
      <c r="D276" s="1">
        <f>IF(EXTRACTION!B276="","",EXTRACTION!B276)</f>
        <v>43138</v>
      </c>
      <c r="E276" t="str">
        <f>IF(EXTRACTION!C276="","",EXTRACTION!C276)</f>
        <v>AOUZIR Marc</v>
      </c>
      <c r="F276" t="str">
        <f>IF(EXTRACTION!D276="","",EXTRACTION!D276)</f>
        <v>AOUZIR Marc</v>
      </c>
      <c r="G276" t="str">
        <f t="shared" si="4"/>
        <v>OUI</v>
      </c>
      <c r="H276">
        <f>IF(EXTRACTION!E276="","",EXTRACTION!E276)</f>
        <v>437684</v>
      </c>
      <c r="I276" t="str">
        <f>IF(EXTRACTION!F276="","",EXTRACTION!F276)</f>
        <v>§§/2  PHOTOCOPIEUR IB1523P3 / erreur fatale, contacter un technicien</v>
      </c>
      <c r="J276" t="str">
        <f>IF(EXTRACTION!G276="","",EXTRACTION!G276)</f>
        <v>SPAD_CT2I_DISP</v>
      </c>
      <c r="K276" t="str">
        <f>IF(EXTRACTION!H276="","",EXTRACTION!H276)</f>
        <v>PRISM_SERVICEDESK</v>
      </c>
    </row>
    <row r="277" spans="1:11" x14ac:dyDescent="0.25">
      <c r="A277" s="1">
        <f>IF(EXTRACTION!A277="","",EXTRACTION!A277)</f>
        <v>43138.406689814816</v>
      </c>
      <c r="B277" s="1">
        <v>43138</v>
      </c>
      <c r="C277" s="2">
        <v>0.40668981481481481</v>
      </c>
      <c r="D277" s="1">
        <f>IF(EXTRACTION!B277="","",EXTRACTION!B277)</f>
        <v>43138</v>
      </c>
      <c r="E277" t="str">
        <f>IF(EXTRACTION!C277="","",EXTRACTION!C277)</f>
        <v>BOUIT Olivier</v>
      </c>
      <c r="F277" t="str">
        <f>IF(EXTRACTION!D277="","",EXTRACTION!D277)</f>
        <v>BOUIT Olivier</v>
      </c>
      <c r="G277" t="str">
        <f t="shared" si="4"/>
        <v>OUI</v>
      </c>
      <c r="H277">
        <f>IF(EXTRACTION!E277="","",EXTRACTION!E277)</f>
        <v>437691</v>
      </c>
      <c r="I277" t="str">
        <f>IF(EXTRACTION!F277="","",EXTRACTION!F277)</f>
        <v>§§/2 VM STAVIR:  Indisponible</v>
      </c>
      <c r="J277" t="str">
        <f>IF(EXTRACTION!G277="","",EXTRACTION!G277)</f>
        <v>PRISM_SERVICEDESK</v>
      </c>
      <c r="K277" t="str">
        <f>IF(EXTRACTION!H277="","",EXTRACTION!H277)</f>
        <v>PRISM_SERVICEDESK</v>
      </c>
    </row>
    <row r="278" spans="1:11" x14ac:dyDescent="0.25">
      <c r="A278" s="1">
        <f>IF(EXTRACTION!A278="","",EXTRACTION!A278)</f>
        <v>43138.409004629626</v>
      </c>
      <c r="B278" s="1">
        <v>43138</v>
      </c>
      <c r="C278" s="2">
        <v>0.40900462962962963</v>
      </c>
      <c r="D278" s="1">
        <f>IF(EXTRACTION!B278="","",EXTRACTION!B278)</f>
        <v>43138</v>
      </c>
      <c r="E278" t="str">
        <f>IF(EXTRACTION!C278="","",EXTRACTION!C278)</f>
        <v>PASSOUBADY Marina</v>
      </c>
      <c r="F278" t="str">
        <f>IF(EXTRACTION!D278="","",EXTRACTION!D278)</f>
        <v>PASSOUBADY Marina</v>
      </c>
      <c r="G278" t="str">
        <f t="shared" si="4"/>
        <v>OUI</v>
      </c>
      <c r="H278">
        <f>IF(EXTRACTION!E278="","",EXTRACTION!E278)</f>
        <v>437692</v>
      </c>
      <c r="I278" t="str">
        <f>IF(EXTRACTION!F278="","",EXTRACTION!F278)</f>
        <v>§§/2  [STAVIR]VD2114ME / n'est pas disponible</v>
      </c>
      <c r="J278" t="str">
        <f>IF(EXTRACTION!G278="","",EXTRACTION!G278)</f>
        <v>PRISM_SERVICEDESK</v>
      </c>
      <c r="K278" t="str">
        <f>IF(EXTRACTION!H278="","",EXTRACTION!H278)</f>
        <v>PRISM_SERVICEDESK</v>
      </c>
    </row>
    <row r="279" spans="1:11" x14ac:dyDescent="0.25">
      <c r="A279" s="1">
        <f>IF(EXTRACTION!A279="","",EXTRACTION!A279)</f>
        <v>43138.409305555557</v>
      </c>
      <c r="B279" s="1">
        <v>43138</v>
      </c>
      <c r="C279" s="2">
        <v>0.40930555555555559</v>
      </c>
      <c r="D279" s="1">
        <f>IF(EXTRACTION!B279="","",EXTRACTION!B279)</f>
        <v>43138</v>
      </c>
      <c r="E279" t="str">
        <f>IF(EXTRACTION!C279="","",EXTRACTION!C279)</f>
        <v>PICOUT Roger</v>
      </c>
      <c r="F279" t="str">
        <f>IF(EXTRACTION!D279="","",EXTRACTION!D279)</f>
        <v>PICOUT Roger</v>
      </c>
      <c r="G279" t="str">
        <f t="shared" si="4"/>
        <v>OUI</v>
      </c>
      <c r="H279">
        <f>IF(EXTRACTION!E279="","",EXTRACTION!E279)</f>
        <v>437693</v>
      </c>
      <c r="I279" t="str">
        <f>IF(EXTRACTION!F279="","",EXTRACTION!F279)</f>
        <v>§§/2 VM STAVIR: Indisponible</v>
      </c>
      <c r="J279" t="str">
        <f>IF(EXTRACTION!G279="","",EXTRACTION!G279)</f>
        <v>PRISM_SERVICEDESK</v>
      </c>
      <c r="K279" t="str">
        <f>IF(EXTRACTION!H279="","",EXTRACTION!H279)</f>
        <v>PRISM_SERVICEDESK</v>
      </c>
    </row>
    <row r="280" spans="1:11" x14ac:dyDescent="0.25">
      <c r="A280" s="1">
        <f>IF(EXTRACTION!A280="","",EXTRACTION!A280)</f>
        <v>43138.411238425928</v>
      </c>
      <c r="B280" s="1">
        <v>43138</v>
      </c>
      <c r="C280" s="2">
        <v>0.41123842592592591</v>
      </c>
      <c r="D280" s="1">
        <f>IF(EXTRACTION!B280="","",EXTRACTION!B280)</f>
        <v>43138</v>
      </c>
      <c r="E280" t="str">
        <f>IF(EXTRACTION!C280="","",EXTRACTION!C280)</f>
        <v>RAYMOND Catherine</v>
      </c>
      <c r="F280" t="str">
        <f>IF(EXTRACTION!D280="","",EXTRACTION!D280)</f>
        <v>RAYMOND Catherine</v>
      </c>
      <c r="G280" t="str">
        <f t="shared" si="4"/>
        <v>OUI</v>
      </c>
      <c r="H280">
        <f>IF(EXTRACTION!E280="","",EXTRACTION!E280)</f>
        <v>437695</v>
      </c>
      <c r="I280" t="str">
        <f>IF(EXTRACTION!F280="","",EXTRACTION!F280)</f>
        <v xml:space="preserve">§§/2  [FBI] : [mail de de requête en attente] </v>
      </c>
      <c r="J280" t="str">
        <f>IF(EXTRACTION!G280="","",EXTRACTION!G280)</f>
        <v>MOSAIC_GESID_FBI</v>
      </c>
      <c r="K280" t="str">
        <f>IF(EXTRACTION!H280="","",EXTRACTION!H280)</f>
        <v>PRISM_SERVICEDESK_BO</v>
      </c>
    </row>
    <row r="281" spans="1:11" x14ac:dyDescent="0.25">
      <c r="A281" s="1">
        <f>IF(EXTRACTION!A281="","",EXTRACTION!A281)</f>
        <v>43138.415914351855</v>
      </c>
      <c r="B281" s="1">
        <v>43138</v>
      </c>
      <c r="C281" s="2">
        <v>0.41591435185185183</v>
      </c>
      <c r="D281" s="1">
        <f>IF(EXTRACTION!B281="","",EXTRACTION!B281)</f>
        <v>43138</v>
      </c>
      <c r="E281" t="str">
        <f>IF(EXTRACTION!C281="","",EXTRACTION!C281)</f>
        <v>MILLON Pascal</v>
      </c>
      <c r="F281" t="str">
        <f>IF(EXTRACTION!D281="","",EXTRACTION!D281)</f>
        <v>MILLON Pascal</v>
      </c>
      <c r="G281" t="str">
        <f t="shared" si="4"/>
        <v>OUI</v>
      </c>
      <c r="H281">
        <f>IF(EXTRACTION!E281="","",EXTRACTION!E281)</f>
        <v>437697</v>
      </c>
      <c r="I281" t="str">
        <f>IF(EXTRACTION!F281="","",EXTRACTION!F281)</f>
        <v>§§/2  [MSIP] :  perte fonctionnalités</v>
      </c>
      <c r="J281" t="str">
        <f>IF(EXTRACTION!G281="","",EXTRACTION!G281)</f>
        <v>SUPTEC_TELEPHONIE</v>
      </c>
      <c r="K281" t="str">
        <f>IF(EXTRACTION!H281="","",EXTRACTION!H281)</f>
        <v>PRISM_SERVICEDESK</v>
      </c>
    </row>
    <row r="282" spans="1:11" x14ac:dyDescent="0.25">
      <c r="A282" s="1">
        <f>IF(EXTRACTION!A282="","",EXTRACTION!A282)</f>
        <v>43138.418391203704</v>
      </c>
      <c r="B282" s="1">
        <v>43138</v>
      </c>
      <c r="C282" s="2">
        <v>0.4183912037037037</v>
      </c>
      <c r="D282" s="1">
        <f>IF(EXTRACTION!B282="","",EXTRACTION!B282)</f>
        <v>43138</v>
      </c>
      <c r="E282" t="str">
        <f>IF(EXTRACTION!C282="","",EXTRACTION!C282)</f>
        <v>ARLANDA Hugo</v>
      </c>
      <c r="F282" t="str">
        <f>IF(EXTRACTION!D282="","",EXTRACTION!D282)</f>
        <v>ARLANDA Hugo</v>
      </c>
      <c r="G282" t="str">
        <f t="shared" si="4"/>
        <v>OUI</v>
      </c>
      <c r="H282">
        <f>IF(EXTRACTION!E282="","",EXTRACTION!E282)</f>
        <v>437699</v>
      </c>
      <c r="I282" t="str">
        <f>IF(EXTRACTION!F282="","",EXTRACTION!F282)</f>
        <v>§§/2 VMs STAVIR inaccessibles</v>
      </c>
      <c r="J282" t="str">
        <f>IF(EXTRACTION!G282="","",EXTRACTION!G282)</f>
        <v>PRISM_SERVICEDESK</v>
      </c>
      <c r="K282" t="str">
        <f>IF(EXTRACTION!H282="","",EXTRACTION!H282)</f>
        <v>PRISM_SERVICEDESK</v>
      </c>
    </row>
    <row r="283" spans="1:11" x14ac:dyDescent="0.25">
      <c r="A283" s="1">
        <f>IF(EXTRACTION!A283="","",EXTRACTION!A283)</f>
        <v>43138.429745370369</v>
      </c>
      <c r="B283" s="1">
        <v>43138</v>
      </c>
      <c r="C283" s="2">
        <v>0.42974537037037036</v>
      </c>
      <c r="D283" s="1">
        <f>IF(EXTRACTION!B283="","",EXTRACTION!B283)</f>
        <v>43138</v>
      </c>
      <c r="E283" t="str">
        <f>IF(EXTRACTION!C283="","",EXTRACTION!C283)</f>
        <v>LETRAY Christophe</v>
      </c>
      <c r="F283" t="str">
        <f>IF(EXTRACTION!D283="","",EXTRACTION!D283)</f>
        <v>PUYRAVEAU Cédric</v>
      </c>
      <c r="G283" t="str">
        <f t="shared" si="4"/>
        <v/>
      </c>
      <c r="H283">
        <f>IF(EXTRACTION!E283="","",EXTRACTION!E283)</f>
        <v>437702</v>
      </c>
      <c r="I283" t="str">
        <f>IF(EXTRACTION!F283="","",EXTRACTION!F283)</f>
        <v xml:space="preserve">§§/2  ACCES DISTANT / Impossible de se connecter à distance </v>
      </c>
      <c r="J283" t="str">
        <f>IF(EXTRACTION!G283="","",EXTRACTION!G283)</f>
        <v>SPAD_CT2I_DISP</v>
      </c>
      <c r="K283" t="str">
        <f>IF(EXTRACTION!H283="","",EXTRACTION!H283)</f>
        <v>PRISM_SERVICEDESK</v>
      </c>
    </row>
    <row r="284" spans="1:11" x14ac:dyDescent="0.25">
      <c r="A284" s="1">
        <f>IF(EXTRACTION!A284="","",EXTRACTION!A284)</f>
        <v>43138.433113425926</v>
      </c>
      <c r="B284" s="1">
        <v>43138</v>
      </c>
      <c r="C284" s="2">
        <v>0.43311342592592594</v>
      </c>
      <c r="D284" s="1">
        <f>IF(EXTRACTION!B284="","",EXTRACTION!B284)</f>
        <v>43138</v>
      </c>
      <c r="E284" t="str">
        <f>IF(EXTRACTION!C284="","",EXTRACTION!C284)</f>
        <v>KILIAN Wieslaw</v>
      </c>
      <c r="F284" t="str">
        <f>IF(EXTRACTION!D284="","",EXTRACTION!D284)</f>
        <v>KILIAN Wieslaw</v>
      </c>
      <c r="G284" t="str">
        <f t="shared" si="4"/>
        <v>OUI</v>
      </c>
      <c r="H284">
        <f>IF(EXTRACTION!E284="","",EXTRACTION!E284)</f>
        <v>437706</v>
      </c>
      <c r="I284" t="str">
        <f>IF(EXTRACTION!F284="","",EXTRACTION!F284)</f>
        <v>§§/2 [stavir] connexion ko</v>
      </c>
      <c r="J284" t="str">
        <f>IF(EXTRACTION!G284="","",EXTRACTION!G284)</f>
        <v>PRISM_SERVICEDESK</v>
      </c>
      <c r="K284" t="str">
        <f>IF(EXTRACTION!H284="","",EXTRACTION!H284)</f>
        <v>PRISM_SERVICEDESK</v>
      </c>
    </row>
    <row r="285" spans="1:11" x14ac:dyDescent="0.25">
      <c r="A285" s="1">
        <f>IF(EXTRACTION!A285="","",EXTRACTION!A285)</f>
        <v>43138.435034722221</v>
      </c>
      <c r="B285" s="1">
        <v>43138</v>
      </c>
      <c r="C285" s="2">
        <v>0.43503472222222223</v>
      </c>
      <c r="D285" s="1">
        <f>IF(EXTRACTION!B285="","",EXTRACTION!B285)</f>
        <v>43138</v>
      </c>
      <c r="E285" t="str">
        <f>IF(EXTRACTION!C285="","",EXTRACTION!C285)</f>
        <v>QUADRINI Raphaël</v>
      </c>
      <c r="F285" t="str">
        <f>IF(EXTRACTION!D285="","",EXTRACTION!D285)</f>
        <v>CLAUSTRAT Serge</v>
      </c>
      <c r="G285" t="str">
        <f t="shared" si="4"/>
        <v/>
      </c>
      <c r="H285">
        <f>IF(EXTRACTION!E285="","",EXTRACTION!E285)</f>
        <v>437708</v>
      </c>
      <c r="I285" t="str">
        <f>IF(EXTRACTION!F285="","",EXTRACTION!F285)</f>
        <v>§§/2  [STAVIR] VD211307 / une erreur s'est produite lors de la fermeture de votre bureau</v>
      </c>
      <c r="J285" t="str">
        <f>IF(EXTRACTION!G285="","",EXTRACTION!G285)</f>
        <v>PRISM_SERVICEDESK</v>
      </c>
      <c r="K285" t="str">
        <f>IF(EXTRACTION!H285="","",EXTRACTION!H285)</f>
        <v>PRISM_SERVICEDESK</v>
      </c>
    </row>
    <row r="286" spans="1:11" x14ac:dyDescent="0.25">
      <c r="A286" s="1">
        <f>IF(EXTRACTION!A286="","",EXTRACTION!A286)</f>
        <v>43138.435115740744</v>
      </c>
      <c r="B286" s="1">
        <v>43138</v>
      </c>
      <c r="C286" s="2">
        <v>0.43511574074074072</v>
      </c>
      <c r="D286" s="1">
        <f>IF(EXTRACTION!B286="","",EXTRACTION!B286)</f>
        <v>43138</v>
      </c>
      <c r="E286" t="str">
        <f>IF(EXTRACTION!C286="","",EXTRACTION!C286)</f>
        <v>LOR James</v>
      </c>
      <c r="F286" t="str">
        <f>IF(EXTRACTION!D286="","",EXTRACTION!D286)</f>
        <v>LOR James</v>
      </c>
      <c r="G286" t="str">
        <f t="shared" si="4"/>
        <v>OUI</v>
      </c>
      <c r="H286">
        <f>IF(EXTRACTION!E286="","",EXTRACTION!E286)</f>
        <v>437709</v>
      </c>
      <c r="I286" t="str">
        <f>IF(EXTRACTION!F286="","",EXTRACTION!F286)</f>
        <v>§§/2  VM DECAD:  incident de connexion</v>
      </c>
      <c r="J286" t="str">
        <f>IF(EXTRACTION!G286="","",EXTRACTION!G286)</f>
        <v>SUPTEC_VIRTU</v>
      </c>
      <c r="K286" t="str">
        <f>IF(EXTRACTION!H286="","",EXTRACTION!H286)</f>
        <v>PRISM_SERVICEDESK</v>
      </c>
    </row>
    <row r="287" spans="1:11" x14ac:dyDescent="0.25">
      <c r="A287" s="1">
        <f>IF(EXTRACTION!A287="","",EXTRACTION!A287)</f>
        <v>43138.435196759259</v>
      </c>
      <c r="B287" s="1">
        <v>43138</v>
      </c>
      <c r="C287" s="2">
        <v>0.43519675925925921</v>
      </c>
      <c r="D287" s="1">
        <f>IF(EXTRACTION!B287="","",EXTRACTION!B287)</f>
        <v>43138</v>
      </c>
      <c r="E287" t="str">
        <f>IF(EXTRACTION!C287="","",EXTRACTION!C287)</f>
        <v>MEFRE Madeleine</v>
      </c>
      <c r="F287" t="str">
        <f>IF(EXTRACTION!D287="","",EXTRACTION!D287)</f>
        <v>MEFRE Madeleine</v>
      </c>
      <c r="G287" t="str">
        <f t="shared" si="4"/>
        <v>OUI</v>
      </c>
      <c r="H287">
        <f>IF(EXTRACTION!E287="","",EXTRACTION!E287)</f>
        <v>437710</v>
      </c>
      <c r="I287" t="str">
        <f>IF(EXTRACTION!F287="","",EXTRACTION!F287)</f>
        <v xml:space="preserve">§§/2 [stavir] connexion ko </v>
      </c>
      <c r="J287" t="str">
        <f>IF(EXTRACTION!G287="","",EXTRACTION!G287)</f>
        <v>PRISM_SERVICEDESK</v>
      </c>
      <c r="K287" t="str">
        <f>IF(EXTRACTION!H287="","",EXTRACTION!H287)</f>
        <v>PRISM_SERVICEDESK</v>
      </c>
    </row>
    <row r="288" spans="1:11" x14ac:dyDescent="0.25">
      <c r="A288" s="1">
        <f>IF(EXTRACTION!A288="","",EXTRACTION!A288)</f>
        <v>43138.43822916667</v>
      </c>
      <c r="B288" s="1">
        <v>43138</v>
      </c>
      <c r="C288" s="2">
        <v>0.43822916666666667</v>
      </c>
      <c r="D288" s="1">
        <f>IF(EXTRACTION!B288="","",EXTRACTION!B288)</f>
        <v>43138</v>
      </c>
      <c r="E288" t="str">
        <f>IF(EXTRACTION!C288="","",EXTRACTION!C288)</f>
        <v>PICOUT Roger</v>
      </c>
      <c r="F288" t="str">
        <f>IF(EXTRACTION!D288="","",EXTRACTION!D288)</f>
        <v>PICOUT Roger</v>
      </c>
      <c r="G288" t="str">
        <f t="shared" si="4"/>
        <v>OUI</v>
      </c>
      <c r="H288">
        <f>IF(EXTRACTION!E288="","",EXTRACTION!E288)</f>
        <v>437713</v>
      </c>
      <c r="I288" t="str">
        <f>IF(EXTRACTION!F288="","",EXTRACTION!F288)</f>
        <v>§§/2 [stavir] connexion ko</v>
      </c>
      <c r="J288" t="str">
        <f>IF(EXTRACTION!G288="","",EXTRACTION!G288)</f>
        <v>PRISM_SERVICEDESK</v>
      </c>
      <c r="K288" t="str">
        <f>IF(EXTRACTION!H288="","",EXTRACTION!H288)</f>
        <v>PRISM_SERVICEDESK</v>
      </c>
    </row>
    <row r="289" spans="1:11" x14ac:dyDescent="0.25">
      <c r="A289" s="1">
        <f>IF(EXTRACTION!A289="","",EXTRACTION!A289)</f>
        <v>43138.44866898148</v>
      </c>
      <c r="B289" s="1">
        <v>43138</v>
      </c>
      <c r="C289" s="2">
        <v>0.44866898148148149</v>
      </c>
      <c r="D289" s="1">
        <f>IF(EXTRACTION!B289="","",EXTRACTION!B289)</f>
        <v>43157</v>
      </c>
      <c r="E289" t="str">
        <f>IF(EXTRACTION!C289="","",EXTRACTION!C289)</f>
        <v>BONHOMME Christian</v>
      </c>
      <c r="F289" t="str">
        <f>IF(EXTRACTION!D289="","",EXTRACTION!D289)</f>
        <v>BONHOMME Christian</v>
      </c>
      <c r="G289" t="str">
        <f t="shared" ref="G289:G352" si="5">IF(A289="","",IF(AND(B289=D289,E289=F289),"OUI",""))</f>
        <v/>
      </c>
      <c r="H289">
        <f>IF(EXTRACTION!E289="","",EXTRACTION!E289)</f>
        <v>437722</v>
      </c>
      <c r="I289" t="str">
        <f>IF(EXTRACTION!F289="","",EXTRACTION!F289)</f>
        <v>§§/2  POMOB : affichage KO</v>
      </c>
      <c r="J289" t="str">
        <f>IF(EXTRACTION!G289="","",EXTRACTION!G289)</f>
        <v>SPAD_SPIE_MAINTENANCE</v>
      </c>
      <c r="K289" t="str">
        <f>IF(EXTRACTION!H289="","",EXTRACTION!H289)</f>
        <v>PRISM_SERVICEDESK</v>
      </c>
    </row>
    <row r="290" spans="1:11" x14ac:dyDescent="0.25">
      <c r="A290" s="1">
        <f>IF(EXTRACTION!A290="","",EXTRACTION!A290)</f>
        <v>43138.464629629627</v>
      </c>
      <c r="B290" s="1">
        <v>43138</v>
      </c>
      <c r="C290" s="2">
        <v>0.46462962962962967</v>
      </c>
      <c r="D290" s="1">
        <f>IF(EXTRACTION!B290="","",EXTRACTION!B290)</f>
        <v>43139</v>
      </c>
      <c r="E290" t="str">
        <f>IF(EXTRACTION!C290="","",EXTRACTION!C290)</f>
        <v>CHAILLEY Laurent</v>
      </c>
      <c r="F290" t="str">
        <f>IF(EXTRACTION!D290="","",EXTRACTION!D290)</f>
        <v>CHAILLEY Laurent</v>
      </c>
      <c r="G290" t="str">
        <f t="shared" si="5"/>
        <v/>
      </c>
      <c r="H290">
        <f>IF(EXTRACTION!E290="","",EXTRACTION!E290)</f>
        <v>437729</v>
      </c>
      <c r="I290" t="str">
        <f>IF(EXTRACTION!F290="","",EXTRACTION!F290)</f>
        <v>§§/2  Verrouillage de mon iPhone</v>
      </c>
      <c r="J290" t="str">
        <f>IF(EXTRACTION!G290="","",EXTRACTION!G290)</f>
        <v>SPAD_CT2I_DISP</v>
      </c>
      <c r="K290" t="str">
        <f>IF(EXTRACTION!H290="","",EXTRACTION!H290)</f>
        <v>PRISM_SERVICEDESK</v>
      </c>
    </row>
    <row r="291" spans="1:11" x14ac:dyDescent="0.25">
      <c r="A291" s="1">
        <f>IF(EXTRACTION!A291="","",EXTRACTION!A291)</f>
        <v>43138.475486111114</v>
      </c>
      <c r="B291" s="1">
        <v>43138</v>
      </c>
      <c r="C291" s="2">
        <v>0.47548611111111111</v>
      </c>
      <c r="D291" s="1">
        <f>IF(EXTRACTION!B291="","",EXTRACTION!B291)</f>
        <v>43143</v>
      </c>
      <c r="E291" t="str">
        <f>IF(EXTRACTION!C291="","",EXTRACTION!C291)</f>
        <v>JUNIEL Anne</v>
      </c>
      <c r="F291" t="str">
        <f>IF(EXTRACTION!D291="","",EXTRACTION!D291)</f>
        <v>LAHRI Zakaria</v>
      </c>
      <c r="G291" t="str">
        <f t="shared" si="5"/>
        <v/>
      </c>
      <c r="H291">
        <f>IF(EXTRACTION!E291="","",EXTRACTION!E291)</f>
        <v>437732</v>
      </c>
      <c r="I291" t="str">
        <f>IF(EXTRACTION!F291="","",EXTRACTION!F291)</f>
        <v>§§/2  Mail suspect absent du poste MP2706VK</v>
      </c>
      <c r="J291" t="str">
        <f>IF(EXTRACTION!G291="","",EXTRACTION!G291)</f>
        <v>INNO_SUPPORT</v>
      </c>
      <c r="K291" t="str">
        <f>IF(EXTRACTION!H291="","",EXTRACTION!H291)</f>
        <v>PRISM_SERVICEDESK</v>
      </c>
    </row>
    <row r="292" spans="1:11" x14ac:dyDescent="0.25">
      <c r="A292" s="1">
        <f>IF(EXTRACTION!A292="","",EXTRACTION!A292)</f>
        <v>43138.479317129626</v>
      </c>
      <c r="B292" s="1">
        <v>43138</v>
      </c>
      <c r="C292" s="2">
        <v>0.47931712962962963</v>
      </c>
      <c r="D292" s="1">
        <f>IF(EXTRACTION!B292="","",EXTRACTION!B292)</f>
        <v>43159</v>
      </c>
      <c r="E292" t="str">
        <f>IF(EXTRACTION!C292="","",EXTRACTION!C292)</f>
        <v>ROUBINET Hervé</v>
      </c>
      <c r="F292" t="str">
        <f>IF(EXTRACTION!D292="","",EXTRACTION!D292)</f>
        <v>ROUBINET Hervé</v>
      </c>
      <c r="G292" t="str">
        <f t="shared" si="5"/>
        <v/>
      </c>
      <c r="H292">
        <f>IF(EXTRACTION!E292="","",EXTRACTION!E292)</f>
        <v>437734</v>
      </c>
      <c r="I292" t="str">
        <f>IF(EXTRACTION!F292="","",EXTRACTION!F292)</f>
        <v>§§/2  [IB11240A] : recto/verso KO</v>
      </c>
      <c r="J292" t="str">
        <f>IF(EXTRACTION!G292="","",EXTRACTION!G292)</f>
        <v>SPAD_SPIE_MAINTENANCE</v>
      </c>
      <c r="K292" t="str">
        <f>IF(EXTRACTION!H292="","",EXTRACTION!H292)</f>
        <v>PRISM_SERVICEDESK</v>
      </c>
    </row>
    <row r="293" spans="1:11" x14ac:dyDescent="0.25">
      <c r="A293" s="1">
        <f>IF(EXTRACTION!A293="","",EXTRACTION!A293)</f>
        <v>43138.485092592593</v>
      </c>
      <c r="B293" s="1">
        <v>43138</v>
      </c>
      <c r="C293" s="2">
        <v>0.48509259259259258</v>
      </c>
      <c r="D293" s="1">
        <f>IF(EXTRACTION!B293="","",EXTRACTION!B293)</f>
        <v>43138</v>
      </c>
      <c r="E293" t="str">
        <f>IF(EXTRACTION!C293="","",EXTRACTION!C293)</f>
        <v>PICOUT Roger</v>
      </c>
      <c r="F293" t="str">
        <f>IF(EXTRACTION!D293="","",EXTRACTION!D293)</f>
        <v>PICOUT Roger</v>
      </c>
      <c r="G293" t="str">
        <f t="shared" si="5"/>
        <v>OUI</v>
      </c>
      <c r="H293">
        <f>IF(EXTRACTION!E293="","",EXTRACTION!E293)</f>
        <v>437737</v>
      </c>
      <c r="I293" t="str">
        <f>IF(EXTRACTION!F293="","",EXTRACTION!F293)</f>
        <v xml:space="preserve">§§/2 demande de redémarré un VM Stavir </v>
      </c>
      <c r="J293" t="str">
        <f>IF(EXTRACTION!G293="","",EXTRACTION!G293)</f>
        <v>PRISM_SERVICEDESK</v>
      </c>
      <c r="K293" t="str">
        <f>IF(EXTRACTION!H293="","",EXTRACTION!H293)</f>
        <v>PRISM_SERVICEDESK</v>
      </c>
    </row>
    <row r="294" spans="1:11" x14ac:dyDescent="0.25">
      <c r="A294" s="1">
        <f>IF(EXTRACTION!A294="","",EXTRACTION!A294)</f>
        <v>43138.492037037038</v>
      </c>
      <c r="B294" s="1">
        <v>43138</v>
      </c>
      <c r="C294" s="2">
        <v>0.49203703703703705</v>
      </c>
      <c r="D294" s="1">
        <f>IF(EXTRACTION!B294="","",EXTRACTION!B294)</f>
        <v>43140</v>
      </c>
      <c r="E294" t="str">
        <f>IF(EXTRACTION!C294="","",EXTRACTION!C294)</f>
        <v>CORBEL Jean-françois</v>
      </c>
      <c r="F294" t="str">
        <f>IF(EXTRACTION!D294="","",EXTRACTION!D294)</f>
        <v>BOUDAILLIER Bertrand</v>
      </c>
      <c r="G294" t="str">
        <f t="shared" si="5"/>
        <v/>
      </c>
      <c r="H294">
        <f>IF(EXTRACTION!E294="","",EXTRACTION!E294)</f>
        <v>437741</v>
      </c>
      <c r="I294" t="str">
        <f>IF(EXTRACTION!F294="","",EXTRACTION!F294)</f>
        <v>§§/2  Incident sur création de VM</v>
      </c>
      <c r="J294" t="str">
        <f>IF(EXTRACTION!G294="","",EXTRACTION!G294)</f>
        <v>SUPTEC_SYSTEME_PDT</v>
      </c>
      <c r="K294" t="str">
        <f>IF(EXTRACTION!H294="","",EXTRACTION!H294)</f>
        <v>PRISM_SERVICEDESK</v>
      </c>
    </row>
    <row r="295" spans="1:11" x14ac:dyDescent="0.25">
      <c r="A295" s="1">
        <f>IF(EXTRACTION!A295="","",EXTRACTION!A295)</f>
        <v>43138.500324074077</v>
      </c>
      <c r="B295" s="1">
        <v>43138</v>
      </c>
      <c r="C295" s="2">
        <v>0.50032407407407409</v>
      </c>
      <c r="D295" s="1">
        <f>IF(EXTRACTION!B295="","",EXTRACTION!B295)</f>
        <v>43140</v>
      </c>
      <c r="E295" t="str">
        <f>IF(EXTRACTION!C295="","",EXTRACTION!C295)</f>
        <v>FRAISSE Henri</v>
      </c>
      <c r="F295" t="str">
        <f>IF(EXTRACTION!D295="","",EXTRACTION!D295)</f>
        <v>GUINIER Laurent</v>
      </c>
      <c r="G295" t="str">
        <f t="shared" si="5"/>
        <v/>
      </c>
      <c r="H295">
        <f>IF(EXTRACTION!E295="","",EXTRACTION!E295)</f>
        <v>437747</v>
      </c>
      <c r="I295" t="str">
        <f>IF(EXTRACTION!F295="","",EXTRACTION!F295)</f>
        <v>§§/2  Réinit Token</v>
      </c>
      <c r="J295" t="str">
        <f>IF(EXTRACTION!G295="","",EXTRACTION!G295)</f>
        <v>SPAD_CT2I_DISP</v>
      </c>
      <c r="K295" t="str">
        <f>IF(EXTRACTION!H295="","",EXTRACTION!H295)</f>
        <v>PRISM_SERVICEDESK</v>
      </c>
    </row>
    <row r="296" spans="1:11" x14ac:dyDescent="0.25">
      <c r="A296" s="1">
        <f>IF(EXTRACTION!A296="","",EXTRACTION!A296)</f>
        <v>43138.531689814816</v>
      </c>
      <c r="B296" s="1">
        <v>43138</v>
      </c>
      <c r="C296" s="2">
        <v>0.53168981481481481</v>
      </c>
      <c r="D296" s="1">
        <f>IF(EXTRACTION!B296="","",EXTRACTION!B296)</f>
        <v>43138</v>
      </c>
      <c r="E296" t="str">
        <f>IF(EXTRACTION!C296="","",EXTRACTION!C296)</f>
        <v>NGONZO WINDRA Nicolas</v>
      </c>
      <c r="F296" t="str">
        <f>IF(EXTRACTION!D296="","",EXTRACTION!D296)</f>
        <v>NGONZO WINDRA Nicolas</v>
      </c>
      <c r="G296" t="str">
        <f t="shared" si="5"/>
        <v>OUI</v>
      </c>
      <c r="H296">
        <f>IF(EXTRACTION!E296="","",EXTRACTION!E296)</f>
        <v>437757</v>
      </c>
      <c r="I296" t="str">
        <f>IF(EXTRACTION!F296="","",EXTRACTION!F296)</f>
        <v>§§/2 VM DECAD:  incident de connexion</v>
      </c>
      <c r="J296" t="str">
        <f>IF(EXTRACTION!G296="","",EXTRACTION!G296)</f>
        <v>PRISM_SERVICEDESK</v>
      </c>
      <c r="K296" t="str">
        <f>IF(EXTRACTION!H296="","",EXTRACTION!H296)</f>
        <v>PRISM_SERVICEDESK</v>
      </c>
    </row>
    <row r="297" spans="1:11" x14ac:dyDescent="0.25">
      <c r="A297" s="1">
        <f>IF(EXTRACTION!A297="","",EXTRACTION!A297)</f>
        <v>43138.53197916667</v>
      </c>
      <c r="B297" s="1">
        <v>43138</v>
      </c>
      <c r="C297" s="2">
        <v>0.53197916666666667</v>
      </c>
      <c r="D297" s="1">
        <f>IF(EXTRACTION!B297="","",EXTRACTION!B297)</f>
        <v>43138</v>
      </c>
      <c r="E297" t="str">
        <f>IF(EXTRACTION!C297="","",EXTRACTION!C297)</f>
        <v>SAINT-JEVIN Sébastien</v>
      </c>
      <c r="F297" t="str">
        <f>IF(EXTRACTION!D297="","",EXTRACTION!D297)</f>
        <v>SAINT-JEVIN Sébastien</v>
      </c>
      <c r="G297" t="str">
        <f t="shared" si="5"/>
        <v>OUI</v>
      </c>
      <c r="H297">
        <f>IF(EXTRACTION!E297="","",EXTRACTION!E297)</f>
        <v>437758</v>
      </c>
      <c r="I297" t="str">
        <f>IF(EXTRACTION!F297="","",EXTRACTION!F297)</f>
        <v>§§/2  [softtoken] désactivé</v>
      </c>
      <c r="J297" t="str">
        <f>IF(EXTRACTION!G297="","",EXTRACTION!G297)</f>
        <v>SPAD_CT2I_DISP</v>
      </c>
      <c r="K297" t="str">
        <f>IF(EXTRACTION!H297="","",EXTRACTION!H297)</f>
        <v>PRISM_SERVICEDESK</v>
      </c>
    </row>
    <row r="298" spans="1:11" x14ac:dyDescent="0.25">
      <c r="A298" s="1">
        <f>IF(EXTRACTION!A298="","",EXTRACTION!A298)</f>
        <v>43138.539131944446</v>
      </c>
      <c r="B298" s="1">
        <v>43138</v>
      </c>
      <c r="C298" s="2">
        <v>0.53913194444444446</v>
      </c>
      <c r="D298" s="1">
        <f>IF(EXTRACTION!B298="","",EXTRACTION!B298)</f>
        <v>43138</v>
      </c>
      <c r="E298" t="str">
        <f>IF(EXTRACTION!C298="","",EXTRACTION!C298)</f>
        <v>DROUILLY Laurence</v>
      </c>
      <c r="F298" t="str">
        <f>IF(EXTRACTION!D298="","",EXTRACTION!D298)</f>
        <v>DROUILLY Laurence</v>
      </c>
      <c r="G298" t="str">
        <f t="shared" si="5"/>
        <v>OUI</v>
      </c>
      <c r="H298">
        <f>IF(EXTRACTION!E298="","",EXTRACTION!E298)</f>
        <v>437760</v>
      </c>
      <c r="I298" t="str">
        <f>IF(EXTRACTION!F298="","",EXTRACTION!F298)</f>
        <v>§§/2  [IPHONE] Impossible de deverrouiller, ni d'accéder au mode avion</v>
      </c>
      <c r="J298" t="str">
        <f>IF(EXTRACTION!G298="","",EXTRACTION!G298)</f>
        <v>SPAD_CT2I_DISP</v>
      </c>
      <c r="K298" t="str">
        <f>IF(EXTRACTION!H298="","",EXTRACTION!H298)</f>
        <v>PRISM_SERVICEDESK</v>
      </c>
    </row>
    <row r="299" spans="1:11" x14ac:dyDescent="0.25">
      <c r="A299" s="1">
        <f>IF(EXTRACTION!A299="","",EXTRACTION!A299)</f>
        <v>43138.576793981483</v>
      </c>
      <c r="B299" s="1">
        <v>43138</v>
      </c>
      <c r="C299" s="2">
        <v>0.57679398148148142</v>
      </c>
      <c r="D299" s="1">
        <f>IF(EXTRACTION!B299="","",EXTRACTION!B299)</f>
        <v>43139</v>
      </c>
      <c r="E299" t="str">
        <f>IF(EXTRACTION!C299="","",EXTRACTION!C299)</f>
        <v>NOQUET Alain</v>
      </c>
      <c r="F299" t="str">
        <f>IF(EXTRACTION!D299="","",EXTRACTION!D299)</f>
        <v>NOQUET Alain</v>
      </c>
      <c r="G299" t="str">
        <f t="shared" si="5"/>
        <v/>
      </c>
      <c r="H299">
        <f>IF(EXTRACTION!E299="","",EXTRACTION!E299)</f>
        <v>437783</v>
      </c>
      <c r="I299" t="str">
        <f>IF(EXTRACTION!F299="","",EXTRACTION!F299)</f>
        <v>§§/2  PC Mobile : Touches touches directionnelles  HS</v>
      </c>
      <c r="J299" t="str">
        <f>IF(EXTRACTION!G299="","",EXTRACTION!G299)</f>
        <v>SPAD_SPIE_MAINTENANCE</v>
      </c>
      <c r="K299" t="str">
        <f>IF(EXTRACTION!H299="","",EXTRACTION!H299)</f>
        <v>PRISM_SERVICEDESK</v>
      </c>
    </row>
    <row r="300" spans="1:11" x14ac:dyDescent="0.25">
      <c r="A300" s="1">
        <f>IF(EXTRACTION!A300="","",EXTRACTION!A300)</f>
        <v>43138.587673611109</v>
      </c>
      <c r="B300" s="1">
        <v>43138</v>
      </c>
      <c r="C300" s="2">
        <v>0.58767361111111105</v>
      </c>
      <c r="D300" s="1">
        <f>IF(EXTRACTION!B300="","",EXTRACTION!B300)</f>
        <v>43138</v>
      </c>
      <c r="E300" t="str">
        <f>IF(EXTRACTION!C300="","",EXTRACTION!C300)</f>
        <v>DELORT Frédéric</v>
      </c>
      <c r="F300" t="str">
        <f>IF(EXTRACTION!D300="","",EXTRACTION!D300)</f>
        <v>DELORT Frédéric</v>
      </c>
      <c r="G300" t="str">
        <f t="shared" si="5"/>
        <v>OUI</v>
      </c>
      <c r="H300">
        <f>IF(EXTRACTION!E300="","",EXTRACTION!E300)</f>
        <v>437790</v>
      </c>
      <c r="I300" t="str">
        <f>IF(EXTRACTION!F300="","",EXTRACTION!F300)</f>
        <v xml:space="preserve">§§/2  [COID9] : [site des CI] </v>
      </c>
      <c r="J300" t="str">
        <f>IF(EXTRACTION!G300="","",EXTRACTION!G300)</f>
        <v>INNO_SUPPORT_SHAREPOINT</v>
      </c>
      <c r="K300" t="str">
        <f>IF(EXTRACTION!H300="","",EXTRACTION!H300)</f>
        <v>PRISM_SERVICEDESK</v>
      </c>
    </row>
    <row r="301" spans="1:11" x14ac:dyDescent="0.25">
      <c r="A301" s="1">
        <f>IF(EXTRACTION!A301="","",EXTRACTION!A301)</f>
        <v>43138.59479166667</v>
      </c>
      <c r="B301" s="1">
        <v>43138</v>
      </c>
      <c r="C301" s="2">
        <v>0.59479166666666672</v>
      </c>
      <c r="D301" s="1">
        <f>IF(EXTRACTION!B301="","",EXTRACTION!B301)</f>
        <v>43138</v>
      </c>
      <c r="E301" t="str">
        <f>IF(EXTRACTION!C301="","",EXTRACTION!C301)</f>
        <v>POETTE Eric</v>
      </c>
      <c r="F301" t="str">
        <f>IF(EXTRACTION!D301="","",EXTRACTION!D301)</f>
        <v>PIGNATARO Vito</v>
      </c>
      <c r="G301" t="str">
        <f t="shared" si="5"/>
        <v/>
      </c>
      <c r="H301">
        <f>IF(EXTRACTION!E301="","",EXTRACTION!E301)</f>
        <v>437795</v>
      </c>
      <c r="I301" t="str">
        <f>IF(EXTRACTION!F301="","",EXTRACTION!F301)</f>
        <v>§§/2  [padii] mise à jour UA</v>
      </c>
      <c r="J301" t="str">
        <f>IF(EXTRACTION!G301="","",EXTRACTION!G301)</f>
        <v>MOSAIC_GESID_FBI</v>
      </c>
      <c r="K301" t="str">
        <f>IF(EXTRACTION!H301="","",EXTRACTION!H301)</f>
        <v>PRISM_SERVICEDESK</v>
      </c>
    </row>
    <row r="302" spans="1:11" x14ac:dyDescent="0.25">
      <c r="A302" s="1">
        <f>IF(EXTRACTION!A302="","",EXTRACTION!A302)</f>
        <v>43138.597233796296</v>
      </c>
      <c r="B302" s="1">
        <v>43138</v>
      </c>
      <c r="C302" s="2">
        <v>0.59723379629629625</v>
      </c>
      <c r="D302" s="1">
        <f>IF(EXTRACTION!B302="","",EXTRACTION!B302)</f>
        <v>43138</v>
      </c>
      <c r="E302" t="str">
        <f>IF(EXTRACTION!C302="","",EXTRACTION!C302)</f>
        <v>AOUZIR Marc</v>
      </c>
      <c r="F302" t="str">
        <f>IF(EXTRACTION!D302="","",EXTRACTION!D302)</f>
        <v>AOUZIR Marc</v>
      </c>
      <c r="G302" t="str">
        <f t="shared" si="5"/>
        <v>OUI</v>
      </c>
      <c r="H302">
        <f>IF(EXTRACTION!E302="","",EXTRACTION!E302)</f>
        <v>437800</v>
      </c>
      <c r="I302" t="str">
        <f>IF(EXTRACTION!F302="","",EXTRACTION!F302)</f>
        <v>§§/2  VISIOCONFERENCE / Salle A428 / ecran n'est plus alimenté</v>
      </c>
      <c r="J302" t="str">
        <f>IF(EXTRACTION!G302="","",EXTRACTION!G302)</f>
        <v>SPAD_INTERTEL_MAINTENANCE</v>
      </c>
      <c r="K302" t="str">
        <f>IF(EXTRACTION!H302="","",EXTRACTION!H302)</f>
        <v>PRISM_SERVICEDESK</v>
      </c>
    </row>
    <row r="303" spans="1:11" x14ac:dyDescent="0.25">
      <c r="A303" s="1">
        <f>IF(EXTRACTION!A303="","",EXTRACTION!A303)</f>
        <v>43138.59951388889</v>
      </c>
      <c r="B303" s="1">
        <v>43138</v>
      </c>
      <c r="C303" s="2">
        <v>0.5995138888888889</v>
      </c>
      <c r="D303" s="1">
        <f>IF(EXTRACTION!B303="","",EXTRACTION!B303)</f>
        <v>43151</v>
      </c>
      <c r="E303" t="str">
        <f>IF(EXTRACTION!C303="","",EXTRACTION!C303)</f>
        <v>PARIS Michelle</v>
      </c>
      <c r="F303" t="str">
        <f>IF(EXTRACTION!D303="","",EXTRACTION!D303)</f>
        <v>MARTIN Pascal</v>
      </c>
      <c r="G303" t="str">
        <f t="shared" si="5"/>
        <v/>
      </c>
      <c r="H303">
        <f>IF(EXTRACTION!E303="","",EXTRACTION!E303)</f>
        <v>437802</v>
      </c>
      <c r="I303" t="str">
        <f>IF(EXTRACTION!F303="","",EXTRACTION!F303)</f>
        <v>§§/2  [oracle] message d'erreur lié à java</v>
      </c>
      <c r="J303" t="str">
        <f>IF(EXTRACTION!G303="","",EXTRACTION!G303)</f>
        <v>INNO_SUPPORT</v>
      </c>
      <c r="K303" t="str">
        <f>IF(EXTRACTION!H303="","",EXTRACTION!H303)</f>
        <v>PRISM_SERVICEDESK</v>
      </c>
    </row>
    <row r="304" spans="1:11" x14ac:dyDescent="0.25">
      <c r="A304" s="1">
        <f>IF(EXTRACTION!A304="","",EXTRACTION!A304)</f>
        <v>43138.60324074074</v>
      </c>
      <c r="B304" s="1">
        <v>43138</v>
      </c>
      <c r="C304" s="2">
        <v>0.60324074074074074</v>
      </c>
      <c r="D304" s="1">
        <f>IF(EXTRACTION!B304="","",EXTRACTION!B304)</f>
        <v>43138</v>
      </c>
      <c r="E304" t="str">
        <f>IF(EXTRACTION!C304="","",EXTRACTION!C304)</f>
        <v>LE KERVERN Pascal</v>
      </c>
      <c r="F304" t="str">
        <f>IF(EXTRACTION!D304="","",EXTRACTION!D304)</f>
        <v>LE KERVERN Pascal</v>
      </c>
      <c r="G304" t="str">
        <f t="shared" si="5"/>
        <v>OUI</v>
      </c>
      <c r="H304">
        <f>IF(EXTRACTION!E304="","",EXTRACTION!E304)</f>
        <v>437804</v>
      </c>
      <c r="I304" t="str">
        <f>IF(EXTRACTION!F304="","",EXTRACTION!F304)</f>
        <v xml:space="preserve">§§/2  incident de connexion à une vm decad </v>
      </c>
      <c r="J304" t="str">
        <f>IF(EXTRACTION!G304="","",EXTRACTION!G304)</f>
        <v>SUPTEC_VIRTU</v>
      </c>
      <c r="K304" t="str">
        <f>IF(EXTRACTION!H304="","",EXTRACTION!H304)</f>
        <v>PRISM_SERVICEDESK</v>
      </c>
    </row>
    <row r="305" spans="1:11" x14ac:dyDescent="0.25">
      <c r="A305" s="1">
        <f>IF(EXTRACTION!A305="","",EXTRACTION!A305)</f>
        <v>43138.609293981484</v>
      </c>
      <c r="B305" s="1">
        <v>43138</v>
      </c>
      <c r="C305" s="2">
        <v>0.60929398148148151</v>
      </c>
      <c r="D305" s="1">
        <f>IF(EXTRACTION!B305="","",EXTRACTION!B305)</f>
        <v>43145</v>
      </c>
      <c r="E305" t="str">
        <f>IF(EXTRACTION!C305="","",EXTRACTION!C305)</f>
        <v>GRAVIER Hervé</v>
      </c>
      <c r="F305" t="str">
        <f>IF(EXTRACTION!D305="","",EXTRACTION!D305)</f>
        <v>GRAVIER Hervé</v>
      </c>
      <c r="G305" t="str">
        <f t="shared" si="5"/>
        <v/>
      </c>
      <c r="H305">
        <f>IF(EXTRACTION!E305="","",EXTRACTION!E305)</f>
        <v>437809</v>
      </c>
      <c r="I305" t="str">
        <f>IF(EXTRACTION!F305="","",EXTRACTION!F305)</f>
        <v>§§/2  Probleme Lync</v>
      </c>
      <c r="J305" t="str">
        <f>IF(EXTRACTION!G305="","",EXTRACTION!G305)</f>
        <v>SUPTEC_IT_SPECIALISTES</v>
      </c>
      <c r="K305" t="str">
        <f>IF(EXTRACTION!H305="","",EXTRACTION!H305)</f>
        <v>PRISM_SERVICEDESK</v>
      </c>
    </row>
    <row r="306" spans="1:11" x14ac:dyDescent="0.25">
      <c r="A306" s="1">
        <f>IF(EXTRACTION!A306="","",EXTRACTION!A306)</f>
        <v>43138.609594907408</v>
      </c>
      <c r="B306" s="1">
        <v>43138</v>
      </c>
      <c r="C306" s="2">
        <v>0.6095949074074074</v>
      </c>
      <c r="D306" s="1">
        <f>IF(EXTRACTION!B306="","",EXTRACTION!B306)</f>
        <v>43138</v>
      </c>
      <c r="E306" t="str">
        <f>IF(EXTRACTION!C306="","",EXTRACTION!C306)</f>
        <v>PARADAS Corinne</v>
      </c>
      <c r="F306" t="str">
        <f>IF(EXTRACTION!D306="","",EXTRACTION!D306)</f>
        <v>BRUNEAUX Franck</v>
      </c>
      <c r="G306" t="str">
        <f t="shared" si="5"/>
        <v/>
      </c>
      <c r="H306">
        <f>IF(EXTRACTION!E306="","",EXTRACTION!E306)</f>
        <v>437811</v>
      </c>
      <c r="I306" t="str">
        <f>IF(EXTRACTION!F306="","",EXTRACTION!F306)</f>
        <v xml:space="preserve">§§/2 ACP1802-015-FrB Token Corinne PARADAS </v>
      </c>
      <c r="J306" t="str">
        <f>IF(EXTRACTION!G306="","",EXTRACTION!G306)</f>
        <v>SPAD_CT2I_DISP</v>
      </c>
      <c r="K306" t="str">
        <f>IF(EXTRACTION!H306="","",EXTRACTION!H306)</f>
        <v>PRISM_SERVICEDESK</v>
      </c>
    </row>
    <row r="307" spans="1:11" x14ac:dyDescent="0.25">
      <c r="A307" s="1">
        <f>IF(EXTRACTION!A307="","",EXTRACTION!A307)</f>
        <v>43138.628020833334</v>
      </c>
      <c r="B307" s="1">
        <v>43138</v>
      </c>
      <c r="C307" s="2">
        <v>0.62802083333333336</v>
      </c>
      <c r="D307" s="1">
        <f>IF(EXTRACTION!B307="","",EXTRACTION!B307)</f>
        <v>43138</v>
      </c>
      <c r="E307" t="str">
        <f>IF(EXTRACTION!C307="","",EXTRACTION!C307)</f>
        <v>PRUDHON Pascal</v>
      </c>
      <c r="F307" t="str">
        <f>IF(EXTRACTION!D307="","",EXTRACTION!D307)</f>
        <v>PRUDHON Pascal</v>
      </c>
      <c r="G307" t="str">
        <f t="shared" si="5"/>
        <v>OUI</v>
      </c>
      <c r="H307">
        <f>IF(EXTRACTION!E307="","",EXTRACTION!E307)</f>
        <v>437830</v>
      </c>
      <c r="I307" t="str">
        <f>IF(EXTRACTION!F307="","",EXTRACTION!F307)</f>
        <v xml:space="preserve">[STAVIR] N'est pas disponible pour le moment </v>
      </c>
      <c r="J307" t="str">
        <f>IF(EXTRACTION!G307="","",EXTRACTION!G307)</f>
        <v>PRISM_SERVICEDESK</v>
      </c>
      <c r="K307" t="str">
        <f>IF(EXTRACTION!H307="","",EXTRACTION!H307)</f>
        <v>PRISM_SERVICEDESK</v>
      </c>
    </row>
    <row r="308" spans="1:11" x14ac:dyDescent="0.25">
      <c r="A308" s="1">
        <f>IF(EXTRACTION!A308="","",EXTRACTION!A308)</f>
        <v>43138.629432870373</v>
      </c>
      <c r="B308" s="1">
        <v>43138</v>
      </c>
      <c r="C308" s="2">
        <v>0.62943287037037032</v>
      </c>
      <c r="D308" s="1">
        <f>IF(EXTRACTION!B308="","",EXTRACTION!B308)</f>
        <v>43138</v>
      </c>
      <c r="E308" t="str">
        <f>IF(EXTRACTION!C308="","",EXTRACTION!C308)</f>
        <v>ALLEGRE Christine</v>
      </c>
      <c r="F308" t="str">
        <f>IF(EXTRACTION!D308="","",EXTRACTION!D308)</f>
        <v>ALLEGRE Christine</v>
      </c>
      <c r="G308" t="str">
        <f t="shared" si="5"/>
        <v>OUI</v>
      </c>
      <c r="H308">
        <f>IF(EXTRACTION!E308="","",EXTRACTION!E308)</f>
        <v>437831</v>
      </c>
      <c r="I308" t="str">
        <f>IF(EXTRACTION!F308="","",EXTRACTION!F308)</f>
        <v xml:space="preserve">§§/2 Word : incident sur un doc Word  </v>
      </c>
      <c r="J308" t="str">
        <f>IF(EXTRACTION!G308="","",EXTRACTION!G308)</f>
        <v>PRISM_SERVICEDESK</v>
      </c>
      <c r="K308" t="str">
        <f>IF(EXTRACTION!H308="","",EXTRACTION!H308)</f>
        <v>PRISM_SERVICEDESK</v>
      </c>
    </row>
    <row r="309" spans="1:11" x14ac:dyDescent="0.25">
      <c r="A309" s="1">
        <f>IF(EXTRACTION!A309="","",EXTRACTION!A309)</f>
        <v>43138.63318287037</v>
      </c>
      <c r="B309" s="1">
        <v>43138</v>
      </c>
      <c r="C309" s="2">
        <v>0.63318287037037035</v>
      </c>
      <c r="D309" s="1">
        <f>IF(EXTRACTION!B309="","",EXTRACTION!B309)</f>
        <v>43138</v>
      </c>
      <c r="E309" t="str">
        <f>IF(EXTRACTION!C309="","",EXTRACTION!C309)</f>
        <v>PRUDHON Pascal</v>
      </c>
      <c r="F309" t="str">
        <f>IF(EXTRACTION!D309="","",EXTRACTION!D309)</f>
        <v>PRUDHON Pascal</v>
      </c>
      <c r="G309" t="str">
        <f t="shared" si="5"/>
        <v>OUI</v>
      </c>
      <c r="H309">
        <f>IF(EXTRACTION!E309="","",EXTRACTION!E309)</f>
        <v>437832</v>
      </c>
      <c r="I309" t="str">
        <f>IF(EXTRACTION!F309="","",EXTRACTION!F309)</f>
        <v xml:space="preserve">§§/2  [STAVIR] N'est pas disponible pour le moment </v>
      </c>
      <c r="J309" t="str">
        <f>IF(EXTRACTION!G309="","",EXTRACTION!G309)</f>
        <v>PRISM_SERVICEDESK</v>
      </c>
      <c r="K309" t="str">
        <f>IF(EXTRACTION!H309="","",EXTRACTION!H309)</f>
        <v>PRISM_SERVICEDESK</v>
      </c>
    </row>
    <row r="310" spans="1:11" x14ac:dyDescent="0.25">
      <c r="A310" s="1">
        <f>IF(EXTRACTION!A310="","",EXTRACTION!A310)</f>
        <v>43138.636724537035</v>
      </c>
      <c r="B310" s="1">
        <v>43138</v>
      </c>
      <c r="C310" s="2">
        <v>0.63672453703703702</v>
      </c>
      <c r="D310" s="1">
        <f>IF(EXTRACTION!B310="","",EXTRACTION!B310)</f>
        <v>43138</v>
      </c>
      <c r="E310" t="str">
        <f>IF(EXTRACTION!C310="","",EXTRACTION!C310)</f>
        <v>LAMRANI Brahim</v>
      </c>
      <c r="F310" t="str">
        <f>IF(EXTRACTION!D310="","",EXTRACTION!D310)</f>
        <v>LAMRANI Brahim</v>
      </c>
      <c r="G310" t="str">
        <f t="shared" si="5"/>
        <v>OUI</v>
      </c>
      <c r="H310">
        <f>IF(EXTRACTION!E310="","",EXTRACTION!E310)</f>
        <v>437835</v>
      </c>
      <c r="I310" t="str">
        <f>IF(EXTRACTION!F310="","",EXTRACTION!F310)</f>
        <v>§§/2  [Cle SECUR ID] réinitialisation code PIN</v>
      </c>
      <c r="J310" t="str">
        <f>IF(EXTRACTION!G310="","",EXTRACTION!G310)</f>
        <v>SPAD_CT2I_DISP</v>
      </c>
      <c r="K310" t="str">
        <f>IF(EXTRACTION!H310="","",EXTRACTION!H310)</f>
        <v>PRISM_SERVICEDESK</v>
      </c>
    </row>
    <row r="311" spans="1:11" x14ac:dyDescent="0.25">
      <c r="A311" s="1">
        <f>IF(EXTRACTION!A311="","",EXTRACTION!A311)</f>
        <v>43138.652187500003</v>
      </c>
      <c r="B311" s="1">
        <v>43138</v>
      </c>
      <c r="C311" s="2">
        <v>0.65218750000000003</v>
      </c>
      <c r="D311" s="1">
        <f>IF(EXTRACTION!B311="","",EXTRACTION!B311)</f>
        <v>43138</v>
      </c>
      <c r="E311" t="str">
        <f>IF(EXTRACTION!C311="","",EXTRACTION!C311)</f>
        <v>CES Johann</v>
      </c>
      <c r="F311" t="str">
        <f>IF(EXTRACTION!D311="","",EXTRACTION!D311)</f>
        <v>CES Johann</v>
      </c>
      <c r="G311" t="str">
        <f t="shared" si="5"/>
        <v>OUI</v>
      </c>
      <c r="H311">
        <f>IF(EXTRACTION!E311="","",EXTRACTION!E311)</f>
        <v>437841</v>
      </c>
      <c r="I311" t="str">
        <f>IF(EXTRACTION!F311="","",EXTRACTION!F311)</f>
        <v xml:space="preserve">§§/2 demande de réinitialisation du code pin securid </v>
      </c>
      <c r="J311" t="str">
        <f>IF(EXTRACTION!G311="","",EXTRACTION!G311)</f>
        <v>SPAD_CT2I_DISP</v>
      </c>
      <c r="K311" t="str">
        <f>IF(EXTRACTION!H311="","",EXTRACTION!H311)</f>
        <v>PRISM_SERVICEDESK</v>
      </c>
    </row>
    <row r="312" spans="1:11" x14ac:dyDescent="0.25">
      <c r="A312" s="1">
        <f>IF(EXTRACTION!A312="","",EXTRACTION!A312)</f>
        <v>43138.660775462966</v>
      </c>
      <c r="B312" s="1">
        <v>43138</v>
      </c>
      <c r="C312" s="2">
        <v>0.66077546296296297</v>
      </c>
      <c r="D312" s="1">
        <f>IF(EXTRACTION!B312="","",EXTRACTION!B312)</f>
        <v>43138</v>
      </c>
      <c r="E312" t="str">
        <f>IF(EXTRACTION!C312="","",EXTRACTION!C312)</f>
        <v>LECOQ Robin</v>
      </c>
      <c r="F312" t="str">
        <f>IF(EXTRACTION!D312="","",EXTRACTION!D312)</f>
        <v>LECOQ Robin</v>
      </c>
      <c r="G312" t="str">
        <f t="shared" si="5"/>
        <v>OUI</v>
      </c>
      <c r="H312">
        <f>IF(EXTRACTION!E312="","",EXTRACTION!E312)</f>
        <v>437846</v>
      </c>
      <c r="I312" t="str">
        <f>IF(EXTRACTION!F312="","",EXTRACTION!F312)</f>
        <v xml:space="preserve">§§/2  Dysfonctionnement liés à ASCOT dans FBI pour Mr BOURSIER Jean Francois </v>
      </c>
      <c r="J312" t="str">
        <f>IF(EXTRACTION!G312="","",EXTRACTION!G312)</f>
        <v>MOSAIC_GESID_FBI</v>
      </c>
      <c r="K312" t="str">
        <f>IF(EXTRACTION!H312="","",EXTRACTION!H312)</f>
        <v>PRISM_SERVICEDESK</v>
      </c>
    </row>
    <row r="313" spans="1:11" x14ac:dyDescent="0.25">
      <c r="A313" s="1">
        <f>IF(EXTRACTION!A313="","",EXTRACTION!A313)</f>
        <v>43138.670439814814</v>
      </c>
      <c r="B313" s="1">
        <v>43138</v>
      </c>
      <c r="C313" s="2">
        <v>0.67043981481481485</v>
      </c>
      <c r="D313" s="1">
        <f>IF(EXTRACTION!B313="","",EXTRACTION!B313)</f>
        <v>43138</v>
      </c>
      <c r="E313" t="str">
        <f>IF(EXTRACTION!C313="","",EXTRACTION!C313)</f>
        <v>GLATH Alain</v>
      </c>
      <c r="F313" t="str">
        <f>IF(EXTRACTION!D313="","",EXTRACTION!D313)</f>
        <v>GLATH Alain</v>
      </c>
      <c r="G313" t="str">
        <f t="shared" si="5"/>
        <v>OUI</v>
      </c>
      <c r="H313">
        <f>IF(EXTRACTION!E313="","",EXTRACTION!E313)</f>
        <v>437849</v>
      </c>
      <c r="I313" t="str">
        <f>IF(EXTRACTION!F313="","",EXTRACTION!F313)</f>
        <v>§§/2  SECUR ID / impossible de s'authentifier</v>
      </c>
      <c r="J313" t="str">
        <f>IF(EXTRACTION!G313="","",EXTRACTION!G313)</f>
        <v>PRISM_SERVICEDESK</v>
      </c>
      <c r="K313" t="str">
        <f>IF(EXTRACTION!H313="","",EXTRACTION!H313)</f>
        <v>PRISM_SERVICEDESK</v>
      </c>
    </row>
    <row r="314" spans="1:11" x14ac:dyDescent="0.25">
      <c r="A314" s="1">
        <f>IF(EXTRACTION!A314="","",EXTRACTION!A314)</f>
        <v>43138.718287037038</v>
      </c>
      <c r="B314" s="1">
        <v>43138</v>
      </c>
      <c r="C314" s="2">
        <v>0.718287037037037</v>
      </c>
      <c r="D314" s="1">
        <f>IF(EXTRACTION!B314="","",EXTRACTION!B314)</f>
        <v>43138</v>
      </c>
      <c r="E314" t="str">
        <f>IF(EXTRACTION!C314="","",EXTRACTION!C314)</f>
        <v>COURTOIS Simon</v>
      </c>
      <c r="F314" t="str">
        <f>IF(EXTRACTION!D314="","",EXTRACTION!D314)</f>
        <v>COURTOIS Simon</v>
      </c>
      <c r="G314" t="str">
        <f t="shared" si="5"/>
        <v>OUI</v>
      </c>
      <c r="H314">
        <f>IF(EXTRACTION!E314="","",EXTRACTION!E314)</f>
        <v>437857</v>
      </c>
      <c r="I314" t="str">
        <f>IF(EXTRACTION!F314="","",EXTRACTION!F314)</f>
        <v>§§/2 outlook configuration regles boite commune</v>
      </c>
      <c r="J314" t="str">
        <f>IF(EXTRACTION!G314="","",EXTRACTION!G314)</f>
        <v>PRISM_SERVICEDESK</v>
      </c>
      <c r="K314" t="str">
        <f>IF(EXTRACTION!H314="","",EXTRACTION!H314)</f>
        <v>PRISM_SERVICEDESK</v>
      </c>
    </row>
    <row r="315" spans="1:11" x14ac:dyDescent="0.25">
      <c r="A315" s="1">
        <f>IF(EXTRACTION!A315="","",EXTRACTION!A315)</f>
        <v>43138.740960648145</v>
      </c>
      <c r="B315" s="1">
        <v>43138</v>
      </c>
      <c r="C315" s="2">
        <v>0.74096064814814822</v>
      </c>
      <c r="D315" s="1">
        <f>IF(EXTRACTION!B315="","",EXTRACTION!B315)</f>
        <v>43138</v>
      </c>
      <c r="E315" t="str">
        <f>IF(EXTRACTION!C315="","",EXTRACTION!C315)</f>
        <v>CHEVREUX Laurent</v>
      </c>
      <c r="F315" t="str">
        <f>IF(EXTRACTION!D315="","",EXTRACTION!D315)</f>
        <v>CHEVREUX Laurent</v>
      </c>
      <c r="G315" t="str">
        <f t="shared" si="5"/>
        <v>OUI</v>
      </c>
      <c r="H315">
        <f>IF(EXTRACTION!E315="","",EXTRACTION!E315)</f>
        <v>437863</v>
      </c>
      <c r="I315" t="str">
        <f>IF(EXTRACTION!F315="","",EXTRACTION!F315)</f>
        <v xml:space="preserve">§§/2 Incident d'accès réseau depuis pulse Secure  </v>
      </c>
      <c r="J315" t="str">
        <f>IF(EXTRACTION!G315="","",EXTRACTION!G315)</f>
        <v>PRISM_SERVICEDESK</v>
      </c>
      <c r="K315" t="str">
        <f>IF(EXTRACTION!H315="","",EXTRACTION!H315)</f>
        <v>PRISM_SERVICEDESK</v>
      </c>
    </row>
    <row r="316" spans="1:11" x14ac:dyDescent="0.25">
      <c r="A316" s="1">
        <f>IF(EXTRACTION!A316="","",EXTRACTION!A316)</f>
        <v>43139.3122337963</v>
      </c>
      <c r="B316" s="1">
        <v>43139</v>
      </c>
      <c r="C316" s="2">
        <v>0.31223379629629627</v>
      </c>
      <c r="D316" s="1">
        <f>IF(EXTRACTION!B316="","",EXTRACTION!B316)</f>
        <v>43139</v>
      </c>
      <c r="E316" t="str">
        <f>IF(EXTRACTION!C316="","",EXTRACTION!C316)</f>
        <v>COLLET Benjamin</v>
      </c>
      <c r="F316" t="str">
        <f>IF(EXTRACTION!D316="","",EXTRACTION!D316)</f>
        <v>COLLET Benjamin</v>
      </c>
      <c r="G316" t="str">
        <f t="shared" si="5"/>
        <v>OUI</v>
      </c>
      <c r="H316">
        <f>IF(EXTRACTION!E316="","",EXTRACTION!E316)</f>
        <v>437919</v>
      </c>
      <c r="I316" t="str">
        <f>IF(EXTRACTION!F316="","",EXTRACTION!F316)</f>
        <v>[STAVIR] VD21147C KO</v>
      </c>
      <c r="J316" t="str">
        <f>IF(EXTRACTION!G316="","",EXTRACTION!G316)</f>
        <v>PRISM_SERVICEDESK</v>
      </c>
      <c r="K316" t="str">
        <f>IF(EXTRACTION!H316="","",EXTRACTION!H316)</f>
        <v>PRISM_SERVICEDESK</v>
      </c>
    </row>
    <row r="317" spans="1:11" x14ac:dyDescent="0.25">
      <c r="A317" s="1">
        <f>IF(EXTRACTION!A317="","",EXTRACTION!A317)</f>
        <v>43139.322268518517</v>
      </c>
      <c r="B317" s="1">
        <v>43139</v>
      </c>
      <c r="C317" s="2">
        <v>0.32226851851851851</v>
      </c>
      <c r="D317" s="1">
        <f>IF(EXTRACTION!B317="","",EXTRACTION!B317)</f>
        <v>43139</v>
      </c>
      <c r="E317" t="str">
        <f>IF(EXTRACTION!C317="","",EXTRACTION!C317)</f>
        <v>GUILLET Dominique</v>
      </c>
      <c r="F317" t="str">
        <f>IF(EXTRACTION!D317="","",EXTRACTION!D317)</f>
        <v>GUILLET Dominique</v>
      </c>
      <c r="G317" t="str">
        <f t="shared" si="5"/>
        <v>OUI</v>
      </c>
      <c r="H317">
        <f>IF(EXTRACTION!E317="","",EXTRACTION!E317)</f>
        <v>437926</v>
      </c>
      <c r="I317" t="str">
        <f>IF(EXTRACTION!F317="","",EXTRACTION!F317)</f>
        <v>§§/2 [stormshield] bloque l'accès via pulse secure</v>
      </c>
      <c r="J317" t="str">
        <f>IF(EXTRACTION!G317="","",EXTRACTION!G317)</f>
        <v>PRISM_SERVICEDESK</v>
      </c>
      <c r="K317" t="str">
        <f>IF(EXTRACTION!H317="","",EXTRACTION!H317)</f>
        <v>PRISM_SERVICEDESK</v>
      </c>
    </row>
    <row r="318" spans="1:11" x14ac:dyDescent="0.25">
      <c r="A318" s="1">
        <f>IF(EXTRACTION!A318="","",EXTRACTION!A318)</f>
        <v>43139.322557870371</v>
      </c>
      <c r="B318" s="1">
        <v>43139</v>
      </c>
      <c r="C318" s="2">
        <v>0.32255787037037037</v>
      </c>
      <c r="D318" s="1">
        <f>IF(EXTRACTION!B318="","",EXTRACTION!B318)</f>
        <v>43139</v>
      </c>
      <c r="E318" t="str">
        <f>IF(EXTRACTION!C318="","",EXTRACTION!C318)</f>
        <v>LE BRISHOUAL Daniel</v>
      </c>
      <c r="F318" t="str">
        <f>IF(EXTRACTION!D318="","",EXTRACTION!D318)</f>
        <v>LACHURIE Jean-Christophe</v>
      </c>
      <c r="G318" t="str">
        <f t="shared" si="5"/>
        <v/>
      </c>
      <c r="H318">
        <f>IF(EXTRACTION!E318="","",EXTRACTION!E318)</f>
        <v>437927</v>
      </c>
      <c r="I318" t="str">
        <f>IF(EXTRACTION!F318="","",EXTRACTION!F318)</f>
        <v xml:space="preserve">§§/2  [Iphone] : [Iphone  réinitialisé ] </v>
      </c>
      <c r="J318" t="str">
        <f>IF(EXTRACTION!G318="","",EXTRACTION!G318)</f>
        <v>SPAD_CT2I_DISP</v>
      </c>
      <c r="K318" t="str">
        <f>IF(EXTRACTION!H318="","",EXTRACTION!H318)</f>
        <v>PRISM_SERVICEDESK_BO</v>
      </c>
    </row>
    <row r="319" spans="1:11" x14ac:dyDescent="0.25">
      <c r="A319" s="1">
        <f>IF(EXTRACTION!A319="","",EXTRACTION!A319)</f>
        <v>43139.323842592596</v>
      </c>
      <c r="B319" s="1">
        <v>43139</v>
      </c>
      <c r="C319" s="2">
        <v>0.32384259259259257</v>
      </c>
      <c r="D319" s="1">
        <f>IF(EXTRACTION!B319="","",EXTRACTION!B319)</f>
        <v>43139</v>
      </c>
      <c r="E319" t="str">
        <f>IF(EXTRACTION!C319="","",EXTRACTION!C319)</f>
        <v>LECLERC Florent</v>
      </c>
      <c r="F319" t="str">
        <f>IF(EXTRACTION!D319="","",EXTRACTION!D319)</f>
        <v>LECLERC Florent</v>
      </c>
      <c r="G319" t="str">
        <f t="shared" si="5"/>
        <v>OUI</v>
      </c>
      <c r="H319">
        <f>IF(EXTRACTION!E319="","",EXTRACTION!E319)</f>
        <v>437929</v>
      </c>
      <c r="I319" t="str">
        <f>IF(EXTRACTION!F319="","",EXTRACTION!F319)</f>
        <v xml:space="preserve">§§/2 [stavir] connexion ko </v>
      </c>
      <c r="J319" t="str">
        <f>IF(EXTRACTION!G319="","",EXTRACTION!G319)</f>
        <v>PRISM_SERVICEDESK</v>
      </c>
      <c r="K319" t="str">
        <f>IF(EXTRACTION!H319="","",EXTRACTION!H319)</f>
        <v>PRISM_SERVICEDESK</v>
      </c>
    </row>
    <row r="320" spans="1:11" x14ac:dyDescent="0.25">
      <c r="A320" s="1">
        <f>IF(EXTRACTION!A320="","",EXTRACTION!A320)</f>
        <v>43139.327523148146</v>
      </c>
      <c r="B320" s="1">
        <v>43139</v>
      </c>
      <c r="C320" s="2">
        <v>0.32752314814814815</v>
      </c>
      <c r="D320" s="1">
        <f>IF(EXTRACTION!B320="","",EXTRACTION!B320)</f>
        <v>43139</v>
      </c>
      <c r="E320" t="str">
        <f>IF(EXTRACTION!C320="","",EXTRACTION!C320)</f>
        <v>LABARRIERE Clement</v>
      </c>
      <c r="F320" t="str">
        <f>IF(EXTRACTION!D320="","",EXTRACTION!D320)</f>
        <v>LABARRIERE Clement</v>
      </c>
      <c r="G320" t="str">
        <f t="shared" si="5"/>
        <v>OUI</v>
      </c>
      <c r="H320">
        <f>IF(EXTRACTION!E320="","",EXTRACTION!E320)</f>
        <v>437931</v>
      </c>
      <c r="I320" t="str">
        <f>IF(EXTRACTION!F320="","",EXTRACTION!F320)</f>
        <v>§§/2 VD2113LC inaccessible</v>
      </c>
      <c r="J320" t="str">
        <f>IF(EXTRACTION!G320="","",EXTRACTION!G320)</f>
        <v>PRISM_SERVICEDESK</v>
      </c>
      <c r="K320" t="str">
        <f>IF(EXTRACTION!H320="","",EXTRACTION!H320)</f>
        <v>PRISM_SERVICEDESK</v>
      </c>
    </row>
    <row r="321" spans="1:11" x14ac:dyDescent="0.25">
      <c r="A321" s="1">
        <f>IF(EXTRACTION!A321="","",EXTRACTION!A321)</f>
        <v>43139.330833333333</v>
      </c>
      <c r="B321" s="1">
        <v>43139</v>
      </c>
      <c r="C321" s="2">
        <v>0.33083333333333331</v>
      </c>
      <c r="D321" s="1">
        <f>IF(EXTRACTION!B321="","",EXTRACTION!B321)</f>
        <v>43139</v>
      </c>
      <c r="E321" t="str">
        <f>IF(EXTRACTION!C321="","",EXTRACTION!C321)</f>
        <v>GERMAIN Michel</v>
      </c>
      <c r="F321" t="str">
        <f>IF(EXTRACTION!D321="","",EXTRACTION!D321)</f>
        <v>BRUNEAUX Franck</v>
      </c>
      <c r="G321" t="str">
        <f t="shared" si="5"/>
        <v/>
      </c>
      <c r="H321">
        <f>IF(EXTRACTION!E321="","",EXTRACTION!E321)</f>
        <v>437933</v>
      </c>
      <c r="I321" t="str">
        <f>IF(EXTRACTION!F321="","",EXTRACTION!F321)</f>
        <v>§§/2  [TOKEN RSA] : Reinitatilisation code pin de Token RSA</v>
      </c>
      <c r="J321" t="str">
        <f>IF(EXTRACTION!G321="","",EXTRACTION!G321)</f>
        <v>SPAD_CT2I_DISP</v>
      </c>
      <c r="K321" t="str">
        <f>IF(EXTRACTION!H321="","",EXTRACTION!H321)</f>
        <v>PRISM_SERVICEDESK</v>
      </c>
    </row>
    <row r="322" spans="1:11" x14ac:dyDescent="0.25">
      <c r="A322" s="1">
        <f>IF(EXTRACTION!A322="","",EXTRACTION!A322)</f>
        <v>43139.336770833332</v>
      </c>
      <c r="B322" s="1">
        <v>43139</v>
      </c>
      <c r="C322" s="2">
        <v>0.3367708333333333</v>
      </c>
      <c r="D322" s="1">
        <f>IF(EXTRACTION!B322="","",EXTRACTION!B322)</f>
        <v>43139</v>
      </c>
      <c r="E322" t="str">
        <f>IF(EXTRACTION!C322="","",EXTRACTION!C322)</f>
        <v>MARTIN Nicolas</v>
      </c>
      <c r="F322" t="str">
        <f>IF(EXTRACTION!D322="","",EXTRACTION!D322)</f>
        <v>MARTIN Nicolas</v>
      </c>
      <c r="G322" t="str">
        <f t="shared" si="5"/>
        <v>OUI</v>
      </c>
      <c r="H322">
        <f>IF(EXTRACTION!E322="","",EXTRACTION!E322)</f>
        <v>437937</v>
      </c>
      <c r="I322" t="str">
        <f>IF(EXTRACTION!F322="","",EXTRACTION!F322)</f>
        <v>§§/2  VM STAVIR:  Indisponible</v>
      </c>
      <c r="J322" t="str">
        <f>IF(EXTRACTION!G322="","",EXTRACTION!G322)</f>
        <v>PRISM_SERVICEDESK</v>
      </c>
      <c r="K322" t="str">
        <f>IF(EXTRACTION!H322="","",EXTRACTION!H322)</f>
        <v>PRISM_SERVICEDESK</v>
      </c>
    </row>
    <row r="323" spans="1:11" x14ac:dyDescent="0.25">
      <c r="A323" s="1">
        <f>IF(EXTRACTION!A323="","",EXTRACTION!A323)</f>
        <v>43139.336782407408</v>
      </c>
      <c r="B323" s="1">
        <v>43139</v>
      </c>
      <c r="C323" s="2">
        <v>0.33678240740740745</v>
      </c>
      <c r="D323" s="1">
        <f>IF(EXTRACTION!B323="","",EXTRACTION!B323)</f>
        <v>43139</v>
      </c>
      <c r="E323" t="str">
        <f>IF(EXTRACTION!C323="","",EXTRACTION!C323)</f>
        <v>KILIAN Wieslaw</v>
      </c>
      <c r="F323" t="str">
        <f>IF(EXTRACTION!D323="","",EXTRACTION!D323)</f>
        <v>KILIAN Wieslaw</v>
      </c>
      <c r="G323" t="str">
        <f t="shared" si="5"/>
        <v>OUI</v>
      </c>
      <c r="H323">
        <f>IF(EXTRACTION!E323="","",EXTRACTION!E323)</f>
        <v>437936</v>
      </c>
      <c r="I323" t="str">
        <f>IF(EXTRACTION!F323="","",EXTRACTION!F323)</f>
        <v xml:space="preserve">§§/2 [stavir] connexion ko </v>
      </c>
      <c r="J323" t="str">
        <f>IF(EXTRACTION!G323="","",EXTRACTION!G323)</f>
        <v>PRISM_SERVICEDESK</v>
      </c>
      <c r="K323" t="str">
        <f>IF(EXTRACTION!H323="","",EXTRACTION!H323)</f>
        <v>PRISM_SERVICEDESK</v>
      </c>
    </row>
    <row r="324" spans="1:11" x14ac:dyDescent="0.25">
      <c r="A324" s="1">
        <f>IF(EXTRACTION!A324="","",EXTRACTION!A324)</f>
        <v>43139.34097222222</v>
      </c>
      <c r="B324" s="1">
        <v>43139</v>
      </c>
      <c r="C324" s="2">
        <v>0.34097222222222223</v>
      </c>
      <c r="D324" s="1">
        <f>IF(EXTRACTION!B324="","",EXTRACTION!B324)</f>
        <v>43139</v>
      </c>
      <c r="E324" t="str">
        <f>IF(EXTRACTION!C324="","",EXTRACTION!C324)</f>
        <v>MAZARIN Julie</v>
      </c>
      <c r="F324" t="str">
        <f>IF(EXTRACTION!D324="","",EXTRACTION!D324)</f>
        <v>MAZARIN Julie</v>
      </c>
      <c r="G324" t="str">
        <f t="shared" si="5"/>
        <v>OUI</v>
      </c>
      <c r="H324">
        <f>IF(EXTRACTION!E324="","",EXTRACTION!E324)</f>
        <v>437938</v>
      </c>
      <c r="I324" t="str">
        <f>IF(EXTRACTION!F324="","",EXTRACTION!F324)</f>
        <v xml:space="preserve">§§/2  Carte SID : SecurID Réinitialisation du code </v>
      </c>
      <c r="J324" t="str">
        <f>IF(EXTRACTION!G324="","",EXTRACTION!G324)</f>
        <v>SPAD_CT2I_DISP</v>
      </c>
      <c r="K324" t="str">
        <f>IF(EXTRACTION!H324="","",EXTRACTION!H324)</f>
        <v>PRISM_SERVICEDESK</v>
      </c>
    </row>
    <row r="325" spans="1:11" x14ac:dyDescent="0.25">
      <c r="A325" s="1">
        <f>IF(EXTRACTION!A325="","",EXTRACTION!A325)</f>
        <v>43139.346828703703</v>
      </c>
      <c r="B325" s="1">
        <v>43139</v>
      </c>
      <c r="C325" s="2">
        <v>0.34682870370370367</v>
      </c>
      <c r="D325" s="1">
        <f>IF(EXTRACTION!B325="","",EXTRACTION!B325)</f>
        <v>43139</v>
      </c>
      <c r="E325" t="str">
        <f>IF(EXTRACTION!C325="","",EXTRACTION!C325)</f>
        <v>RAMAROSANDRATANA Tantely</v>
      </c>
      <c r="F325" t="str">
        <f>IF(EXTRACTION!D325="","",EXTRACTION!D325)</f>
        <v>RAMAROSANDRATANA Tantely</v>
      </c>
      <c r="G325" t="str">
        <f t="shared" si="5"/>
        <v>OUI</v>
      </c>
      <c r="H325">
        <f>IF(EXTRACTION!E325="","",EXTRACTION!E325)</f>
        <v>437946</v>
      </c>
      <c r="I325" t="str">
        <f>IF(EXTRACTION!F325="","",EXTRACTION!F325)</f>
        <v xml:space="preserve">§§/2 [DECAD]  VPV248ZN / Impossible de se connecter </v>
      </c>
      <c r="J325" t="str">
        <f>IF(EXTRACTION!G325="","",EXTRACTION!G325)</f>
        <v>PRISM_SERVICEDESK</v>
      </c>
      <c r="K325" t="str">
        <f>IF(EXTRACTION!H325="","",EXTRACTION!H325)</f>
        <v>PRISM_SERVICEDESK</v>
      </c>
    </row>
    <row r="326" spans="1:11" x14ac:dyDescent="0.25">
      <c r="A326" s="1">
        <f>IF(EXTRACTION!A326="","",EXTRACTION!A326)</f>
        <v>43139.348391203705</v>
      </c>
      <c r="B326" s="1">
        <v>43139</v>
      </c>
      <c r="C326" s="2">
        <v>0.34839120370370374</v>
      </c>
      <c r="D326" s="1">
        <f>IF(EXTRACTION!B326="","",EXTRACTION!B326)</f>
        <v>43139</v>
      </c>
      <c r="E326" t="str">
        <f>IF(EXTRACTION!C326="","",EXTRACTION!C326)</f>
        <v>MAESTRO Leslie</v>
      </c>
      <c r="F326" t="str">
        <f>IF(EXTRACTION!D326="","",EXTRACTION!D326)</f>
        <v>MAESTRO Leslie</v>
      </c>
      <c r="G326" t="str">
        <f t="shared" si="5"/>
        <v>OUI</v>
      </c>
      <c r="H326">
        <f>IF(EXTRACTION!E326="","",EXTRACTION!E326)</f>
        <v>437948</v>
      </c>
      <c r="I326" t="str">
        <f>IF(EXTRACTION!F326="","",EXTRACTION!F326)</f>
        <v>§§/2  VM DECAD: innaccessible</v>
      </c>
      <c r="J326" t="str">
        <f>IF(EXTRACTION!G326="","",EXTRACTION!G326)</f>
        <v>PRISM_SERVICEDESK</v>
      </c>
      <c r="K326" t="str">
        <f>IF(EXTRACTION!H326="","",EXTRACTION!H326)</f>
        <v>PRISM_SERVICEDESK</v>
      </c>
    </row>
    <row r="327" spans="1:11" x14ac:dyDescent="0.25">
      <c r="A327" s="1">
        <f>IF(EXTRACTION!A327="","",EXTRACTION!A327)</f>
        <v>43139.352812500001</v>
      </c>
      <c r="B327" s="1">
        <v>43139</v>
      </c>
      <c r="C327" s="2">
        <v>0.35281249999999997</v>
      </c>
      <c r="D327" s="1">
        <f>IF(EXTRACTION!B327="","",EXTRACTION!B327)</f>
        <v>43139</v>
      </c>
      <c r="E327" t="str">
        <f>IF(EXTRACTION!C327="","",EXTRACTION!C327)</f>
        <v>CLAUDE Sébastien</v>
      </c>
      <c r="F327" t="str">
        <f>IF(EXTRACTION!D327="","",EXTRACTION!D327)</f>
        <v>CLAUDE Sébastien</v>
      </c>
      <c r="G327" t="str">
        <f t="shared" si="5"/>
        <v>OUI</v>
      </c>
      <c r="H327">
        <f>IF(EXTRACTION!E327="","",EXTRACTION!E327)</f>
        <v>437952</v>
      </c>
      <c r="I327" t="str">
        <f>IF(EXTRACTION!F327="","",EXTRACTION!F327)</f>
        <v>§§/2 STAVIR : VM inaccessible</v>
      </c>
      <c r="J327" t="str">
        <f>IF(EXTRACTION!G327="","",EXTRACTION!G327)</f>
        <v>PRISM_SERVICEDESK</v>
      </c>
      <c r="K327" t="str">
        <f>IF(EXTRACTION!H327="","",EXTRACTION!H327)</f>
        <v>PRISM_SERVICEDESK</v>
      </c>
    </row>
    <row r="328" spans="1:11" x14ac:dyDescent="0.25">
      <c r="A328" s="1">
        <f>IF(EXTRACTION!A328="","",EXTRACTION!A328)</f>
        <v>43139.35429398148</v>
      </c>
      <c r="B328" s="1">
        <v>43139</v>
      </c>
      <c r="C328" s="2">
        <v>0.35429398148148145</v>
      </c>
      <c r="D328" s="1">
        <f>IF(EXTRACTION!B328="","",EXTRACTION!B328)</f>
        <v>43139</v>
      </c>
      <c r="E328" t="str">
        <f>IF(EXTRACTION!C328="","",EXTRACTION!C328)</f>
        <v>MORENO Marina</v>
      </c>
      <c r="F328" t="str">
        <f>IF(EXTRACTION!D328="","",EXTRACTION!D328)</f>
        <v>DOURIEU Sylvie</v>
      </c>
      <c r="G328" t="str">
        <f t="shared" si="5"/>
        <v/>
      </c>
      <c r="H328">
        <f>IF(EXTRACTION!E328="","",EXTRACTION!E328)</f>
        <v>437954</v>
      </c>
      <c r="I328" t="str">
        <f>IF(EXTRACTION!F328="","",EXTRACTION!F328)</f>
        <v>§§/2  Token SecurID désactivé</v>
      </c>
      <c r="J328" t="str">
        <f>IF(EXTRACTION!G328="","",EXTRACTION!G328)</f>
        <v>SPAD_CT2I_DISP</v>
      </c>
      <c r="K328" t="str">
        <f>IF(EXTRACTION!H328="","",EXTRACTION!H328)</f>
        <v>PRISM_SERVICEDESK</v>
      </c>
    </row>
    <row r="329" spans="1:11" x14ac:dyDescent="0.25">
      <c r="A329" s="1">
        <f>IF(EXTRACTION!A329="","",EXTRACTION!A329)</f>
        <v>43139.35527777778</v>
      </c>
      <c r="B329" s="1">
        <v>43139</v>
      </c>
      <c r="C329" s="2">
        <v>0.3552777777777778</v>
      </c>
      <c r="D329" s="1">
        <f>IF(EXTRACTION!B329="","",EXTRACTION!B329)</f>
        <v>43143</v>
      </c>
      <c r="E329" t="str">
        <f>IF(EXTRACTION!C329="","",EXTRACTION!C329)</f>
        <v>GIF Nicolas</v>
      </c>
      <c r="F329" t="str">
        <f>IF(EXTRACTION!D329="","",EXTRACTION!D329)</f>
        <v>GIF Nicolas</v>
      </c>
      <c r="G329" t="str">
        <f t="shared" si="5"/>
        <v/>
      </c>
      <c r="H329">
        <f>IF(EXTRACTION!E329="","",EXTRACTION!E329)</f>
        <v>437956</v>
      </c>
      <c r="I329" t="str">
        <f>IF(EXTRACTION!F329="","",EXTRACTION!F329)</f>
        <v>§§/2  [STAVIR] VD210828 / N'est pas disponible pour le moment</v>
      </c>
      <c r="J329" t="str">
        <f>IF(EXTRACTION!G329="","",EXTRACTION!G329)</f>
        <v>PRISM_SERVICEDESK</v>
      </c>
      <c r="K329" t="str">
        <f>IF(EXTRACTION!H329="","",EXTRACTION!H329)</f>
        <v>PRISM_SERVICEDESK</v>
      </c>
    </row>
    <row r="330" spans="1:11" x14ac:dyDescent="0.25">
      <c r="A330" s="1">
        <f>IF(EXTRACTION!A330="","",EXTRACTION!A330)</f>
        <v>43139.35670138889</v>
      </c>
      <c r="B330" s="1">
        <v>43139</v>
      </c>
      <c r="C330" s="2">
        <v>0.35670138888888886</v>
      </c>
      <c r="D330" s="1">
        <f>IF(EXTRACTION!B330="","",EXTRACTION!B330)</f>
        <v>43139</v>
      </c>
      <c r="E330" t="str">
        <f>IF(EXTRACTION!C330="","",EXTRACTION!C330)</f>
        <v>KEBE Marie-Linda</v>
      </c>
      <c r="F330" t="str">
        <f>IF(EXTRACTION!D330="","",EXTRACTION!D330)</f>
        <v>KEBE Marie-Linda</v>
      </c>
      <c r="G330" t="str">
        <f t="shared" si="5"/>
        <v>OUI</v>
      </c>
      <c r="H330">
        <f>IF(EXTRACTION!E330="","",EXTRACTION!E330)</f>
        <v>437958</v>
      </c>
      <c r="I330" t="str">
        <f>IF(EXTRACTION!F330="","",EXTRACTION!F330)</f>
        <v xml:space="preserve">§§/2  TELETRAVAIL : pas d'internet </v>
      </c>
      <c r="J330" t="str">
        <f>IF(EXTRACTION!G330="","",EXTRACTION!G330)</f>
        <v>PRISM_SERVICEDESK</v>
      </c>
      <c r="K330" t="str">
        <f>IF(EXTRACTION!H330="","",EXTRACTION!H330)</f>
        <v>PRISM_SERVICEDESK</v>
      </c>
    </row>
    <row r="331" spans="1:11" x14ac:dyDescent="0.25">
      <c r="A331" s="1">
        <f>IF(EXTRACTION!A331="","",EXTRACTION!A331)</f>
        <v>43139.358229166668</v>
      </c>
      <c r="B331" s="1">
        <v>43139</v>
      </c>
      <c r="C331" s="2">
        <v>0.35822916666666665</v>
      </c>
      <c r="D331" s="1">
        <f>IF(EXTRACTION!B331="","",EXTRACTION!B331)</f>
        <v>43139</v>
      </c>
      <c r="E331" t="str">
        <f>IF(EXTRACTION!C331="","",EXTRACTION!C331)</f>
        <v>SERET Emmanuelle</v>
      </c>
      <c r="F331" t="str">
        <f>IF(EXTRACTION!D331="","",EXTRACTION!D331)</f>
        <v>LE GUENNEC Sophie</v>
      </c>
      <c r="G331" t="str">
        <f t="shared" si="5"/>
        <v/>
      </c>
      <c r="H331">
        <f>IF(EXTRACTION!E331="","",EXTRACTION!E331)</f>
        <v>437959</v>
      </c>
      <c r="I331" t="str">
        <f>IF(EXTRACTION!F331="","",EXTRACTION!F331)</f>
        <v>§§/2  **URGENT** Matricule erroné</v>
      </c>
      <c r="J331" t="str">
        <f>IF(EXTRACTION!G331="","",EXTRACTION!G331)</f>
        <v>MOSAIC_GESID_FBI</v>
      </c>
      <c r="K331" t="str">
        <f>IF(EXTRACTION!H331="","",EXTRACTION!H331)</f>
        <v>PRISM_SERVICEDESK</v>
      </c>
    </row>
    <row r="332" spans="1:11" x14ac:dyDescent="0.25">
      <c r="A332" s="1">
        <f>IF(EXTRACTION!A332="","",EXTRACTION!A332)</f>
        <v>43139.359178240738</v>
      </c>
      <c r="B332" s="1">
        <v>43139</v>
      </c>
      <c r="C332" s="2">
        <v>0.35917824074074073</v>
      </c>
      <c r="D332" s="1">
        <f>IF(EXTRACTION!B332="","",EXTRACTION!B332)</f>
        <v>43139</v>
      </c>
      <c r="E332" t="str">
        <f>IF(EXTRACTION!C332="","",EXTRACTION!C332)</f>
        <v>DEMANGEON Felix</v>
      </c>
      <c r="F332" t="str">
        <f>IF(EXTRACTION!D332="","",EXTRACTION!D332)</f>
        <v>DEMANGEON Felix</v>
      </c>
      <c r="G332" t="str">
        <f t="shared" si="5"/>
        <v>OUI</v>
      </c>
      <c r="H332">
        <f>IF(EXTRACTION!E332="","",EXTRACTION!E332)</f>
        <v>437960</v>
      </c>
      <c r="I332" t="str">
        <f>IF(EXTRACTION!F332="","",EXTRACTION!F332)</f>
        <v>§§/2 VM STAVIR:  Indisponible</v>
      </c>
      <c r="J332" t="str">
        <f>IF(EXTRACTION!G332="","",EXTRACTION!G332)</f>
        <v>PRISM_SERVICEDESK</v>
      </c>
      <c r="K332" t="str">
        <f>IF(EXTRACTION!H332="","",EXTRACTION!H332)</f>
        <v>PRISM_SERVICEDESK</v>
      </c>
    </row>
    <row r="333" spans="1:11" x14ac:dyDescent="0.25">
      <c r="A333" s="1">
        <f>IF(EXTRACTION!A333="","",EXTRACTION!A333)</f>
        <v>43139.36445601852</v>
      </c>
      <c r="B333" s="1">
        <v>43139</v>
      </c>
      <c r="C333" s="2">
        <v>0.36445601851851855</v>
      </c>
      <c r="D333" s="1">
        <f>IF(EXTRACTION!B333="","",EXTRACTION!B333)</f>
        <v>43139</v>
      </c>
      <c r="E333" t="str">
        <f>IF(EXTRACTION!C333="","",EXTRACTION!C333)</f>
        <v>FAEHN Jean</v>
      </c>
      <c r="F333" t="str">
        <f>IF(EXTRACTION!D333="","",EXTRACTION!D333)</f>
        <v>FAEHN Jean</v>
      </c>
      <c r="G333" t="str">
        <f t="shared" si="5"/>
        <v>OUI</v>
      </c>
      <c r="H333">
        <f>IF(EXTRACTION!E333="","",EXTRACTION!E333)</f>
        <v>437962</v>
      </c>
      <c r="I333" t="str">
        <f>IF(EXTRACTION!F333="","",EXTRACTION!F333)</f>
        <v>§§/2  Carte SID : SecurID Réinitialisation du code</v>
      </c>
      <c r="J333" t="str">
        <f>IF(EXTRACTION!G333="","",EXTRACTION!G333)</f>
        <v>SPAD_CT2I_DISP</v>
      </c>
      <c r="K333" t="str">
        <f>IF(EXTRACTION!H333="","",EXTRACTION!H333)</f>
        <v>PRISM_SERVICEDESK</v>
      </c>
    </row>
    <row r="334" spans="1:11" x14ac:dyDescent="0.25">
      <c r="A334" s="1">
        <f>IF(EXTRACTION!A334="","",EXTRACTION!A334)</f>
        <v>43139.370254629626</v>
      </c>
      <c r="B334" s="1">
        <v>43139</v>
      </c>
      <c r="C334" s="2">
        <v>0.37025462962962963</v>
      </c>
      <c r="D334" s="1">
        <f>IF(EXTRACTION!B334="","",EXTRACTION!B334)</f>
        <v>43139</v>
      </c>
      <c r="E334" t="str">
        <f>IF(EXTRACTION!C334="","",EXTRACTION!C334)</f>
        <v>HUE Robin</v>
      </c>
      <c r="F334" t="str">
        <f>IF(EXTRACTION!D334="","",EXTRACTION!D334)</f>
        <v>CILLARD Bruno</v>
      </c>
      <c r="G334" t="str">
        <f t="shared" si="5"/>
        <v/>
      </c>
      <c r="H334">
        <f>IF(EXTRACTION!E334="","",EXTRACTION!E334)</f>
        <v>437968</v>
      </c>
      <c r="I334" t="str">
        <f>IF(EXTRACTION!F334="","",EXTRACTION!F334)</f>
        <v>§§/2  [MP068212] : thème non conforme</v>
      </c>
      <c r="J334" t="str">
        <f>IF(EXTRACTION!G334="","",EXTRACTION!G334)</f>
        <v>PRISM_SERVICEDESK</v>
      </c>
      <c r="K334" t="str">
        <f>IF(EXTRACTION!H334="","",EXTRACTION!H334)</f>
        <v>PRISM_SERVICEDESK</v>
      </c>
    </row>
    <row r="335" spans="1:11" x14ac:dyDescent="0.25">
      <c r="A335" s="1">
        <f>IF(EXTRACTION!A335="","",EXTRACTION!A335)</f>
        <v>43139.372013888889</v>
      </c>
      <c r="B335" s="1">
        <v>43139</v>
      </c>
      <c r="C335" s="2">
        <v>0.37201388888888887</v>
      </c>
      <c r="D335" s="1">
        <f>IF(EXTRACTION!B335="","",EXTRACTION!B335)</f>
        <v>43139</v>
      </c>
      <c r="E335" t="str">
        <f>IF(EXTRACTION!C335="","",EXTRACTION!C335)</f>
        <v>MASSE Luc</v>
      </c>
      <c r="F335" t="str">
        <f>IF(EXTRACTION!D335="","",EXTRACTION!D335)</f>
        <v>MASSE Luc</v>
      </c>
      <c r="G335" t="str">
        <f t="shared" si="5"/>
        <v>OUI</v>
      </c>
      <c r="H335">
        <f>IF(EXTRACTION!E335="","",EXTRACTION!E335)</f>
        <v>437970</v>
      </c>
      <c r="I335" t="str">
        <f>IF(EXTRACTION!F335="","",EXTRACTION!F335)</f>
        <v>§§/2  MESSAGERIE / Perte synchronisation et réccurence demande mot passe</v>
      </c>
      <c r="J335" t="str">
        <f>IF(EXTRACTION!G335="","",EXTRACTION!G335)</f>
        <v>PRISM_SERVICEDESK</v>
      </c>
      <c r="K335" t="str">
        <f>IF(EXTRACTION!H335="","",EXTRACTION!H335)</f>
        <v>PRISM_SERVICEDESK</v>
      </c>
    </row>
    <row r="336" spans="1:11" x14ac:dyDescent="0.25">
      <c r="A336" s="1">
        <f>IF(EXTRACTION!A336="","",EXTRACTION!A336)</f>
        <v>43139.373831018522</v>
      </c>
      <c r="B336" s="1">
        <v>43139</v>
      </c>
      <c r="C336" s="2">
        <v>0.37383101851851852</v>
      </c>
      <c r="D336" s="1">
        <f>IF(EXTRACTION!B336="","",EXTRACTION!B336)</f>
        <v>43144</v>
      </c>
      <c r="E336" t="str">
        <f>IF(EXTRACTION!C336="","",EXTRACTION!C336)</f>
        <v>CLAUSTRAT Serge</v>
      </c>
      <c r="F336" t="str">
        <f>IF(EXTRACTION!D336="","",EXTRACTION!D336)</f>
        <v>CLAUSTRAT Serge</v>
      </c>
      <c r="G336" t="str">
        <f t="shared" si="5"/>
        <v/>
      </c>
      <c r="H336">
        <f>IF(EXTRACTION!E336="","",EXTRACTION!E336)</f>
        <v>437971</v>
      </c>
      <c r="I336" t="str">
        <f>IF(EXTRACTION!F336="","",EXTRACTION!F336)</f>
        <v xml:space="preserve">§§/2  [STAVIR] : [VM non visibles] </v>
      </c>
      <c r="J336" t="str">
        <f>IF(EXTRACTION!G336="","",EXTRACTION!G336)</f>
        <v>SUPTEC_SYSTEME_PDT</v>
      </c>
      <c r="K336" t="str">
        <f>IF(EXTRACTION!H336="","",EXTRACTION!H336)</f>
        <v>PRISM_SERVICEDESK</v>
      </c>
    </row>
    <row r="337" spans="1:11" x14ac:dyDescent="0.25">
      <c r="A337" s="1">
        <f>IF(EXTRACTION!A337="","",EXTRACTION!A337)</f>
        <v>43139.37537037037</v>
      </c>
      <c r="B337" s="1">
        <v>43139</v>
      </c>
      <c r="C337" s="2">
        <v>0.37537037037037035</v>
      </c>
      <c r="D337" s="1">
        <f>IF(EXTRACTION!B337="","",EXTRACTION!B337)</f>
        <v>43140</v>
      </c>
      <c r="E337" t="str">
        <f>IF(EXTRACTION!C337="","",EXTRACTION!C337)</f>
        <v>PLANTUREUX Chiraz</v>
      </c>
      <c r="F337" t="str">
        <f>IF(EXTRACTION!D337="","",EXTRACTION!D337)</f>
        <v>DELEBARRE David</v>
      </c>
      <c r="G337" t="str">
        <f t="shared" si="5"/>
        <v/>
      </c>
      <c r="H337">
        <f>IF(EXTRACTION!E337="","",EXTRACTION!E337)</f>
        <v>437974</v>
      </c>
      <c r="I337" t="str">
        <f>IF(EXTRACTION!F337="","",EXTRACTION!F337)</f>
        <v>§§/2  [MP232601] : écran cassé suite à une chute</v>
      </c>
      <c r="J337" t="str">
        <f>IF(EXTRACTION!G337="","",EXTRACTION!G337)</f>
        <v>SPAD_CT2I_DISP</v>
      </c>
      <c r="K337" t="str">
        <f>IF(EXTRACTION!H337="","",EXTRACTION!H337)</f>
        <v>PRISM_SERVICEDESK</v>
      </c>
    </row>
    <row r="338" spans="1:11" x14ac:dyDescent="0.25">
      <c r="A338" s="1">
        <f>IF(EXTRACTION!A338="","",EXTRACTION!A338)</f>
        <v>43139.377916666665</v>
      </c>
      <c r="B338" s="1">
        <v>43139</v>
      </c>
      <c r="C338" s="2">
        <v>0.37791666666666668</v>
      </c>
      <c r="D338" s="1">
        <f>IF(EXTRACTION!B338="","",EXTRACTION!B338)</f>
        <v>43139</v>
      </c>
      <c r="E338" t="str">
        <f>IF(EXTRACTION!C338="","",EXTRACTION!C338)</f>
        <v>BOUCARUT Jean-Michel</v>
      </c>
      <c r="F338" t="str">
        <f>IF(EXTRACTION!D338="","",EXTRACTION!D338)</f>
        <v>CHOLEY Rémi</v>
      </c>
      <c r="G338" t="str">
        <f t="shared" si="5"/>
        <v/>
      </c>
      <c r="H338">
        <f>IF(EXTRACTION!E338="","",EXTRACTION!E338)</f>
        <v>437975</v>
      </c>
      <c r="I338" t="str">
        <f>IF(EXTRACTION!F338="","",EXTRACTION!F338)</f>
        <v>§§/2  Demande de réinitialisation de code PIN SecurID</v>
      </c>
      <c r="J338" t="str">
        <f>IF(EXTRACTION!G338="","",EXTRACTION!G338)</f>
        <v>SPAD_CT2I_DISP</v>
      </c>
      <c r="K338" t="str">
        <f>IF(EXTRACTION!H338="","",EXTRACTION!H338)</f>
        <v>PRISM_SERVICEDESK_BO</v>
      </c>
    </row>
    <row r="339" spans="1:11" x14ac:dyDescent="0.25">
      <c r="A339" s="1">
        <f>IF(EXTRACTION!A339="","",EXTRACTION!A339)</f>
        <v>43139.380289351851</v>
      </c>
      <c r="B339" s="1">
        <v>43139</v>
      </c>
      <c r="C339" s="2">
        <v>0.38028935185185181</v>
      </c>
      <c r="D339" s="1">
        <f>IF(EXTRACTION!B339="","",EXTRACTION!B339)</f>
        <v>43139</v>
      </c>
      <c r="E339" t="str">
        <f>IF(EXTRACTION!C339="","",EXTRACTION!C339)</f>
        <v>DE OLIVEIRA José</v>
      </c>
      <c r="F339" t="str">
        <f>IF(EXTRACTION!D339="","",EXTRACTION!D339)</f>
        <v>DE OLIVEIRA José</v>
      </c>
      <c r="G339" t="str">
        <f t="shared" si="5"/>
        <v>OUI</v>
      </c>
      <c r="H339">
        <f>IF(EXTRACTION!E339="","",EXTRACTION!E339)</f>
        <v>437979</v>
      </c>
      <c r="I339" t="str">
        <f>IF(EXTRACTION!F339="","",EXTRACTION!F339)</f>
        <v>§§/2  [masterisation] erreur en fin de master</v>
      </c>
      <c r="J339" t="str">
        <f>IF(EXTRACTION!G339="","",EXTRACTION!G339)</f>
        <v>SUPTEC_IT_SPECIALISTES</v>
      </c>
      <c r="K339" t="str">
        <f>IF(EXTRACTION!H339="","",EXTRACTION!H339)</f>
        <v>PRISM_SERVICEDESK</v>
      </c>
    </row>
    <row r="340" spans="1:11" x14ac:dyDescent="0.25">
      <c r="A340" s="1">
        <f>IF(EXTRACTION!A340="","",EXTRACTION!A340)</f>
        <v>43139.380324074074</v>
      </c>
      <c r="B340" s="1">
        <v>43139</v>
      </c>
      <c r="C340" s="2">
        <v>0.38032407407407409</v>
      </c>
      <c r="D340" s="1">
        <f>IF(EXTRACTION!B340="","",EXTRACTION!B340)</f>
        <v>43139</v>
      </c>
      <c r="E340" t="str">
        <f>IF(EXTRACTION!C340="","",EXTRACTION!C340)</f>
        <v>DE OLIVEIRA José</v>
      </c>
      <c r="F340" t="str">
        <f>IF(EXTRACTION!D340="","",EXTRACTION!D340)</f>
        <v>DE OLIVEIRA José</v>
      </c>
      <c r="G340" t="str">
        <f t="shared" si="5"/>
        <v>OUI</v>
      </c>
      <c r="H340">
        <f>IF(EXTRACTION!E340="","",EXTRACTION!E340)</f>
        <v>437980</v>
      </c>
      <c r="I340" t="str">
        <f>IF(EXTRACTION!F340="","",EXTRACTION!F340)</f>
        <v>§§/2  [masterisation] erreur en fin de master</v>
      </c>
      <c r="J340" t="str">
        <f>IF(EXTRACTION!G340="","",EXTRACTION!G340)</f>
        <v>SUPTEC_IT_SPECIALISTES</v>
      </c>
      <c r="K340" t="str">
        <f>IF(EXTRACTION!H340="","",EXTRACTION!H340)</f>
        <v>PRISM_SERVICEDESK</v>
      </c>
    </row>
    <row r="341" spans="1:11" x14ac:dyDescent="0.25">
      <c r="A341" s="1">
        <f>IF(EXTRACTION!A341="","",EXTRACTION!A341)</f>
        <v>43139.392951388887</v>
      </c>
      <c r="B341" s="1">
        <v>43139</v>
      </c>
      <c r="C341" s="2">
        <v>0.39295138888888892</v>
      </c>
      <c r="D341" s="1">
        <f>IF(EXTRACTION!B341="","",EXTRACTION!B341)</f>
        <v>43139</v>
      </c>
      <c r="E341" t="str">
        <f>IF(EXTRACTION!C341="","",EXTRACTION!C341)</f>
        <v>ROBERT Jean-paul</v>
      </c>
      <c r="F341" t="str">
        <f>IF(EXTRACTION!D341="","",EXTRACTION!D341)</f>
        <v>BOUDAILLIER Bertrand</v>
      </c>
      <c r="G341" t="str">
        <f t="shared" si="5"/>
        <v/>
      </c>
      <c r="H341">
        <f>IF(EXTRACTION!E341="","",EXTRACTION!E341)</f>
        <v>437986</v>
      </c>
      <c r="I341" t="str">
        <f>IF(EXTRACTION!F341="","",EXTRACTION!F341)</f>
        <v>§§/2 VM STAVIR:  Indisponible</v>
      </c>
      <c r="J341" t="str">
        <f>IF(EXTRACTION!G341="","",EXTRACTION!G341)</f>
        <v>PRISM_SERVICEDESK</v>
      </c>
      <c r="K341" t="str">
        <f>IF(EXTRACTION!H341="","",EXTRACTION!H341)</f>
        <v>PRISM_SERVICEDESK</v>
      </c>
    </row>
    <row r="342" spans="1:11" x14ac:dyDescent="0.25">
      <c r="A342" s="1">
        <f>IF(EXTRACTION!A342="","",EXTRACTION!A342)</f>
        <v>43139.396516203706</v>
      </c>
      <c r="B342" s="1">
        <v>43139</v>
      </c>
      <c r="C342" s="2">
        <v>0.39651620370370372</v>
      </c>
      <c r="D342" s="1">
        <f>IF(EXTRACTION!B342="","",EXTRACTION!B342)</f>
        <v>43143</v>
      </c>
      <c r="E342" t="str">
        <f>IF(EXTRACTION!C342="","",EXTRACTION!C342)</f>
        <v>AUBERT André</v>
      </c>
      <c r="F342" t="str">
        <f>IF(EXTRACTION!D342="","",EXTRACTION!D342)</f>
        <v>AUBERT André</v>
      </c>
      <c r="G342" t="str">
        <f t="shared" si="5"/>
        <v/>
      </c>
      <c r="H342">
        <f>IF(EXTRACTION!E342="","",EXTRACTION!E342)</f>
        <v>437988</v>
      </c>
      <c r="I342" t="str">
        <f>IF(EXTRACTION!F342="","",EXTRACTION!F342)</f>
        <v>§§/2  [DECAD] VDV02471 / n'est pas disponible</v>
      </c>
      <c r="J342" t="str">
        <f>IF(EXTRACTION!G342="","",EXTRACTION!G342)</f>
        <v>SUPTEC_IT_SPECIALISTES</v>
      </c>
      <c r="K342" t="str">
        <f>IF(EXTRACTION!H342="","",EXTRACTION!H342)</f>
        <v>PRISM_SERVICEDESK</v>
      </c>
    </row>
    <row r="343" spans="1:11" x14ac:dyDescent="0.25">
      <c r="A343" s="1">
        <f>IF(EXTRACTION!A343="","",EXTRACTION!A343)</f>
        <v>43139.405891203707</v>
      </c>
      <c r="B343" s="1">
        <v>43139</v>
      </c>
      <c r="C343" s="2">
        <v>0.40589120370370368</v>
      </c>
      <c r="D343" s="1">
        <f>IF(EXTRACTION!B343="","",EXTRACTION!B343)</f>
        <v>43139</v>
      </c>
      <c r="E343" t="str">
        <f>IF(EXTRACTION!C343="","",EXTRACTION!C343)</f>
        <v>COFFI EVELYNE</v>
      </c>
      <c r="F343" t="str">
        <f>IF(EXTRACTION!D343="","",EXTRACTION!D343)</f>
        <v>COFFI EVELYNE</v>
      </c>
      <c r="G343" t="str">
        <f t="shared" si="5"/>
        <v>OUI</v>
      </c>
      <c r="H343">
        <f>IF(EXTRACTION!E343="","",EXTRACTION!E343)</f>
        <v>437992</v>
      </c>
      <c r="I343" t="str">
        <f>IF(EXTRACTION!F343="","",EXTRACTION!F343)</f>
        <v>§§/2 Impossible d'allumer le poste informatique</v>
      </c>
      <c r="J343" t="str">
        <f>IF(EXTRACTION!G343="","",EXTRACTION!G343)</f>
        <v>PRISM_SERVICEDESK</v>
      </c>
      <c r="K343" t="str">
        <f>IF(EXTRACTION!H343="","",EXTRACTION!H343)</f>
        <v>PRISM_SERVICEDESK</v>
      </c>
    </row>
    <row r="344" spans="1:11" x14ac:dyDescent="0.25">
      <c r="A344" s="1">
        <f>IF(EXTRACTION!A344="","",EXTRACTION!A344)</f>
        <v>43139.40766203704</v>
      </c>
      <c r="B344" s="1">
        <v>43139</v>
      </c>
      <c r="C344" s="2">
        <v>0.40766203703703702</v>
      </c>
      <c r="D344" s="1">
        <f>IF(EXTRACTION!B344="","",EXTRACTION!B344)</f>
        <v>43139</v>
      </c>
      <c r="E344" t="str">
        <f>IF(EXTRACTION!C344="","",EXTRACTION!C344)</f>
        <v>DRISSI Fatima</v>
      </c>
      <c r="F344" t="str">
        <f>IF(EXTRACTION!D344="","",EXTRACTION!D344)</f>
        <v>AUBERT André</v>
      </c>
      <c r="G344" t="str">
        <f t="shared" si="5"/>
        <v/>
      </c>
      <c r="H344">
        <f>IF(EXTRACTION!E344="","",EXTRACTION!E344)</f>
        <v>437996</v>
      </c>
      <c r="I344" t="str">
        <f>IF(EXTRACTION!F344="","",EXTRACTION!F344)</f>
        <v>§§/2  [DECAD] VDV024D8 / n'est pas disponible</v>
      </c>
      <c r="J344" t="str">
        <f>IF(EXTRACTION!G344="","",EXTRACTION!G344)</f>
        <v>PRISM_SERVICEDESK</v>
      </c>
      <c r="K344" t="str">
        <f>IF(EXTRACTION!H344="","",EXTRACTION!H344)</f>
        <v>PRISM_SERVICEDESK</v>
      </c>
    </row>
    <row r="345" spans="1:11" x14ac:dyDescent="0.25">
      <c r="A345" s="1">
        <f>IF(EXTRACTION!A345="","",EXTRACTION!A345)</f>
        <v>43139.409398148149</v>
      </c>
      <c r="B345" s="1">
        <v>43139</v>
      </c>
      <c r="C345" s="2">
        <v>0.40939814814814812</v>
      </c>
      <c r="D345" s="1">
        <f>IF(EXTRACTION!B345="","",EXTRACTION!B345)</f>
        <v>43139</v>
      </c>
      <c r="E345" t="str">
        <f>IF(EXTRACTION!C345="","",EXTRACTION!C345)</f>
        <v>CHAMPION Christian</v>
      </c>
      <c r="F345" t="str">
        <f>IF(EXTRACTION!D345="","",EXTRACTION!D345)</f>
        <v>CHAMPION Christian</v>
      </c>
      <c r="G345" t="str">
        <f t="shared" si="5"/>
        <v>OUI</v>
      </c>
      <c r="H345">
        <f>IF(EXTRACTION!E345="","",EXTRACTION!E345)</f>
        <v>437997</v>
      </c>
      <c r="I345" t="str">
        <f>IF(EXTRACTION!F345="","",EXTRACTION!F345)</f>
        <v>§§/2  Incident téléphonique sur ligne rdv CRM</v>
      </c>
      <c r="J345" t="str">
        <f>IF(EXTRACTION!G345="","",EXTRACTION!G345)</f>
        <v>SUPTEC_TELEPHONIE</v>
      </c>
      <c r="K345" t="str">
        <f>IF(EXTRACTION!H345="","",EXTRACTION!H345)</f>
        <v>PRISM_SERVICEDESK</v>
      </c>
    </row>
    <row r="346" spans="1:11" x14ac:dyDescent="0.25">
      <c r="A346" s="1">
        <f>IF(EXTRACTION!A346="","",EXTRACTION!A346)</f>
        <v>43139.417488425926</v>
      </c>
      <c r="B346" s="1">
        <v>43139</v>
      </c>
      <c r="C346" s="2">
        <v>0.41748842592592594</v>
      </c>
      <c r="D346" s="1">
        <f>IF(EXTRACTION!B346="","",EXTRACTION!B346)</f>
        <v>43139</v>
      </c>
      <c r="E346" t="str">
        <f>IF(EXTRACTION!C346="","",EXTRACTION!C346)</f>
        <v>SAINT-HILAIRE Albert</v>
      </c>
      <c r="F346" t="str">
        <f>IF(EXTRACTION!D346="","",EXTRACTION!D346)</f>
        <v>SAINT-HILAIRE Albert</v>
      </c>
      <c r="G346" t="str">
        <f t="shared" si="5"/>
        <v>OUI</v>
      </c>
      <c r="H346">
        <f>IF(EXTRACTION!E346="","",EXTRACTION!E346)</f>
        <v>438001</v>
      </c>
      <c r="I346" t="str">
        <f>IF(EXTRACTION!F346="","",EXTRACTION!F346)</f>
        <v>§§/2  EXCEL / Impossible de faire une conditionnelle</v>
      </c>
      <c r="J346" t="str">
        <f>IF(EXTRACTION!G346="","",EXTRACTION!G346)</f>
        <v>PRISM_SERVICEDESK</v>
      </c>
      <c r="K346" t="str">
        <f>IF(EXTRACTION!H346="","",EXTRACTION!H346)</f>
        <v>PRISM_SERVICEDESK</v>
      </c>
    </row>
    <row r="347" spans="1:11" x14ac:dyDescent="0.25">
      <c r="A347" s="1">
        <f>IF(EXTRACTION!A347="","",EXTRACTION!A347)</f>
        <v>43139.421423611115</v>
      </c>
      <c r="B347" s="1">
        <v>43139</v>
      </c>
      <c r="C347" s="2">
        <v>0.4214236111111111</v>
      </c>
      <c r="D347" s="1">
        <f>IF(EXTRACTION!B347="","",EXTRACTION!B347)</f>
        <v>43139</v>
      </c>
      <c r="E347" t="str">
        <f>IF(EXTRACTION!C347="","",EXTRACTION!C347)</f>
        <v>BODET Frédéric</v>
      </c>
      <c r="F347" t="str">
        <f>IF(EXTRACTION!D347="","",EXTRACTION!D347)</f>
        <v>BREUIL Thierry</v>
      </c>
      <c r="G347" t="str">
        <f t="shared" si="5"/>
        <v/>
      </c>
      <c r="H347">
        <f>IF(EXTRACTION!E347="","",EXTRACTION!E347)</f>
        <v>438005</v>
      </c>
      <c r="I347" t="str">
        <f>IF(EXTRACTION!F347="","",EXTRACTION!F347)</f>
        <v>§§/2  [iphone] ne détecte plus le réseau</v>
      </c>
      <c r="J347" t="str">
        <f>IF(EXTRACTION!G347="","",EXTRACTION!G347)</f>
        <v>SPAD_CT2I_DISP</v>
      </c>
      <c r="K347" t="str">
        <f>IF(EXTRACTION!H347="","",EXTRACTION!H347)</f>
        <v>PRISM_SERVICEDESK</v>
      </c>
    </row>
    <row r="348" spans="1:11" x14ac:dyDescent="0.25">
      <c r="A348" s="1">
        <f>IF(EXTRACTION!A348="","",EXTRACTION!A348)</f>
        <v>43139.4297337963</v>
      </c>
      <c r="B348" s="1">
        <v>43139</v>
      </c>
      <c r="C348" s="2">
        <v>0.42973379629629632</v>
      </c>
      <c r="D348" s="1">
        <f>IF(EXTRACTION!B348="","",EXTRACTION!B348)</f>
        <v>43139</v>
      </c>
      <c r="E348" t="str">
        <f>IF(EXTRACTION!C348="","",EXTRACTION!C348)</f>
        <v>MOREAU Franck</v>
      </c>
      <c r="F348" t="str">
        <f>IF(EXTRACTION!D348="","",EXTRACTION!D348)</f>
        <v>BOUIN Philippe</v>
      </c>
      <c r="G348" t="str">
        <f t="shared" si="5"/>
        <v/>
      </c>
      <c r="H348">
        <f>IF(EXTRACTION!E348="","",EXTRACTION!E348)</f>
        <v>438009</v>
      </c>
      <c r="I348" t="str">
        <f>IF(EXTRACTION!F348="","",EXTRACTION!F348)</f>
        <v>§§/2  TEL MSIP / recoit incessament des appels entrants du service des pensions</v>
      </c>
      <c r="J348" t="str">
        <f>IF(EXTRACTION!G348="","",EXTRACTION!G348)</f>
        <v>SUPTEC_TELEPHONIE</v>
      </c>
      <c r="K348" t="str">
        <f>IF(EXTRACTION!H348="","",EXTRACTION!H348)</f>
        <v>PRISM_SERVICEDESK</v>
      </c>
    </row>
    <row r="349" spans="1:11" x14ac:dyDescent="0.25">
      <c r="A349" s="1">
        <f>IF(EXTRACTION!A349="","",EXTRACTION!A349)</f>
        <v>43139.451979166668</v>
      </c>
      <c r="B349" s="1">
        <v>43139</v>
      </c>
      <c r="C349" s="2">
        <v>0.45197916666666665</v>
      </c>
      <c r="D349" s="1">
        <f>IF(EXTRACTION!B349="","",EXTRACTION!B349)</f>
        <v>43139</v>
      </c>
      <c r="E349" t="str">
        <f>IF(EXTRACTION!C349="","",EXTRACTION!C349)</f>
        <v>AUSSILLOUX Luc</v>
      </c>
      <c r="F349" t="str">
        <f>IF(EXTRACTION!D349="","",EXTRACTION!D349)</f>
        <v>AUSSILLOUX Luc</v>
      </c>
      <c r="G349" t="str">
        <f t="shared" si="5"/>
        <v>OUI</v>
      </c>
      <c r="H349">
        <f>IF(EXTRACTION!E349="","",EXTRACTION!E349)</f>
        <v>438029</v>
      </c>
      <c r="I349" t="str">
        <f>IF(EXTRACTION!F349="","",EXTRACTION!F349)</f>
        <v>§§/2  Ecran HS</v>
      </c>
      <c r="J349" t="str">
        <f>IF(EXTRACTION!G349="","",EXTRACTION!G349)</f>
        <v>SPAD_CT2I_DISP</v>
      </c>
      <c r="K349" t="str">
        <f>IF(EXTRACTION!H349="","",EXTRACTION!H349)</f>
        <v>PRISM_SERVICEDESK_BO</v>
      </c>
    </row>
    <row r="350" spans="1:11" x14ac:dyDescent="0.25">
      <c r="A350" s="1">
        <f>IF(EXTRACTION!A350="","",EXTRACTION!A350)</f>
        <v>43139.452465277776</v>
      </c>
      <c r="B350" s="1">
        <v>43139</v>
      </c>
      <c r="C350" s="2">
        <v>0.45246527777777779</v>
      </c>
      <c r="D350" s="1">
        <f>IF(EXTRACTION!B350="","",EXTRACTION!B350)</f>
        <v>43139</v>
      </c>
      <c r="E350" t="str">
        <f>IF(EXTRACTION!C350="","",EXTRACTION!C350)</f>
        <v>GEORGES Roger</v>
      </c>
      <c r="F350" t="str">
        <f>IF(EXTRACTION!D350="","",EXTRACTION!D350)</f>
        <v>GEORGES Roger</v>
      </c>
      <c r="G350" t="str">
        <f t="shared" si="5"/>
        <v>OUI</v>
      </c>
      <c r="H350">
        <f>IF(EXTRACTION!E350="","",EXTRACTION!E350)</f>
        <v>438030</v>
      </c>
      <c r="I350" t="str">
        <f>IF(EXTRACTION!F350="","",EXTRACTION!F350)</f>
        <v xml:space="preserve">§§/2  [RESEAU] : [Prises débrassées] </v>
      </c>
      <c r="J350" t="str">
        <f>IF(EXTRACTION!G350="","",EXTRACTION!G350)</f>
        <v>SPAD_INTERTEL_MAINTENANCE</v>
      </c>
      <c r="K350" t="str">
        <f>IF(EXTRACTION!H350="","",EXTRACTION!H350)</f>
        <v>PRISM_SERVICEDESK</v>
      </c>
    </row>
    <row r="351" spans="1:11" x14ac:dyDescent="0.25">
      <c r="A351" s="1">
        <f>IF(EXTRACTION!A351="","",EXTRACTION!A351)</f>
        <v>43139.453333333331</v>
      </c>
      <c r="B351" s="1">
        <v>43139</v>
      </c>
      <c r="C351" s="2">
        <v>0.45333333333333337</v>
      </c>
      <c r="D351" s="1">
        <f>IF(EXTRACTION!B351="","",EXTRACTION!B351)</f>
        <v>43139</v>
      </c>
      <c r="E351" t="str">
        <f>IF(EXTRACTION!C351="","",EXTRACTION!C351)</f>
        <v>BELKADI Zaid</v>
      </c>
      <c r="F351" t="str">
        <f>IF(EXTRACTION!D351="","",EXTRACTION!D351)</f>
        <v>BELKADI Zaid</v>
      </c>
      <c r="G351" t="str">
        <f t="shared" si="5"/>
        <v>OUI</v>
      </c>
      <c r="H351">
        <f>IF(EXTRACTION!E351="","",EXTRACTION!E351)</f>
        <v>438031</v>
      </c>
      <c r="I351" t="str">
        <f>IF(EXTRACTION!F351="","",EXTRACTION!F351)</f>
        <v>§§/2 [outlook] affichage calendrier</v>
      </c>
      <c r="J351" t="str">
        <f>IF(EXTRACTION!G351="","",EXTRACTION!G351)</f>
        <v>PRISM_SERVICEDESK</v>
      </c>
      <c r="K351" t="str">
        <f>IF(EXTRACTION!H351="","",EXTRACTION!H351)</f>
        <v>PRISM_SERVICEDESK</v>
      </c>
    </row>
    <row r="352" spans="1:11" x14ac:dyDescent="0.25">
      <c r="A352" s="1">
        <f>IF(EXTRACTION!A352="","",EXTRACTION!A352)</f>
        <v>43139.454733796294</v>
      </c>
      <c r="B352" s="1">
        <v>43139</v>
      </c>
      <c r="C352" s="2">
        <v>0.45473379629629629</v>
      </c>
      <c r="D352" s="1">
        <f>IF(EXTRACTION!B352="","",EXTRACTION!B352)</f>
        <v>43151</v>
      </c>
      <c r="E352" t="str">
        <f>IF(EXTRACTION!C352="","",EXTRACTION!C352)</f>
        <v>LAVAL Didier</v>
      </c>
      <c r="F352" t="str">
        <f>IF(EXTRACTION!D352="","",EXTRACTION!D352)</f>
        <v>MILLON Pascal</v>
      </c>
      <c r="G352" t="str">
        <f t="shared" si="5"/>
        <v/>
      </c>
      <c r="H352">
        <f>IF(EXTRACTION!E352="","",EXTRACTION!E352)</f>
        <v>438035</v>
      </c>
      <c r="I352" t="str">
        <f>IF(EXTRACTION!F352="","",EXTRACTION!F352)</f>
        <v>§§/2  iPhone : ne tient pas la charge</v>
      </c>
      <c r="J352" t="str">
        <f>IF(EXTRACTION!G352="","",EXTRACTION!G352)</f>
        <v>SPAD_GSM_DISP</v>
      </c>
      <c r="K352" t="str">
        <f>IF(EXTRACTION!H352="","",EXTRACTION!H352)</f>
        <v>PRISM_SERVICEDESK_BO</v>
      </c>
    </row>
    <row r="353" spans="1:11" x14ac:dyDescent="0.25">
      <c r="A353" s="1">
        <f>IF(EXTRACTION!A353="","",EXTRACTION!A353)</f>
        <v>43139.483773148146</v>
      </c>
      <c r="B353" s="1">
        <v>43139</v>
      </c>
      <c r="C353" s="2">
        <v>0.48377314814814815</v>
      </c>
      <c r="D353" s="1">
        <f>IF(EXTRACTION!B353="","",EXTRACTION!B353)</f>
        <v>43139</v>
      </c>
      <c r="E353" t="str">
        <f>IF(EXTRACTION!C353="","",EXTRACTION!C353)</f>
        <v>BERTHO Philippe</v>
      </c>
      <c r="F353" t="str">
        <f>IF(EXTRACTION!D353="","",EXTRACTION!D353)</f>
        <v>FELSKE Pascal</v>
      </c>
      <c r="G353" t="str">
        <f t="shared" ref="G353:G416" si="6">IF(A353="","",IF(AND(B353=D353,E353=F353),"OUI",""))</f>
        <v/>
      </c>
      <c r="H353">
        <f>IF(EXTRACTION!E353="","",EXTRACTION!E353)</f>
        <v>438049</v>
      </c>
      <c r="I353" t="str">
        <f>IF(EXTRACTION!F353="","",EXTRACTION!F353)</f>
        <v>§§/2  Demande de réinitialisation de code PIN SecurID</v>
      </c>
      <c r="J353" t="str">
        <f>IF(EXTRACTION!G353="","",EXTRACTION!G353)</f>
        <v>SPAD_CT2I_DISP</v>
      </c>
      <c r="K353" t="str">
        <f>IF(EXTRACTION!H353="","",EXTRACTION!H353)</f>
        <v>PRISM_SERVICEDESK</v>
      </c>
    </row>
    <row r="354" spans="1:11" x14ac:dyDescent="0.25">
      <c r="A354" s="1">
        <f>IF(EXTRACTION!A354="","",EXTRACTION!A354)</f>
        <v>43139.524618055555</v>
      </c>
      <c r="B354" s="1">
        <v>43139</v>
      </c>
      <c r="C354" s="2">
        <v>0.52461805555555563</v>
      </c>
      <c r="D354" s="1">
        <f>IF(EXTRACTION!B354="","",EXTRACTION!B354)</f>
        <v>43139</v>
      </c>
      <c r="E354" t="str">
        <f>IF(EXTRACTION!C354="","",EXTRACTION!C354)</f>
        <v>DENIS Sébastien</v>
      </c>
      <c r="F354" t="str">
        <f>IF(EXTRACTION!D354="","",EXTRACTION!D354)</f>
        <v>DENIS Sébastien</v>
      </c>
      <c r="G354" t="str">
        <f t="shared" si="6"/>
        <v>OUI</v>
      </c>
      <c r="H354">
        <f>IF(EXTRACTION!E354="","",EXTRACTION!E354)</f>
        <v>438065</v>
      </c>
      <c r="I354" t="str">
        <f>IF(EXTRACTION!F354="","",EXTRACTION!F354)</f>
        <v>§§/2  [SOFT TOKEN : SecurID Réinitialisation du code</v>
      </c>
      <c r="J354" t="str">
        <f>IF(EXTRACTION!G354="","",EXTRACTION!G354)</f>
        <v>SPAD_CT2I_DISP</v>
      </c>
      <c r="K354" t="str">
        <f>IF(EXTRACTION!H354="","",EXTRACTION!H354)</f>
        <v>PRISM_SERVICEDESK_BO</v>
      </c>
    </row>
    <row r="355" spans="1:11" x14ac:dyDescent="0.25">
      <c r="A355" s="1">
        <f>IF(EXTRACTION!A355="","",EXTRACTION!A355)</f>
        <v>43139.540393518517</v>
      </c>
      <c r="B355" s="1">
        <v>43139</v>
      </c>
      <c r="C355" s="2">
        <v>0.54039351851851858</v>
      </c>
      <c r="D355" s="1">
        <f>IF(EXTRACTION!B355="","",EXTRACTION!B355)</f>
        <v>43139</v>
      </c>
      <c r="E355" t="str">
        <f>IF(EXTRACTION!C355="","",EXTRACTION!C355)</f>
        <v>COUILLAULT Bertrand</v>
      </c>
      <c r="F355" t="str">
        <f>IF(EXTRACTION!D355="","",EXTRACTION!D355)</f>
        <v>COUILLAULT Bertrand</v>
      </c>
      <c r="G355" t="str">
        <f t="shared" si="6"/>
        <v>OUI</v>
      </c>
      <c r="H355">
        <f>IF(EXTRACTION!E355="","",EXTRACTION!E355)</f>
        <v>438068</v>
      </c>
      <c r="I355" t="str">
        <f>IF(EXTRACTION!F355="","",EXTRACTION!F355)</f>
        <v>§§/2  [token] demande reset code pin</v>
      </c>
      <c r="J355" t="str">
        <f>IF(EXTRACTION!G355="","",EXTRACTION!G355)</f>
        <v>SPAD_CT2I_DISP</v>
      </c>
      <c r="K355" t="str">
        <f>IF(EXTRACTION!H355="","",EXTRACTION!H355)</f>
        <v>PRISM_SERVICEDESK</v>
      </c>
    </row>
    <row r="356" spans="1:11" x14ac:dyDescent="0.25">
      <c r="A356" s="1">
        <f>IF(EXTRACTION!A356="","",EXTRACTION!A356)</f>
        <v>43139.549710648149</v>
      </c>
      <c r="B356" s="1">
        <v>43139</v>
      </c>
      <c r="C356" s="2">
        <v>0.54971064814814818</v>
      </c>
      <c r="D356" s="1">
        <f>IF(EXTRACTION!B356="","",EXTRACTION!B356)</f>
        <v>43139</v>
      </c>
      <c r="E356" t="str">
        <f>IF(EXTRACTION!C356="","",EXTRACTION!C356)</f>
        <v>CHANGEAT Marie-Blanche</v>
      </c>
      <c r="F356" t="str">
        <f>IF(EXTRACTION!D356="","",EXTRACTION!D356)</f>
        <v>CHANGEAT Marie-Blanche</v>
      </c>
      <c r="G356" t="str">
        <f t="shared" si="6"/>
        <v>OUI</v>
      </c>
      <c r="H356">
        <f>IF(EXTRACTION!E356="","",EXTRACTION!E356)</f>
        <v>438073</v>
      </c>
      <c r="I356" t="str">
        <f>IF(EXTRACTION!F356="","",EXTRACTION!F356)</f>
        <v>§§/2 Office  : Word et Outlook</v>
      </c>
      <c r="J356" t="str">
        <f>IF(EXTRACTION!G356="","",EXTRACTION!G356)</f>
        <v>PRISM_SERVICEDESK</v>
      </c>
      <c r="K356" t="str">
        <f>IF(EXTRACTION!H356="","",EXTRACTION!H356)</f>
        <v>PRISM_SERVICEDESK</v>
      </c>
    </row>
    <row r="357" spans="1:11" x14ac:dyDescent="0.25">
      <c r="A357" s="1">
        <f>IF(EXTRACTION!A357="","",EXTRACTION!A357)</f>
        <v>43139.55296296296</v>
      </c>
      <c r="B357" s="1">
        <v>43139</v>
      </c>
      <c r="C357" s="2">
        <v>0.55296296296296299</v>
      </c>
      <c r="D357" s="1">
        <f>IF(EXTRACTION!B357="","",EXTRACTION!B357)</f>
        <v>43143</v>
      </c>
      <c r="E357" t="str">
        <f>IF(EXTRACTION!C357="","",EXTRACTION!C357)</f>
        <v>HUARD CAMARA Emilie</v>
      </c>
      <c r="F357" t="str">
        <f>IF(EXTRACTION!D357="","",EXTRACTION!D357)</f>
        <v>HUARD CAMARA Emilie</v>
      </c>
      <c r="G357" t="str">
        <f t="shared" si="6"/>
        <v/>
      </c>
      <c r="H357">
        <f>IF(EXTRACTION!E357="","",EXTRACTION!E357)</f>
        <v>438074</v>
      </c>
      <c r="I357" t="str">
        <f>IF(EXTRACTION!F357="","",EXTRACTION!F357)</f>
        <v>§§/2 XMIND / Impossible d'utiliser le mode parcourir</v>
      </c>
      <c r="J357" t="str">
        <f>IF(EXTRACTION!G357="","",EXTRACTION!G357)</f>
        <v>INNO_SUPPORT</v>
      </c>
      <c r="K357" t="str">
        <f>IF(EXTRACTION!H357="","",EXTRACTION!H357)</f>
        <v>PRISM_SERVICEDESK</v>
      </c>
    </row>
    <row r="358" spans="1:11" x14ac:dyDescent="0.25">
      <c r="A358" s="1">
        <f>IF(EXTRACTION!A358="","",EXTRACTION!A358)</f>
        <v>43139.55363425926</v>
      </c>
      <c r="B358" s="1">
        <v>43139</v>
      </c>
      <c r="C358" s="2">
        <v>0.55363425925925924</v>
      </c>
      <c r="D358" s="1">
        <f>IF(EXTRACTION!B358="","",EXTRACTION!B358)</f>
        <v>43145</v>
      </c>
      <c r="E358" t="str">
        <f>IF(EXTRACTION!C358="","",EXTRACTION!C358)</f>
        <v>BALLAND Marie-Agnès</v>
      </c>
      <c r="F358" t="str">
        <f>IF(EXTRACTION!D358="","",EXTRACTION!D358)</f>
        <v>VENNER Frédéric</v>
      </c>
      <c r="G358" t="str">
        <f t="shared" si="6"/>
        <v/>
      </c>
      <c r="H358">
        <f>IF(EXTRACTION!E358="","",EXTRACTION!E358)</f>
        <v>438076</v>
      </c>
      <c r="I358" t="str">
        <f>IF(EXTRACTION!F358="","",EXTRACTION!F358)</f>
        <v>§§/2  [bitlocker] demande de changement de mdp sur clé usb</v>
      </c>
      <c r="J358" t="str">
        <f>IF(EXTRACTION!G358="","",EXTRACTION!G358)</f>
        <v>SUPTEC_SYSTEME_PDT</v>
      </c>
      <c r="K358" t="str">
        <f>IF(EXTRACTION!H358="","",EXTRACTION!H358)</f>
        <v>PRISM_SERVICEDESK</v>
      </c>
    </row>
    <row r="359" spans="1:11" x14ac:dyDescent="0.25">
      <c r="A359" s="1">
        <f>IF(EXTRACTION!A359="","",EXTRACTION!A359)</f>
        <v>43139.560798611114</v>
      </c>
      <c r="B359" s="1">
        <v>43139</v>
      </c>
      <c r="C359" s="2">
        <v>0.56079861111111107</v>
      </c>
      <c r="D359" s="1">
        <f>IF(EXTRACTION!B359="","",EXTRACTION!B359)</f>
        <v>43139</v>
      </c>
      <c r="E359" t="str">
        <f>IF(EXTRACTION!C359="","",EXTRACTION!C359)</f>
        <v>VOURIOT Annick</v>
      </c>
      <c r="F359" t="str">
        <f>IF(EXTRACTION!D359="","",EXTRACTION!D359)</f>
        <v>GAUTHIER Samuel</v>
      </c>
      <c r="G359" t="str">
        <f t="shared" si="6"/>
        <v/>
      </c>
      <c r="H359">
        <f>IF(EXTRACTION!E359="","",EXTRACTION!E359)</f>
        <v>438078</v>
      </c>
      <c r="I359" t="str">
        <f>IF(EXTRACTION!F359="","",EXTRACTION!F359)</f>
        <v>§§/2  [outlook] problème de synchronisation</v>
      </c>
      <c r="J359" t="str">
        <f>IF(EXTRACTION!G359="","",EXTRACTION!G359)</f>
        <v>PRISM_SERVICEDESK</v>
      </c>
      <c r="K359" t="str">
        <f>IF(EXTRACTION!H359="","",EXTRACTION!H359)</f>
        <v>PRISM_SERVICEDESK</v>
      </c>
    </row>
    <row r="360" spans="1:11" x14ac:dyDescent="0.25">
      <c r="A360" s="1">
        <f>IF(EXTRACTION!A360="","",EXTRACTION!A360)</f>
        <v>43139.561331018522</v>
      </c>
      <c r="B360" s="1">
        <v>43139</v>
      </c>
      <c r="C360" s="2">
        <v>0.56133101851851852</v>
      </c>
      <c r="D360" s="1">
        <f>IF(EXTRACTION!B360="","",EXTRACTION!B360)</f>
        <v>43144</v>
      </c>
      <c r="E360" t="str">
        <f>IF(EXTRACTION!C360="","",EXTRACTION!C360)</f>
        <v>GUIRAND-SCHOELCHER Jessy</v>
      </c>
      <c r="F360" t="str">
        <f>IF(EXTRACTION!D360="","",EXTRACTION!D360)</f>
        <v>GUIRAND-SCHOELCHER Jessy</v>
      </c>
      <c r="G360" t="str">
        <f t="shared" si="6"/>
        <v/>
      </c>
      <c r="H360">
        <f>IF(EXTRACTION!E360="","",EXTRACTION!E360)</f>
        <v>438080</v>
      </c>
      <c r="I360" t="str">
        <f>IF(EXTRACTION!F360="","",EXTRACTION!F360)</f>
        <v xml:space="preserve">§§/2  incident PC Tiny ne démarre plus </v>
      </c>
      <c r="J360" t="str">
        <f>IF(EXTRACTION!G360="","",EXTRACTION!G360)</f>
        <v>SPAD_SPIE_MAINTENANCE</v>
      </c>
      <c r="K360" t="str">
        <f>IF(EXTRACTION!H360="","",EXTRACTION!H360)</f>
        <v>PRISM_SERVICEDESK</v>
      </c>
    </row>
    <row r="361" spans="1:11" x14ac:dyDescent="0.25">
      <c r="A361" s="1">
        <f>IF(EXTRACTION!A361="","",EXTRACTION!A361)</f>
        <v>43139.56355324074</v>
      </c>
      <c r="B361" s="1">
        <v>43139</v>
      </c>
      <c r="C361" s="2">
        <v>0.56355324074074076</v>
      </c>
      <c r="D361" s="1">
        <f>IF(EXTRACTION!B361="","",EXTRACTION!B361)</f>
        <v>43140</v>
      </c>
      <c r="E361" t="str">
        <f>IF(EXTRACTION!C361="","",EXTRACTION!C361)</f>
        <v>BELLIOT Sylvain</v>
      </c>
      <c r="F361" t="str">
        <f>IF(EXTRACTION!D361="","",EXTRACTION!D361)</f>
        <v>BELLIOT Sylvain</v>
      </c>
      <c r="G361" t="str">
        <f t="shared" si="6"/>
        <v/>
      </c>
      <c r="H361">
        <f>IF(EXTRACTION!E361="","",EXTRACTION!E361)</f>
        <v>438082</v>
      </c>
      <c r="I361" t="str">
        <f>IF(EXTRACTION!F361="","",EXTRACTION!F361)</f>
        <v xml:space="preserve">§§/2  [MESSAGERIE] : [Non remis : Point Roadmap GEDA] </v>
      </c>
      <c r="J361" t="str">
        <f>IF(EXTRACTION!G361="","",EXTRACTION!G361)</f>
        <v>SUPTEC_IT_SPECIALISTES</v>
      </c>
      <c r="K361" t="str">
        <f>IF(EXTRACTION!H361="","",EXTRACTION!H361)</f>
        <v>PRISM_SERVICEDESK</v>
      </c>
    </row>
    <row r="362" spans="1:11" x14ac:dyDescent="0.25">
      <c r="A362" s="1">
        <f>IF(EXTRACTION!A362="","",EXTRACTION!A362)</f>
        <v>43139.564467592594</v>
      </c>
      <c r="B362" s="1">
        <v>43139</v>
      </c>
      <c r="C362" s="2">
        <v>0.5644675925925926</v>
      </c>
      <c r="D362" s="1">
        <f>IF(EXTRACTION!B362="","",EXTRACTION!B362)</f>
        <v>43139</v>
      </c>
      <c r="E362" t="str">
        <f>IF(EXTRACTION!C362="","",EXTRACTION!C362)</f>
        <v>JACQUEMIN Pascale</v>
      </c>
      <c r="F362" t="str">
        <f>IF(EXTRACTION!D362="","",EXTRACTION!D362)</f>
        <v>JACQUEMIN Pascale</v>
      </c>
      <c r="G362" t="str">
        <f t="shared" si="6"/>
        <v>OUI</v>
      </c>
      <c r="H362">
        <f>IF(EXTRACTION!E362="","",EXTRACTION!E362)</f>
        <v>438084</v>
      </c>
      <c r="I362" t="str">
        <f>IF(EXTRACTION!F362="","",EXTRACTION!F362)</f>
        <v>§§/2 répertoire partagé perdu</v>
      </c>
      <c r="J362" t="str">
        <f>IF(EXTRACTION!G362="","",EXTRACTION!G362)</f>
        <v>PRISM_SERVICEDESK</v>
      </c>
      <c r="K362" t="str">
        <f>IF(EXTRACTION!H362="","",EXTRACTION!H362)</f>
        <v>PRISM_SERVICEDESK</v>
      </c>
    </row>
    <row r="363" spans="1:11" x14ac:dyDescent="0.25">
      <c r="A363" s="1">
        <f>IF(EXTRACTION!A363="","",EXTRACTION!A363)</f>
        <v>43139.567384259259</v>
      </c>
      <c r="B363" s="1">
        <v>43139</v>
      </c>
      <c r="C363" s="2">
        <v>0.56738425925925928</v>
      </c>
      <c r="D363" s="1">
        <f>IF(EXTRACTION!B363="","",EXTRACTION!B363)</f>
        <v>43145</v>
      </c>
      <c r="E363" t="str">
        <f>IF(EXTRACTION!C363="","",EXTRACTION!C363)</f>
        <v>EDELINE Franck</v>
      </c>
      <c r="F363" t="str">
        <f>IF(EXTRACTION!D363="","",EXTRACTION!D363)</f>
        <v>EDELINE Franck</v>
      </c>
      <c r="G363" t="str">
        <f t="shared" si="6"/>
        <v/>
      </c>
      <c r="H363">
        <f>IF(EXTRACTION!E363="","",EXTRACTION!E363)</f>
        <v>438087</v>
      </c>
      <c r="I363" t="str">
        <f>IF(EXTRACTION!F363="","",EXTRACTION!F363)</f>
        <v>§§/2  Demande d'ouverture incident (Problème SOPHOS après création de VM)</v>
      </c>
      <c r="J363" t="str">
        <f>IF(EXTRACTION!G363="","",EXTRACTION!G363)</f>
        <v>SUPTEC_VIRTU</v>
      </c>
      <c r="K363" t="str">
        <f>IF(EXTRACTION!H363="","",EXTRACTION!H363)</f>
        <v>PRISM_SERVICEDESK</v>
      </c>
    </row>
    <row r="364" spans="1:11" x14ac:dyDescent="0.25">
      <c r="A364" s="1">
        <f>IF(EXTRACTION!A364="","",EXTRACTION!A364)</f>
        <v>43139.584791666668</v>
      </c>
      <c r="B364" s="1">
        <v>43139</v>
      </c>
      <c r="C364" s="2">
        <v>0.58479166666666671</v>
      </c>
      <c r="D364" s="1">
        <f>IF(EXTRACTION!B364="","",EXTRACTION!B364)</f>
        <v>43139</v>
      </c>
      <c r="E364" t="str">
        <f>IF(EXTRACTION!C364="","",EXTRACTION!C364)</f>
        <v>LENOIR Andrée</v>
      </c>
      <c r="F364" t="str">
        <f>IF(EXTRACTION!D364="","",EXTRACTION!D364)</f>
        <v>LENOIR Andrée</v>
      </c>
      <c r="G364" t="str">
        <f t="shared" si="6"/>
        <v>OUI</v>
      </c>
      <c r="H364">
        <f>IF(EXTRACTION!E364="","",EXTRACTION!E364)</f>
        <v>438098</v>
      </c>
      <c r="I364" t="str">
        <f>IF(EXTRACTION!F364="","",EXTRACTION!F364)</f>
        <v>§§/2  POSTE DE TRAVAIL / perte lecteurs réseaux et messagerie</v>
      </c>
      <c r="J364" t="str">
        <f>IF(EXTRACTION!G364="","",EXTRACTION!G364)</f>
        <v>PRISM_SERVICEDESK</v>
      </c>
      <c r="K364" t="str">
        <f>IF(EXTRACTION!H364="","",EXTRACTION!H364)</f>
        <v>PRISM_SERVICEDESK</v>
      </c>
    </row>
    <row r="365" spans="1:11" x14ac:dyDescent="0.25">
      <c r="A365" s="1">
        <f>IF(EXTRACTION!A365="","",EXTRACTION!A365)</f>
        <v>43139.588252314818</v>
      </c>
      <c r="B365" s="1">
        <v>43139</v>
      </c>
      <c r="C365" s="2">
        <v>0.58825231481481477</v>
      </c>
      <c r="D365" s="1">
        <f>IF(EXTRACTION!B365="","",EXTRACTION!B365)</f>
        <v>43143</v>
      </c>
      <c r="E365" t="str">
        <f>IF(EXTRACTION!C365="","",EXTRACTION!C365)</f>
        <v>JUIN Stéphane</v>
      </c>
      <c r="F365" t="str">
        <f>IF(EXTRACTION!D365="","",EXTRACTION!D365)</f>
        <v>RICHARD Véronique</v>
      </c>
      <c r="G365" t="str">
        <f t="shared" si="6"/>
        <v/>
      </c>
      <c r="H365">
        <f>IF(EXTRACTION!E365="","",EXTRACTION!E365)</f>
        <v>438100</v>
      </c>
      <c r="I365" t="str">
        <f>IF(EXTRACTION!F365="","",EXTRACTION!F365)</f>
        <v>§§/2  annuaire intranet : adresse postale - MUTATION de BASTIA à Créteil Décembre 2017</v>
      </c>
      <c r="J365" t="str">
        <f>IF(EXTRACTION!G365="","",EXTRACTION!G365)</f>
        <v>INNO_SUPPORT_ANNUAIRE</v>
      </c>
      <c r="K365" t="str">
        <f>IF(EXTRACTION!H365="","",EXTRACTION!H365)</f>
        <v>PRISM_SERVICEDESK</v>
      </c>
    </row>
    <row r="366" spans="1:11" x14ac:dyDescent="0.25">
      <c r="A366" s="1">
        <f>IF(EXTRACTION!A366="","",EXTRACTION!A366)</f>
        <v>43139.589560185188</v>
      </c>
      <c r="B366" s="1">
        <v>43139</v>
      </c>
      <c r="C366" s="2">
        <v>0.58956018518518516</v>
      </c>
      <c r="D366" s="1">
        <f>IF(EXTRACTION!B366="","",EXTRACTION!B366)</f>
        <v>43139</v>
      </c>
      <c r="E366" t="str">
        <f>IF(EXTRACTION!C366="","",EXTRACTION!C366)</f>
        <v>BONAZZI Gilles</v>
      </c>
      <c r="F366" t="str">
        <f>IF(EXTRACTION!D366="","",EXTRACTION!D366)</f>
        <v>BONAZZI Gilles</v>
      </c>
      <c r="G366" t="str">
        <f t="shared" si="6"/>
        <v>OUI</v>
      </c>
      <c r="H366">
        <f>IF(EXTRACTION!E366="","",EXTRACTION!E366)</f>
        <v>438103</v>
      </c>
      <c r="I366" t="str">
        <f>IF(EXTRACTION!F366="","",EXTRACTION!F366)</f>
        <v xml:space="preserve">§§/2  Word fusionner des documents avec marques de révisions </v>
      </c>
      <c r="J366" t="str">
        <f>IF(EXTRACTION!G366="","",EXTRACTION!G366)</f>
        <v>INNO_SUPPORT</v>
      </c>
      <c r="K366" t="str">
        <f>IF(EXTRACTION!H366="","",EXTRACTION!H366)</f>
        <v>PRISM_SERVICEDESK</v>
      </c>
    </row>
    <row r="367" spans="1:11" x14ac:dyDescent="0.25">
      <c r="A367" s="1">
        <f>IF(EXTRACTION!A367="","",EXTRACTION!A367)</f>
        <v>43139.589861111112</v>
      </c>
      <c r="B367" s="1">
        <v>43139</v>
      </c>
      <c r="C367" s="2">
        <v>0.58986111111111106</v>
      </c>
      <c r="D367" s="1">
        <f>IF(EXTRACTION!B367="","",EXTRACTION!B367)</f>
        <v>43139</v>
      </c>
      <c r="E367" t="str">
        <f>IF(EXTRACTION!C367="","",EXTRACTION!C367)</f>
        <v>ROUSSEAU Laurent</v>
      </c>
      <c r="F367" t="str">
        <f>IF(EXTRACTION!D367="","",EXTRACTION!D367)</f>
        <v>ROUSSEAU Laurent</v>
      </c>
      <c r="G367" t="str">
        <f t="shared" si="6"/>
        <v>OUI</v>
      </c>
      <c r="H367">
        <f>IF(EXTRACTION!E367="","",EXTRACTION!E367)</f>
        <v>438104</v>
      </c>
      <c r="I367" t="str">
        <f>IF(EXTRACTION!F367="","",EXTRACTION!F367)</f>
        <v>§§/2  [Salle de visio] Mini display port HS</v>
      </c>
      <c r="J367" t="str">
        <f>IF(EXTRACTION!G367="","",EXTRACTION!G367)</f>
        <v>SPAD_INTERTEL_MAINTENANCE</v>
      </c>
      <c r="K367" t="str">
        <f>IF(EXTRACTION!H367="","",EXTRACTION!H367)</f>
        <v>PRISM_SERVICEDESK</v>
      </c>
    </row>
    <row r="368" spans="1:11" x14ac:dyDescent="0.25">
      <c r="A368" s="1">
        <f>IF(EXTRACTION!A368="","",EXTRACTION!A368)</f>
        <v>43139.593032407407</v>
      </c>
      <c r="B368" s="1">
        <v>43139</v>
      </c>
      <c r="C368" s="2">
        <v>0.59303240740740748</v>
      </c>
      <c r="D368" s="1">
        <f>IF(EXTRACTION!B368="","",EXTRACTION!B368)</f>
        <v>43139</v>
      </c>
      <c r="E368" t="str">
        <f>IF(EXTRACTION!C368="","",EXTRACTION!C368)</f>
        <v>DOS SANTOS COELHO Sandra</v>
      </c>
      <c r="F368" t="str">
        <f>IF(EXTRACTION!D368="","",EXTRACTION!D368)</f>
        <v>DOS SANTOS COELHO Sandra</v>
      </c>
      <c r="G368" t="str">
        <f t="shared" si="6"/>
        <v>OUI</v>
      </c>
      <c r="H368">
        <f>IF(EXTRACTION!E368="","",EXTRACTION!E368)</f>
        <v>438107</v>
      </c>
      <c r="I368" t="str">
        <f>IF(EXTRACTION!F368="","",EXTRACTION!F368)</f>
        <v>§§/2 [outlook] option de disponibilité</v>
      </c>
      <c r="J368" t="str">
        <f>IF(EXTRACTION!G368="","",EXTRACTION!G368)</f>
        <v>PRISM_SERVICEDESK</v>
      </c>
      <c r="K368" t="str">
        <f>IF(EXTRACTION!H368="","",EXTRACTION!H368)</f>
        <v>PRISM_SERVICEDESK</v>
      </c>
    </row>
    <row r="369" spans="1:11" x14ac:dyDescent="0.25">
      <c r="A369" s="1">
        <f>IF(EXTRACTION!A369="","",EXTRACTION!A369)</f>
        <v>43139.605902777781</v>
      </c>
      <c r="B369" s="1">
        <v>43139</v>
      </c>
      <c r="C369" s="2">
        <v>0.60590277777777779</v>
      </c>
      <c r="D369" s="1">
        <f>IF(EXTRACTION!B369="","",EXTRACTION!B369)</f>
        <v>43139</v>
      </c>
      <c r="E369" t="str">
        <f>IF(EXTRACTION!C369="","",EXTRACTION!C369)</f>
        <v>BAILLIEUL Anne-Marie</v>
      </c>
      <c r="F369" t="str">
        <f>IF(EXTRACTION!D369="","",EXTRACTION!D369)</f>
        <v>BAILLIEUL Anne-Marie</v>
      </c>
      <c r="G369" t="str">
        <f t="shared" si="6"/>
        <v>OUI</v>
      </c>
      <c r="H369">
        <f>IF(EXTRACTION!E369="","",EXTRACTION!E369)</f>
        <v>438120</v>
      </c>
      <c r="I369" t="str">
        <f>IF(EXTRACTION!F369="","",EXTRACTION!F369)</f>
        <v>§§/2  [EXCEL] Impossible d'ouvrir fichier</v>
      </c>
      <c r="J369" t="str">
        <f>IF(EXTRACTION!G369="","",EXTRACTION!G369)</f>
        <v>PRISM_SERVICEDESK</v>
      </c>
      <c r="K369" t="str">
        <f>IF(EXTRACTION!H369="","",EXTRACTION!H369)</f>
        <v>PRISM_SERVICEDESK</v>
      </c>
    </row>
    <row r="370" spans="1:11" x14ac:dyDescent="0.25">
      <c r="A370" s="1">
        <f>IF(EXTRACTION!A370="","",EXTRACTION!A370)</f>
        <v>43139.607511574075</v>
      </c>
      <c r="B370" s="1">
        <v>43139</v>
      </c>
      <c r="C370" s="2">
        <v>0.60751157407407408</v>
      </c>
      <c r="D370" s="1">
        <f>IF(EXTRACTION!B370="","",EXTRACTION!B370)</f>
        <v>43144</v>
      </c>
      <c r="E370" t="str">
        <f>IF(EXTRACTION!C370="","",EXTRACTION!C370)</f>
        <v>FILLIEULE Jan-Eric</v>
      </c>
      <c r="F370" t="str">
        <f>IF(EXTRACTION!D370="","",EXTRACTION!D370)</f>
        <v>DOMBLIDES Philippe</v>
      </c>
      <c r="G370" t="str">
        <f t="shared" si="6"/>
        <v/>
      </c>
      <c r="H370">
        <f>IF(EXTRACTION!E370="","",EXTRACTION!E370)</f>
        <v>438122</v>
      </c>
      <c r="I370" t="str">
        <f>IF(EXTRACTION!F370="","",EXTRACTION!F370)</f>
        <v xml:space="preserve">§§/2  Connexion BAL outlook </v>
      </c>
      <c r="J370" t="str">
        <f>IF(EXTRACTION!G370="","",EXTRACTION!G370)</f>
        <v>PRISM_SERVICEDESK</v>
      </c>
      <c r="K370" t="str">
        <f>IF(EXTRACTION!H370="","",EXTRACTION!H370)</f>
        <v>PRISM_SERVICEDESK</v>
      </c>
    </row>
    <row r="371" spans="1:11" x14ac:dyDescent="0.25">
      <c r="A371" s="1">
        <f>IF(EXTRACTION!A371="","",EXTRACTION!A371)</f>
        <v>43139.619351851848</v>
      </c>
      <c r="B371" s="1">
        <v>43139</v>
      </c>
      <c r="C371" s="2">
        <v>0.61935185185185182</v>
      </c>
      <c r="D371" s="1">
        <f>IF(EXTRACTION!B371="","",EXTRACTION!B371)</f>
        <v>43139</v>
      </c>
      <c r="E371" t="str">
        <f>IF(EXTRACTION!C371="","",EXTRACTION!C371)</f>
        <v>SIDIBE Mariam</v>
      </c>
      <c r="F371" t="str">
        <f>IF(EXTRACTION!D371="","",EXTRACTION!D371)</f>
        <v>SIDIBE Mariam</v>
      </c>
      <c r="G371" t="str">
        <f t="shared" si="6"/>
        <v>OUI</v>
      </c>
      <c r="H371">
        <f>IF(EXTRACTION!E371="","",EXTRACTION!E371)</f>
        <v>438124</v>
      </c>
      <c r="I371" t="str">
        <f>IF(EXTRACTION!F371="","",EXTRACTION!F371)</f>
        <v>§§/2 PDF CREATOR : impression NOK</v>
      </c>
      <c r="J371" t="str">
        <f>IF(EXTRACTION!G371="","",EXTRACTION!G371)</f>
        <v>PRISM_SERVICEDESK</v>
      </c>
      <c r="K371" t="str">
        <f>IF(EXTRACTION!H371="","",EXTRACTION!H371)</f>
        <v>PRISM_SERVICEDESK</v>
      </c>
    </row>
    <row r="372" spans="1:11" x14ac:dyDescent="0.25">
      <c r="A372" s="1">
        <f>IF(EXTRACTION!A372="","",EXTRACTION!A372)</f>
        <v>43139.620497685188</v>
      </c>
      <c r="B372" s="1">
        <v>43139</v>
      </c>
      <c r="C372" s="2">
        <v>0.62049768518518522</v>
      </c>
      <c r="D372" s="1">
        <f>IF(EXTRACTION!B372="","",EXTRACTION!B372)</f>
        <v>43139</v>
      </c>
      <c r="E372" t="str">
        <f>IF(EXTRACTION!C372="","",EXTRACTION!C372)</f>
        <v>FABIANI Georges</v>
      </c>
      <c r="F372" t="str">
        <f>IF(EXTRACTION!D372="","",EXTRACTION!D372)</f>
        <v>FABIANI Georges</v>
      </c>
      <c r="G372" t="str">
        <f t="shared" si="6"/>
        <v>OUI</v>
      </c>
      <c r="H372">
        <f>IF(EXTRACTION!E372="","",EXTRACTION!E372)</f>
        <v>438126</v>
      </c>
      <c r="I372" t="str">
        <f>IF(EXTRACTION!F372="","",EXTRACTION!F372)</f>
        <v>§§/2  [PADII] : [incident de transfer] -</v>
      </c>
      <c r="J372" t="str">
        <f>IF(EXTRACTION!G372="","",EXTRACTION!G372)</f>
        <v>MOSAIC_GESID_FBI</v>
      </c>
      <c r="K372" t="str">
        <f>IF(EXTRACTION!H372="","",EXTRACTION!H372)</f>
        <v>PRISM_SERVICEDESK</v>
      </c>
    </row>
    <row r="373" spans="1:11" x14ac:dyDescent="0.25">
      <c r="A373" s="1">
        <f>IF(EXTRACTION!A373="","",EXTRACTION!A373)</f>
        <v>43139.621307870373</v>
      </c>
      <c r="B373" s="1">
        <v>43139</v>
      </c>
      <c r="C373" s="2">
        <v>0.62130787037037039</v>
      </c>
      <c r="D373" s="1">
        <f>IF(EXTRACTION!B373="","",EXTRACTION!B373)</f>
        <v>43139</v>
      </c>
      <c r="E373" t="str">
        <f>IF(EXTRACTION!C373="","",EXTRACTION!C373)</f>
        <v>POZZO DI BORGO Michel</v>
      </c>
      <c r="F373" t="str">
        <f>IF(EXTRACTION!D373="","",EXTRACTION!D373)</f>
        <v>POZZO DI BORGO Michel</v>
      </c>
      <c r="G373" t="str">
        <f t="shared" si="6"/>
        <v>OUI</v>
      </c>
      <c r="H373">
        <f>IF(EXTRACTION!E373="","",EXTRACTION!E373)</f>
        <v>438128</v>
      </c>
      <c r="I373" t="str">
        <f>IF(EXTRACTION!F373="","",EXTRACTION!F373)</f>
        <v>§§/2 IPHONE / plus d'accès à BLACKBERRY Work -</v>
      </c>
      <c r="J373" t="str">
        <f>IF(EXTRACTION!G373="","",EXTRACTION!G373)</f>
        <v>SPAD_CT2I_DHCP</v>
      </c>
      <c r="K373" t="str">
        <f>IF(EXTRACTION!H373="","",EXTRACTION!H373)</f>
        <v>PRISM_SERVICEDESK</v>
      </c>
    </row>
    <row r="374" spans="1:11" x14ac:dyDescent="0.25">
      <c r="A374" s="1">
        <f>IF(EXTRACTION!A374="","",EXTRACTION!A374)</f>
        <v>43139.626018518517</v>
      </c>
      <c r="B374" s="1">
        <v>43139</v>
      </c>
      <c r="C374" s="2">
        <v>0.62601851851851853</v>
      </c>
      <c r="D374" s="1">
        <f>IF(EXTRACTION!B374="","",EXTRACTION!B374)</f>
        <v>43143</v>
      </c>
      <c r="E374" t="str">
        <f>IF(EXTRACTION!C374="","",EXTRACTION!C374)</f>
        <v>BIHR Philippe</v>
      </c>
      <c r="F374" t="str">
        <f>IF(EXTRACTION!D374="","",EXTRACTION!D374)</f>
        <v>BIHR Philippe</v>
      </c>
      <c r="G374" t="str">
        <f t="shared" si="6"/>
        <v/>
      </c>
      <c r="H374">
        <f>IF(EXTRACTION!E374="","",EXTRACTION!E374)</f>
        <v>438132</v>
      </c>
      <c r="I374" t="str">
        <f>IF(EXTRACTION!F374="","",EXTRACTION!F374)</f>
        <v xml:space="preserve">§§/2  Incident INTRANEX </v>
      </c>
      <c r="J374" t="str">
        <f>IF(EXTRACTION!G374="","",EXTRACTION!G374)</f>
        <v>SUPTEC_IT_SPECIALISTES</v>
      </c>
      <c r="K374" t="str">
        <f>IF(EXTRACTION!H374="","",EXTRACTION!H374)</f>
        <v>PRISM_SERVICEDESK</v>
      </c>
    </row>
    <row r="375" spans="1:11" x14ac:dyDescent="0.25">
      <c r="A375" s="1">
        <f>IF(EXTRACTION!A375="","",EXTRACTION!A375)</f>
        <v>43139.635659722226</v>
      </c>
      <c r="B375" s="1">
        <v>43139</v>
      </c>
      <c r="C375" s="2">
        <v>0.63565972222222222</v>
      </c>
      <c r="D375" s="1">
        <f>IF(EXTRACTION!B375="","",EXTRACTION!B375)</f>
        <v>43139</v>
      </c>
      <c r="E375" t="str">
        <f>IF(EXTRACTION!C375="","",EXTRACTION!C375)</f>
        <v>ALEXIS Boris</v>
      </c>
      <c r="F375" t="str">
        <f>IF(EXTRACTION!D375="","",EXTRACTION!D375)</f>
        <v>ALEXIS Boris</v>
      </c>
      <c r="G375" t="str">
        <f t="shared" si="6"/>
        <v>OUI</v>
      </c>
      <c r="H375">
        <f>IF(EXTRACTION!E375="","",EXTRACTION!E375)</f>
        <v>438135</v>
      </c>
      <c r="I375" t="str">
        <f>IF(EXTRACTION!F375="","",EXTRACTION!F375)</f>
        <v xml:space="preserve">§§/2  PULSE SECURE / ne fonctionne plus </v>
      </c>
      <c r="J375" t="str">
        <f>IF(EXTRACTION!G375="","",EXTRACTION!G375)</f>
        <v>PRISM_SERVICEDESK</v>
      </c>
      <c r="K375" t="str">
        <f>IF(EXTRACTION!H375="","",EXTRACTION!H375)</f>
        <v>PRISM_SERVICEDESK</v>
      </c>
    </row>
    <row r="376" spans="1:11" x14ac:dyDescent="0.25">
      <c r="A376" s="1">
        <f>IF(EXTRACTION!A376="","",EXTRACTION!A376)</f>
        <v>43139.641400462962</v>
      </c>
      <c r="B376" s="1">
        <v>43139</v>
      </c>
      <c r="C376" s="2">
        <v>0.64140046296296294</v>
      </c>
      <c r="D376" s="1">
        <f>IF(EXTRACTION!B376="","",EXTRACTION!B376)</f>
        <v>43140</v>
      </c>
      <c r="E376" t="str">
        <f>IF(EXTRACTION!C376="","",EXTRACTION!C376)</f>
        <v>MARCHAND-HENRY Lydie</v>
      </c>
      <c r="F376" t="str">
        <f>IF(EXTRACTION!D376="","",EXTRACTION!D376)</f>
        <v>MARCHAND-HENRY Lydie</v>
      </c>
      <c r="G376" t="str">
        <f t="shared" si="6"/>
        <v/>
      </c>
      <c r="H376">
        <f>IF(EXTRACTION!E376="","",EXTRACTION!E376)</f>
        <v>438142</v>
      </c>
      <c r="I376" t="str">
        <f>IF(EXTRACTION!F376="","",EXTRACTION!F376)</f>
        <v xml:space="preserve">§§/2  [EVFAX] : [fax reçus avec messages d'erreur] </v>
      </c>
      <c r="J376" t="str">
        <f>IF(EXTRACTION!G376="","",EXTRACTION!G376)</f>
        <v>SUPTEC_TELEPHONIE</v>
      </c>
      <c r="K376" t="str">
        <f>IF(EXTRACTION!H376="","",EXTRACTION!H376)</f>
        <v>PRISM_SERVICEDESK_BO</v>
      </c>
    </row>
    <row r="377" spans="1:11" x14ac:dyDescent="0.25">
      <c r="A377" s="1">
        <f>IF(EXTRACTION!A377="","",EXTRACTION!A377)</f>
        <v>43139.651377314818</v>
      </c>
      <c r="B377" s="1">
        <v>43139</v>
      </c>
      <c r="C377" s="2">
        <v>0.65137731481481487</v>
      </c>
      <c r="D377" s="1">
        <f>IF(EXTRACTION!B377="","",EXTRACTION!B377)</f>
        <v>43139</v>
      </c>
      <c r="E377" t="str">
        <f>IF(EXTRACTION!C377="","",EXTRACTION!C377)</f>
        <v>DINAND Jean-Michel</v>
      </c>
      <c r="F377" t="str">
        <f>IF(EXTRACTION!D377="","",EXTRACTION!D377)</f>
        <v>RICHARD Véronique</v>
      </c>
      <c r="G377" t="str">
        <f t="shared" si="6"/>
        <v/>
      </c>
      <c r="H377">
        <f>IF(EXTRACTION!E377="","",EXTRACTION!E377)</f>
        <v>438147</v>
      </c>
      <c r="I377" t="str">
        <f>IF(EXTRACTION!F377="","",EXTRACTION!F377)</f>
        <v>§§/2  IPHONE / Réinitialisation code clavier</v>
      </c>
      <c r="J377" t="str">
        <f>IF(EXTRACTION!G377="","",EXTRACTION!G377)</f>
        <v>SPAD_CT2I_DISP</v>
      </c>
      <c r="K377" t="str">
        <f>IF(EXTRACTION!H377="","",EXTRACTION!H377)</f>
        <v>PRISM_SERVICEDESK</v>
      </c>
    </row>
    <row r="378" spans="1:11" x14ac:dyDescent="0.25">
      <c r="A378" s="1">
        <f>IF(EXTRACTION!A378="","",EXTRACTION!A378)</f>
        <v>43140.289398148147</v>
      </c>
      <c r="B378" s="1">
        <v>43140</v>
      </c>
      <c r="C378" s="2">
        <v>0.28939814814814818</v>
      </c>
      <c r="D378" s="1">
        <f>IF(EXTRACTION!B378="","",EXTRACTION!B378)</f>
        <v>43140</v>
      </c>
      <c r="E378" t="str">
        <f>IF(EXTRACTION!C378="","",EXTRACTION!C378)</f>
        <v>CHOLEY Rémi</v>
      </c>
      <c r="F378" t="str">
        <f>IF(EXTRACTION!D378="","",EXTRACTION!D378)</f>
        <v>CHOLEY Rémi</v>
      </c>
      <c r="G378" t="str">
        <f t="shared" si="6"/>
        <v>OUI</v>
      </c>
      <c r="H378">
        <f>IF(EXTRACTION!E378="","",EXTRACTION!E378)</f>
        <v>438216</v>
      </c>
      <c r="I378" t="str">
        <f>IF(EXTRACTION!F378="","",EXTRACTION!F378)</f>
        <v>[tiny m93] disque du HS</v>
      </c>
      <c r="J378" t="str">
        <f>IF(EXTRACTION!G378="","",EXTRACTION!G378)</f>
        <v>SPAD_SPIE_MAINTENANCE</v>
      </c>
      <c r="K378" t="str">
        <f>IF(EXTRACTION!H378="","",EXTRACTION!H378)</f>
        <v>PRISM_SERVICEDESK</v>
      </c>
    </row>
    <row r="379" spans="1:11" x14ac:dyDescent="0.25">
      <c r="A379" s="1">
        <f>IF(EXTRACTION!A379="","",EXTRACTION!A379)</f>
        <v>43140.29515046296</v>
      </c>
      <c r="B379" s="1">
        <v>43140</v>
      </c>
      <c r="C379" s="2">
        <v>0.29515046296296293</v>
      </c>
      <c r="D379" s="1">
        <f>IF(EXTRACTION!B379="","",EXTRACTION!B379)</f>
        <v>43140</v>
      </c>
      <c r="E379" t="str">
        <f>IF(EXTRACTION!C379="","",EXTRACTION!C379)</f>
        <v>TAUBERT Erick</v>
      </c>
      <c r="F379" t="str">
        <f>IF(EXTRACTION!D379="","",EXTRACTION!D379)</f>
        <v>TAUBERT Erick</v>
      </c>
      <c r="G379" t="str">
        <f t="shared" si="6"/>
        <v>OUI</v>
      </c>
      <c r="H379">
        <f>IF(EXTRACTION!E379="","",EXTRACTION!E379)</f>
        <v>438218</v>
      </c>
      <c r="I379" t="str">
        <f>IF(EXTRACTION!F379="","",EXTRACTION!F379)</f>
        <v>§§/2  [pomob] pice tenant la batterie en place cassée</v>
      </c>
      <c r="J379" t="str">
        <f>IF(EXTRACTION!G379="","",EXTRACTION!G379)</f>
        <v>SPAD_SPIE_MAINTENANCE</v>
      </c>
      <c r="K379" t="str">
        <f>IF(EXTRACTION!H379="","",EXTRACTION!H379)</f>
        <v>PRISM_SERVICEDESK</v>
      </c>
    </row>
    <row r="380" spans="1:11" x14ac:dyDescent="0.25">
      <c r="A380" s="1">
        <f>IF(EXTRACTION!A380="","",EXTRACTION!A380)</f>
        <v>43140.300185185188</v>
      </c>
      <c r="B380" s="1">
        <v>43140</v>
      </c>
      <c r="C380" s="2">
        <v>0.30018518518518517</v>
      </c>
      <c r="D380" s="1">
        <f>IF(EXTRACTION!B380="","",EXTRACTION!B380)</f>
        <v>43140</v>
      </c>
      <c r="E380" t="str">
        <f>IF(EXTRACTION!C380="","",EXTRACTION!C380)</f>
        <v>SIVAPATHAM Sujeevan</v>
      </c>
      <c r="F380" t="str">
        <f>IF(EXTRACTION!D380="","",EXTRACTION!D380)</f>
        <v>SIVAPATHAM Sujeevan</v>
      </c>
      <c r="G380" t="str">
        <f t="shared" si="6"/>
        <v>OUI</v>
      </c>
      <c r="H380">
        <f>IF(EXTRACTION!E380="","",EXTRACTION!E380)</f>
        <v>438222</v>
      </c>
      <c r="I380" t="str">
        <f>IF(EXTRACTION!F380="","",EXTRACTION!F380)</f>
        <v xml:space="preserve">§§/2  Incident ouverture demande sur le portail Petrus </v>
      </c>
      <c r="J380" t="str">
        <f>IF(EXTRACTION!G380="","",EXTRACTION!G380)</f>
        <v>INNO_SUPPORT_SHAREPOINT</v>
      </c>
      <c r="K380" t="str">
        <f>IF(EXTRACTION!H380="","",EXTRACTION!H380)</f>
        <v>PRISM_SERVICEDESK</v>
      </c>
    </row>
    <row r="381" spans="1:11" x14ac:dyDescent="0.25">
      <c r="A381" s="1">
        <f>IF(EXTRACTION!A381="","",EXTRACTION!A381)</f>
        <v>43140.300416666665</v>
      </c>
      <c r="B381" s="1">
        <v>43140</v>
      </c>
      <c r="C381" s="2">
        <v>0.30041666666666667</v>
      </c>
      <c r="D381" s="1">
        <f>IF(EXTRACTION!B381="","",EXTRACTION!B381)</f>
        <v>43140</v>
      </c>
      <c r="E381" t="str">
        <f>IF(EXTRACTION!C381="","",EXTRACTION!C381)</f>
        <v>DELPOINTE Marie</v>
      </c>
      <c r="F381" t="str">
        <f>IF(EXTRACTION!D381="","",EXTRACTION!D381)</f>
        <v>DELPOINTE Marie</v>
      </c>
      <c r="G381" t="str">
        <f t="shared" si="6"/>
        <v>OUI</v>
      </c>
      <c r="H381">
        <f>IF(EXTRACTION!E381="","",EXTRACTION!E381)</f>
        <v>438223</v>
      </c>
      <c r="I381" t="str">
        <f>IF(EXTRACTION!F381="","",EXTRACTION!F381)</f>
        <v>§§/2 [storshield] bloque la connexion pulse secure</v>
      </c>
      <c r="J381" t="str">
        <f>IF(EXTRACTION!G381="","",EXTRACTION!G381)</f>
        <v>PRISM_SERVICEDESK</v>
      </c>
      <c r="K381" t="str">
        <f>IF(EXTRACTION!H381="","",EXTRACTION!H381)</f>
        <v>PRISM_SERVICEDESK</v>
      </c>
    </row>
    <row r="382" spans="1:11" x14ac:dyDescent="0.25">
      <c r="A382" s="1">
        <f>IF(EXTRACTION!A382="","",EXTRACTION!A382)</f>
        <v>43140.317812499998</v>
      </c>
      <c r="B382" s="1">
        <v>43140</v>
      </c>
      <c r="C382" s="2">
        <v>0.3178125</v>
      </c>
      <c r="D382" s="1">
        <f>IF(EXTRACTION!B382="","",EXTRACTION!B382)</f>
        <v>43140</v>
      </c>
      <c r="E382" t="str">
        <f>IF(EXTRACTION!C382="","",EXTRACTION!C382)</f>
        <v>BONNERY Christine</v>
      </c>
      <c r="F382" t="str">
        <f>IF(EXTRACTION!D382="","",EXTRACTION!D382)</f>
        <v>BONNERY Christine</v>
      </c>
      <c r="G382" t="str">
        <f t="shared" si="6"/>
        <v>OUI</v>
      </c>
      <c r="H382">
        <f>IF(EXTRACTION!E382="","",EXTRACTION!E382)</f>
        <v>438229</v>
      </c>
      <c r="I382" t="str">
        <f>IF(EXTRACTION!F382="","",EXTRACTION!F382)</f>
        <v>§§/2 Suite Anaconda installée mais message d'erreur au lancement</v>
      </c>
      <c r="J382" t="str">
        <f>IF(EXTRACTION!G382="","",EXTRACTION!G382)</f>
        <v>PRISM_SERVICEDESK_BO</v>
      </c>
      <c r="K382" t="str">
        <f>IF(EXTRACTION!H382="","",EXTRACTION!H382)</f>
        <v>PRISM_SERVICEDESK_BO</v>
      </c>
    </row>
    <row r="383" spans="1:11" x14ac:dyDescent="0.25">
      <c r="A383" s="1">
        <f>IF(EXTRACTION!A383="","",EXTRACTION!A383)</f>
        <v>43140.319710648146</v>
      </c>
      <c r="B383" s="1">
        <v>43140</v>
      </c>
      <c r="C383" s="2">
        <v>0.31971064814814815</v>
      </c>
      <c r="D383" s="1">
        <f>IF(EXTRACTION!B383="","",EXTRACTION!B383)</f>
        <v>43140</v>
      </c>
      <c r="E383" t="str">
        <f>IF(EXTRACTION!C383="","",EXTRACTION!C383)</f>
        <v>VIGNAU Evelyne</v>
      </c>
      <c r="F383" t="str">
        <f>IF(EXTRACTION!D383="","",EXTRACTION!D383)</f>
        <v>GILBERT Julien</v>
      </c>
      <c r="G383" t="str">
        <f t="shared" si="6"/>
        <v/>
      </c>
      <c r="H383">
        <f>IF(EXTRACTION!E383="","",EXTRACTION!E383)</f>
        <v>438232</v>
      </c>
      <c r="I383" t="str">
        <f>IF(EXTRACTION!F383="","",EXTRACTION!F383)</f>
        <v>§§/2  iPhone réinitialisé suite à saisie successive de mauvais codes de déverrouillage</v>
      </c>
      <c r="J383" t="str">
        <f>IF(EXTRACTION!G383="","",EXTRACTION!G383)</f>
        <v>SPAD_CT2I_DISP</v>
      </c>
      <c r="K383" t="str">
        <f>IF(EXTRACTION!H383="","",EXTRACTION!H383)</f>
        <v>PRISM_SERVICEDESK</v>
      </c>
    </row>
    <row r="384" spans="1:11" x14ac:dyDescent="0.25">
      <c r="A384" s="1">
        <f>IF(EXTRACTION!A384="","",EXTRACTION!A384)</f>
        <v>43140.322372685187</v>
      </c>
      <c r="B384" s="1">
        <v>43140</v>
      </c>
      <c r="C384" s="2">
        <v>0.32237268518518519</v>
      </c>
      <c r="D384" s="1">
        <f>IF(EXTRACTION!B384="","",EXTRACTION!B384)</f>
        <v>43140</v>
      </c>
      <c r="E384" t="str">
        <f>IF(EXTRACTION!C384="","",EXTRACTION!C384)</f>
        <v>DESRUISSEAUX Charles</v>
      </c>
      <c r="F384" t="str">
        <f>IF(EXTRACTION!D384="","",EXTRACTION!D384)</f>
        <v>DESRUISSEAUX Charles</v>
      </c>
      <c r="G384" t="str">
        <f t="shared" si="6"/>
        <v>OUI</v>
      </c>
      <c r="H384">
        <f>IF(EXTRACTION!E384="","",EXTRACTION!E384)</f>
        <v>438235</v>
      </c>
      <c r="I384" t="str">
        <f>IF(EXTRACTION!F384="","",EXTRACTION!F384)</f>
        <v xml:space="preserve">§§/2 Impossible de ce connecter au profil windows </v>
      </c>
      <c r="J384" t="str">
        <f>IF(EXTRACTION!G384="","",EXTRACTION!G384)</f>
        <v>PRISM_SERVICEDESK</v>
      </c>
      <c r="K384" t="str">
        <f>IF(EXTRACTION!H384="","",EXTRACTION!H384)</f>
        <v>PRISM_SERVICEDESK</v>
      </c>
    </row>
    <row r="385" spans="1:11" x14ac:dyDescent="0.25">
      <c r="A385" s="1">
        <f>IF(EXTRACTION!A385="","",EXTRACTION!A385)</f>
        <v>43140.331990740742</v>
      </c>
      <c r="B385" s="1">
        <v>43140</v>
      </c>
      <c r="C385" s="2">
        <v>0.33199074074074075</v>
      </c>
      <c r="D385" s="1">
        <f>IF(EXTRACTION!B385="","",EXTRACTION!B385)</f>
        <v>43140</v>
      </c>
      <c r="E385" t="str">
        <f>IF(EXTRACTION!C385="","",EXTRACTION!C385)</f>
        <v>AGAPE Lionel</v>
      </c>
      <c r="F385" t="str">
        <f>IF(EXTRACTION!D385="","",EXTRACTION!D385)</f>
        <v>AGAPE Lionel</v>
      </c>
      <c r="G385" t="str">
        <f t="shared" si="6"/>
        <v>OUI</v>
      </c>
      <c r="H385">
        <f>IF(EXTRACTION!E385="","",EXTRACTION!E385)</f>
        <v>438237</v>
      </c>
      <c r="I385" t="str">
        <f>IF(EXTRACTION!F385="","",EXTRACTION!F385)</f>
        <v>§§/2 incident d'accès a une  VM STAVIR impossible</v>
      </c>
      <c r="J385" t="str">
        <f>IF(EXTRACTION!G385="","",EXTRACTION!G385)</f>
        <v>SUPTEC_VIRTU</v>
      </c>
      <c r="K385" t="str">
        <f>IF(EXTRACTION!H385="","",EXTRACTION!H385)</f>
        <v>PRISM_SERVICEDESK</v>
      </c>
    </row>
    <row r="386" spans="1:11" x14ac:dyDescent="0.25">
      <c r="A386" s="1">
        <f>IF(EXTRACTION!A386="","",EXTRACTION!A386)</f>
        <v>43140.33730324074</v>
      </c>
      <c r="B386" s="1">
        <v>43140</v>
      </c>
      <c r="C386" s="2">
        <v>0.33730324074074075</v>
      </c>
      <c r="D386" s="1">
        <f>IF(EXTRACTION!B386="","",EXTRACTION!B386)</f>
        <v>43140</v>
      </c>
      <c r="E386" t="str">
        <f>IF(EXTRACTION!C386="","",EXTRACTION!C386)</f>
        <v>ROY Martin</v>
      </c>
      <c r="F386" t="str">
        <f>IF(EXTRACTION!D386="","",EXTRACTION!D386)</f>
        <v>ROY Martin</v>
      </c>
      <c r="G386" t="str">
        <f t="shared" si="6"/>
        <v>OUI</v>
      </c>
      <c r="H386">
        <f>IF(EXTRACTION!E386="","",EXTRACTION!E386)</f>
        <v>438241</v>
      </c>
      <c r="I386" t="str">
        <f>IF(EXTRACTION!F386="","",EXTRACTION!F386)</f>
        <v xml:space="preserve">§§/2 DECAD réception de mail </v>
      </c>
      <c r="J386" t="str">
        <f>IF(EXTRACTION!G386="","",EXTRACTION!G386)</f>
        <v>PRISM_SERVICEDESK</v>
      </c>
      <c r="K386" t="str">
        <f>IF(EXTRACTION!H386="","",EXTRACTION!H386)</f>
        <v>PRISM_SERVICEDESK</v>
      </c>
    </row>
    <row r="387" spans="1:11" x14ac:dyDescent="0.25">
      <c r="A387" s="1">
        <f>IF(EXTRACTION!A387="","",EXTRACTION!A387)</f>
        <v>43140.346956018519</v>
      </c>
      <c r="B387" s="1">
        <v>43140</v>
      </c>
      <c r="C387" s="2">
        <v>0.34695601851851854</v>
      </c>
      <c r="D387" s="1">
        <f>IF(EXTRACTION!B387="","",EXTRACTION!B387)</f>
        <v>43140</v>
      </c>
      <c r="E387" t="str">
        <f>IF(EXTRACTION!C387="","",EXTRACTION!C387)</f>
        <v>CHAVOT Véronique</v>
      </c>
      <c r="F387" t="str">
        <f>IF(EXTRACTION!D387="","",EXTRACTION!D387)</f>
        <v>CHAVOT Véronique</v>
      </c>
      <c r="G387" t="str">
        <f t="shared" si="6"/>
        <v>OUI</v>
      </c>
      <c r="H387">
        <f>IF(EXTRACTION!E387="","",EXTRACTION!E387)</f>
        <v>438247</v>
      </c>
      <c r="I387" t="str">
        <f>IF(EXTRACTION!F387="","",EXTRACTION!F387)</f>
        <v>§§/2  [pomob] bloque après validation des identifiants</v>
      </c>
      <c r="J387" t="str">
        <f>IF(EXTRACTION!G387="","",EXTRACTION!G387)</f>
        <v>PRISM_SERVICEDESK</v>
      </c>
      <c r="K387" t="str">
        <f>IF(EXTRACTION!H387="","",EXTRACTION!H387)</f>
        <v>PRISM_SERVICEDESK</v>
      </c>
    </row>
    <row r="388" spans="1:11" x14ac:dyDescent="0.25">
      <c r="A388" s="1">
        <f>IF(EXTRACTION!A388="","",EXTRACTION!A388)</f>
        <v>43140.352442129632</v>
      </c>
      <c r="B388" s="1">
        <v>43140</v>
      </c>
      <c r="C388" s="2">
        <v>0.35244212962962962</v>
      </c>
      <c r="D388" s="1">
        <f>IF(EXTRACTION!B388="","",EXTRACTION!B388)</f>
        <v>43140</v>
      </c>
      <c r="E388" t="str">
        <f>IF(EXTRACTION!C388="","",EXTRACTION!C388)</f>
        <v>AIME Stéphanie</v>
      </c>
      <c r="F388" t="str">
        <f>IF(EXTRACTION!D388="","",EXTRACTION!D388)</f>
        <v>AIME Stéphanie</v>
      </c>
      <c r="G388" t="str">
        <f t="shared" si="6"/>
        <v>OUI</v>
      </c>
      <c r="H388">
        <f>IF(EXTRACTION!E388="","",EXTRACTION!E388)</f>
        <v>438253</v>
      </c>
      <c r="I388" t="str">
        <f>IF(EXTRACTION!F388="","",EXTRACTION!F388)</f>
        <v>§§/2  Impossible de lancer QUIESTCE</v>
      </c>
      <c r="J388" t="str">
        <f>IF(EXTRACTION!G388="","",EXTRACTION!G388)</f>
        <v>CENTER_CDR</v>
      </c>
      <c r="K388" t="str">
        <f>IF(EXTRACTION!H388="","",EXTRACTION!H388)</f>
        <v>PRISM_SERVICEDESK_BO</v>
      </c>
    </row>
    <row r="389" spans="1:11" x14ac:dyDescent="0.25">
      <c r="A389" s="1">
        <f>IF(EXTRACTION!A389="","",EXTRACTION!A389)</f>
        <v>43140.353310185186</v>
      </c>
      <c r="B389" s="1">
        <v>43140</v>
      </c>
      <c r="C389" s="2">
        <v>0.3533101851851852</v>
      </c>
      <c r="D389" s="1">
        <f>IF(EXTRACTION!B389="","",EXTRACTION!B389)</f>
        <v>43144</v>
      </c>
      <c r="E389" t="str">
        <f>IF(EXTRACTION!C389="","",EXTRACTION!C389)</f>
        <v>LICE Olivia</v>
      </c>
      <c r="F389" t="str">
        <f>IF(EXTRACTION!D389="","",EXTRACTION!D389)</f>
        <v>DEBU Nathalie</v>
      </c>
      <c r="G389" t="str">
        <f t="shared" si="6"/>
        <v/>
      </c>
      <c r="H389">
        <f>IF(EXTRACTION!E389="","",EXTRACTION!E389)</f>
        <v>438254</v>
      </c>
      <c r="I389" t="str">
        <f>IF(EXTRACTION!F389="","",EXTRACTION!F389)</f>
        <v>§§/2 SOPHOS / Incohérences liées à l'antivirus</v>
      </c>
      <c r="J389" t="str">
        <f>IF(EXTRACTION!G389="","",EXTRACTION!G389)</f>
        <v>SUPTEC_SYSTEME_PDT</v>
      </c>
      <c r="K389" t="str">
        <f>IF(EXTRACTION!H389="","",EXTRACTION!H389)</f>
        <v>PRISM_SERVICEDESK</v>
      </c>
    </row>
    <row r="390" spans="1:11" x14ac:dyDescent="0.25">
      <c r="A390" s="1">
        <f>IF(EXTRACTION!A390="","",EXTRACTION!A390)</f>
        <v>43140.360046296293</v>
      </c>
      <c r="B390" s="1">
        <v>43140</v>
      </c>
      <c r="C390" s="2">
        <v>0.36004629629629631</v>
      </c>
      <c r="D390" s="1">
        <f>IF(EXTRACTION!B390="","",EXTRACTION!B390)</f>
        <v>43140</v>
      </c>
      <c r="E390" t="str">
        <f>IF(EXTRACTION!C390="","",EXTRACTION!C390)</f>
        <v>FONTAINE Valérie</v>
      </c>
      <c r="F390" t="str">
        <f>IF(EXTRACTION!D390="","",EXTRACTION!D390)</f>
        <v>BRUNEAUX Franck</v>
      </c>
      <c r="G390" t="str">
        <f t="shared" si="6"/>
        <v/>
      </c>
      <c r="H390">
        <f>IF(EXTRACTION!E390="","",EXTRACTION!E390)</f>
        <v>438259</v>
      </c>
      <c r="I390" t="str">
        <f>IF(EXTRACTION!F390="","",EXTRACTION!F390)</f>
        <v>§§/2  ACP1802-020-FrB Ouverture TAI téléphonie</v>
      </c>
      <c r="J390" t="str">
        <f>IF(EXTRACTION!G390="","",EXTRACTION!G390)</f>
        <v>SUPTEC_TELEPHONIE</v>
      </c>
      <c r="K390" t="str">
        <f>IF(EXTRACTION!H390="","",EXTRACTION!H390)</f>
        <v>PRISM_SERVICEDESK</v>
      </c>
    </row>
    <row r="391" spans="1:11" x14ac:dyDescent="0.25">
      <c r="A391" s="1">
        <f>IF(EXTRACTION!A391="","",EXTRACTION!A391)</f>
        <v>43140.362326388888</v>
      </c>
      <c r="B391" s="1">
        <v>43140</v>
      </c>
      <c r="C391" s="2">
        <v>0.36232638888888885</v>
      </c>
      <c r="D391" s="1">
        <f>IF(EXTRACTION!B391="","",EXTRACTION!B391)</f>
        <v>43140</v>
      </c>
      <c r="E391" t="str">
        <f>IF(EXTRACTION!C391="","",EXTRACTION!C391)</f>
        <v>RICHET-BOURBOUSSE Guillaume</v>
      </c>
      <c r="F391" t="str">
        <f>IF(EXTRACTION!D391="","",EXTRACTION!D391)</f>
        <v>RICHET-BOURBOUSSE Guillaume</v>
      </c>
      <c r="G391" t="str">
        <f t="shared" si="6"/>
        <v>OUI</v>
      </c>
      <c r="H391">
        <f>IF(EXTRACTION!E391="","",EXTRACTION!E391)</f>
        <v>438261</v>
      </c>
      <c r="I391" t="str">
        <f>IF(EXTRACTION!F391="","",EXTRACTION!F391)</f>
        <v>§§/2 [firefox] restauration favoris ko</v>
      </c>
      <c r="J391" t="str">
        <f>IF(EXTRACTION!G391="","",EXTRACTION!G391)</f>
        <v>PRISM_SERVICEDESK</v>
      </c>
      <c r="K391" t="str">
        <f>IF(EXTRACTION!H391="","",EXTRACTION!H391)</f>
        <v>PRISM_SERVICEDESK</v>
      </c>
    </row>
    <row r="392" spans="1:11" x14ac:dyDescent="0.25">
      <c r="A392" s="1">
        <f>IF(EXTRACTION!A392="","",EXTRACTION!A392)</f>
        <v>43140.374039351853</v>
      </c>
      <c r="B392" s="1">
        <v>43140</v>
      </c>
      <c r="C392" s="2">
        <v>0.37403935185185189</v>
      </c>
      <c r="D392" s="1">
        <f>IF(EXTRACTION!B392="","",EXTRACTION!B392)</f>
        <v>43140</v>
      </c>
      <c r="E392" t="str">
        <f>IF(EXTRACTION!C392="","",EXTRACTION!C392)</f>
        <v>ARLETAZ Dominique</v>
      </c>
      <c r="F392" t="str">
        <f>IF(EXTRACTION!D392="","",EXTRACTION!D392)</f>
        <v>ARLETAZ Dominique</v>
      </c>
      <c r="G392" t="str">
        <f t="shared" si="6"/>
        <v>OUI</v>
      </c>
      <c r="H392">
        <f>IF(EXTRACTION!E392="","",EXTRACTION!E392)</f>
        <v>438266</v>
      </c>
      <c r="I392" t="str">
        <f>IF(EXTRACTION!F392="","",EXTRACTION!F392)</f>
        <v>§§/2  Reconfiguration de l'application token RSA sur l'iPhone</v>
      </c>
      <c r="J392" t="str">
        <f>IF(EXTRACTION!G392="","",EXTRACTION!G392)</f>
        <v>SPAD_CT2I_DISP</v>
      </c>
      <c r="K392" t="str">
        <f>IF(EXTRACTION!H392="","",EXTRACTION!H392)</f>
        <v>PRISM_SERVICEDESK</v>
      </c>
    </row>
    <row r="393" spans="1:11" x14ac:dyDescent="0.25">
      <c r="A393" s="1">
        <f>IF(EXTRACTION!A393="","",EXTRACTION!A393)</f>
        <v>43140.379780092589</v>
      </c>
      <c r="B393" s="1">
        <v>43140</v>
      </c>
      <c r="C393" s="2">
        <v>0.37978009259259254</v>
      </c>
      <c r="D393" s="1">
        <f>IF(EXTRACTION!B393="","",EXTRACTION!B393)</f>
        <v>43140</v>
      </c>
      <c r="E393" t="str">
        <f>IF(EXTRACTION!C393="","",EXTRACTION!C393)</f>
        <v>LEBLOND Jean-Yves</v>
      </c>
      <c r="F393" t="str">
        <f>IF(EXTRACTION!D393="","",EXTRACTION!D393)</f>
        <v>LEBLOND Jean-Yves</v>
      </c>
      <c r="G393" t="str">
        <f t="shared" si="6"/>
        <v>OUI</v>
      </c>
      <c r="H393">
        <f>IF(EXTRACTION!E393="","",EXTRACTION!E393)</f>
        <v>438269</v>
      </c>
      <c r="I393" t="str">
        <f>IF(EXTRACTION!F393="","",EXTRACTION!F393)</f>
        <v>§§/2  0127_Angers/Numero_Correspondant_TPE</v>
      </c>
      <c r="J393" t="str">
        <f>IF(EXTRACTION!G393="","",EXTRACTION!G393)</f>
        <v>SUPTEC_TELEPHONIE</v>
      </c>
      <c r="K393" t="str">
        <f>IF(EXTRACTION!H393="","",EXTRACTION!H393)</f>
        <v>PRISM_SERVICEDESK_BO</v>
      </c>
    </row>
    <row r="394" spans="1:11" x14ac:dyDescent="0.25">
      <c r="A394" s="1">
        <f>IF(EXTRACTION!A394="","",EXTRACTION!A394)</f>
        <v>43140.393796296295</v>
      </c>
      <c r="B394" s="1">
        <v>43140</v>
      </c>
      <c r="C394" s="2">
        <v>0.39379629629629626</v>
      </c>
      <c r="D394" s="1">
        <f>IF(EXTRACTION!B394="","",EXTRACTION!B394)</f>
        <v>43140</v>
      </c>
      <c r="E394" t="str">
        <f>IF(EXTRACTION!C394="","",EXTRACTION!C394)</f>
        <v>LEVEQUE Jordan</v>
      </c>
      <c r="F394" t="str">
        <f>IF(EXTRACTION!D394="","",EXTRACTION!D394)</f>
        <v>LEVEQUE Jordan</v>
      </c>
      <c r="G394" t="str">
        <f t="shared" si="6"/>
        <v>OUI</v>
      </c>
      <c r="H394">
        <f>IF(EXTRACTION!E394="","",EXTRACTION!E394)</f>
        <v>438274</v>
      </c>
      <c r="I394" t="str">
        <f>IF(EXTRACTION!F394="","",EXTRACTION!F394)</f>
        <v xml:space="preserve">§§/2  MESSAGE / Impossible d'accéder à une bal générique </v>
      </c>
      <c r="J394" t="str">
        <f>IF(EXTRACTION!G394="","",EXTRACTION!G394)</f>
        <v>INNO_SUPPORT</v>
      </c>
      <c r="K394" t="str">
        <f>IF(EXTRACTION!H394="","",EXTRACTION!H394)</f>
        <v>PRISM_SERVICEDESK</v>
      </c>
    </row>
    <row r="395" spans="1:11" x14ac:dyDescent="0.25">
      <c r="A395" s="1">
        <f>IF(EXTRACTION!A395="","",EXTRACTION!A395)</f>
        <v>43140.396840277775</v>
      </c>
      <c r="B395" s="1">
        <v>43140</v>
      </c>
      <c r="C395" s="2">
        <v>0.39684027777777775</v>
      </c>
      <c r="D395" s="1">
        <f>IF(EXTRACTION!B395="","",EXTRACTION!B395)</f>
        <v>43140</v>
      </c>
      <c r="E395" t="str">
        <f>IF(EXTRACTION!C395="","",EXTRACTION!C395)</f>
        <v>MLYNSKI Florent</v>
      </c>
      <c r="F395" t="str">
        <f>IF(EXTRACTION!D395="","",EXTRACTION!D395)</f>
        <v>MLYNSKI Florent</v>
      </c>
      <c r="G395" t="str">
        <f t="shared" si="6"/>
        <v>OUI</v>
      </c>
      <c r="H395">
        <f>IF(EXTRACTION!E395="","",EXTRACTION!E395)</f>
        <v>438277</v>
      </c>
      <c r="I395" t="str">
        <f>IF(EXTRACTION!F395="","",EXTRACTION!F395)</f>
        <v>§§/2  [OFFICE 2016] : pack désinstallé du MP2131AD</v>
      </c>
      <c r="J395" t="str">
        <f>IF(EXTRACTION!G395="","",EXTRACTION!G395)</f>
        <v>INNO_SUPPORT</v>
      </c>
      <c r="K395" t="str">
        <f>IF(EXTRACTION!H395="","",EXTRACTION!H395)</f>
        <v>PRISM_SERVICEDESK</v>
      </c>
    </row>
    <row r="396" spans="1:11" x14ac:dyDescent="0.25">
      <c r="A396" s="1">
        <f>IF(EXTRACTION!A396="","",EXTRACTION!A396)</f>
        <v>43140.399988425925</v>
      </c>
      <c r="B396" s="1">
        <v>43140</v>
      </c>
      <c r="C396" s="2">
        <v>0.39998842592592593</v>
      </c>
      <c r="D396" s="1">
        <f>IF(EXTRACTION!B396="","",EXTRACTION!B396)</f>
        <v>43145</v>
      </c>
      <c r="E396" t="str">
        <f>IF(EXTRACTION!C396="","",EXTRACTION!C396)</f>
        <v>D'ANTIMO Naziha</v>
      </c>
      <c r="F396" t="str">
        <f>IF(EXTRACTION!D396="","",EXTRACTION!D396)</f>
        <v>STAEDEL-HOFMANN Edith</v>
      </c>
      <c r="G396" t="str">
        <f t="shared" si="6"/>
        <v/>
      </c>
      <c r="H396">
        <f>IF(EXTRACTION!E396="","",EXTRACTION!E396)</f>
        <v>438278</v>
      </c>
      <c r="I396" t="str">
        <f>IF(EXTRACTION!F396="","",EXTRACTION!F396)</f>
        <v>§§/2  POMOB : démarrage KO</v>
      </c>
      <c r="J396" t="str">
        <f>IF(EXTRACTION!G396="","",EXTRACTION!G396)</f>
        <v>SPAD_SPIE_MAINTENANCE</v>
      </c>
      <c r="K396" t="str">
        <f>IF(EXTRACTION!H396="","",EXTRACTION!H396)</f>
        <v>PRISM_SERVICEDESK</v>
      </c>
    </row>
    <row r="397" spans="1:11" x14ac:dyDescent="0.25">
      <c r="A397" s="1">
        <f>IF(EXTRACTION!A397="","",EXTRACTION!A397)</f>
        <v>43140.404143518521</v>
      </c>
      <c r="B397" s="1">
        <v>43140</v>
      </c>
      <c r="C397" s="2">
        <v>0.40414351851851849</v>
      </c>
      <c r="D397" s="1">
        <f>IF(EXTRACTION!B397="","",EXTRACTION!B397)</f>
        <v>43140</v>
      </c>
      <c r="E397" t="str">
        <f>IF(EXTRACTION!C397="","",EXTRACTION!C397)</f>
        <v>IROZ Marie-Thérèse</v>
      </c>
      <c r="F397" t="str">
        <f>IF(EXTRACTION!D397="","",EXTRACTION!D397)</f>
        <v>IROZ Marie-Thérèse</v>
      </c>
      <c r="G397" t="str">
        <f t="shared" si="6"/>
        <v>OUI</v>
      </c>
      <c r="H397">
        <f>IF(EXTRACTION!E397="","",EXTRACTION!E397)</f>
        <v>438280</v>
      </c>
      <c r="I397" t="str">
        <f>IF(EXTRACTION!F397="","",EXTRACTION!F397)</f>
        <v>§§/2  Transfert d'appels impossible vers 4 103 477</v>
      </c>
      <c r="J397" t="str">
        <f>IF(EXTRACTION!G397="","",EXTRACTION!G397)</f>
        <v>SUPTEC_TELEPHONIE</v>
      </c>
      <c r="K397" t="str">
        <f>IF(EXTRACTION!H397="","",EXTRACTION!H397)</f>
        <v>PRISM_SERVICEDESK_BO</v>
      </c>
    </row>
    <row r="398" spans="1:11" x14ac:dyDescent="0.25">
      <c r="A398" s="1">
        <f>IF(EXTRACTION!A398="","",EXTRACTION!A398)</f>
        <v>43140.406990740739</v>
      </c>
      <c r="B398" s="1">
        <v>43140</v>
      </c>
      <c r="C398" s="2">
        <v>0.40699074074074071</v>
      </c>
      <c r="D398" s="1">
        <f>IF(EXTRACTION!B398="","",EXTRACTION!B398)</f>
        <v>43140</v>
      </c>
      <c r="E398" t="str">
        <f>IF(EXTRACTION!C398="","",EXTRACTION!C398)</f>
        <v>BLETTON Brigitte</v>
      </c>
      <c r="F398" t="str">
        <f>IF(EXTRACTION!D398="","",EXTRACTION!D398)</f>
        <v>LADANT Thérèse</v>
      </c>
      <c r="G398" t="str">
        <f t="shared" si="6"/>
        <v/>
      </c>
      <c r="H398">
        <f>IF(EXTRACTION!E398="","",EXTRACTION!E398)</f>
        <v>438282</v>
      </c>
      <c r="I398" t="str">
        <f>IF(EXTRACTION!F398="","",EXTRACTION!F398)</f>
        <v>§§/2  [FBI-ANNUAIRE]</v>
      </c>
      <c r="J398" t="str">
        <f>IF(EXTRACTION!G398="","",EXTRACTION!G398)</f>
        <v>MOSAIC_GESID_FBI</v>
      </c>
      <c r="K398" t="str">
        <f>IF(EXTRACTION!H398="","",EXTRACTION!H398)</f>
        <v>PRISM_SERVICEDESK</v>
      </c>
    </row>
    <row r="399" spans="1:11" x14ac:dyDescent="0.25">
      <c r="A399" s="1">
        <f>IF(EXTRACTION!A399="","",EXTRACTION!A399)</f>
        <v>43140.407337962963</v>
      </c>
      <c r="B399" s="1">
        <v>43140</v>
      </c>
      <c r="C399" s="2">
        <v>0.40733796296296299</v>
      </c>
      <c r="D399" s="1">
        <f>IF(EXTRACTION!B399="","",EXTRACTION!B399)</f>
        <v>43140</v>
      </c>
      <c r="E399" t="str">
        <f>IF(EXTRACTION!C399="","",EXTRACTION!C399)</f>
        <v>SAIDANI Christine</v>
      </c>
      <c r="F399" t="str">
        <f>IF(EXTRACTION!D399="","",EXTRACTION!D399)</f>
        <v>SAIDANI Christine</v>
      </c>
      <c r="G399" t="str">
        <f t="shared" si="6"/>
        <v>OUI</v>
      </c>
      <c r="H399">
        <f>IF(EXTRACTION!E399="","",EXTRACTION!E399)</f>
        <v>438283</v>
      </c>
      <c r="I399" t="str">
        <f>IF(EXTRACTION!F399="","",EXTRACTION!F399)</f>
        <v xml:space="preserve">§§/2 incident connexion pulse sécure </v>
      </c>
      <c r="J399" t="str">
        <f>IF(EXTRACTION!G399="","",EXTRACTION!G399)</f>
        <v>PRISM_SERVICEDESK</v>
      </c>
      <c r="K399" t="str">
        <f>IF(EXTRACTION!H399="","",EXTRACTION!H399)</f>
        <v>PRISM_SERVICEDESK</v>
      </c>
    </row>
    <row r="400" spans="1:11" x14ac:dyDescent="0.25">
      <c r="A400" s="1">
        <f>IF(EXTRACTION!A400="","",EXTRACTION!A400)</f>
        <v>43140.407534722224</v>
      </c>
      <c r="B400" s="1">
        <v>43140</v>
      </c>
      <c r="C400" s="2">
        <v>0.40753472222222226</v>
      </c>
      <c r="D400" s="1">
        <f>IF(EXTRACTION!B400="","",EXTRACTION!B400)</f>
        <v>43140</v>
      </c>
      <c r="E400" t="str">
        <f>IF(EXTRACTION!C400="","",EXTRACTION!C400)</f>
        <v>MOREL Aurelie</v>
      </c>
      <c r="F400" t="str">
        <f>IF(EXTRACTION!D400="","",EXTRACTION!D400)</f>
        <v>MOREL Aurelie</v>
      </c>
      <c r="G400" t="str">
        <f t="shared" si="6"/>
        <v>OUI</v>
      </c>
      <c r="H400">
        <f>IF(EXTRACTION!E400="","",EXTRACTION!E400)</f>
        <v>438284</v>
      </c>
      <c r="I400" t="str">
        <f>IF(EXTRACTION!F400="","",EXTRACTION!F400)</f>
        <v xml:space="preserve">§§/2  [DECAD] Lenteur importante à l'utilisation </v>
      </c>
      <c r="J400" t="str">
        <f>IF(EXTRACTION!G400="","",EXTRACTION!G400)</f>
        <v>PRISM_SERVICEDESK</v>
      </c>
      <c r="K400" t="str">
        <f>IF(EXTRACTION!H400="","",EXTRACTION!H400)</f>
        <v>PRISM_SERVICEDESK</v>
      </c>
    </row>
    <row r="401" spans="1:11" x14ac:dyDescent="0.25">
      <c r="A401" s="1">
        <f>IF(EXTRACTION!A401="","",EXTRACTION!A401)</f>
        <v>43140.412407407406</v>
      </c>
      <c r="B401" s="1">
        <v>43140</v>
      </c>
      <c r="C401" s="2">
        <v>0.41240740740740739</v>
      </c>
      <c r="D401" s="1">
        <f>IF(EXTRACTION!B401="","",EXTRACTION!B401)</f>
        <v>43140</v>
      </c>
      <c r="E401" t="str">
        <f>IF(EXTRACTION!C401="","",EXTRACTION!C401)</f>
        <v>GUILLEMAIN D'ECHON Antoine</v>
      </c>
      <c r="F401" t="str">
        <f>IF(EXTRACTION!D401="","",EXTRACTION!D401)</f>
        <v>GUILLEMAIN D'ECHON Antoine</v>
      </c>
      <c r="G401" t="str">
        <f t="shared" si="6"/>
        <v>OUI</v>
      </c>
      <c r="H401">
        <f>IF(EXTRACTION!E401="","",EXTRACTION!E401)</f>
        <v>438289</v>
      </c>
      <c r="I401" t="str">
        <f>IF(EXTRACTION!F401="","",EXTRACTION!F401)</f>
        <v>§§/2 accès site internet ko</v>
      </c>
      <c r="J401" t="str">
        <f>IF(EXTRACTION!G401="","",EXTRACTION!G401)</f>
        <v>PRISM_SERVICEDESK</v>
      </c>
      <c r="K401" t="str">
        <f>IF(EXTRACTION!H401="","",EXTRACTION!H401)</f>
        <v>PRISM_SERVICEDESK</v>
      </c>
    </row>
    <row r="402" spans="1:11" x14ac:dyDescent="0.25">
      <c r="A402" s="1">
        <f>IF(EXTRACTION!A402="","",EXTRACTION!A402)</f>
        <v>43140.416388888887</v>
      </c>
      <c r="B402" s="1">
        <v>43140</v>
      </c>
      <c r="C402" s="2">
        <v>0.41638888888888892</v>
      </c>
      <c r="D402" s="1">
        <f>IF(EXTRACTION!B402="","",EXTRACTION!B402)</f>
        <v>43140</v>
      </c>
      <c r="E402" t="str">
        <f>IF(EXTRACTION!C402="","",EXTRACTION!C402)</f>
        <v>RICOLLEAU Francis</v>
      </c>
      <c r="F402" t="str">
        <f>IF(EXTRACTION!D402="","",EXTRACTION!D402)</f>
        <v>DIALLO Rémi</v>
      </c>
      <c r="G402" t="str">
        <f t="shared" si="6"/>
        <v/>
      </c>
      <c r="H402">
        <f>IF(EXTRACTION!E402="","",EXTRACTION!E402)</f>
        <v>438295</v>
      </c>
      <c r="I402" t="str">
        <f>IF(EXTRACTION!F402="","",EXTRACTION!F402)</f>
        <v>§§/2  [POMOB] avec écran dégradé et traits horizontaux et monochrome (couleur rose)</v>
      </c>
      <c r="J402" t="str">
        <f>IF(EXTRACTION!G402="","",EXTRACTION!G402)</f>
        <v>SPAD_CT2I_DISP</v>
      </c>
      <c r="K402" t="str">
        <f>IF(EXTRACTION!H402="","",EXTRACTION!H402)</f>
        <v>PRISM_SERVICEDESK</v>
      </c>
    </row>
    <row r="403" spans="1:11" x14ac:dyDescent="0.25">
      <c r="A403" s="1">
        <f>IF(EXTRACTION!A403="","",EXTRACTION!A403)</f>
        <v>43140.417048611111</v>
      </c>
      <c r="B403" s="1">
        <v>43140</v>
      </c>
      <c r="C403" s="2">
        <v>0.41704861111111113</v>
      </c>
      <c r="D403" s="1">
        <f>IF(EXTRACTION!B403="","",EXTRACTION!B403)</f>
        <v>43143</v>
      </c>
      <c r="E403" t="str">
        <f>IF(EXTRACTION!C403="","",EXTRACTION!C403)</f>
        <v>GUILLOT Jacky</v>
      </c>
      <c r="F403" t="str">
        <f>IF(EXTRACTION!D403="","",EXTRACTION!D403)</f>
        <v>GUILLOT Jacky</v>
      </c>
      <c r="G403" t="str">
        <f t="shared" si="6"/>
        <v/>
      </c>
      <c r="H403">
        <f>IF(EXTRACTION!E403="","",EXTRACTION!E403)</f>
        <v>438296</v>
      </c>
      <c r="I403" t="str">
        <f>IF(EXTRACTION!F403="","",EXTRACTION!F403)</f>
        <v>§§/2  [annuaire] réplication photo</v>
      </c>
      <c r="J403" t="str">
        <f>IF(EXTRACTION!G403="","",EXTRACTION!G403)</f>
        <v>INNO_SUPPORT_ANNUAIRE</v>
      </c>
      <c r="K403" t="str">
        <f>IF(EXTRACTION!H403="","",EXTRACTION!H403)</f>
        <v>PRISM_SERVICEDESK</v>
      </c>
    </row>
    <row r="404" spans="1:11" x14ac:dyDescent="0.25">
      <c r="A404" s="1">
        <f>IF(EXTRACTION!A404="","",EXTRACTION!A404)</f>
        <v>43140.420671296299</v>
      </c>
      <c r="B404" s="1">
        <v>43140</v>
      </c>
      <c r="C404" s="2">
        <v>0.42067129629629635</v>
      </c>
      <c r="D404" s="1">
        <f>IF(EXTRACTION!B404="","",EXTRACTION!B404)</f>
        <v>43140</v>
      </c>
      <c r="E404" t="str">
        <f>IF(EXTRACTION!C404="","",EXTRACTION!C404)</f>
        <v>LEVEILLE Sébastien</v>
      </c>
      <c r="F404" t="str">
        <f>IF(EXTRACTION!D404="","",EXTRACTION!D404)</f>
        <v>LEVEILLE Sébastien</v>
      </c>
      <c r="G404" t="str">
        <f t="shared" si="6"/>
        <v>OUI</v>
      </c>
      <c r="H404">
        <f>IF(EXTRACTION!E404="","",EXTRACTION!E404)</f>
        <v>438298</v>
      </c>
      <c r="I404" t="str">
        <f>IF(EXTRACTION!F404="","",EXTRACTION!F404)</f>
        <v xml:space="preserve">§§/2 incident sous dossier partages reseau </v>
      </c>
      <c r="J404" t="str">
        <f>IF(EXTRACTION!G404="","",EXTRACTION!G404)</f>
        <v>PRISM_SERVICEDESK</v>
      </c>
      <c r="K404" t="str">
        <f>IF(EXTRACTION!H404="","",EXTRACTION!H404)</f>
        <v>PRISM_SERVICEDESK</v>
      </c>
    </row>
    <row r="405" spans="1:11" x14ac:dyDescent="0.25">
      <c r="A405" s="1">
        <f>IF(EXTRACTION!A405="","",EXTRACTION!A405)</f>
        <v>43140.430219907408</v>
      </c>
      <c r="B405" s="1">
        <v>43140</v>
      </c>
      <c r="C405" s="2">
        <v>0.4302199074074074</v>
      </c>
      <c r="D405" s="1">
        <f>IF(EXTRACTION!B405="","",EXTRACTION!B405)</f>
        <v>43140</v>
      </c>
      <c r="E405" t="str">
        <f>IF(EXTRACTION!C405="","",EXTRACTION!C405)</f>
        <v>BOUDAILLE Sophie</v>
      </c>
      <c r="F405" t="str">
        <f>IF(EXTRACTION!D405="","",EXTRACTION!D405)</f>
        <v>FELSKE Pascal</v>
      </c>
      <c r="G405" t="str">
        <f t="shared" si="6"/>
        <v/>
      </c>
      <c r="H405">
        <f>IF(EXTRACTION!E405="","",EXTRACTION!E405)</f>
        <v>438310</v>
      </c>
      <c r="I405" t="str">
        <f>IF(EXTRACTION!F405="","",EXTRACTION!F405)</f>
        <v xml:space="preserve">§§/2  iphone : réenrolement à effectuer  </v>
      </c>
      <c r="J405" t="str">
        <f>IF(EXTRACTION!G405="","",EXTRACTION!G405)</f>
        <v>SPAD_CT2I_DISP</v>
      </c>
      <c r="K405" t="str">
        <f>IF(EXTRACTION!H405="","",EXTRACTION!H405)</f>
        <v>PRISM_SERVICEDESK</v>
      </c>
    </row>
    <row r="406" spans="1:11" x14ac:dyDescent="0.25">
      <c r="A406" s="1">
        <f>IF(EXTRACTION!A406="","",EXTRACTION!A406)</f>
        <v>43140.433831018519</v>
      </c>
      <c r="B406" s="1">
        <v>43140</v>
      </c>
      <c r="C406" s="2">
        <v>0.43383101851851852</v>
      </c>
      <c r="D406" s="1">
        <f>IF(EXTRACTION!B406="","",EXTRACTION!B406)</f>
        <v>43143</v>
      </c>
      <c r="E406" t="str">
        <f>IF(EXTRACTION!C406="","",EXTRACTION!C406)</f>
        <v>NINCLAUS Bastien</v>
      </c>
      <c r="F406" t="str">
        <f>IF(EXTRACTION!D406="","",EXTRACTION!D406)</f>
        <v>NINCLAUS Bastien</v>
      </c>
      <c r="G406" t="str">
        <f t="shared" si="6"/>
        <v/>
      </c>
      <c r="H406">
        <f>IF(EXTRACTION!E406="","",EXTRACTION!E406)</f>
        <v>438313</v>
      </c>
      <c r="I406" t="str">
        <f>IF(EXTRACTION!F406="","",EXTRACTION!F406)</f>
        <v>§§/2  [trefle] fichier en doublon</v>
      </c>
      <c r="J406" t="str">
        <f>IF(EXTRACTION!G406="","",EXTRACTION!G406)</f>
        <v>PRISM_SERVICEDESK</v>
      </c>
      <c r="K406" t="str">
        <f>IF(EXTRACTION!H406="","",EXTRACTION!H406)</f>
        <v>PRISM_SERVICEDESK</v>
      </c>
    </row>
    <row r="407" spans="1:11" x14ac:dyDescent="0.25">
      <c r="A407" s="1">
        <f>IF(EXTRACTION!A407="","",EXTRACTION!A407)</f>
        <v>43140.440416666665</v>
      </c>
      <c r="B407" s="1">
        <v>43140</v>
      </c>
      <c r="C407" s="2">
        <v>0.44041666666666668</v>
      </c>
      <c r="D407" s="1">
        <f>IF(EXTRACTION!B407="","",EXTRACTION!B407)</f>
        <v>43140</v>
      </c>
      <c r="E407" t="str">
        <f>IF(EXTRACTION!C407="","",EXTRACTION!C407)</f>
        <v>GAILLARD Christine</v>
      </c>
      <c r="F407" t="str">
        <f>IF(EXTRACTION!D407="","",EXTRACTION!D407)</f>
        <v>GAILLARD Christine</v>
      </c>
      <c r="G407" t="str">
        <f t="shared" si="6"/>
        <v>OUI</v>
      </c>
      <c r="H407">
        <f>IF(EXTRACTION!E407="","",EXTRACTION!E407)</f>
        <v>438317</v>
      </c>
      <c r="I407" t="str">
        <f>IF(EXTRACTION!F407="","",EXTRACTION!F407)</f>
        <v>§§/2  token RSA Software : code à réinitialiser et réactiver la connexion</v>
      </c>
      <c r="J407" t="str">
        <f>IF(EXTRACTION!G407="","",EXTRACTION!G407)</f>
        <v>SPAD_CT2I_DISP</v>
      </c>
      <c r="K407" t="str">
        <f>IF(EXTRACTION!H407="","",EXTRACTION!H407)</f>
        <v>PRISM_SERVICEDESK</v>
      </c>
    </row>
    <row r="408" spans="1:11" x14ac:dyDescent="0.25">
      <c r="A408" s="1">
        <f>IF(EXTRACTION!A408="","",EXTRACTION!A408)</f>
        <v>43140.442488425928</v>
      </c>
      <c r="B408" s="1">
        <v>43140</v>
      </c>
      <c r="C408" s="2">
        <v>0.44248842592592591</v>
      </c>
      <c r="D408" s="1">
        <f>IF(EXTRACTION!B408="","",EXTRACTION!B408)</f>
        <v>43140</v>
      </c>
      <c r="E408" t="str">
        <f>IF(EXTRACTION!C408="","",EXTRACTION!C408)</f>
        <v>QUINTART Nathalie</v>
      </c>
      <c r="F408" t="str">
        <f>IF(EXTRACTION!D408="","",EXTRACTION!D408)</f>
        <v>QUINTART Nathalie</v>
      </c>
      <c r="G408" t="str">
        <f t="shared" si="6"/>
        <v>OUI</v>
      </c>
      <c r="H408">
        <f>IF(EXTRACTION!E408="","",EXTRACTION!E408)</f>
        <v>438320</v>
      </c>
      <c r="I408" t="str">
        <f>IF(EXTRACTION!F408="","",EXTRACTION!F408)</f>
        <v>§§/2 MP277403 : Outlook ne se met pas à jour</v>
      </c>
      <c r="J408" t="str">
        <f>IF(EXTRACTION!G408="","",EXTRACTION!G408)</f>
        <v>PRISM_SERVICEDESK</v>
      </c>
      <c r="K408" t="str">
        <f>IF(EXTRACTION!H408="","",EXTRACTION!H408)</f>
        <v>PRISM_SERVICEDESK_BO</v>
      </c>
    </row>
    <row r="409" spans="1:11" x14ac:dyDescent="0.25">
      <c r="A409" s="1">
        <f>IF(EXTRACTION!A409="","",EXTRACTION!A409)</f>
        <v>43140.446736111109</v>
      </c>
      <c r="B409" s="1">
        <v>43140</v>
      </c>
      <c r="C409" s="2">
        <v>0.44673611111111106</v>
      </c>
      <c r="D409" s="1">
        <f>IF(EXTRACTION!B409="","",EXTRACTION!B409)</f>
        <v>43153</v>
      </c>
      <c r="E409" t="str">
        <f>IF(EXTRACTION!C409="","",EXTRACTION!C409)</f>
        <v>ROCHE Emmanuel</v>
      </c>
      <c r="F409" t="str">
        <f>IF(EXTRACTION!D409="","",EXTRACTION!D409)</f>
        <v>ROCHE Emmanuel</v>
      </c>
      <c r="G409" t="str">
        <f t="shared" si="6"/>
        <v/>
      </c>
      <c r="H409">
        <f>IF(EXTRACTION!E409="","",EXTRACTION!E409)</f>
        <v>438325</v>
      </c>
      <c r="I409" t="str">
        <f>IF(EXTRACTION!F409="","",EXTRACTION!F409)</f>
        <v>§§/2  [NIORT 0602] : masterisation postes KO</v>
      </c>
      <c r="J409" t="str">
        <f>IF(EXTRACTION!G409="","",EXTRACTION!G409)</f>
        <v>SUPTEC_IT_SPECIALISTES</v>
      </c>
      <c r="K409" t="str">
        <f>IF(EXTRACTION!H409="","",EXTRACTION!H409)</f>
        <v>PRISM_SERVICEDESK_BO</v>
      </c>
    </row>
    <row r="410" spans="1:11" x14ac:dyDescent="0.25">
      <c r="A410" s="1">
        <f>IF(EXTRACTION!A410="","",EXTRACTION!A410)</f>
        <v>43140.446759259263</v>
      </c>
      <c r="B410" s="1">
        <v>43140</v>
      </c>
      <c r="C410" s="2">
        <v>0.44675925925925924</v>
      </c>
      <c r="D410" s="1">
        <f>IF(EXTRACTION!B410="","",EXTRACTION!B410)</f>
        <v>43140</v>
      </c>
      <c r="E410" t="str">
        <f>IF(EXTRACTION!C410="","",EXTRACTION!C410)</f>
        <v>MAUJEUL Jean</v>
      </c>
      <c r="F410" t="str">
        <f>IF(EXTRACTION!D410="","",EXTRACTION!D410)</f>
        <v>GUILLER Cyrille</v>
      </c>
      <c r="G410" t="str">
        <f t="shared" si="6"/>
        <v/>
      </c>
      <c r="H410">
        <f>IF(EXTRACTION!E410="","",EXTRACTION!E410)</f>
        <v>438326</v>
      </c>
      <c r="I410" t="str">
        <f>IF(EXTRACTION!F410="","",EXTRACTION!F410)</f>
        <v>§§/2  [impression ko]</v>
      </c>
      <c r="J410" t="str">
        <f>IF(EXTRACTION!G410="","",EXTRACTION!G410)</f>
        <v>PRISM_SERVICEDESK</v>
      </c>
      <c r="K410" t="str">
        <f>IF(EXTRACTION!H410="","",EXTRACTION!H410)</f>
        <v>PRISM_SERVICEDESK</v>
      </c>
    </row>
    <row r="411" spans="1:11" x14ac:dyDescent="0.25">
      <c r="A411" s="1">
        <f>IF(EXTRACTION!A411="","",EXTRACTION!A411)</f>
        <v>43140.456932870373</v>
      </c>
      <c r="B411" s="1">
        <v>43140</v>
      </c>
      <c r="C411" s="2">
        <v>0.45693287037037034</v>
      </c>
      <c r="D411" s="1">
        <f>IF(EXTRACTION!B411="","",EXTRACTION!B411)</f>
        <v>43140</v>
      </c>
      <c r="E411" t="str">
        <f>IF(EXTRACTION!C411="","",EXTRACTION!C411)</f>
        <v>CHAVERONDIER Daniel</v>
      </c>
      <c r="F411" t="str">
        <f>IF(EXTRACTION!D411="","",EXTRACTION!D411)</f>
        <v>CHAVERONDIER Daniel</v>
      </c>
      <c r="G411" t="str">
        <f t="shared" si="6"/>
        <v>OUI</v>
      </c>
      <c r="H411">
        <f>IF(EXTRACTION!E411="","",EXTRACTION!E411)</f>
        <v>438330</v>
      </c>
      <c r="I411" t="str">
        <f>IF(EXTRACTION!F411="","",EXTRACTION!F411)</f>
        <v>§§/2 PTR : impossible d'accéder à Websecur</v>
      </c>
      <c r="J411" t="str">
        <f>IF(EXTRACTION!G411="","",EXTRACTION!G411)</f>
        <v>PRISM_SERVICEDESK</v>
      </c>
      <c r="K411" t="str">
        <f>IF(EXTRACTION!H411="","",EXTRACTION!H411)</f>
        <v>PRISM_SERVICEDESK</v>
      </c>
    </row>
    <row r="412" spans="1:11" x14ac:dyDescent="0.25">
      <c r="A412" s="1">
        <f>IF(EXTRACTION!A412="","",EXTRACTION!A412)</f>
        <v>43140.461354166669</v>
      </c>
      <c r="B412" s="1">
        <v>43140</v>
      </c>
      <c r="C412" s="2">
        <v>0.46135416666666668</v>
      </c>
      <c r="D412" s="1">
        <f>IF(EXTRACTION!B412="","",EXTRACTION!B412)</f>
        <v>43179</v>
      </c>
      <c r="E412" t="str">
        <f>IF(EXTRACTION!C412="","",EXTRACTION!C412)</f>
        <v>FACON Elisabeth</v>
      </c>
      <c r="F412" t="str">
        <f>IF(EXTRACTION!D412="","",EXTRACTION!D412)</f>
        <v>LEBLOND Jean-Yves</v>
      </c>
      <c r="G412" t="str">
        <f t="shared" si="6"/>
        <v/>
      </c>
      <c r="H412">
        <f>IF(EXTRACTION!E412="","",EXTRACTION!E412)</f>
        <v>438331</v>
      </c>
      <c r="I412" t="str">
        <f>IF(EXTRACTION!F412="","",EXTRACTION!F412)</f>
        <v>§§/2  180209-0127-CI-JL-E812870-Annuaire</v>
      </c>
      <c r="J412" t="str">
        <f>IF(EXTRACTION!G412="","",EXTRACTION!G412)</f>
        <v>SUPTEC_TELEPHONIE</v>
      </c>
      <c r="K412" t="str">
        <f>IF(EXTRACTION!H412="","",EXTRACTION!H412)</f>
        <v>PRISM_SERVICEDESK</v>
      </c>
    </row>
    <row r="413" spans="1:11" x14ac:dyDescent="0.25">
      <c r="A413" s="1">
        <f>IF(EXTRACTION!A413="","",EXTRACTION!A413)</f>
        <v>43140.472615740742</v>
      </c>
      <c r="B413" s="1">
        <v>43140</v>
      </c>
      <c r="C413" s="2">
        <v>0.47261574074074075</v>
      </c>
      <c r="D413" s="1">
        <f>IF(EXTRACTION!B413="","",EXTRACTION!B413)</f>
        <v>43143</v>
      </c>
      <c r="E413" t="str">
        <f>IF(EXTRACTION!C413="","",EXTRACTION!C413)</f>
        <v>DESRUISSEAUX Charles</v>
      </c>
      <c r="F413" t="str">
        <f>IF(EXTRACTION!D413="","",EXTRACTION!D413)</f>
        <v>GUILLOPE Christophe</v>
      </c>
      <c r="G413" t="str">
        <f t="shared" si="6"/>
        <v/>
      </c>
      <c r="H413">
        <f>IF(EXTRACTION!E413="","",EXTRACTION!E413)</f>
        <v>438342</v>
      </c>
      <c r="I413" t="str">
        <f>IF(EXTRACTION!F413="","",EXTRACTION!F413)</f>
        <v>§§/2  [Profil Windows: [pas de remontée de données] -</v>
      </c>
      <c r="J413" t="str">
        <f>IF(EXTRACTION!G413="","",EXTRACTION!G413)</f>
        <v>SUPTEC_SYSTEME_PDT</v>
      </c>
      <c r="K413" t="str">
        <f>IF(EXTRACTION!H413="","",EXTRACTION!H413)</f>
        <v>PRISM_SERVICEDESK</v>
      </c>
    </row>
    <row r="414" spans="1:11" x14ac:dyDescent="0.25">
      <c r="A414" s="1">
        <f>IF(EXTRACTION!A414="","",EXTRACTION!A414)</f>
        <v>43140.538807870369</v>
      </c>
      <c r="B414" s="1">
        <v>43140</v>
      </c>
      <c r="C414" s="2">
        <v>0.53880787037037037</v>
      </c>
      <c r="D414" s="1">
        <f>IF(EXTRACTION!B414="","",EXTRACTION!B414)</f>
        <v>43140</v>
      </c>
      <c r="E414" t="str">
        <f>IF(EXTRACTION!C414="","",EXTRACTION!C414)</f>
        <v>FRACHE Arnauld</v>
      </c>
      <c r="F414" t="str">
        <f>IF(EXTRACTION!D414="","",EXTRACTION!D414)</f>
        <v>FRACHE Arnauld</v>
      </c>
      <c r="G414" t="str">
        <f t="shared" si="6"/>
        <v>OUI</v>
      </c>
      <c r="H414">
        <f>IF(EXTRACTION!E414="","",EXTRACTION!E414)</f>
        <v>438360</v>
      </c>
      <c r="I414" t="str">
        <f>IF(EXTRACTION!F414="","",EXTRACTION!F414)</f>
        <v>§§/2  [SECOA-RDS] Plus de 10 minutes d'attente pas de connexion</v>
      </c>
      <c r="J414" t="str">
        <f>IF(EXTRACTION!G414="","",EXTRACTION!G414)</f>
        <v>PRISM_SERVICEDESK</v>
      </c>
      <c r="K414" t="str">
        <f>IF(EXTRACTION!H414="","",EXTRACTION!H414)</f>
        <v>PRISM_SERVICEDESK</v>
      </c>
    </row>
    <row r="415" spans="1:11" x14ac:dyDescent="0.25">
      <c r="A415" s="1">
        <f>IF(EXTRACTION!A415="","",EXTRACTION!A415)</f>
        <v>43140.543217592596</v>
      </c>
      <c r="B415" s="1">
        <v>43140</v>
      </c>
      <c r="C415" s="2">
        <v>0.54321759259259261</v>
      </c>
      <c r="D415" s="1">
        <f>IF(EXTRACTION!B415="","",EXTRACTION!B415)</f>
        <v>43150</v>
      </c>
      <c r="E415" t="str">
        <f>IF(EXTRACTION!C415="","",EXTRACTION!C415)</f>
        <v>GARCIA Jimmy</v>
      </c>
      <c r="F415" t="str">
        <f>IF(EXTRACTION!D415="","",EXTRACTION!D415)</f>
        <v>GARCIA Jimmy</v>
      </c>
      <c r="G415" t="str">
        <f t="shared" si="6"/>
        <v/>
      </c>
      <c r="H415">
        <f>IF(EXTRACTION!E415="","",EXTRACTION!E415)</f>
        <v>438361</v>
      </c>
      <c r="I415" t="str">
        <f>IF(EXTRACTION!F415="","",EXTRACTION!F415)</f>
        <v>§§/2  accès répertoire partagé ko</v>
      </c>
      <c r="J415" t="str">
        <f>IF(EXTRACTION!G415="","",EXTRACTION!G415)</f>
        <v>SUPTEC_SYSTEME_PDT</v>
      </c>
      <c r="K415" t="str">
        <f>IF(EXTRACTION!H415="","",EXTRACTION!H415)</f>
        <v>PRISM_SERVICEDESK</v>
      </c>
    </row>
    <row r="416" spans="1:11" x14ac:dyDescent="0.25">
      <c r="A416" s="1">
        <f>IF(EXTRACTION!A416="","",EXTRACTION!A416)</f>
        <v>43140.55395833333</v>
      </c>
      <c r="B416" s="1">
        <v>43140</v>
      </c>
      <c r="C416" s="2">
        <v>0.55395833333333333</v>
      </c>
      <c r="D416" s="1">
        <f>IF(EXTRACTION!B416="","",EXTRACTION!B416)</f>
        <v>43143</v>
      </c>
      <c r="E416" t="str">
        <f>IF(EXTRACTION!C416="","",EXTRACTION!C416)</f>
        <v>SIFFRE Thibaud</v>
      </c>
      <c r="F416" t="str">
        <f>IF(EXTRACTION!D416="","",EXTRACTION!D416)</f>
        <v>SIFFRE Thibaud</v>
      </c>
      <c r="G416" t="str">
        <f t="shared" si="6"/>
        <v/>
      </c>
      <c r="H416">
        <f>IF(EXTRACTION!E416="","",EXTRACTION!E416)</f>
        <v>438365</v>
      </c>
      <c r="I416" t="str">
        <f>IF(EXTRACTION!F416="","",EXTRACTION!F416)</f>
        <v xml:space="preserve">§§/2  incident avec ouverture de session profil temporaire </v>
      </c>
      <c r="J416" t="str">
        <f>IF(EXTRACTION!G416="","",EXTRACTION!G416)</f>
        <v>PRISM_SERVICEDESK</v>
      </c>
      <c r="K416" t="str">
        <f>IF(EXTRACTION!H416="","",EXTRACTION!H416)</f>
        <v>PRISM_SERVICEDESK</v>
      </c>
    </row>
    <row r="417" spans="1:11" x14ac:dyDescent="0.25">
      <c r="A417" s="1">
        <f>IF(EXTRACTION!A417="","",EXTRACTION!A417)</f>
        <v>43140.555636574078</v>
      </c>
      <c r="B417" s="1">
        <v>43140</v>
      </c>
      <c r="C417" s="2">
        <v>0.55563657407407407</v>
      </c>
      <c r="D417" s="1">
        <f>IF(EXTRACTION!B417="","",EXTRACTION!B417)</f>
        <v>43140</v>
      </c>
      <c r="E417" t="str">
        <f>IF(EXTRACTION!C417="","",EXTRACTION!C417)</f>
        <v>TAUBERT Erick</v>
      </c>
      <c r="F417" t="str">
        <f>IF(EXTRACTION!D417="","",EXTRACTION!D417)</f>
        <v>TAUBERT Erick</v>
      </c>
      <c r="G417" t="str">
        <f t="shared" ref="G417:G480" si="7">IF(A417="","",IF(AND(B417=D417,E417=F417),"OUI",""))</f>
        <v>OUI</v>
      </c>
      <c r="H417">
        <f>IF(EXTRACTION!E417="","",EXTRACTION!E417)</f>
        <v>438368</v>
      </c>
      <c r="I417" t="str">
        <f>IF(EXTRACTION!F417="","",EXTRACTION!F417)</f>
        <v>§§/2  PC Mobile : Clavier HS</v>
      </c>
      <c r="J417" t="str">
        <f>IF(EXTRACTION!G417="","",EXTRACTION!G417)</f>
        <v>SPAD_CT2I_DISP</v>
      </c>
      <c r="K417" t="str">
        <f>IF(EXTRACTION!H417="","",EXTRACTION!H417)</f>
        <v>PRISM_SERVICEDESK</v>
      </c>
    </row>
    <row r="418" spans="1:11" x14ac:dyDescent="0.25">
      <c r="A418" s="1">
        <f>IF(EXTRACTION!A418="","",EXTRACTION!A418)</f>
        <v>43140.556655092594</v>
      </c>
      <c r="B418" s="1">
        <v>43140</v>
      </c>
      <c r="C418" s="2">
        <v>0.5566550925925926</v>
      </c>
      <c r="D418" s="1">
        <f>IF(EXTRACTION!B418="","",EXTRACTION!B418)</f>
        <v>43147</v>
      </c>
      <c r="E418" t="str">
        <f>IF(EXTRACTION!C418="","",EXTRACTION!C418)</f>
        <v>HILAIRE Guillaume</v>
      </c>
      <c r="F418" t="str">
        <f>IF(EXTRACTION!D418="","",EXTRACTION!D418)</f>
        <v>HILAIRE Guillaume</v>
      </c>
      <c r="G418" t="str">
        <f t="shared" si="7"/>
        <v/>
      </c>
      <c r="H418">
        <f>IF(EXTRACTION!E418="","",EXTRACTION!E418)</f>
        <v>438369</v>
      </c>
      <c r="I418" t="str">
        <f>IF(EXTRACTION!F418="","",EXTRACTION!F418)</f>
        <v>§§/2  [mes abonnements et putty] ne se lancemnt plus</v>
      </c>
      <c r="J418" t="str">
        <f>IF(EXTRACTION!G418="","",EXTRACTION!G418)</f>
        <v>SUPTEC_IT_SPECIALISTES</v>
      </c>
      <c r="K418" t="str">
        <f>IF(EXTRACTION!H418="","",EXTRACTION!H418)</f>
        <v>PRISM_SERVICEDESK</v>
      </c>
    </row>
    <row r="419" spans="1:11" x14ac:dyDescent="0.25">
      <c r="A419" s="1">
        <f>IF(EXTRACTION!A419="","",EXTRACTION!A419)</f>
        <v>43140.572129629632</v>
      </c>
      <c r="B419" s="1">
        <v>43140</v>
      </c>
      <c r="C419" s="2">
        <v>0.57212962962962965</v>
      </c>
      <c r="D419" s="1">
        <f>IF(EXTRACTION!B419="","",EXTRACTION!B419)</f>
        <v>43140</v>
      </c>
      <c r="E419" t="str">
        <f>IF(EXTRACTION!C419="","",EXTRACTION!C419)</f>
        <v>DU CHESNE Maxence</v>
      </c>
      <c r="F419" t="str">
        <f>IF(EXTRACTION!D419="","",EXTRACTION!D419)</f>
        <v>DU CHESNE Maxence</v>
      </c>
      <c r="G419" t="str">
        <f t="shared" si="7"/>
        <v>OUI</v>
      </c>
      <c r="H419">
        <f>IF(EXTRACTION!E419="","",EXTRACTION!E419)</f>
        <v>438375</v>
      </c>
      <c r="I419" t="str">
        <f>IF(EXTRACTION!F419="","",EXTRACTION!F419)</f>
        <v>§§/2  Accès distant : impossible de lancer pulse secure</v>
      </c>
      <c r="J419" t="str">
        <f>IF(EXTRACTION!G419="","",EXTRACTION!G419)</f>
        <v>PRISM_SERVICEDESK</v>
      </c>
      <c r="K419" t="str">
        <f>IF(EXTRACTION!H419="","",EXTRACTION!H419)</f>
        <v>PRISM_SERVICEDESK</v>
      </c>
    </row>
    <row r="420" spans="1:11" x14ac:dyDescent="0.25">
      <c r="A420" s="1">
        <f>IF(EXTRACTION!A420="","",EXTRACTION!A420)</f>
        <v>43140.575868055559</v>
      </c>
      <c r="B420" s="1">
        <v>43140</v>
      </c>
      <c r="C420" s="2">
        <v>0.57586805555555554</v>
      </c>
      <c r="D420" s="1">
        <f>IF(EXTRACTION!B420="","",EXTRACTION!B420)</f>
        <v>43140</v>
      </c>
      <c r="E420" t="str">
        <f>IF(EXTRACTION!C420="","",EXTRACTION!C420)</f>
        <v>BOUDAILLIER Bertrand</v>
      </c>
      <c r="F420" t="str">
        <f>IF(EXTRACTION!D420="","",EXTRACTION!D420)</f>
        <v>BOUDAILLIER Bertrand</v>
      </c>
      <c r="G420" t="str">
        <f t="shared" si="7"/>
        <v>OUI</v>
      </c>
      <c r="H420">
        <f>IF(EXTRACTION!E420="","",EXTRACTION!E420)</f>
        <v>438378</v>
      </c>
      <c r="I420" t="str">
        <f>IF(EXTRACTION!F420="","",EXTRACTION!F420)</f>
        <v>§§/2  VM STAVIR:  cette ressource a atteint le nombre de sessions autorisées</v>
      </c>
      <c r="J420" t="str">
        <f>IF(EXTRACTION!G420="","",EXTRACTION!G420)</f>
        <v>SUPTEC_VIRTU</v>
      </c>
      <c r="K420" t="str">
        <f>IF(EXTRACTION!H420="","",EXTRACTION!H420)</f>
        <v>PRISM_SERVICEDESK</v>
      </c>
    </row>
    <row r="421" spans="1:11" x14ac:dyDescent="0.25">
      <c r="A421" s="1">
        <f>IF(EXTRACTION!A421="","",EXTRACTION!A421)</f>
        <v>43140.579398148147</v>
      </c>
      <c r="B421" s="1">
        <v>43140</v>
      </c>
      <c r="C421" s="2">
        <v>0.57939814814814816</v>
      </c>
      <c r="D421" s="1">
        <f>IF(EXTRACTION!B421="","",EXTRACTION!B421)</f>
        <v>43140</v>
      </c>
      <c r="E421" t="str">
        <f>IF(EXTRACTION!C421="","",EXTRACTION!C421)</f>
        <v>PIVON Isabelle</v>
      </c>
      <c r="F421" t="str">
        <f>IF(EXTRACTION!D421="","",EXTRACTION!D421)</f>
        <v>PUYRAVEAU Cédric</v>
      </c>
      <c r="G421" t="str">
        <f t="shared" si="7"/>
        <v/>
      </c>
      <c r="H421">
        <f>IF(EXTRACTION!E421="","",EXTRACTION!E421)</f>
        <v>438381</v>
      </c>
      <c r="I421" t="str">
        <f>IF(EXTRACTION!F421="","",EXTRACTION!F421)</f>
        <v>§§/2  Carte SID : SecurID Réinitialisation du code</v>
      </c>
      <c r="J421" t="str">
        <f>IF(EXTRACTION!G421="","",EXTRACTION!G421)</f>
        <v>SPAD_CT2I_DISP</v>
      </c>
      <c r="K421" t="str">
        <f>IF(EXTRACTION!H421="","",EXTRACTION!H421)</f>
        <v>PRISM_SERVICEDESK</v>
      </c>
    </row>
    <row r="422" spans="1:11" x14ac:dyDescent="0.25">
      <c r="A422" s="1">
        <f>IF(EXTRACTION!A422="","",EXTRACTION!A422)</f>
        <v>43140.591516203705</v>
      </c>
      <c r="B422" s="1">
        <v>43140</v>
      </c>
      <c r="C422" s="2">
        <v>0.59151620370370372</v>
      </c>
      <c r="D422" s="1">
        <f>IF(EXTRACTION!B422="","",EXTRACTION!B422)</f>
        <v>43140</v>
      </c>
      <c r="E422" t="str">
        <f>IF(EXTRACTION!C422="","",EXTRACTION!C422)</f>
        <v>DELAMPLE Bernard</v>
      </c>
      <c r="F422" t="str">
        <f>IF(EXTRACTION!D422="","",EXTRACTION!D422)</f>
        <v>DELAMPLE Bernard</v>
      </c>
      <c r="G422" t="str">
        <f t="shared" si="7"/>
        <v>OUI</v>
      </c>
      <c r="H422">
        <f>IF(EXTRACTION!E422="","",EXTRACTION!E422)</f>
        <v>438389</v>
      </c>
      <c r="I422" t="str">
        <f>IF(EXTRACTION!F422="","",EXTRACTION!F422)</f>
        <v>§§/2 [apex planner] enregistrement rdv ko</v>
      </c>
      <c r="J422" t="str">
        <f>IF(EXTRACTION!G422="","",EXTRACTION!G422)</f>
        <v>PRISM_SERVICEDESK</v>
      </c>
      <c r="K422" t="str">
        <f>IF(EXTRACTION!H422="","",EXTRACTION!H422)</f>
        <v>PRISM_SERVICEDESK_BO</v>
      </c>
    </row>
    <row r="423" spans="1:11" x14ac:dyDescent="0.25">
      <c r="A423" s="1">
        <f>IF(EXTRACTION!A423="","",EXTRACTION!A423)</f>
        <v>43140.596180555556</v>
      </c>
      <c r="B423" s="1">
        <v>43140</v>
      </c>
      <c r="C423" s="2">
        <v>0.5961805555555556</v>
      </c>
      <c r="D423" s="1">
        <f>IF(EXTRACTION!B423="","",EXTRACTION!B423)</f>
        <v>43140</v>
      </c>
      <c r="E423" t="str">
        <f>IF(EXTRACTION!C423="","",EXTRACTION!C423)</f>
        <v>ROVEYAZ Fabrice</v>
      </c>
      <c r="F423" t="str">
        <f>IF(EXTRACTION!D423="","",EXTRACTION!D423)</f>
        <v>ROVEYAZ Fabrice</v>
      </c>
      <c r="G423" t="str">
        <f t="shared" si="7"/>
        <v>OUI</v>
      </c>
      <c r="H423">
        <f>IF(EXTRACTION!E423="","",EXTRACTION!E423)</f>
        <v>438391</v>
      </c>
      <c r="I423" t="str">
        <f>IF(EXTRACTION!F423="","",EXTRACTION!F423)</f>
        <v>§§/2  Appel décroché mais aucun interlocuteur, ni interlocutrice</v>
      </c>
      <c r="J423" t="str">
        <f>IF(EXTRACTION!G423="","",EXTRACTION!G423)</f>
        <v>PRISM_SERVICEDESK</v>
      </c>
      <c r="K423" t="str">
        <f>IF(EXTRACTION!H423="","",EXTRACTION!H423)</f>
        <v>PRISM_SERVICEDESK</v>
      </c>
    </row>
    <row r="424" spans="1:11" x14ac:dyDescent="0.25">
      <c r="A424" s="1">
        <f>IF(EXTRACTION!A424="","",EXTRACTION!A424)</f>
        <v>43140.598240740743</v>
      </c>
      <c r="B424" s="1">
        <v>43140</v>
      </c>
      <c r="C424" s="2">
        <v>0.59824074074074074</v>
      </c>
      <c r="D424" s="1">
        <f>IF(EXTRACTION!B424="","",EXTRACTION!B424)</f>
        <v>43143</v>
      </c>
      <c r="E424" t="str">
        <f>IF(EXTRACTION!C424="","",EXTRACTION!C424)</f>
        <v>LAHBOUB Youssef</v>
      </c>
      <c r="F424" t="str">
        <f>IF(EXTRACTION!D424="","",EXTRACTION!D424)</f>
        <v>LAHBOUB Youssef</v>
      </c>
      <c r="G424" t="str">
        <f t="shared" si="7"/>
        <v/>
      </c>
      <c r="H424">
        <f>IF(EXTRACTION!E424="","",EXTRACTION!E424)</f>
        <v>438393</v>
      </c>
      <c r="I424" t="str">
        <f>IF(EXTRACTION!F424="","",EXTRACTION!F424)</f>
        <v>§§/2 VM DECAD:  incident de connexion</v>
      </c>
      <c r="J424" t="str">
        <f>IF(EXTRACTION!G424="","",EXTRACTION!G424)</f>
        <v>SUPTEC_VIRTU</v>
      </c>
      <c r="K424" t="str">
        <f>IF(EXTRACTION!H424="","",EXTRACTION!H424)</f>
        <v>PRISM_SERVICEDESK</v>
      </c>
    </row>
    <row r="425" spans="1:11" x14ac:dyDescent="0.25">
      <c r="A425" s="1">
        <f>IF(EXTRACTION!A425="","",EXTRACTION!A425)</f>
        <v>43140.600555555553</v>
      </c>
      <c r="B425" s="1">
        <v>43140</v>
      </c>
      <c r="C425" s="2">
        <v>0.60055555555555562</v>
      </c>
      <c r="D425" s="1">
        <f>IF(EXTRACTION!B425="","",EXTRACTION!B425)</f>
        <v>43147</v>
      </c>
      <c r="E425" t="str">
        <f>IF(EXTRACTION!C425="","",EXTRACTION!C425)</f>
        <v>WYPYCH Olivier</v>
      </c>
      <c r="F425" t="str">
        <f>IF(EXTRACTION!D425="","",EXTRACTION!D425)</f>
        <v>WYPYCH Olivier</v>
      </c>
      <c r="G425" t="str">
        <f t="shared" si="7"/>
        <v/>
      </c>
      <c r="H425">
        <f>IF(EXTRACTION!E425="","",EXTRACTION!E425)</f>
        <v>438396</v>
      </c>
      <c r="I425" t="str">
        <f>IF(EXTRACTION!F425="","",EXTRACTION!F425)</f>
        <v>§§/2  Ligne Numeris KO</v>
      </c>
      <c r="J425" t="str">
        <f>IF(EXTRACTION!G425="","",EXTRACTION!G425)</f>
        <v>SUPTEC_TELEPHONIE</v>
      </c>
      <c r="K425" t="str">
        <f>IF(EXTRACTION!H425="","",EXTRACTION!H425)</f>
        <v>PRISM_SERVICEDESK_BO</v>
      </c>
    </row>
    <row r="426" spans="1:11" x14ac:dyDescent="0.25">
      <c r="A426" s="1">
        <f>IF(EXTRACTION!A426="","",EXTRACTION!A426)</f>
        <v>43140.609976851854</v>
      </c>
      <c r="B426" s="1">
        <v>43140</v>
      </c>
      <c r="C426" s="2">
        <v>0.60997685185185191</v>
      </c>
      <c r="D426" s="1">
        <f>IF(EXTRACTION!B426="","",EXTRACTION!B426)</f>
        <v>43140</v>
      </c>
      <c r="E426" t="str">
        <f>IF(EXTRACTION!C426="","",EXTRACTION!C426)</f>
        <v>BENLKHIR Abdallah</v>
      </c>
      <c r="F426" t="str">
        <f>IF(EXTRACTION!D426="","",EXTRACTION!D426)</f>
        <v>BENLKHIR Abdallah</v>
      </c>
      <c r="G426" t="str">
        <f t="shared" si="7"/>
        <v>OUI</v>
      </c>
      <c r="H426">
        <f>IF(EXTRACTION!E426="","",EXTRACTION!E426)</f>
        <v>438407</v>
      </c>
      <c r="I426" t="str">
        <f>IF(EXTRACTION!F426="","",EXTRACTION!F426)</f>
        <v>§§/2 notepad++ non installé</v>
      </c>
      <c r="J426" t="str">
        <f>IF(EXTRACTION!G426="","",EXTRACTION!G426)</f>
        <v>PRISM_SERVICEDESK</v>
      </c>
      <c r="K426" t="str">
        <f>IF(EXTRACTION!H426="","",EXTRACTION!H426)</f>
        <v>PRISM_SERVICEDESK</v>
      </c>
    </row>
    <row r="427" spans="1:11" x14ac:dyDescent="0.25">
      <c r="A427" s="1">
        <f>IF(EXTRACTION!A427="","",EXTRACTION!A427)</f>
        <v>43140.620138888888</v>
      </c>
      <c r="B427" s="1">
        <v>43140</v>
      </c>
      <c r="C427" s="2">
        <v>0.62013888888888891</v>
      </c>
      <c r="D427" s="1">
        <f>IF(EXTRACTION!B427="","",EXTRACTION!B427)</f>
        <v>43145</v>
      </c>
      <c r="E427" t="str">
        <f>IF(EXTRACTION!C427="","",EXTRACTION!C427)</f>
        <v>SCHECHER Clelia</v>
      </c>
      <c r="F427" t="str">
        <f>IF(EXTRACTION!D427="","",EXTRACTION!D427)</f>
        <v>LE GUENNEC Sophie</v>
      </c>
      <c r="G427" t="str">
        <f t="shared" si="7"/>
        <v/>
      </c>
      <c r="H427">
        <f>IF(EXTRACTION!E427="","",EXTRACTION!E427)</f>
        <v>438413</v>
      </c>
      <c r="I427" t="str">
        <f>IF(EXTRACTION!F427="","",EXTRACTION!F427)</f>
        <v>§§/2 MESSAGERIE / Connexion à clarc05 et pas d'accès à la boite de réception</v>
      </c>
      <c r="J427" t="str">
        <f>IF(EXTRACTION!G427="","",EXTRACTION!G427)</f>
        <v>INNO_SUPPORT</v>
      </c>
      <c r="K427" t="str">
        <f>IF(EXTRACTION!H427="","",EXTRACTION!H427)</f>
        <v>PRISM_SERVICEDESK</v>
      </c>
    </row>
    <row r="428" spans="1:11" x14ac:dyDescent="0.25">
      <c r="A428" s="1">
        <f>IF(EXTRACTION!A428="","",EXTRACTION!A428)</f>
        <v>43140.636284722219</v>
      </c>
      <c r="B428" s="1">
        <v>43140</v>
      </c>
      <c r="C428" s="2">
        <v>0.63628472222222221</v>
      </c>
      <c r="D428" s="1">
        <f>IF(EXTRACTION!B428="","",EXTRACTION!B428)</f>
        <v>43143</v>
      </c>
      <c r="E428" t="str">
        <f>IF(EXTRACTION!C428="","",EXTRACTION!C428)</f>
        <v>KPAKPO Miguel</v>
      </c>
      <c r="F428" t="str">
        <f>IF(EXTRACTION!D428="","",EXTRACTION!D428)</f>
        <v>KPAKPO Miguel</v>
      </c>
      <c r="G428" t="str">
        <f t="shared" si="7"/>
        <v/>
      </c>
      <c r="H428">
        <f>IF(EXTRACTION!E428="","",EXTRACTION!E428)</f>
        <v>438425</v>
      </c>
      <c r="I428" t="str">
        <f>IF(EXTRACTION!F428="","",EXTRACTION!F428)</f>
        <v>§§/2  INTRA DEV01 besoin d'accéder à un répertoire de dev depuis la VM de prod.</v>
      </c>
      <c r="J428" t="str">
        <f>IF(EXTRACTION!G428="","",EXTRACTION!G428)</f>
        <v>SUPTEC_SYSTEME_PDT</v>
      </c>
      <c r="K428" t="str">
        <f>IF(EXTRACTION!H428="","",EXTRACTION!H428)</f>
        <v>PRISM_SERVICEDESK</v>
      </c>
    </row>
    <row r="429" spans="1:11" x14ac:dyDescent="0.25">
      <c r="A429" s="1">
        <f>IF(EXTRACTION!A429="","",EXTRACTION!A429)</f>
        <v>43140.644629629627</v>
      </c>
      <c r="B429" s="1">
        <v>43140</v>
      </c>
      <c r="C429" s="2">
        <v>0.64462962962962966</v>
      </c>
      <c r="D429" s="1">
        <f>IF(EXTRACTION!B429="","",EXTRACTION!B429)</f>
        <v>43143</v>
      </c>
      <c r="E429" t="str">
        <f>IF(EXTRACTION!C429="","",EXTRACTION!C429)</f>
        <v>ROBIN Philippe</v>
      </c>
      <c r="F429" t="str">
        <f>IF(EXTRACTION!D429="","",EXTRACTION!D429)</f>
        <v>ROBIN Philippe</v>
      </c>
      <c r="G429" t="str">
        <f t="shared" si="7"/>
        <v/>
      </c>
      <c r="H429">
        <f>IF(EXTRACTION!E429="","",EXTRACTION!E429)</f>
        <v>438427</v>
      </c>
      <c r="I429" t="str">
        <f>IF(EXTRACTION!F429="","",EXTRACTION!F429)</f>
        <v>§§/2  TELEPHONE / Impossible de dévalider le secret d'identité (appel masqué)</v>
      </c>
      <c r="J429" t="str">
        <f>IF(EXTRACTION!G429="","",EXTRACTION!G429)</f>
        <v>SUPTEC_TELEPHONIE</v>
      </c>
      <c r="K429" t="str">
        <f>IF(EXTRACTION!H429="","",EXTRACTION!H429)</f>
        <v>PRISM_SERVICEDESK</v>
      </c>
    </row>
    <row r="430" spans="1:11" x14ac:dyDescent="0.25">
      <c r="A430" s="1">
        <f>IF(EXTRACTION!A430="","",EXTRACTION!A430)</f>
        <v>43143.297071759262</v>
      </c>
      <c r="B430" s="1">
        <v>43143</v>
      </c>
      <c r="C430" s="2">
        <v>0.29707175925925927</v>
      </c>
      <c r="D430" s="1">
        <f>IF(EXTRACTION!B430="","",EXTRACTION!B430)</f>
        <v>43158</v>
      </c>
      <c r="E430" t="str">
        <f>IF(EXTRACTION!C430="","",EXTRACTION!C430)</f>
        <v>KANNENGIESER Gilles</v>
      </c>
      <c r="F430" t="str">
        <f>IF(EXTRACTION!D430="","",EXTRACTION!D430)</f>
        <v>KANNENGIESER Gilles</v>
      </c>
      <c r="G430" t="str">
        <f t="shared" si="7"/>
        <v/>
      </c>
      <c r="H430">
        <f>IF(EXTRACTION!E430="","",EXTRACTION!E430)</f>
        <v>438569</v>
      </c>
      <c r="I430" t="str">
        <f>IF(EXTRACTION!F430="","",EXTRACTION!F430)</f>
        <v xml:space="preserve">§§/2  Incident SKYPE </v>
      </c>
      <c r="J430" t="str">
        <f>IF(EXTRACTION!G430="","",EXTRACTION!G430)</f>
        <v>SUPTEC_VIRTU</v>
      </c>
      <c r="K430" t="str">
        <f>IF(EXTRACTION!H430="","",EXTRACTION!H430)</f>
        <v>PRISM_SERVICEDESK</v>
      </c>
    </row>
    <row r="431" spans="1:11" x14ac:dyDescent="0.25">
      <c r="A431" s="1">
        <f>IF(EXTRACTION!A431="","",EXTRACTION!A431)</f>
        <v>43143.306840277779</v>
      </c>
      <c r="B431" s="1">
        <v>43143</v>
      </c>
      <c r="C431" s="2">
        <v>0.30684027777777778</v>
      </c>
      <c r="D431" s="1">
        <f>IF(EXTRACTION!B431="","",EXTRACTION!B431)</f>
        <v>43150</v>
      </c>
      <c r="E431" t="str">
        <f>IF(EXTRACTION!C431="","",EXTRACTION!C431)</f>
        <v>VASSEUR Bruno</v>
      </c>
      <c r="F431" t="str">
        <f>IF(EXTRACTION!D431="","",EXTRACTION!D431)</f>
        <v>VASSEUR Bruno</v>
      </c>
      <c r="G431" t="str">
        <f t="shared" si="7"/>
        <v/>
      </c>
      <c r="H431">
        <f>IF(EXTRACTION!E431="","",EXTRACTION!E431)</f>
        <v>438580</v>
      </c>
      <c r="I431" t="str">
        <f>IF(EXTRACTION!F431="","",EXTRACTION!F431)</f>
        <v xml:space="preserve">§§/2  Incident SKYPE </v>
      </c>
      <c r="J431" t="str">
        <f>IF(EXTRACTION!G431="","",EXTRACTION!G431)</f>
        <v>PRISM_SERVICEDESK</v>
      </c>
      <c r="K431" t="str">
        <f>IF(EXTRACTION!H431="","",EXTRACTION!H431)</f>
        <v>PRISM_SERVICEDESK</v>
      </c>
    </row>
    <row r="432" spans="1:11" x14ac:dyDescent="0.25">
      <c r="A432" s="1">
        <f>IF(EXTRACTION!A432="","",EXTRACTION!A432)</f>
        <v>43143.312465277777</v>
      </c>
      <c r="B432" s="1">
        <v>43143</v>
      </c>
      <c r="C432" s="2">
        <v>0.31246527777777777</v>
      </c>
      <c r="D432" s="1">
        <f>IF(EXTRACTION!B432="","",EXTRACTION!B432)</f>
        <v>43150</v>
      </c>
      <c r="E432" t="str">
        <f>IF(EXTRACTION!C432="","",EXTRACTION!C432)</f>
        <v>RANGAMA Didier</v>
      </c>
      <c r="F432" t="str">
        <f>IF(EXTRACTION!D432="","",EXTRACTION!D432)</f>
        <v>RANGAMA Didier</v>
      </c>
      <c r="G432" t="str">
        <f t="shared" si="7"/>
        <v/>
      </c>
      <c r="H432">
        <f>IF(EXTRACTION!E432="","",EXTRACTION!E432)</f>
        <v>438583</v>
      </c>
      <c r="I432" t="str">
        <f>IF(EXTRACTION!F432="","",EXTRACTION!F432)</f>
        <v xml:space="preserve">§§/2  Incident LYNC </v>
      </c>
      <c r="J432" t="str">
        <f>IF(EXTRACTION!G432="","",EXTRACTION!G432)</f>
        <v>PRISM_SERVICEDESK</v>
      </c>
      <c r="K432" t="str">
        <f>IF(EXTRACTION!H432="","",EXTRACTION!H432)</f>
        <v>PRISM_SERVICEDESK</v>
      </c>
    </row>
    <row r="433" spans="1:11" x14ac:dyDescent="0.25">
      <c r="A433" s="1">
        <f>IF(EXTRACTION!A433="","",EXTRACTION!A433)</f>
        <v>43143.313993055555</v>
      </c>
      <c r="B433" s="1">
        <v>43143</v>
      </c>
      <c r="C433" s="2">
        <v>0.31399305555555557</v>
      </c>
      <c r="D433" s="1">
        <f>IF(EXTRACTION!B433="","",EXTRACTION!B433)</f>
        <v>43143</v>
      </c>
      <c r="E433" t="str">
        <f>IF(EXTRACTION!C433="","",EXTRACTION!C433)</f>
        <v>AZOULAY Philippe</v>
      </c>
      <c r="F433" t="str">
        <f>IF(EXTRACTION!D433="","",EXTRACTION!D433)</f>
        <v>AZOULAY Philippe</v>
      </c>
      <c r="G433" t="str">
        <f t="shared" si="7"/>
        <v>OUI</v>
      </c>
      <c r="H433">
        <f>IF(EXTRACTION!E433="","",EXTRACTION!E433)</f>
        <v>438584</v>
      </c>
      <c r="I433" t="str">
        <f>IF(EXTRACTION!F433="","",EXTRACTION!F433)</f>
        <v>§§/2  ACCES Distant : pas d'accès aux fonctions</v>
      </c>
      <c r="J433" t="str">
        <f>IF(EXTRACTION!G433="","",EXTRACTION!G433)</f>
        <v>PRISM_SERVICEDESK</v>
      </c>
      <c r="K433" t="str">
        <f>IF(EXTRACTION!H433="","",EXTRACTION!H433)</f>
        <v>PRISM_SERVICEDESK</v>
      </c>
    </row>
    <row r="434" spans="1:11" x14ac:dyDescent="0.25">
      <c r="A434" s="1">
        <f>IF(EXTRACTION!A434="","",EXTRACTION!A434)</f>
        <v>43143.314317129632</v>
      </c>
      <c r="B434" s="1">
        <v>43143</v>
      </c>
      <c r="C434" s="2">
        <v>0.3143171296296296</v>
      </c>
      <c r="D434" s="1">
        <f>IF(EXTRACTION!B434="","",EXTRACTION!B434)</f>
        <v>43150</v>
      </c>
      <c r="E434" t="str">
        <f>IF(EXTRACTION!C434="","",EXTRACTION!C434)</f>
        <v>VILAPLANA Philippe</v>
      </c>
      <c r="F434" t="str">
        <f>IF(EXTRACTION!D434="","",EXTRACTION!D434)</f>
        <v>VILAPLANA Philippe</v>
      </c>
      <c r="G434" t="str">
        <f t="shared" si="7"/>
        <v/>
      </c>
      <c r="H434">
        <f>IF(EXTRACTION!E434="","",EXTRACTION!E434)</f>
        <v>438585</v>
      </c>
      <c r="I434" t="str">
        <f>IF(EXTRACTION!F434="","",EXTRACTION!F434)</f>
        <v xml:space="preserve">§§/2  Incident LYNC </v>
      </c>
      <c r="J434" t="str">
        <f>IF(EXTRACTION!G434="","",EXTRACTION!G434)</f>
        <v>PRISM_SERVICEDESK</v>
      </c>
      <c r="K434" t="str">
        <f>IF(EXTRACTION!H434="","",EXTRACTION!H434)</f>
        <v>PRISM_SERVICEDESK</v>
      </c>
    </row>
    <row r="435" spans="1:11" x14ac:dyDescent="0.25">
      <c r="A435" s="1">
        <f>IF(EXTRACTION!A435="","",EXTRACTION!A435)</f>
        <v>43143.317824074074</v>
      </c>
      <c r="B435" s="1">
        <v>43143</v>
      </c>
      <c r="C435" s="2">
        <v>0.31782407407407409</v>
      </c>
      <c r="D435" s="1">
        <f>IF(EXTRACTION!B435="","",EXTRACTION!B435)</f>
        <v>43143</v>
      </c>
      <c r="E435" t="str">
        <f>IF(EXTRACTION!C435="","",EXTRACTION!C435)</f>
        <v>MAESTRO Leslie</v>
      </c>
      <c r="F435" t="str">
        <f>IF(EXTRACTION!D435="","",EXTRACTION!D435)</f>
        <v>MAESTRO Leslie</v>
      </c>
      <c r="G435" t="str">
        <f t="shared" si="7"/>
        <v>OUI</v>
      </c>
      <c r="H435">
        <f>IF(EXTRACTION!E435="","",EXTRACTION!E435)</f>
        <v>438588</v>
      </c>
      <c r="I435" t="str">
        <f>IF(EXTRACTION!F435="","",EXTRACTION!F435)</f>
        <v xml:space="preserve">§§/2 Incident connexion DECAD </v>
      </c>
      <c r="J435" t="str">
        <f>IF(EXTRACTION!G435="","",EXTRACTION!G435)</f>
        <v>PRISM_SERVICEDESK</v>
      </c>
      <c r="K435" t="str">
        <f>IF(EXTRACTION!H435="","",EXTRACTION!H435)</f>
        <v>PRISM_SERVICEDESK</v>
      </c>
    </row>
    <row r="436" spans="1:11" x14ac:dyDescent="0.25">
      <c r="A436" s="1">
        <f>IF(EXTRACTION!A436="","",EXTRACTION!A436)</f>
        <v>43143.35193287037</v>
      </c>
      <c r="B436" s="1">
        <v>43143</v>
      </c>
      <c r="C436" s="2">
        <v>0.35193287037037035</v>
      </c>
      <c r="D436" s="1">
        <f>IF(EXTRACTION!B436="","",EXTRACTION!B436)</f>
        <v>43143</v>
      </c>
      <c r="E436" t="str">
        <f>IF(EXTRACTION!C436="","",EXTRACTION!C436)</f>
        <v>TABUTEAU Sylviane</v>
      </c>
      <c r="F436" t="str">
        <f>IF(EXTRACTION!D436="","",EXTRACTION!D436)</f>
        <v>NICOLLE Noël</v>
      </c>
      <c r="G436" t="str">
        <f t="shared" si="7"/>
        <v/>
      </c>
      <c r="H436">
        <f>IF(EXTRACTION!E436="","",EXTRACTION!E436)</f>
        <v>438603</v>
      </c>
      <c r="I436" t="str">
        <f>IF(EXTRACTION!F436="","",EXTRACTION!F436)</f>
        <v>§§/2  Nouvelle arrivante / N'est pas présente dans FBI</v>
      </c>
      <c r="J436" t="str">
        <f>IF(EXTRACTION!G436="","",EXTRACTION!G436)</f>
        <v>MOSAIC_GESID_FBI</v>
      </c>
      <c r="K436" t="str">
        <f>IF(EXTRACTION!H436="","",EXTRACTION!H436)</f>
        <v>PRISM_SERVICEDESK</v>
      </c>
    </row>
    <row r="437" spans="1:11" x14ac:dyDescent="0.25">
      <c r="A437" s="1">
        <f>IF(EXTRACTION!A437="","",EXTRACTION!A437)</f>
        <v>43143.353078703702</v>
      </c>
      <c r="B437" s="1">
        <v>43143</v>
      </c>
      <c r="C437" s="2">
        <v>0.3530787037037037</v>
      </c>
      <c r="D437" s="1">
        <f>IF(EXTRACTION!B437="","",EXTRACTION!B437)</f>
        <v>43143</v>
      </c>
      <c r="E437" t="str">
        <f>IF(EXTRACTION!C437="","",EXTRACTION!C437)</f>
        <v>CHATELLARD Lucien</v>
      </c>
      <c r="F437" t="str">
        <f>IF(EXTRACTION!D437="","",EXTRACTION!D437)</f>
        <v>CHATELLARD Lucien</v>
      </c>
      <c r="G437" t="str">
        <f t="shared" si="7"/>
        <v>OUI</v>
      </c>
      <c r="H437">
        <f>IF(EXTRACTION!E437="","",EXTRACTION!E437)</f>
        <v>438606</v>
      </c>
      <c r="I437" t="str">
        <f>IF(EXTRACTION!F437="","",EXTRACTION!F437)</f>
        <v xml:space="preserve">§§/2  incident avec prise réseau débrassé </v>
      </c>
      <c r="J437" t="str">
        <f>IF(EXTRACTION!G437="","",EXTRACTION!G437)</f>
        <v>SPAD_INTERTEL_MAINTENANCE</v>
      </c>
      <c r="K437" t="str">
        <f>IF(EXTRACTION!H437="","",EXTRACTION!H437)</f>
        <v>PRISM_SERVICEDESK</v>
      </c>
    </row>
    <row r="438" spans="1:11" x14ac:dyDescent="0.25">
      <c r="A438" s="1">
        <f>IF(EXTRACTION!A438="","",EXTRACTION!A438)</f>
        <v>43143.353437500002</v>
      </c>
      <c r="B438" s="1">
        <v>43143</v>
      </c>
      <c r="C438" s="2">
        <v>0.35343750000000002</v>
      </c>
      <c r="D438" s="1">
        <f>IF(EXTRACTION!B438="","",EXTRACTION!B438)</f>
        <v>43143</v>
      </c>
      <c r="E438" t="str">
        <f>IF(EXTRACTION!C438="","",EXTRACTION!C438)</f>
        <v>CHATELLARD Lucien</v>
      </c>
      <c r="F438" t="str">
        <f>IF(EXTRACTION!D438="","",EXTRACTION!D438)</f>
        <v>CHATELLARD Lucien</v>
      </c>
      <c r="G438" t="str">
        <f t="shared" si="7"/>
        <v>OUI</v>
      </c>
      <c r="H438">
        <f>IF(EXTRACTION!E438="","",EXTRACTION!E438)</f>
        <v>438608</v>
      </c>
      <c r="I438" t="str">
        <f>IF(EXTRACTION!F438="","",EXTRACTION!F438)</f>
        <v xml:space="preserve">§§/2  incident avec prise réseau débrassé </v>
      </c>
      <c r="J438" t="str">
        <f>IF(EXTRACTION!G438="","",EXTRACTION!G438)</f>
        <v>SPAD_INTERTEL_MAINTENANCE</v>
      </c>
      <c r="K438" t="str">
        <f>IF(EXTRACTION!H438="","",EXTRACTION!H438)</f>
        <v>PRISM_SERVICEDESK</v>
      </c>
    </row>
    <row r="439" spans="1:11" x14ac:dyDescent="0.25">
      <c r="A439" s="1">
        <f>IF(EXTRACTION!A439="","",EXTRACTION!A439)</f>
        <v>43143.354699074072</v>
      </c>
      <c r="B439" s="1">
        <v>43143</v>
      </c>
      <c r="C439" s="2">
        <v>0.35469907407407408</v>
      </c>
      <c r="D439" s="1">
        <f>IF(EXTRACTION!B439="","",EXTRACTION!B439)</f>
        <v>43143</v>
      </c>
      <c r="E439" t="str">
        <f>IF(EXTRACTION!C439="","",EXTRACTION!C439)</f>
        <v>SARDO Cyrille</v>
      </c>
      <c r="F439" t="str">
        <f>IF(EXTRACTION!D439="","",EXTRACTION!D439)</f>
        <v>FONTENELLE Bruno</v>
      </c>
      <c r="G439" t="str">
        <f t="shared" si="7"/>
        <v/>
      </c>
      <c r="H439">
        <f>IF(EXTRACTION!E439="","",EXTRACTION!E439)</f>
        <v>438610</v>
      </c>
      <c r="I439" t="str">
        <f>IF(EXTRACTION!F439="","",EXTRACTION!F439)</f>
        <v>§§/2  [Clé SECUR ID] réinitialisation code PIN</v>
      </c>
      <c r="J439" t="str">
        <f>IF(EXTRACTION!G439="","",EXTRACTION!G439)</f>
        <v>SPAD_CT2I_DISP</v>
      </c>
      <c r="K439" t="str">
        <f>IF(EXTRACTION!H439="","",EXTRACTION!H439)</f>
        <v>PRISM_SERVICEDESK</v>
      </c>
    </row>
    <row r="440" spans="1:11" x14ac:dyDescent="0.25">
      <c r="A440" s="1">
        <f>IF(EXTRACTION!A440="","",EXTRACTION!A440)</f>
        <v>43143.35869212963</v>
      </c>
      <c r="B440" s="1">
        <v>43143</v>
      </c>
      <c r="C440" s="2">
        <v>0.35869212962962965</v>
      </c>
      <c r="D440" s="1">
        <f>IF(EXTRACTION!B440="","",EXTRACTION!B440)</f>
        <v>43143</v>
      </c>
      <c r="E440" t="str">
        <f>IF(EXTRACTION!C440="","",EXTRACTION!C440)</f>
        <v>HACQUIN Muriel</v>
      </c>
      <c r="F440" t="str">
        <f>IF(EXTRACTION!D440="","",EXTRACTION!D440)</f>
        <v>HACQUIN Muriel</v>
      </c>
      <c r="G440" t="str">
        <f t="shared" si="7"/>
        <v>OUI</v>
      </c>
      <c r="H440">
        <f>IF(EXTRACTION!E440="","",EXTRACTION!E440)</f>
        <v>438613</v>
      </c>
      <c r="I440" t="str">
        <f>IF(EXTRACTION!F440="","",EXTRACTION!F440)</f>
        <v>§§/2  [OTLOOK] : Ouverture KO</v>
      </c>
      <c r="J440" t="str">
        <f>IF(EXTRACTION!G440="","",EXTRACTION!G440)</f>
        <v>PRISM_SERVICEDESK</v>
      </c>
      <c r="K440" t="str">
        <f>IF(EXTRACTION!H440="","",EXTRACTION!H440)</f>
        <v>PRISM_SERVICEDESK</v>
      </c>
    </row>
    <row r="441" spans="1:11" x14ac:dyDescent="0.25">
      <c r="A441" s="1">
        <f>IF(EXTRACTION!A441="","",EXTRACTION!A441)</f>
        <v>43143.365312499998</v>
      </c>
      <c r="B441" s="1">
        <v>43143</v>
      </c>
      <c r="C441" s="2">
        <v>0.36531249999999998</v>
      </c>
      <c r="D441" s="1">
        <f>IF(EXTRACTION!B441="","",EXTRACTION!B441)</f>
        <v>43143</v>
      </c>
      <c r="E441" t="str">
        <f>IF(EXTRACTION!C441="","",EXTRACTION!C441)</f>
        <v>BEN HADDOU Yassim</v>
      </c>
      <c r="F441" t="str">
        <f>IF(EXTRACTION!D441="","",EXTRACTION!D441)</f>
        <v>BEN HADDOU Yassim</v>
      </c>
      <c r="G441" t="str">
        <f t="shared" si="7"/>
        <v>OUI</v>
      </c>
      <c r="H441">
        <f>IF(EXTRACTION!E441="","",EXTRACTION!E441)</f>
        <v>438616</v>
      </c>
      <c r="I441" t="str">
        <f>IF(EXTRACTION!F441="","",EXTRACTION!F441)</f>
        <v>§§/2  [DECAD] : Pop-Up Conflit d'IP</v>
      </c>
      <c r="J441" t="str">
        <f>IF(EXTRACTION!G441="","",EXTRACTION!G441)</f>
        <v>SUPTEC_SYSTEME_PDT</v>
      </c>
      <c r="K441" t="str">
        <f>IF(EXTRACTION!H441="","",EXTRACTION!H441)</f>
        <v>PRISM_SERVICEDESK</v>
      </c>
    </row>
    <row r="442" spans="1:11" x14ac:dyDescent="0.25">
      <c r="A442" s="1">
        <f>IF(EXTRACTION!A442="","",EXTRACTION!A442)</f>
        <v>43143.368449074071</v>
      </c>
      <c r="B442" s="1">
        <v>43143</v>
      </c>
      <c r="C442" s="2">
        <v>0.36844907407407407</v>
      </c>
      <c r="D442" s="1">
        <f>IF(EXTRACTION!B442="","",EXTRACTION!B442)</f>
        <v>43143</v>
      </c>
      <c r="E442" t="str">
        <f>IF(EXTRACTION!C442="","",EXTRACTION!C442)</f>
        <v>VERGES Romain</v>
      </c>
      <c r="F442" t="str">
        <f>IF(EXTRACTION!D442="","",EXTRACTION!D442)</f>
        <v>VERGES Romain</v>
      </c>
      <c r="G442" t="str">
        <f t="shared" si="7"/>
        <v>OUI</v>
      </c>
      <c r="H442">
        <f>IF(EXTRACTION!E442="","",EXTRACTION!E442)</f>
        <v>438621</v>
      </c>
      <c r="I442" t="str">
        <f>IF(EXTRACTION!F442="","",EXTRACTION!F442)</f>
        <v>§§/2  Carte SID : SecurID Réinitialisation du code</v>
      </c>
      <c r="J442" t="str">
        <f>IF(EXTRACTION!G442="","",EXTRACTION!G442)</f>
        <v>SPAD_CT2I_DISP</v>
      </c>
      <c r="K442" t="str">
        <f>IF(EXTRACTION!H442="","",EXTRACTION!H442)</f>
        <v>PRISM_SERVICEDESK</v>
      </c>
    </row>
    <row r="443" spans="1:11" x14ac:dyDescent="0.25">
      <c r="A443" s="1">
        <f>IF(EXTRACTION!A443="","",EXTRACTION!A443)</f>
        <v>43143.370844907404</v>
      </c>
      <c r="B443" s="1">
        <v>43143</v>
      </c>
      <c r="C443" s="2">
        <v>0.37084490740740739</v>
      </c>
      <c r="D443" s="1">
        <f>IF(EXTRACTION!B443="","",EXTRACTION!B443)</f>
        <v>43143</v>
      </c>
      <c r="E443" t="str">
        <f>IF(EXTRACTION!C443="","",EXTRACTION!C443)</f>
        <v>LECOQ Robin</v>
      </c>
      <c r="F443" t="str">
        <f>IF(EXTRACTION!D443="","",EXTRACTION!D443)</f>
        <v>LECOQ Robin</v>
      </c>
      <c r="G443" t="str">
        <f t="shared" si="7"/>
        <v>OUI</v>
      </c>
      <c r="H443">
        <f>IF(EXTRACTION!E443="","",EXTRACTION!E443)</f>
        <v>438624</v>
      </c>
      <c r="I443" t="str">
        <f>IF(EXTRACTION!F443="","",EXTRACTION!F443)</f>
        <v>§§/2  [L. BRABANT- J.L. DAVID : problème FBI] - R: Info 707 : mouvements de personnel</v>
      </c>
      <c r="J443" t="str">
        <f>IF(EXTRACTION!G443="","",EXTRACTION!G443)</f>
        <v>MOSAIC_GESID_FBI</v>
      </c>
      <c r="K443" t="str">
        <f>IF(EXTRACTION!H443="","",EXTRACTION!H443)</f>
        <v>PRISM_SERVICEDESK</v>
      </c>
    </row>
    <row r="444" spans="1:11" x14ac:dyDescent="0.25">
      <c r="A444" s="1">
        <f>IF(EXTRACTION!A444="","",EXTRACTION!A444)</f>
        <v>43143.37164351852</v>
      </c>
      <c r="B444" s="1">
        <v>43143</v>
      </c>
      <c r="C444" s="2">
        <v>0.37164351851851851</v>
      </c>
      <c r="D444" s="1">
        <f>IF(EXTRACTION!B444="","",EXTRACTION!B444)</f>
        <v>43143</v>
      </c>
      <c r="E444" t="str">
        <f>IF(EXTRACTION!C444="","",EXTRACTION!C444)</f>
        <v>DIJOUD Olivier</v>
      </c>
      <c r="F444" t="str">
        <f>IF(EXTRACTION!D444="","",EXTRACTION!D444)</f>
        <v>DIJOUD Olivier</v>
      </c>
      <c r="G444" t="str">
        <f t="shared" si="7"/>
        <v>OUI</v>
      </c>
      <c r="H444">
        <f>IF(EXTRACTION!E444="","",EXTRACTION!E444)</f>
        <v>438626</v>
      </c>
      <c r="I444" t="str">
        <f>IF(EXTRACTION!F444="","",EXTRACTION!F444)</f>
        <v>§§/2  EVFAX / Aucun fax n'aboutit</v>
      </c>
      <c r="J444" t="str">
        <f>IF(EXTRACTION!G444="","",EXTRACTION!G444)</f>
        <v>SUPTEC_TELEPHONIE</v>
      </c>
      <c r="K444" t="str">
        <f>IF(EXTRACTION!H444="","",EXTRACTION!H444)</f>
        <v>PRISM_SERVICEDESK</v>
      </c>
    </row>
    <row r="445" spans="1:11" x14ac:dyDescent="0.25">
      <c r="A445" s="1">
        <f>IF(EXTRACTION!A445="","",EXTRACTION!A445)</f>
        <v>43143.379618055558</v>
      </c>
      <c r="B445" s="1">
        <v>43143</v>
      </c>
      <c r="C445" s="2">
        <v>0.37961805555555556</v>
      </c>
      <c r="D445" s="1">
        <f>IF(EXTRACTION!B445="","",EXTRACTION!B445)</f>
        <v>43144</v>
      </c>
      <c r="E445" t="str">
        <f>IF(EXTRACTION!C445="","",EXTRACTION!C445)</f>
        <v>BELKADI Zaid</v>
      </c>
      <c r="F445" t="str">
        <f>IF(EXTRACTION!D445="","",EXTRACTION!D445)</f>
        <v>BELKADI Zaid</v>
      </c>
      <c r="G445" t="str">
        <f t="shared" si="7"/>
        <v/>
      </c>
      <c r="H445">
        <f>IF(EXTRACTION!E445="","",EXTRACTION!E445)</f>
        <v>438634</v>
      </c>
      <c r="I445" t="str">
        <f>IF(EXTRACTION!F445="","",EXTRACTION!F445)</f>
        <v xml:space="preserve">§§/2  [Messagerie] : [plus de mails dans éléments envoyés] </v>
      </c>
      <c r="J445" t="str">
        <f>IF(EXTRACTION!G445="","",EXTRACTION!G445)</f>
        <v>SUPTEC_IT_SPECIALISTES</v>
      </c>
      <c r="K445" t="str">
        <f>IF(EXTRACTION!H445="","",EXTRACTION!H445)</f>
        <v>PRISM_SERVICEDESK</v>
      </c>
    </row>
    <row r="446" spans="1:11" x14ac:dyDescent="0.25">
      <c r="A446" s="1">
        <f>IF(EXTRACTION!A446="","",EXTRACTION!A446)</f>
        <v>43143.380879629629</v>
      </c>
      <c r="B446" s="1">
        <v>43143</v>
      </c>
      <c r="C446" s="2">
        <v>0.38087962962962968</v>
      </c>
      <c r="D446" s="1">
        <f>IF(EXTRACTION!B446="","",EXTRACTION!B446)</f>
        <v>43145</v>
      </c>
      <c r="E446" t="str">
        <f>IF(EXTRACTION!C446="","",EXTRACTION!C446)</f>
        <v>LECOMTE Jean-Michel</v>
      </c>
      <c r="F446" t="str">
        <f>IF(EXTRACTION!D446="","",EXTRACTION!D446)</f>
        <v>LECOMTE Jean-Michel</v>
      </c>
      <c r="G446" t="str">
        <f t="shared" si="7"/>
        <v/>
      </c>
      <c r="H446">
        <f>IF(EXTRACTION!E446="","",EXTRACTION!E446)</f>
        <v>438636</v>
      </c>
      <c r="I446" t="str">
        <f>IF(EXTRACTION!F446="","",EXTRACTION!F446)</f>
        <v>§§/2  [OS] : Crash dump aléatoires</v>
      </c>
      <c r="J446" t="str">
        <f>IF(EXTRACTION!G446="","",EXTRACTION!G446)</f>
        <v>SUPTEC_SYSTEME_PDT</v>
      </c>
      <c r="K446" t="str">
        <f>IF(EXTRACTION!H446="","",EXTRACTION!H446)</f>
        <v>PRISM_SERVICEDESK</v>
      </c>
    </row>
    <row r="447" spans="1:11" x14ac:dyDescent="0.25">
      <c r="A447" s="1">
        <f>IF(EXTRACTION!A447="","",EXTRACTION!A447)</f>
        <v>43143.38585648148</v>
      </c>
      <c r="B447" s="1">
        <v>43143</v>
      </c>
      <c r="C447" s="2">
        <v>0.38585648148148149</v>
      </c>
      <c r="D447" s="1">
        <f>IF(EXTRACTION!B447="","",EXTRACTION!B447)</f>
        <v>43143</v>
      </c>
      <c r="E447" t="str">
        <f>IF(EXTRACTION!C447="","",EXTRACTION!C447)</f>
        <v>GUILLOPE Christophe</v>
      </c>
      <c r="F447" t="str">
        <f>IF(EXTRACTION!D447="","",EXTRACTION!D447)</f>
        <v>GUILLOPE Christophe</v>
      </c>
      <c r="G447" t="str">
        <f t="shared" si="7"/>
        <v>OUI</v>
      </c>
      <c r="H447">
        <f>IF(EXTRACTION!E447="","",EXTRACTION!E447)</f>
        <v>438640</v>
      </c>
      <c r="I447" t="str">
        <f>IF(EXTRACTION!F447="","",EXTRACTION!F447)</f>
        <v>§§/2  MSIP : Téléphone HS</v>
      </c>
      <c r="J447" t="str">
        <f>IF(EXTRACTION!G447="","",EXTRACTION!G447)</f>
        <v>SPAD_INTERTEL_MAINTENANCE</v>
      </c>
      <c r="K447" t="str">
        <f>IF(EXTRACTION!H447="","",EXTRACTION!H447)</f>
        <v>PRISM_SERVICEDESK</v>
      </c>
    </row>
    <row r="448" spans="1:11" x14ac:dyDescent="0.25">
      <c r="A448" s="1">
        <f>IF(EXTRACTION!A448="","",EXTRACTION!A448)</f>
        <v>43143.392337962963</v>
      </c>
      <c r="B448" s="1">
        <v>43143</v>
      </c>
      <c r="C448" s="2">
        <v>0.39233796296296292</v>
      </c>
      <c r="D448" s="1">
        <f>IF(EXTRACTION!B448="","",EXTRACTION!B448)</f>
        <v>43143</v>
      </c>
      <c r="E448" t="str">
        <f>IF(EXTRACTION!C448="","",EXTRACTION!C448)</f>
        <v>TACHON Pascal</v>
      </c>
      <c r="F448" t="str">
        <f>IF(EXTRACTION!D448="","",EXTRACTION!D448)</f>
        <v>FONTENELLE Bruno</v>
      </c>
      <c r="G448" t="str">
        <f t="shared" si="7"/>
        <v/>
      </c>
      <c r="H448">
        <f>IF(EXTRACTION!E448="","",EXTRACTION!E448)</f>
        <v>438648</v>
      </c>
      <c r="I448" t="str">
        <f>IF(EXTRACTION!F448="","",EXTRACTION!F448)</f>
        <v>§§/2  [Token / Clé RSA Software] réinitialisation code PIN à effectuer</v>
      </c>
      <c r="J448" t="str">
        <f>IF(EXTRACTION!G448="","",EXTRACTION!G448)</f>
        <v>SPAD_CT2I_DISP</v>
      </c>
      <c r="K448" t="str">
        <f>IF(EXTRACTION!H448="","",EXTRACTION!H448)</f>
        <v>PRISM_SERVICEDESK</v>
      </c>
    </row>
    <row r="449" spans="1:11" x14ac:dyDescent="0.25">
      <c r="A449" s="1">
        <f>IF(EXTRACTION!A449="","",EXTRACTION!A449)</f>
        <v>43143.394224537034</v>
      </c>
      <c r="B449" s="1">
        <v>43143</v>
      </c>
      <c r="C449" s="2">
        <v>0.39422453703703703</v>
      </c>
      <c r="D449" s="1">
        <f>IF(EXTRACTION!B449="","",EXTRACTION!B449)</f>
        <v>43143</v>
      </c>
      <c r="E449" t="str">
        <f>IF(EXTRACTION!C449="","",EXTRACTION!C449)</f>
        <v>BLAYO Philippe</v>
      </c>
      <c r="F449" t="str">
        <f>IF(EXTRACTION!D449="","",EXTRACTION!D449)</f>
        <v>BLAYO Philippe</v>
      </c>
      <c r="G449" t="str">
        <f t="shared" si="7"/>
        <v>OUI</v>
      </c>
      <c r="H449">
        <f>IF(EXTRACTION!E449="","",EXTRACTION!E449)</f>
        <v>438652</v>
      </c>
      <c r="I449" t="str">
        <f>IF(EXTRACTION!F449="","",EXTRACTION!F449)</f>
        <v>§§/2  [iPhone] : Désenrollé</v>
      </c>
      <c r="J449" t="str">
        <f>IF(EXTRACTION!G449="","",EXTRACTION!G449)</f>
        <v>SPAD_CT2I_DISP</v>
      </c>
      <c r="K449" t="str">
        <f>IF(EXTRACTION!H449="","",EXTRACTION!H449)</f>
        <v>PRISM_SERVICEDESK</v>
      </c>
    </row>
    <row r="450" spans="1:11" x14ac:dyDescent="0.25">
      <c r="A450" s="1">
        <f>IF(EXTRACTION!A450="","",EXTRACTION!A450)</f>
        <v>43143.401365740741</v>
      </c>
      <c r="B450" s="1">
        <v>43143</v>
      </c>
      <c r="C450" s="2">
        <v>0.40136574074074072</v>
      </c>
      <c r="D450" s="1">
        <f>IF(EXTRACTION!B450="","",EXTRACTION!B450)</f>
        <v>43143</v>
      </c>
      <c r="E450" t="str">
        <f>IF(EXTRACTION!C450="","",EXTRACTION!C450)</f>
        <v>DELHAYE Benoite</v>
      </c>
      <c r="F450" t="str">
        <f>IF(EXTRACTION!D450="","",EXTRACTION!D450)</f>
        <v>DELHAYE Benoite</v>
      </c>
      <c r="G450" t="str">
        <f t="shared" si="7"/>
        <v>OUI</v>
      </c>
      <c r="H450">
        <f>IF(EXTRACTION!E450="","",EXTRACTION!E450)</f>
        <v>438654</v>
      </c>
      <c r="I450" t="str">
        <f>IF(EXTRACTION!F450="","",EXTRACTION!F450)</f>
        <v>§§/2 POSTE DE TRAVAIL : ne retrouve pas les modifications faites le 11/02/18 à 00H00 en télétravail</v>
      </c>
      <c r="J450" t="str">
        <f>IF(EXTRACTION!G450="","",EXTRACTION!G450)</f>
        <v>PRISM_SERVICEDESK</v>
      </c>
      <c r="K450" t="str">
        <f>IF(EXTRACTION!H450="","",EXTRACTION!H450)</f>
        <v>PRISM_SERVICEDESK</v>
      </c>
    </row>
    <row r="451" spans="1:11" x14ac:dyDescent="0.25">
      <c r="A451" s="1">
        <f>IF(EXTRACTION!A451="","",EXTRACTION!A451)</f>
        <v>43143.407106481478</v>
      </c>
      <c r="B451" s="1">
        <v>43143</v>
      </c>
      <c r="C451" s="2">
        <v>0.40710648148148149</v>
      </c>
      <c r="D451" s="1">
        <f>IF(EXTRACTION!B451="","",EXTRACTION!B451)</f>
        <v>43143</v>
      </c>
      <c r="E451" t="str">
        <f>IF(EXTRACTION!C451="","",EXTRACTION!C451)</f>
        <v>GUINEBAULT Patricia</v>
      </c>
      <c r="F451" t="str">
        <f>IF(EXTRACTION!D451="","",EXTRACTION!D451)</f>
        <v>DUMAIN Michel</v>
      </c>
      <c r="G451" t="str">
        <f t="shared" si="7"/>
        <v/>
      </c>
      <c r="H451">
        <f>IF(EXTRACTION!E451="","",EXTRACTION!E451)</f>
        <v>438659</v>
      </c>
      <c r="I451" t="str">
        <f>IF(EXTRACTION!F451="","",EXTRACTION!F451)</f>
        <v>§§/2  écran noir vérification du disque au démarrage</v>
      </c>
      <c r="J451" t="str">
        <f>IF(EXTRACTION!G451="","",EXTRACTION!G451)</f>
        <v>SPAD_CT2I_DISP</v>
      </c>
      <c r="K451" t="str">
        <f>IF(EXTRACTION!H451="","",EXTRACTION!H451)</f>
        <v>PRISM_SERVICEDESK</v>
      </c>
    </row>
    <row r="452" spans="1:11" x14ac:dyDescent="0.25">
      <c r="A452" s="1">
        <f>IF(EXTRACTION!A452="","",EXTRACTION!A452)</f>
        <v>43143.412962962961</v>
      </c>
      <c r="B452" s="1">
        <v>43143</v>
      </c>
      <c r="C452" s="2">
        <v>0.41296296296296298</v>
      </c>
      <c r="D452" s="1">
        <f>IF(EXTRACTION!B452="","",EXTRACTION!B452)</f>
        <v>43164</v>
      </c>
      <c r="E452" t="str">
        <f>IF(EXTRACTION!C452="","",EXTRACTION!C452)</f>
        <v>DEBU Nathalie</v>
      </c>
      <c r="F452" t="str">
        <f>IF(EXTRACTION!D452="","",EXTRACTION!D452)</f>
        <v>DEBU Nathalie</v>
      </c>
      <c r="G452" t="str">
        <f t="shared" si="7"/>
        <v/>
      </c>
      <c r="H452">
        <f>IF(EXTRACTION!E452="","",EXTRACTION!E452)</f>
        <v>438663</v>
      </c>
      <c r="I452" t="str">
        <f>IF(EXTRACTION!F452="","",EXTRACTION!F452)</f>
        <v>§§/2  UA0512_20180212_Regul_FBI_responsable_ROGHE</v>
      </c>
      <c r="J452" t="str">
        <f>IF(EXTRACTION!G452="","",EXTRACTION!G452)</f>
        <v>MOSAIC_GESID_FBI</v>
      </c>
      <c r="K452" t="str">
        <f>IF(EXTRACTION!H452="","",EXTRACTION!H452)</f>
        <v>PRISM_SERVICEDESK_BO</v>
      </c>
    </row>
    <row r="453" spans="1:11" x14ac:dyDescent="0.25">
      <c r="A453" s="1">
        <f>IF(EXTRACTION!A453="","",EXTRACTION!A453)</f>
        <v>43143.415555555555</v>
      </c>
      <c r="B453" s="1">
        <v>43143</v>
      </c>
      <c r="C453" s="2">
        <v>0.41555555555555551</v>
      </c>
      <c r="D453" s="1">
        <f>IF(EXTRACTION!B453="","",EXTRACTION!B453)</f>
        <v>43143</v>
      </c>
      <c r="E453" t="str">
        <f>IF(EXTRACTION!C453="","",EXTRACTION!C453)</f>
        <v>CHOLEY Rémi</v>
      </c>
      <c r="F453" t="str">
        <f>IF(EXTRACTION!D453="","",EXTRACTION!D453)</f>
        <v>CHOLEY Rémi</v>
      </c>
      <c r="G453" t="str">
        <f t="shared" si="7"/>
        <v>OUI</v>
      </c>
      <c r="H453">
        <f>IF(EXTRACTION!E453="","",EXTRACTION!E453)</f>
        <v>438664</v>
      </c>
      <c r="I453" t="str">
        <f>IF(EXTRACTION!F453="","",EXTRACTION!F453)</f>
        <v>§§/2  Probleme avec la connexion pomob</v>
      </c>
      <c r="J453" t="str">
        <f>IF(EXTRACTION!G453="","",EXTRACTION!G453)</f>
        <v>SPAD_CT2I_DISP</v>
      </c>
      <c r="K453" t="str">
        <f>IF(EXTRACTION!H453="","",EXTRACTION!H453)</f>
        <v>PRISM_SERVICEDESK</v>
      </c>
    </row>
    <row r="454" spans="1:11" x14ac:dyDescent="0.25">
      <c r="A454" s="1">
        <f>IF(EXTRACTION!A454="","",EXTRACTION!A454)</f>
        <v>43143.41679398148</v>
      </c>
      <c r="B454" s="1">
        <v>43143</v>
      </c>
      <c r="C454" s="2">
        <v>0.41679398148148145</v>
      </c>
      <c r="D454" s="1">
        <f>IF(EXTRACTION!B454="","",EXTRACTION!B454)</f>
        <v>43143</v>
      </c>
      <c r="E454" t="str">
        <f>IF(EXTRACTION!C454="","",EXTRACTION!C454)</f>
        <v>DESQUESNES Quentin</v>
      </c>
      <c r="F454" t="str">
        <f>IF(EXTRACTION!D454="","",EXTRACTION!D454)</f>
        <v>DESQUESNES Quentin</v>
      </c>
      <c r="G454" t="str">
        <f t="shared" si="7"/>
        <v>OUI</v>
      </c>
      <c r="H454">
        <f>IF(EXTRACTION!E454="","",EXTRACTION!E454)</f>
        <v>438665</v>
      </c>
      <c r="I454" t="str">
        <f>IF(EXTRACTION!F454="","",EXTRACTION!F454)</f>
        <v>§§/2  [SOPHOS] : Màj KO</v>
      </c>
      <c r="J454" t="str">
        <f>IF(EXTRACTION!G454="","",EXTRACTION!G454)</f>
        <v>SUPTEC_SYSTEME_PDT</v>
      </c>
      <c r="K454" t="str">
        <f>IF(EXTRACTION!H454="","",EXTRACTION!H454)</f>
        <v>PRISM_SERVICEDESK</v>
      </c>
    </row>
    <row r="455" spans="1:11" x14ac:dyDescent="0.25">
      <c r="A455" s="1">
        <f>IF(EXTRACTION!A455="","",EXTRACTION!A455)</f>
        <v>43143.420671296299</v>
      </c>
      <c r="B455" s="1">
        <v>43143</v>
      </c>
      <c r="C455" s="2">
        <v>0.42067129629629635</v>
      </c>
      <c r="D455" s="1">
        <f>IF(EXTRACTION!B455="","",EXTRACTION!B455)</f>
        <v>43143</v>
      </c>
      <c r="E455" t="str">
        <f>IF(EXTRACTION!C455="","",EXTRACTION!C455)</f>
        <v>DIALLO Rémi</v>
      </c>
      <c r="F455" t="str">
        <f>IF(EXTRACTION!D455="","",EXTRACTION!D455)</f>
        <v>DIALLO Rémi</v>
      </c>
      <c r="G455" t="str">
        <f t="shared" si="7"/>
        <v>OUI</v>
      </c>
      <c r="H455">
        <f>IF(EXTRACTION!E455="","",EXTRACTION!E455)</f>
        <v>438667</v>
      </c>
      <c r="I455" t="str">
        <f>IF(EXTRACTION!F455="","",EXTRACTION!F455)</f>
        <v>§§/2  ECRAN 19 pouces : plus d'image</v>
      </c>
      <c r="J455" t="str">
        <f>IF(EXTRACTION!G455="","",EXTRACTION!G455)</f>
        <v>SPAD_CT2I_DISP</v>
      </c>
      <c r="K455" t="str">
        <f>IF(EXTRACTION!H455="","",EXTRACTION!H455)</f>
        <v>PRISM_SERVICEDESK</v>
      </c>
    </row>
    <row r="456" spans="1:11" x14ac:dyDescent="0.25">
      <c r="A456" s="1">
        <f>IF(EXTRACTION!A456="","",EXTRACTION!A456)</f>
        <v>43143.423263888886</v>
      </c>
      <c r="B456" s="1">
        <v>43143</v>
      </c>
      <c r="C456" s="2">
        <v>0.42326388888888888</v>
      </c>
      <c r="D456" s="1">
        <f>IF(EXTRACTION!B456="","",EXTRACTION!B456)</f>
        <v>43143</v>
      </c>
      <c r="E456" t="str">
        <f>IF(EXTRACTION!C456="","",EXTRACTION!C456)</f>
        <v>BERSON David</v>
      </c>
      <c r="F456" t="str">
        <f>IF(EXTRACTION!D456="","",EXTRACTION!D456)</f>
        <v>BERSON David</v>
      </c>
      <c r="G456" t="str">
        <f t="shared" si="7"/>
        <v>OUI</v>
      </c>
      <c r="H456">
        <f>IF(EXTRACTION!E456="","",EXTRACTION!E456)</f>
        <v>438669</v>
      </c>
      <c r="I456" t="str">
        <f>IF(EXTRACTION!F456="","",EXTRACTION!F456)</f>
        <v>§§/2  [PAJEE] : [Nion accès à un formulaire]</v>
      </c>
      <c r="J456" t="str">
        <f>IF(EXTRACTION!G456="","",EXTRACTION!G456)</f>
        <v>SUPTEC_PAJEE</v>
      </c>
      <c r="K456" t="str">
        <f>IF(EXTRACTION!H456="","",EXTRACTION!H456)</f>
        <v>PRISM_SERVICEDESK_BO</v>
      </c>
    </row>
    <row r="457" spans="1:11" x14ac:dyDescent="0.25">
      <c r="A457" s="1">
        <f>IF(EXTRACTION!A457="","",EXTRACTION!A457)</f>
        <v>43143.428599537037</v>
      </c>
      <c r="B457" s="1">
        <v>43143</v>
      </c>
      <c r="C457" s="2">
        <v>0.42859953703703701</v>
      </c>
      <c r="D457" s="1">
        <f>IF(EXTRACTION!B457="","",EXTRACTION!B457)</f>
        <v>43144</v>
      </c>
      <c r="E457" t="str">
        <f>IF(EXTRACTION!C457="","",EXTRACTION!C457)</f>
        <v>CHARFI Houssem</v>
      </c>
      <c r="F457" t="str">
        <f>IF(EXTRACTION!D457="","",EXTRACTION!D457)</f>
        <v>CHARFI Houssem</v>
      </c>
      <c r="G457" t="str">
        <f t="shared" si="7"/>
        <v/>
      </c>
      <c r="H457">
        <f>IF(EXTRACTION!E457="","",EXTRACTION!E457)</f>
        <v>438672</v>
      </c>
      <c r="I457" t="str">
        <f>IF(EXTRACTION!F457="","",EXTRACTION!F457)</f>
        <v>§§/2  [VM] : [stockage insuffisant]</v>
      </c>
      <c r="J457" t="str">
        <f>IF(EXTRACTION!G457="","",EXTRACTION!G457)</f>
        <v>SUPTEC_VIRTU</v>
      </c>
      <c r="K457" t="str">
        <f>IF(EXTRACTION!H457="","",EXTRACTION!H457)</f>
        <v>PRISM_SERVICEDESK</v>
      </c>
    </row>
    <row r="458" spans="1:11" x14ac:dyDescent="0.25">
      <c r="A458" s="1">
        <f>IF(EXTRACTION!A458="","",EXTRACTION!A458)</f>
        <v>43143.445625</v>
      </c>
      <c r="B458" s="1">
        <v>43143</v>
      </c>
      <c r="C458" s="2">
        <v>0.44562499999999999</v>
      </c>
      <c r="D458" s="1">
        <f>IF(EXTRACTION!B458="","",EXTRACTION!B458)</f>
        <v>43174</v>
      </c>
      <c r="E458" t="str">
        <f>IF(EXTRACTION!C458="","",EXTRACTION!C458)</f>
        <v>JOUVIN Eric</v>
      </c>
      <c r="F458" t="str">
        <f>IF(EXTRACTION!D458="","",EXTRACTION!D458)</f>
        <v>JOUVIN Eric</v>
      </c>
      <c r="G458" t="str">
        <f t="shared" si="7"/>
        <v/>
      </c>
      <c r="H458">
        <f>IF(EXTRACTION!E458="","",EXTRACTION!E458)</f>
        <v>438679</v>
      </c>
      <c r="I458" t="str">
        <f>IF(EXTRACTION!F458="","",EXTRACTION!F458)</f>
        <v xml:space="preserve">§§/2  [RESEAU] : [Poste INTERNET avec débit lent] </v>
      </c>
      <c r="J458" t="str">
        <f>IF(EXTRACTION!G458="","",EXTRACTION!G458)</f>
        <v>SUPTEC_TELEPHONIE</v>
      </c>
      <c r="K458" t="str">
        <f>IF(EXTRACTION!H458="","",EXTRACTION!H458)</f>
        <v>PRISM_SERVICEDESK</v>
      </c>
    </row>
    <row r="459" spans="1:11" x14ac:dyDescent="0.25">
      <c r="A459" s="1">
        <f>IF(EXTRACTION!A459="","",EXTRACTION!A459)</f>
        <v>43143.451099537036</v>
      </c>
      <c r="B459" s="1">
        <v>43143</v>
      </c>
      <c r="C459" s="2">
        <v>0.45109953703703703</v>
      </c>
      <c r="D459" s="1">
        <f>IF(EXTRACTION!B459="","",EXTRACTION!B459)</f>
        <v>43143</v>
      </c>
      <c r="E459" t="str">
        <f>IF(EXTRACTION!C459="","",EXTRACTION!C459)</f>
        <v>PIAZZA Nathalie</v>
      </c>
      <c r="F459" t="str">
        <f>IF(EXTRACTION!D459="","",EXTRACTION!D459)</f>
        <v>PIAZZA Nathalie</v>
      </c>
      <c r="G459" t="str">
        <f t="shared" si="7"/>
        <v>OUI</v>
      </c>
      <c r="H459">
        <f>IF(EXTRACTION!E459="","",EXTRACTION!E459)</f>
        <v>438686</v>
      </c>
      <c r="I459" t="str">
        <f>IF(EXTRACTION!F459="","",EXTRACTION!F459)</f>
        <v>§§/2  [INTERNET] : Accès KO</v>
      </c>
      <c r="J459" t="str">
        <f>IF(EXTRACTION!G459="","",EXTRACTION!G459)</f>
        <v>PRISM_SERVICEDESK</v>
      </c>
      <c r="K459" t="str">
        <f>IF(EXTRACTION!H459="","",EXTRACTION!H459)</f>
        <v>PRISM_SERVICEDESK</v>
      </c>
    </row>
    <row r="460" spans="1:11" x14ac:dyDescent="0.25">
      <c r="A460" s="1">
        <f>IF(EXTRACTION!A460="","",EXTRACTION!A460)</f>
        <v>43143.455995370372</v>
      </c>
      <c r="B460" s="1">
        <v>43143</v>
      </c>
      <c r="C460" s="2">
        <v>0.45599537037037036</v>
      </c>
      <c r="D460" s="1">
        <f>IF(EXTRACTION!B460="","",EXTRACTION!B460)</f>
        <v>43143</v>
      </c>
      <c r="E460" t="str">
        <f>IF(EXTRACTION!C460="","",EXTRACTION!C460)</f>
        <v>VERGES Romain</v>
      </c>
      <c r="F460" t="str">
        <f>IF(EXTRACTION!D460="","",EXTRACTION!D460)</f>
        <v>MEYER Camille</v>
      </c>
      <c r="G460" t="str">
        <f t="shared" si="7"/>
        <v/>
      </c>
      <c r="H460">
        <f>IF(EXTRACTION!E460="","",EXTRACTION!E460)</f>
        <v>438693</v>
      </c>
      <c r="I460" t="str">
        <f>IF(EXTRACTION!F460="","",EXTRACTION!F460)</f>
        <v>§§/2  ACP1802-008-CM TR: Signature_Messagerie</v>
      </c>
      <c r="J460" t="str">
        <f>IF(EXTRACTION!G460="","",EXTRACTION!G460)</f>
        <v>PRISM_SERVICEDESK</v>
      </c>
      <c r="K460" t="str">
        <f>IF(EXTRACTION!H460="","",EXTRACTION!H460)</f>
        <v>PRISM_SERVICEDESK</v>
      </c>
    </row>
    <row r="461" spans="1:11" x14ac:dyDescent="0.25">
      <c r="A461" s="1">
        <f>IF(EXTRACTION!A461="","",EXTRACTION!A461)</f>
        <v>43143.468888888892</v>
      </c>
      <c r="B461" s="1">
        <v>43143</v>
      </c>
      <c r="C461" s="2">
        <v>0.46888888888888891</v>
      </c>
      <c r="D461" s="1">
        <f>IF(EXTRACTION!B461="","",EXTRACTION!B461)</f>
        <v>43146</v>
      </c>
      <c r="E461" t="str">
        <f>IF(EXTRACTION!C461="","",EXTRACTION!C461)</f>
        <v>RUMEAU Eric</v>
      </c>
      <c r="F461" t="str">
        <f>IF(EXTRACTION!D461="","",EXTRACTION!D461)</f>
        <v>RUMEAU Eric</v>
      </c>
      <c r="G461" t="str">
        <f t="shared" si="7"/>
        <v/>
      </c>
      <c r="H461">
        <f>IF(EXTRACTION!E461="","",EXTRACTION!E461)</f>
        <v>438699</v>
      </c>
      <c r="I461" t="str">
        <f>IF(EXTRACTION!F461="","",EXTRACTION!F461)</f>
        <v>§§/2  [excel] problème de formule</v>
      </c>
      <c r="J461" t="str">
        <f>IF(EXTRACTION!G461="","",EXTRACTION!G461)</f>
        <v>INNO_SUPPORT</v>
      </c>
      <c r="K461" t="str">
        <f>IF(EXTRACTION!H461="","",EXTRACTION!H461)</f>
        <v>PRISM_SERVICEDESK</v>
      </c>
    </row>
    <row r="462" spans="1:11" x14ac:dyDescent="0.25">
      <c r="A462" s="1">
        <f>IF(EXTRACTION!A462="","",EXTRACTION!A462)</f>
        <v>43143.479027777779</v>
      </c>
      <c r="B462" s="1">
        <v>43143</v>
      </c>
      <c r="C462" s="2">
        <v>0.47902777777777777</v>
      </c>
      <c r="D462" s="1">
        <f>IF(EXTRACTION!B462="","",EXTRACTION!B462)</f>
        <v>43143</v>
      </c>
      <c r="E462" t="str">
        <f>IF(EXTRACTION!C462="","",EXTRACTION!C462)</f>
        <v>AYMARD Patrick</v>
      </c>
      <c r="F462" t="str">
        <f>IF(EXTRACTION!D462="","",EXTRACTION!D462)</f>
        <v>AYMARD Patrick</v>
      </c>
      <c r="G462" t="str">
        <f t="shared" si="7"/>
        <v>OUI</v>
      </c>
      <c r="H462">
        <f>IF(EXTRACTION!E462="","",EXTRACTION!E462)</f>
        <v>438703</v>
      </c>
      <c r="I462" t="str">
        <f>IF(EXTRACTION!F462="","",EXTRACTION!F462)</f>
        <v xml:space="preserve">§§/2  LEXMARK : firmware error 900.57 </v>
      </c>
      <c r="J462" t="str">
        <f>IF(EXTRACTION!G462="","",EXTRACTION!G462)</f>
        <v>SPAD_CT2I_DISP</v>
      </c>
      <c r="K462" t="str">
        <f>IF(EXTRACTION!H462="","",EXTRACTION!H462)</f>
        <v>PRISM_SERVICEDESK</v>
      </c>
    </row>
    <row r="463" spans="1:11" x14ac:dyDescent="0.25">
      <c r="A463" s="1">
        <f>IF(EXTRACTION!A463="","",EXTRACTION!A463)</f>
        <v>43143.537037037036</v>
      </c>
      <c r="B463" s="1">
        <v>43143</v>
      </c>
      <c r="C463" s="2">
        <v>0.53703703703703709</v>
      </c>
      <c r="D463" s="1">
        <f>IF(EXTRACTION!B463="","",EXTRACTION!B463)</f>
        <v>43144</v>
      </c>
      <c r="E463" t="str">
        <f>IF(EXTRACTION!C463="","",EXTRACTION!C463)</f>
        <v>DE OLIVEIRA José</v>
      </c>
      <c r="F463" t="str">
        <f>IF(EXTRACTION!D463="","",EXTRACTION!D463)</f>
        <v>DE OLIVEIRA José</v>
      </c>
      <c r="G463" t="str">
        <f t="shared" si="7"/>
        <v/>
      </c>
      <c r="H463">
        <f>IF(EXTRACTION!E463="","",EXTRACTION!E463)</f>
        <v>438718</v>
      </c>
      <c r="I463" t="str">
        <f>IF(EXTRACTION!F463="","",EXTRACTION!F463)</f>
        <v>§§/2  [POSTE FIXE] Erreur 1962 et pas d'accès à la session</v>
      </c>
      <c r="J463" t="str">
        <f>IF(EXTRACTION!G463="","",EXTRACTION!G463)</f>
        <v>SPAD_SPIE_MAINTENANCE</v>
      </c>
      <c r="K463" t="str">
        <f>IF(EXTRACTION!H463="","",EXTRACTION!H463)</f>
        <v>PRISM_SERVICEDESK</v>
      </c>
    </row>
    <row r="464" spans="1:11" x14ac:dyDescent="0.25">
      <c r="A464" s="1">
        <f>IF(EXTRACTION!A464="","",EXTRACTION!A464)</f>
        <v>43143.539733796293</v>
      </c>
      <c r="B464" s="1">
        <v>43143</v>
      </c>
      <c r="C464" s="2">
        <v>0.53973379629629636</v>
      </c>
      <c r="D464" s="1">
        <f>IF(EXTRACTION!B464="","",EXTRACTION!B464)</f>
        <v>43144</v>
      </c>
      <c r="E464" t="str">
        <f>IF(EXTRACTION!C464="","",EXTRACTION!C464)</f>
        <v>DE OLIVEIRA José</v>
      </c>
      <c r="F464" t="str">
        <f>IF(EXTRACTION!D464="","",EXTRACTION!D464)</f>
        <v>DE OLIVEIRA José</v>
      </c>
      <c r="G464" t="str">
        <f t="shared" si="7"/>
        <v/>
      </c>
      <c r="H464">
        <f>IF(EXTRACTION!E464="","",EXTRACTION!E464)</f>
        <v>438721</v>
      </c>
      <c r="I464" t="str">
        <f>IF(EXTRACTION!F464="","",EXTRACTION!F464)</f>
        <v>§§/2  [POSTE FIXE] Erreur 1962 et pas d'accès à la session</v>
      </c>
      <c r="J464" t="str">
        <f>IF(EXTRACTION!G464="","",EXTRACTION!G464)</f>
        <v>SPAD_SPIE_MAINTENANCE</v>
      </c>
      <c r="K464" t="str">
        <f>IF(EXTRACTION!H464="","",EXTRACTION!H464)</f>
        <v>PRISM_SERVICEDESK</v>
      </c>
    </row>
    <row r="465" spans="1:11" x14ac:dyDescent="0.25">
      <c r="A465" s="1">
        <f>IF(EXTRACTION!A465="","",EXTRACTION!A465)</f>
        <v>43143.560289351852</v>
      </c>
      <c r="B465" s="1">
        <v>43143</v>
      </c>
      <c r="C465" s="2">
        <v>0.5602893518518518</v>
      </c>
      <c r="D465" s="1">
        <f>IF(EXTRACTION!B465="","",EXTRACTION!B465)</f>
        <v>43144</v>
      </c>
      <c r="E465" t="str">
        <f>IF(EXTRACTION!C465="","",EXTRACTION!C465)</f>
        <v>FONTENELLE Bruno</v>
      </c>
      <c r="F465" t="str">
        <f>IF(EXTRACTION!D465="","",EXTRACTION!D465)</f>
        <v>FONTENELLE Bruno</v>
      </c>
      <c r="G465" t="str">
        <f t="shared" si="7"/>
        <v/>
      </c>
      <c r="H465">
        <f>IF(EXTRACTION!E465="","",EXTRACTION!E465)</f>
        <v>438742</v>
      </c>
      <c r="I465" t="str">
        <f>IF(EXTRACTION!F465="","",EXTRACTION!F465)</f>
        <v xml:space="preserve">§§/2  [Lien INTNT] Perte réseau </v>
      </c>
      <c r="J465" t="str">
        <f>IF(EXTRACTION!G465="","",EXTRACTION!G465)</f>
        <v>SPAD_INTERTEL_MAINTENANCE</v>
      </c>
      <c r="K465" t="str">
        <f>IF(EXTRACTION!H465="","",EXTRACTION!H465)</f>
        <v>PRISM_SERVICEDESK</v>
      </c>
    </row>
    <row r="466" spans="1:11" x14ac:dyDescent="0.25">
      <c r="A466" s="1">
        <f>IF(EXTRACTION!A466="","",EXTRACTION!A466)</f>
        <v>43143.561226851853</v>
      </c>
      <c r="B466" s="1">
        <v>43143</v>
      </c>
      <c r="C466" s="2">
        <v>0.56122685185185184</v>
      </c>
      <c r="D466" s="1">
        <f>IF(EXTRACTION!B466="","",EXTRACTION!B466)</f>
        <v>43157</v>
      </c>
      <c r="E466" t="str">
        <f>IF(EXTRACTION!C466="","",EXTRACTION!C466)</f>
        <v>DE OLIVEIRA José</v>
      </c>
      <c r="F466" t="str">
        <f>IF(EXTRACTION!D466="","",EXTRACTION!D466)</f>
        <v>DE OLIVEIRA José</v>
      </c>
      <c r="G466" t="str">
        <f t="shared" si="7"/>
        <v/>
      </c>
      <c r="H466">
        <f>IF(EXTRACTION!E466="","",EXTRACTION!E466)</f>
        <v>438744</v>
      </c>
      <c r="I466" t="str">
        <f>IF(EXTRACTION!F466="","",EXTRACTION!F466)</f>
        <v>§§/2  [sophos] problème de mise à jour</v>
      </c>
      <c r="J466" t="str">
        <f>IF(EXTRACTION!G466="","",EXTRACTION!G466)</f>
        <v>SUPTEC_SYSTEME_PDT</v>
      </c>
      <c r="K466" t="str">
        <f>IF(EXTRACTION!H466="","",EXTRACTION!H466)</f>
        <v>PRISM_SERVICEDESK</v>
      </c>
    </row>
    <row r="467" spans="1:11" x14ac:dyDescent="0.25">
      <c r="A467" s="1">
        <f>IF(EXTRACTION!A467="","",EXTRACTION!A467)</f>
        <v>43143.573009259257</v>
      </c>
      <c r="B467" s="1">
        <v>43143</v>
      </c>
      <c r="C467" s="2">
        <v>0.57300925925925927</v>
      </c>
      <c r="D467" s="1">
        <f>IF(EXTRACTION!B467="","",EXTRACTION!B467)</f>
        <v>43144</v>
      </c>
      <c r="E467" t="str">
        <f>IF(EXTRACTION!C467="","",EXTRACTION!C467)</f>
        <v>KPAKPO Miguel</v>
      </c>
      <c r="F467" t="str">
        <f>IF(EXTRACTION!D467="","",EXTRACTION!D467)</f>
        <v>KPAKPO Miguel</v>
      </c>
      <c r="G467" t="str">
        <f t="shared" si="7"/>
        <v/>
      </c>
      <c r="H467">
        <f>IF(EXTRACTION!E467="","",EXTRACTION!E467)</f>
        <v>438760</v>
      </c>
      <c r="I467" t="str">
        <f>IF(EXTRACTION!F467="","",EXTRACTION!F467)</f>
        <v xml:space="preserve">§§/2  [DECAD] : [accès au WIDV150A] </v>
      </c>
      <c r="J467" t="str">
        <f>IF(EXTRACTION!G467="","",EXTRACTION!G467)</f>
        <v>SUPTEC_SYSTEME_PDT</v>
      </c>
      <c r="K467" t="str">
        <f>IF(EXTRACTION!H467="","",EXTRACTION!H467)</f>
        <v>PRISM_SERVICEDESK</v>
      </c>
    </row>
    <row r="468" spans="1:11" x14ac:dyDescent="0.25">
      <c r="A468" s="1">
        <f>IF(EXTRACTION!A468="","",EXTRACTION!A468)</f>
        <v>43143.589398148149</v>
      </c>
      <c r="B468" s="1">
        <v>43143</v>
      </c>
      <c r="C468" s="2">
        <v>0.58939814814814817</v>
      </c>
      <c r="D468" s="1">
        <f>IF(EXTRACTION!B468="","",EXTRACTION!B468)</f>
        <v>43143</v>
      </c>
      <c r="E468" t="str">
        <f>IF(EXTRACTION!C468="","",EXTRACTION!C468)</f>
        <v>SILHOL Pauline</v>
      </c>
      <c r="F468" t="str">
        <f>IF(EXTRACTION!D468="","",EXTRACTION!D468)</f>
        <v>PHILIPPOT Alexis</v>
      </c>
      <c r="G468" t="str">
        <f t="shared" si="7"/>
        <v/>
      </c>
      <c r="H468">
        <f>IF(EXTRACTION!E468="","",EXTRACTION!E468)</f>
        <v>438776</v>
      </c>
      <c r="I468" t="str">
        <f>IF(EXTRACTION!F468="","",EXTRACTION!F468)</f>
        <v xml:space="preserve">§§/2  demande de Création de TAI / TOken </v>
      </c>
      <c r="J468" t="str">
        <f>IF(EXTRACTION!G468="","",EXTRACTION!G468)</f>
        <v>SPAD_CT2I_DISP</v>
      </c>
      <c r="K468" t="str">
        <f>IF(EXTRACTION!H468="","",EXTRACTION!H468)</f>
        <v>PRISM_SERVICEDESK</v>
      </c>
    </row>
    <row r="469" spans="1:11" x14ac:dyDescent="0.25">
      <c r="A469" s="1">
        <f>IF(EXTRACTION!A469="","",EXTRACTION!A469)</f>
        <v>43143.591446759259</v>
      </c>
      <c r="B469" s="1">
        <v>43143</v>
      </c>
      <c r="C469" s="2">
        <v>0.59144675925925927</v>
      </c>
      <c r="D469" s="1">
        <f>IF(EXTRACTION!B469="","",EXTRACTION!B469)</f>
        <v>43143</v>
      </c>
      <c r="E469" t="str">
        <f>IF(EXTRACTION!C469="","",EXTRACTION!C469)</f>
        <v>COINAUD Kaloyan</v>
      </c>
      <c r="F469" t="str">
        <f>IF(EXTRACTION!D469="","",EXTRACTION!D469)</f>
        <v>PHILIPPOT Alexis</v>
      </c>
      <c r="G469" t="str">
        <f t="shared" si="7"/>
        <v/>
      </c>
      <c r="H469">
        <f>IF(EXTRACTION!E469="","",EXTRACTION!E469)</f>
        <v>438777</v>
      </c>
      <c r="I469" t="str">
        <f>IF(EXTRACTION!F469="","",EXTRACTION!F469)</f>
        <v>§§/2  [PRODUIT] : [SOUS-PRODUIT] - intitulé  de l'incident</v>
      </c>
      <c r="J469" t="str">
        <f>IF(EXTRACTION!G469="","",EXTRACTION!G469)</f>
        <v>SPAD_CT2I_DISP</v>
      </c>
      <c r="K469" t="str">
        <f>IF(EXTRACTION!H469="","",EXTRACTION!H469)</f>
        <v>PRISM_SERVICEDESK</v>
      </c>
    </row>
    <row r="470" spans="1:11" x14ac:dyDescent="0.25">
      <c r="A470" s="1">
        <f>IF(EXTRACTION!A470="","",EXTRACTION!A470)</f>
        <v>43143.591874999998</v>
      </c>
      <c r="B470" s="1">
        <v>43143</v>
      </c>
      <c r="C470" s="2">
        <v>0.59187500000000004</v>
      </c>
      <c r="D470" s="1">
        <f>IF(EXTRACTION!B470="","",EXTRACTION!B470)</f>
        <v>43144</v>
      </c>
      <c r="E470" t="str">
        <f>IF(EXTRACTION!C470="","",EXTRACTION!C470)</f>
        <v>BESNIER Kristen</v>
      </c>
      <c r="F470" t="str">
        <f>IF(EXTRACTION!D470="","",EXTRACTION!D470)</f>
        <v>BESNIER Kristen</v>
      </c>
      <c r="G470" t="str">
        <f t="shared" si="7"/>
        <v/>
      </c>
      <c r="H470">
        <f>IF(EXTRACTION!E470="","",EXTRACTION!E470)</f>
        <v>438778</v>
      </c>
      <c r="I470" t="str">
        <f>IF(EXTRACTION!F470="","",EXTRACTION!F470)</f>
        <v>§§/2  [iphone] application work</v>
      </c>
      <c r="J470" t="str">
        <f>IF(EXTRACTION!G470="","",EXTRACTION!G470)</f>
        <v>MOSAIC_ACCES_DISTANTS</v>
      </c>
      <c r="K470" t="str">
        <f>IF(EXTRACTION!H470="","",EXTRACTION!H470)</f>
        <v>PRISM_SERVICEDESK</v>
      </c>
    </row>
    <row r="471" spans="1:11" x14ac:dyDescent="0.25">
      <c r="A471" s="1">
        <f>IF(EXTRACTION!A471="","",EXTRACTION!A471)</f>
        <v>43143.593055555553</v>
      </c>
      <c r="B471" s="1">
        <v>43143</v>
      </c>
      <c r="C471" s="2">
        <v>0.59305555555555556</v>
      </c>
      <c r="D471" s="1">
        <f>IF(EXTRACTION!B471="","",EXTRACTION!B471)</f>
        <v>43143</v>
      </c>
      <c r="E471" t="str">
        <f>IF(EXTRACTION!C471="","",EXTRACTION!C471)</f>
        <v>LEHMAN Adrien</v>
      </c>
      <c r="F471" t="str">
        <f>IF(EXTRACTION!D471="","",EXTRACTION!D471)</f>
        <v>PHILIPPOT Alexis</v>
      </c>
      <c r="G471" t="str">
        <f t="shared" si="7"/>
        <v/>
      </c>
      <c r="H471">
        <f>IF(EXTRACTION!E471="","",EXTRACTION!E471)</f>
        <v>438780</v>
      </c>
      <c r="I471" t="str">
        <f>IF(EXTRACTION!F471="","",EXTRACTION!F471)</f>
        <v xml:space="preserve">§§/2 demande de Création de TAI / TOken </v>
      </c>
      <c r="J471" t="str">
        <f>IF(EXTRACTION!G471="","",EXTRACTION!G471)</f>
        <v>SPAD_CT2I_DISP</v>
      </c>
      <c r="K471" t="str">
        <f>IF(EXTRACTION!H471="","",EXTRACTION!H471)</f>
        <v>PRISM_SERVICEDESK</v>
      </c>
    </row>
    <row r="472" spans="1:11" x14ac:dyDescent="0.25">
      <c r="A472" s="1">
        <f>IF(EXTRACTION!A472="","",EXTRACTION!A472)</f>
        <v>43143.597430555557</v>
      </c>
      <c r="B472" s="1">
        <v>43143</v>
      </c>
      <c r="C472" s="2">
        <v>0.59743055555555558</v>
      </c>
      <c r="D472" s="1">
        <f>IF(EXTRACTION!B472="","",EXTRACTION!B472)</f>
        <v>43143</v>
      </c>
      <c r="E472" t="str">
        <f>IF(EXTRACTION!C472="","",EXTRACTION!C472)</f>
        <v>GRAMBERT Mathieu</v>
      </c>
      <c r="F472" t="str">
        <f>IF(EXTRACTION!D472="","",EXTRACTION!D472)</f>
        <v>GRAMBERT Mathieu</v>
      </c>
      <c r="G472" t="str">
        <f t="shared" si="7"/>
        <v>OUI</v>
      </c>
      <c r="H472">
        <f>IF(EXTRACTION!E472="","",EXTRACTION!E472)</f>
        <v>438784</v>
      </c>
      <c r="I472" t="str">
        <f>IF(EXTRACTION!F472="","",EXTRACTION!F472)</f>
        <v>§§/2 [DECAD]  n'est pas disponible pour le moment</v>
      </c>
      <c r="J472" t="str">
        <f>IF(EXTRACTION!G472="","",EXTRACTION!G472)</f>
        <v>PRISM_SERVICEDESK</v>
      </c>
      <c r="K472" t="str">
        <f>IF(EXTRACTION!H472="","",EXTRACTION!H472)</f>
        <v>PRISM_SERVICEDESK</v>
      </c>
    </row>
    <row r="473" spans="1:11" x14ac:dyDescent="0.25">
      <c r="A473" s="1">
        <f>IF(EXTRACTION!A473="","",EXTRACTION!A473)</f>
        <v>43143.604502314818</v>
      </c>
      <c r="B473" s="1">
        <v>43143</v>
      </c>
      <c r="C473" s="2">
        <v>0.60450231481481487</v>
      </c>
      <c r="D473" s="1">
        <f>IF(EXTRACTION!B473="","",EXTRACTION!B473)</f>
        <v>43143</v>
      </c>
      <c r="E473" t="str">
        <f>IF(EXTRACTION!C473="","",EXTRACTION!C473)</f>
        <v>VITTE Edouard</v>
      </c>
      <c r="F473" t="str">
        <f>IF(EXTRACTION!D473="","",EXTRACTION!D473)</f>
        <v>VITTE Edouard</v>
      </c>
      <c r="G473" t="str">
        <f t="shared" si="7"/>
        <v>OUI</v>
      </c>
      <c r="H473">
        <f>IF(EXTRACTION!E473="","",EXTRACTION!E473)</f>
        <v>438791</v>
      </c>
      <c r="I473" t="str">
        <f>IF(EXTRACTION!F473="","",EXTRACTION!F473)</f>
        <v>§§/2  [TOKEN RSA] : Reinitatilisation code pin</v>
      </c>
      <c r="J473" t="str">
        <f>IF(EXTRACTION!G473="","",EXTRACTION!G473)</f>
        <v>SPAD_CT2I_DISP</v>
      </c>
      <c r="K473" t="str">
        <f>IF(EXTRACTION!H473="","",EXTRACTION!H473)</f>
        <v>PRISM_SERVICEDESK</v>
      </c>
    </row>
    <row r="474" spans="1:11" x14ac:dyDescent="0.25">
      <c r="A474" s="1">
        <f>IF(EXTRACTION!A474="","",EXTRACTION!A474)</f>
        <v>43143.624085648145</v>
      </c>
      <c r="B474" s="1">
        <v>43143</v>
      </c>
      <c r="C474" s="2">
        <v>0.62408564814814815</v>
      </c>
      <c r="D474" s="1">
        <f>IF(EXTRACTION!B474="","",EXTRACTION!B474)</f>
        <v>43144</v>
      </c>
      <c r="E474" t="str">
        <f>IF(EXTRACTION!C474="","",EXTRACTION!C474)</f>
        <v>LEPELTIER Aude</v>
      </c>
      <c r="F474" t="str">
        <f>IF(EXTRACTION!D474="","",EXTRACTION!D474)</f>
        <v>LEPELTIER Aude</v>
      </c>
      <c r="G474" t="str">
        <f t="shared" si="7"/>
        <v/>
      </c>
      <c r="H474">
        <f>IF(EXTRACTION!E474="","",EXTRACTION!E474)</f>
        <v>438808</v>
      </c>
      <c r="I474" t="str">
        <f>IF(EXTRACTION!F474="","",EXTRACTION!F474)</f>
        <v>§§/2  [SITE WEB] Catégorie non autorisée</v>
      </c>
      <c r="J474" t="str">
        <f>IF(EXTRACTION!G474="","",EXTRACTION!G474)</f>
        <v>MOSAIC_SERAI_MAINTEV</v>
      </c>
      <c r="K474" t="str">
        <f>IF(EXTRACTION!H474="","",EXTRACTION!H474)</f>
        <v>PRISM_SERVICEDESK</v>
      </c>
    </row>
    <row r="475" spans="1:11" x14ac:dyDescent="0.25">
      <c r="A475" s="1">
        <f>IF(EXTRACTION!A475="","",EXTRACTION!A475)</f>
        <v>43143.625462962962</v>
      </c>
      <c r="B475" s="1">
        <v>43143</v>
      </c>
      <c r="C475" s="2">
        <v>0.625462962962963</v>
      </c>
      <c r="D475" s="1">
        <f>IF(EXTRACTION!B475="","",EXTRACTION!B475)</f>
        <v>43143</v>
      </c>
      <c r="E475" t="str">
        <f>IF(EXTRACTION!C475="","",EXTRACTION!C475)</f>
        <v>BUGNOT Coline</v>
      </c>
      <c r="F475" t="str">
        <f>IF(EXTRACTION!D475="","",EXTRACTION!D475)</f>
        <v>BUGNOT Coline</v>
      </c>
      <c r="G475" t="str">
        <f t="shared" si="7"/>
        <v>OUI</v>
      </c>
      <c r="H475">
        <f>IF(EXTRACTION!E475="","",EXTRACTION!E475)</f>
        <v>438809</v>
      </c>
      <c r="I475" t="str">
        <f>IF(EXTRACTION!F475="","",EXTRACTION!F475)</f>
        <v>§§/2  [FBI] : Changement de nom</v>
      </c>
      <c r="J475" t="str">
        <f>IF(EXTRACTION!G475="","",EXTRACTION!G475)</f>
        <v>MOSAIC_GESID_FBI</v>
      </c>
      <c r="K475" t="str">
        <f>IF(EXTRACTION!H475="","",EXTRACTION!H475)</f>
        <v>PRISM_SERVICEDESK</v>
      </c>
    </row>
    <row r="476" spans="1:11" x14ac:dyDescent="0.25">
      <c r="A476" s="1">
        <f>IF(EXTRACTION!A476="","",EXTRACTION!A476)</f>
        <v>43143.627118055556</v>
      </c>
      <c r="B476" s="1">
        <v>43143</v>
      </c>
      <c r="C476" s="2">
        <v>0.62711805555555555</v>
      </c>
      <c r="D476" s="1">
        <f>IF(EXTRACTION!B476="","",EXTRACTION!B476)</f>
        <v>43144</v>
      </c>
      <c r="E476" t="str">
        <f>IF(EXTRACTION!C476="","",EXTRACTION!C476)</f>
        <v>COPPEL Pierre</v>
      </c>
      <c r="F476" t="str">
        <f>IF(EXTRACTION!D476="","",EXTRACTION!D476)</f>
        <v>COPPEL Pierre</v>
      </c>
      <c r="G476" t="str">
        <f t="shared" si="7"/>
        <v/>
      </c>
      <c r="H476">
        <f>IF(EXTRACTION!E476="","",EXTRACTION!E476)</f>
        <v>438811</v>
      </c>
      <c r="I476" t="str">
        <f>IF(EXTRACTION!F476="","",EXTRACTION!F476)</f>
        <v>§§/2  [EXCEL-IMPRESSION] Fichier AMI</v>
      </c>
      <c r="J476" t="str">
        <f>IF(EXTRACTION!G476="","",EXTRACTION!G476)</f>
        <v>INNO_SUPPORT</v>
      </c>
      <c r="K476" t="str">
        <f>IF(EXTRACTION!H476="","",EXTRACTION!H476)</f>
        <v>PRISM_SERVICEDESK</v>
      </c>
    </row>
    <row r="477" spans="1:11" x14ac:dyDescent="0.25">
      <c r="A477" s="1">
        <f>IF(EXTRACTION!A477="","",EXTRACTION!A477)</f>
        <v>43143.629421296297</v>
      </c>
      <c r="B477" s="1">
        <v>43143</v>
      </c>
      <c r="C477" s="2">
        <v>0.62942129629629628</v>
      </c>
      <c r="D477" s="1">
        <f>IF(EXTRACTION!B477="","",EXTRACTION!B477)</f>
        <v>43143</v>
      </c>
      <c r="E477" t="str">
        <f>IF(EXTRACTION!C477="","",EXTRACTION!C477)</f>
        <v>REGINA Anne-Marie</v>
      </c>
      <c r="F477" t="str">
        <f>IF(EXTRACTION!D477="","",EXTRACTION!D477)</f>
        <v>REGINA Anne-Marie</v>
      </c>
      <c r="G477" t="str">
        <f t="shared" si="7"/>
        <v>OUI</v>
      </c>
      <c r="H477">
        <f>IF(EXTRACTION!E477="","",EXTRACTION!E477)</f>
        <v>438813</v>
      </c>
      <c r="I477" t="str">
        <f>IF(EXTRACTION!F477="","",EXTRACTION!F477)</f>
        <v>§§/2  [IAM et IMAS] : [connexion erreur 404] -</v>
      </c>
      <c r="J477" t="str">
        <f>IF(EXTRACTION!G477="","",EXTRACTION!G477)</f>
        <v>PRISM_SERVICEDESK</v>
      </c>
      <c r="K477" t="str">
        <f>IF(EXTRACTION!H477="","",EXTRACTION!H477)</f>
        <v>PRISM_SERVICEDESK</v>
      </c>
    </row>
    <row r="478" spans="1:11" x14ac:dyDescent="0.25">
      <c r="A478" s="1">
        <f>IF(EXTRACTION!A478="","",EXTRACTION!A478)</f>
        <v>43143.647592592592</v>
      </c>
      <c r="B478" s="1">
        <v>43143</v>
      </c>
      <c r="C478" s="2">
        <v>0.64759259259259261</v>
      </c>
      <c r="D478" s="1">
        <f>IF(EXTRACTION!B478="","",EXTRACTION!B478)</f>
        <v>43158</v>
      </c>
      <c r="E478" t="str">
        <f>IF(EXTRACTION!C478="","",EXTRACTION!C478)</f>
        <v>ROULAND Jean Paul</v>
      </c>
      <c r="F478" t="str">
        <f>IF(EXTRACTION!D478="","",EXTRACTION!D478)</f>
        <v>LEVEILLE Evelyne</v>
      </c>
      <c r="G478" t="str">
        <f t="shared" si="7"/>
        <v/>
      </c>
      <c r="H478">
        <f>IF(EXTRACTION!E478="","",EXTRACTION!E478)</f>
        <v>438830</v>
      </c>
      <c r="I478" t="str">
        <f>IF(EXTRACTION!F478="","",EXTRACTION!F478)</f>
        <v>§§/2  [annuaire] non mis à jour</v>
      </c>
      <c r="J478" t="str">
        <f>IF(EXTRACTION!G478="","",EXTRACTION!G478)</f>
        <v>MOSAIC_GESID_FBI</v>
      </c>
      <c r="K478" t="str">
        <f>IF(EXTRACTION!H478="","",EXTRACTION!H478)</f>
        <v>PRISM_SERVICEDESK_BO</v>
      </c>
    </row>
    <row r="479" spans="1:11" x14ac:dyDescent="0.25">
      <c r="A479" s="1">
        <f>IF(EXTRACTION!A479="","",EXTRACTION!A479)</f>
        <v>43143.65320601852</v>
      </c>
      <c r="B479" s="1">
        <v>43143</v>
      </c>
      <c r="C479" s="2">
        <v>0.65320601851851856</v>
      </c>
      <c r="D479" s="1">
        <f>IF(EXTRACTION!B479="","",EXTRACTION!B479)</f>
        <v>43144</v>
      </c>
      <c r="E479" t="str">
        <f>IF(EXTRACTION!C479="","",EXTRACTION!C479)</f>
        <v>TERRIER Chloe</v>
      </c>
      <c r="F479" t="str">
        <f>IF(EXTRACTION!D479="","",EXTRACTION!D479)</f>
        <v>TERRIER Chloe</v>
      </c>
      <c r="G479" t="str">
        <f t="shared" si="7"/>
        <v/>
      </c>
      <c r="H479">
        <f>IF(EXTRACTION!E479="","",EXTRACTION!E479)</f>
        <v>438834</v>
      </c>
      <c r="I479" t="str">
        <f>IF(EXTRACTION!F479="","",EXTRACTION!F479)</f>
        <v>§§/2  Outlook : Erreur à l'ouverture</v>
      </c>
      <c r="J479" t="str">
        <f>IF(EXTRACTION!G479="","",EXTRACTION!G479)</f>
        <v>PRISM_SERVICEDESK</v>
      </c>
      <c r="K479" t="str">
        <f>IF(EXTRACTION!H479="","",EXTRACTION!H479)</f>
        <v>PRISM_SERVICEDESK</v>
      </c>
    </row>
    <row r="480" spans="1:11" x14ac:dyDescent="0.25">
      <c r="A480" s="1">
        <f>IF(EXTRACTION!A480="","",EXTRACTION!A480)</f>
        <v>43143.654085648152</v>
      </c>
      <c r="B480" s="1">
        <v>43143</v>
      </c>
      <c r="C480" s="2">
        <v>0.65408564814814818</v>
      </c>
      <c r="D480" s="1">
        <f>IF(EXTRACTION!B480="","",EXTRACTION!B480)</f>
        <v>43144</v>
      </c>
      <c r="E480" t="str">
        <f>IF(EXTRACTION!C480="","",EXTRACTION!C480)</f>
        <v>BOURBON Nicolas</v>
      </c>
      <c r="F480" t="str">
        <f>IF(EXTRACTION!D480="","",EXTRACTION!D480)</f>
        <v>BOURBON Nicolas</v>
      </c>
      <c r="G480" t="str">
        <f t="shared" si="7"/>
        <v/>
      </c>
      <c r="H480">
        <f>IF(EXTRACTION!E480="","",EXTRACTION!E480)</f>
        <v>438835</v>
      </c>
      <c r="I480" t="str">
        <f>IF(EXTRACTION!F480="","",EXTRACTION!F480)</f>
        <v>§§/2  [PEGASE] : Téléchargement bloqué sur 0%</v>
      </c>
      <c r="J480" t="str">
        <f>IF(EXTRACTION!G480="","",EXTRACTION!G480)</f>
        <v>SUPTEC_SYSTEME_PDT</v>
      </c>
      <c r="K480" t="str">
        <f>IF(EXTRACTION!H480="","",EXTRACTION!H480)</f>
        <v>PRISM_SERVICEDESK</v>
      </c>
    </row>
    <row r="481" spans="1:11" x14ac:dyDescent="0.25">
      <c r="A481" s="1">
        <f>IF(EXTRACTION!A481="","",EXTRACTION!A481)</f>
        <v>43143.659097222226</v>
      </c>
      <c r="B481" s="1">
        <v>43143</v>
      </c>
      <c r="C481" s="2">
        <v>0.65909722222222222</v>
      </c>
      <c r="D481" s="1">
        <f>IF(EXTRACTION!B481="","",EXTRACTION!B481)</f>
        <v>43143</v>
      </c>
      <c r="E481" t="str">
        <f>IF(EXTRACTION!C481="","",EXTRACTION!C481)</f>
        <v>CARREL Laure</v>
      </c>
      <c r="F481" t="str">
        <f>IF(EXTRACTION!D481="","",EXTRACTION!D481)</f>
        <v>LEBRUN Alexis</v>
      </c>
      <c r="G481" t="str">
        <f t="shared" ref="G481:G544" si="8">IF(A481="","",IF(AND(B481=D481,E481=F481),"OUI",""))</f>
        <v/>
      </c>
      <c r="H481">
        <f>IF(EXTRACTION!E481="","",EXTRACTION!E481)</f>
        <v>438841</v>
      </c>
      <c r="I481" t="str">
        <f>IF(EXTRACTION!F481="","",EXTRACTION!F481)</f>
        <v>§§/2  [TOKEN] : Réactivation token</v>
      </c>
      <c r="J481" t="str">
        <f>IF(EXTRACTION!G481="","",EXTRACTION!G481)</f>
        <v>SPAD_CT2I_DISP</v>
      </c>
      <c r="K481" t="str">
        <f>IF(EXTRACTION!H481="","",EXTRACTION!H481)</f>
        <v>PRISM_SERVICEDESK</v>
      </c>
    </row>
    <row r="482" spans="1:11" x14ac:dyDescent="0.25">
      <c r="A482" s="1">
        <f>IF(EXTRACTION!A482="","",EXTRACTION!A482)</f>
        <v>43143.661087962966</v>
      </c>
      <c r="B482" s="1">
        <v>43143</v>
      </c>
      <c r="C482" s="2">
        <v>0.66108796296296302</v>
      </c>
      <c r="D482" s="1">
        <f>IF(EXTRACTION!B482="","",EXTRACTION!B482)</f>
        <v>43145</v>
      </c>
      <c r="E482" t="str">
        <f>IF(EXTRACTION!C482="","",EXTRACTION!C482)</f>
        <v>BOSSIER Françoise</v>
      </c>
      <c r="F482" t="str">
        <f>IF(EXTRACTION!D482="","",EXTRACTION!D482)</f>
        <v>FELSKE Pascal</v>
      </c>
      <c r="G482" t="str">
        <f t="shared" si="8"/>
        <v/>
      </c>
      <c r="H482">
        <f>IF(EXTRACTION!E482="","",EXTRACTION!E482)</f>
        <v>438846</v>
      </c>
      <c r="I482" t="str">
        <f>IF(EXTRACTION!F482="","",EXTRACTION!F482)</f>
        <v>§§/2  [IPHONE] : Ré-enrôlement iPhone</v>
      </c>
      <c r="J482" t="str">
        <f>IF(EXTRACTION!G482="","",EXTRACTION!G482)</f>
        <v>SPAD_CT2I_DISP</v>
      </c>
      <c r="K482" t="str">
        <f>IF(EXTRACTION!H482="","",EXTRACTION!H482)</f>
        <v>PRISM_SERVICEDESK</v>
      </c>
    </row>
    <row r="483" spans="1:11" x14ac:dyDescent="0.25">
      <c r="A483" s="1">
        <f>IF(EXTRACTION!A483="","",EXTRACTION!A483)</f>
        <v>43143.666620370372</v>
      </c>
      <c r="B483" s="1">
        <v>43143</v>
      </c>
      <c r="C483" s="2">
        <v>0.66662037037037036</v>
      </c>
      <c r="D483" s="1">
        <f>IF(EXTRACTION!B483="","",EXTRACTION!B483)</f>
        <v>43158</v>
      </c>
      <c r="E483" t="str">
        <f>IF(EXTRACTION!C483="","",EXTRACTION!C483)</f>
        <v>BOUIN Philippe</v>
      </c>
      <c r="F483" t="str">
        <f>IF(EXTRACTION!D483="","",EXTRACTION!D483)</f>
        <v>BOUIN Philippe</v>
      </c>
      <c r="G483" t="str">
        <f t="shared" si="8"/>
        <v/>
      </c>
      <c r="H483">
        <f>IF(EXTRACTION!E483="","",EXTRACTION!E483)</f>
        <v>438852</v>
      </c>
      <c r="I483" t="str">
        <f>IF(EXTRACTION!F483="","",EXTRACTION!F483)</f>
        <v>§§/2  [annuaire] non mis à jour</v>
      </c>
      <c r="J483" t="str">
        <f>IF(EXTRACTION!G483="","",EXTRACTION!G483)</f>
        <v>MOSAIC_GESID_FBI</v>
      </c>
      <c r="K483" t="str">
        <f>IF(EXTRACTION!H483="","",EXTRACTION!H483)</f>
        <v>PRISM_SERVICEDESK</v>
      </c>
    </row>
    <row r="484" spans="1:11" x14ac:dyDescent="0.25">
      <c r="A484" s="1">
        <f>IF(EXTRACTION!A484="","",EXTRACTION!A484)</f>
        <v>43143.67150462963</v>
      </c>
      <c r="B484" s="1">
        <v>43143</v>
      </c>
      <c r="C484" s="2">
        <v>0.67150462962962953</v>
      </c>
      <c r="D484" s="1">
        <f>IF(EXTRACTION!B484="","",EXTRACTION!B484)</f>
        <v>43144</v>
      </c>
      <c r="E484" t="str">
        <f>IF(EXTRACTION!C484="","",EXTRACTION!C484)</f>
        <v>SAMUELSON Laure</v>
      </c>
      <c r="F484" t="str">
        <f>IF(EXTRACTION!D484="","",EXTRACTION!D484)</f>
        <v>SAMUELSON Laure</v>
      </c>
      <c r="G484" t="str">
        <f t="shared" si="8"/>
        <v/>
      </c>
      <c r="H484">
        <f>IF(EXTRACTION!E484="","",EXTRACTION!E484)</f>
        <v>438853</v>
      </c>
      <c r="I484" t="str">
        <f>IF(EXTRACTION!F484="","",EXTRACTION!F484)</f>
        <v xml:space="preserve">§§/2  [PADII] : [incident d'accréditation] </v>
      </c>
      <c r="J484" t="str">
        <f>IF(EXTRACTION!G484="","",EXTRACTION!G484)</f>
        <v>SUPTEC_IT_SPECIALISTES</v>
      </c>
      <c r="K484" t="str">
        <f>IF(EXTRACTION!H484="","",EXTRACTION!H484)</f>
        <v>PRISM_SERVICEDESK</v>
      </c>
    </row>
    <row r="485" spans="1:11" x14ac:dyDescent="0.25">
      <c r="A485" s="1">
        <f>IF(EXTRACTION!A485="","",EXTRACTION!A485)</f>
        <v>43143.674629629626</v>
      </c>
      <c r="B485" s="1">
        <v>43143</v>
      </c>
      <c r="C485" s="2">
        <v>0.67462962962962969</v>
      </c>
      <c r="D485" s="1">
        <f>IF(EXTRACTION!B485="","",EXTRACTION!B485)</f>
        <v>43145</v>
      </c>
      <c r="E485" t="str">
        <f>IF(EXTRACTION!C485="","",EXTRACTION!C485)</f>
        <v>KUNESCH Stéphane</v>
      </c>
      <c r="F485" t="str">
        <f>IF(EXTRACTION!D485="","",EXTRACTION!D485)</f>
        <v>GESTE Vincent</v>
      </c>
      <c r="G485" t="str">
        <f t="shared" si="8"/>
        <v/>
      </c>
      <c r="H485">
        <f>IF(EXTRACTION!E485="","",EXTRACTION!E485)</f>
        <v>438855</v>
      </c>
      <c r="I485" t="str">
        <f>IF(EXTRACTION!F485="","",EXTRACTION!F485)</f>
        <v>§§/2  problème ouverture de session ultraportable avec sa station de travail X270</v>
      </c>
      <c r="J485" t="str">
        <f>IF(EXTRACTION!G485="","",EXTRACTION!G485)</f>
        <v>SPAD_CT2I_DISP</v>
      </c>
      <c r="K485" t="str">
        <f>IF(EXTRACTION!H485="","",EXTRACTION!H485)</f>
        <v>PRISM_SERVICEDESK</v>
      </c>
    </row>
    <row r="486" spans="1:11" x14ac:dyDescent="0.25">
      <c r="A486" s="1">
        <f>IF(EXTRACTION!A486="","",EXTRACTION!A486)</f>
        <v>43144.296284722222</v>
      </c>
      <c r="B486" s="1">
        <v>43144</v>
      </c>
      <c r="C486" s="2">
        <v>0.29628472222222224</v>
      </c>
      <c r="D486" s="1">
        <f>IF(EXTRACTION!B486="","",EXTRACTION!B486)</f>
        <v>43144</v>
      </c>
      <c r="E486" t="str">
        <f>IF(EXTRACTION!C486="","",EXTRACTION!C486)</f>
        <v>ESCOBAR Michel</v>
      </c>
      <c r="F486" t="str">
        <f>IF(EXTRACTION!D486="","",EXTRACTION!D486)</f>
        <v>ESCOBAR Michel</v>
      </c>
      <c r="G486" t="str">
        <f t="shared" si="8"/>
        <v>OUI</v>
      </c>
      <c r="H486">
        <f>IF(EXTRACTION!E486="","",EXTRACTION!E486)</f>
        <v>438971</v>
      </c>
      <c r="I486" t="str">
        <f>IF(EXTRACTION!F486="","",EXTRACTION!F486)</f>
        <v>§§/2  [IMPRIMANTE] IB057203 / Bourrages répétitifs</v>
      </c>
      <c r="J486" t="str">
        <f>IF(EXTRACTION!G486="","",EXTRACTION!G486)</f>
        <v>SPAD_CT2I_DISP</v>
      </c>
      <c r="K486" t="str">
        <f>IF(EXTRACTION!H486="","",EXTRACTION!H486)</f>
        <v>PRISM_SERVICEDESK</v>
      </c>
    </row>
    <row r="487" spans="1:11" x14ac:dyDescent="0.25">
      <c r="A487" s="1">
        <f>IF(EXTRACTION!A487="","",EXTRACTION!A487)</f>
        <v>43144.315486111111</v>
      </c>
      <c r="B487" s="1">
        <v>43144</v>
      </c>
      <c r="C487" s="2">
        <v>0.31548611111111108</v>
      </c>
      <c r="D487" s="1">
        <f>IF(EXTRACTION!B487="","",EXTRACTION!B487)</f>
        <v>43144</v>
      </c>
      <c r="E487" t="str">
        <f>IF(EXTRACTION!C487="","",EXTRACTION!C487)</f>
        <v>GARITTE Agnès</v>
      </c>
      <c r="F487" t="str">
        <f>IF(EXTRACTION!D487="","",EXTRACTION!D487)</f>
        <v>GARITTE Agnès</v>
      </c>
      <c r="G487" t="str">
        <f t="shared" si="8"/>
        <v>OUI</v>
      </c>
      <c r="H487">
        <f>IF(EXTRACTION!E487="","",EXTRACTION!E487)</f>
        <v>438979</v>
      </c>
      <c r="I487" t="str">
        <f>IF(EXTRACTION!F487="","",EXTRACTION!F487)</f>
        <v>§§/2  Incident code securid softoken</v>
      </c>
      <c r="J487" t="str">
        <f>IF(EXTRACTION!G487="","",EXTRACTION!G487)</f>
        <v>SPAD_CT2I_DISP</v>
      </c>
      <c r="K487" t="str">
        <f>IF(EXTRACTION!H487="","",EXTRACTION!H487)</f>
        <v>PRISM_SERVICEDESK</v>
      </c>
    </row>
    <row r="488" spans="1:11" x14ac:dyDescent="0.25">
      <c r="A488" s="1">
        <f>IF(EXTRACTION!A488="","",EXTRACTION!A488)</f>
        <v>43144.324803240743</v>
      </c>
      <c r="B488" s="1">
        <v>43144</v>
      </c>
      <c r="C488" s="2">
        <v>0.32480324074074074</v>
      </c>
      <c r="D488" s="1">
        <f>IF(EXTRACTION!B488="","",EXTRACTION!B488)</f>
        <v>43144</v>
      </c>
      <c r="E488" t="str">
        <f>IF(EXTRACTION!C488="","",EXTRACTION!C488)</f>
        <v>CORNET Valérie</v>
      </c>
      <c r="F488" t="str">
        <f>IF(EXTRACTION!D488="","",EXTRACTION!D488)</f>
        <v>CORNET Valérie</v>
      </c>
      <c r="G488" t="str">
        <f t="shared" si="8"/>
        <v>OUI</v>
      </c>
      <c r="H488">
        <f>IF(EXTRACTION!E488="","",EXTRACTION!E488)</f>
        <v>438985</v>
      </c>
      <c r="I488" t="str">
        <f>IF(EXTRACTION!F488="","",EXTRACTION!F488)</f>
        <v>§§/2  TEL MSIP / impossible d'identifier sur appel en interne (masqué)</v>
      </c>
      <c r="J488" t="str">
        <f>IF(EXTRACTION!G488="","",EXTRACTION!G488)</f>
        <v>SUPTEC_TELEPHONIE</v>
      </c>
      <c r="K488" t="str">
        <f>IF(EXTRACTION!H488="","",EXTRACTION!H488)</f>
        <v>PRISM_SERVICEDESK</v>
      </c>
    </row>
    <row r="489" spans="1:11" x14ac:dyDescent="0.25">
      <c r="A489" s="1">
        <f>IF(EXTRACTION!A489="","",EXTRACTION!A489)</f>
        <v>43144.333761574075</v>
      </c>
      <c r="B489" s="1">
        <v>43144</v>
      </c>
      <c r="C489" s="2">
        <v>0.33376157407407409</v>
      </c>
      <c r="D489" s="1">
        <f>IF(EXTRACTION!B489="","",EXTRACTION!B489)</f>
        <v>43144</v>
      </c>
      <c r="E489" t="str">
        <f>IF(EXTRACTION!C489="","",EXTRACTION!C489)</f>
        <v>VOGEL Valérie</v>
      </c>
      <c r="F489" t="str">
        <f>IF(EXTRACTION!D489="","",EXTRACTION!D489)</f>
        <v>VOGEL Valérie</v>
      </c>
      <c r="G489" t="str">
        <f t="shared" si="8"/>
        <v>OUI</v>
      </c>
      <c r="H489">
        <f>IF(EXTRACTION!E489="","",EXTRACTION!E489)</f>
        <v>438988</v>
      </c>
      <c r="I489" t="str">
        <f>IF(EXTRACTION!F489="","",EXTRACTION!F489)</f>
        <v xml:space="preserve">§§/2 Incident Excel </v>
      </c>
      <c r="J489" t="str">
        <f>IF(EXTRACTION!G489="","",EXTRACTION!G489)</f>
        <v>PRISM_SERVICEDESK</v>
      </c>
      <c r="K489" t="str">
        <f>IF(EXTRACTION!H489="","",EXTRACTION!H489)</f>
        <v>PRISM_SERVICEDESK</v>
      </c>
    </row>
    <row r="490" spans="1:11" x14ac:dyDescent="0.25">
      <c r="A490" s="1">
        <f>IF(EXTRACTION!A490="","",EXTRACTION!A490)</f>
        <v>43144.352048611108</v>
      </c>
      <c r="B490" s="1">
        <v>43144</v>
      </c>
      <c r="C490" s="2">
        <v>0.35204861111111113</v>
      </c>
      <c r="D490" s="1">
        <f>IF(EXTRACTION!B490="","",EXTRACTION!B490)</f>
        <v>43144</v>
      </c>
      <c r="E490" t="str">
        <f>IF(EXTRACTION!C490="","",EXTRACTION!C490)</f>
        <v>BOUTEILLE Bernadette</v>
      </c>
      <c r="F490" t="str">
        <f>IF(EXTRACTION!D490="","",EXTRACTION!D490)</f>
        <v>QUINART Benoît</v>
      </c>
      <c r="G490" t="str">
        <f t="shared" si="8"/>
        <v/>
      </c>
      <c r="H490">
        <f>IF(EXTRACTION!E490="","",EXTRACTION!E490)</f>
        <v>439006</v>
      </c>
      <c r="I490" t="str">
        <f>IF(EXTRACTION!F490="","",EXTRACTION!F490)</f>
        <v>§§/2  [BITLOCKER] Code récupération démander sur poste de visio</v>
      </c>
      <c r="J490" t="str">
        <f>IF(EXTRACTION!G490="","",EXTRACTION!G490)</f>
        <v>PRISM_SERVICEDESK</v>
      </c>
      <c r="K490" t="str">
        <f>IF(EXTRACTION!H490="","",EXTRACTION!H490)</f>
        <v>PRISM_SERVICEDESK</v>
      </c>
    </row>
    <row r="491" spans="1:11" x14ac:dyDescent="0.25">
      <c r="A491" s="1">
        <f>IF(EXTRACTION!A491="","",EXTRACTION!A491)</f>
        <v>43144.355879629627</v>
      </c>
      <c r="B491" s="1">
        <v>43144</v>
      </c>
      <c r="C491" s="2">
        <v>0.3558796296296296</v>
      </c>
      <c r="D491" s="1">
        <f>IF(EXTRACTION!B491="","",EXTRACTION!B491)</f>
        <v>43144</v>
      </c>
      <c r="E491" t="str">
        <f>IF(EXTRACTION!C491="","",EXTRACTION!C491)</f>
        <v>MIQUEL Guillaume</v>
      </c>
      <c r="F491" t="str">
        <f>IF(EXTRACTION!D491="","",EXTRACTION!D491)</f>
        <v>MIQUEL Guillaume</v>
      </c>
      <c r="G491" t="str">
        <f t="shared" si="8"/>
        <v>OUI</v>
      </c>
      <c r="H491">
        <f>IF(EXTRACTION!E491="","",EXTRACTION!E491)</f>
        <v>439008</v>
      </c>
      <c r="I491" t="str">
        <f>IF(EXTRACTION!F491="","",EXTRACTION!F491)</f>
        <v xml:space="preserve">§§/2  Incident installation application pegase </v>
      </c>
      <c r="J491" t="str">
        <f>IF(EXTRACTION!G491="","",EXTRACTION!G491)</f>
        <v>SUPTEC_SYSTEME_PDT</v>
      </c>
      <c r="K491" t="str">
        <f>IF(EXTRACTION!H491="","",EXTRACTION!H491)</f>
        <v>PRISM_SERVICEDESK</v>
      </c>
    </row>
    <row r="492" spans="1:11" x14ac:dyDescent="0.25">
      <c r="A492" s="1">
        <f>IF(EXTRACTION!A492="","",EXTRACTION!A492)</f>
        <v>43144.357870370368</v>
      </c>
      <c r="B492" s="1">
        <v>43144</v>
      </c>
      <c r="C492" s="2">
        <v>0.35787037037037034</v>
      </c>
      <c r="D492" s="1">
        <f>IF(EXTRACTION!B492="","",EXTRACTION!B492)</f>
        <v>43147</v>
      </c>
      <c r="E492" t="str">
        <f>IF(EXTRACTION!C492="","",EXTRACTION!C492)</f>
        <v>AUGEREAU Philippe</v>
      </c>
      <c r="F492" t="str">
        <f>IF(EXTRACTION!D492="","",EXTRACTION!D492)</f>
        <v>AUGEREAU Philippe</v>
      </c>
      <c r="G492" t="str">
        <f t="shared" si="8"/>
        <v/>
      </c>
      <c r="H492">
        <f>IF(EXTRACTION!E492="","",EXTRACTION!E492)</f>
        <v>439010</v>
      </c>
      <c r="I492" t="str">
        <f>IF(EXTRACTION!F492="","",EXTRACTION!F492)</f>
        <v>§§/2  [OUTLOOK] : Mais reçus/envoyés dans BAL perso</v>
      </c>
      <c r="J492" t="str">
        <f>IF(EXTRACTION!G492="","",EXTRACTION!G492)</f>
        <v>INNO_SUPPORT</v>
      </c>
      <c r="K492" t="str">
        <f>IF(EXTRACTION!H492="","",EXTRACTION!H492)</f>
        <v>PRISM_SERVICEDESK</v>
      </c>
    </row>
    <row r="493" spans="1:11" x14ac:dyDescent="0.25">
      <c r="A493" s="1">
        <f>IF(EXTRACTION!A493="","",EXTRACTION!A493)</f>
        <v>43144.359618055554</v>
      </c>
      <c r="B493" s="1">
        <v>43144</v>
      </c>
      <c r="C493" s="2">
        <v>0.35961805555555554</v>
      </c>
      <c r="D493" s="1">
        <f>IF(EXTRACTION!B493="","",EXTRACTION!B493)</f>
        <v>43144</v>
      </c>
      <c r="E493" t="str">
        <f>IF(EXTRACTION!C493="","",EXTRACTION!C493)</f>
        <v>FLOCH-LAIME Sylvie</v>
      </c>
      <c r="F493" t="str">
        <f>IF(EXTRACTION!D493="","",EXTRACTION!D493)</f>
        <v>FLOCH-LAIME Sylvie</v>
      </c>
      <c r="G493" t="str">
        <f t="shared" si="8"/>
        <v>OUI</v>
      </c>
      <c r="H493">
        <f>IF(EXTRACTION!E493="","",EXTRACTION!E493)</f>
        <v>439012</v>
      </c>
      <c r="I493" t="str">
        <f>IF(EXTRACTION!F493="","",EXTRACTION!F493)</f>
        <v>§§/2  IPHONE 5S</v>
      </c>
      <c r="J493" t="str">
        <f>IF(EXTRACTION!G493="","",EXTRACTION!G493)</f>
        <v>SPAD_CT2I_DISP</v>
      </c>
      <c r="K493" t="str">
        <f>IF(EXTRACTION!H493="","",EXTRACTION!H493)</f>
        <v>PRISM_SERVICEDESK</v>
      </c>
    </row>
    <row r="494" spans="1:11" x14ac:dyDescent="0.25">
      <c r="A494" s="1">
        <f>IF(EXTRACTION!A494="","",EXTRACTION!A494)</f>
        <v>43144.370439814818</v>
      </c>
      <c r="B494" s="1">
        <v>43144</v>
      </c>
      <c r="C494" s="2">
        <v>0.37043981481481486</v>
      </c>
      <c r="D494" s="1">
        <f>IF(EXTRACTION!B494="","",EXTRACTION!B494)</f>
        <v>43144</v>
      </c>
      <c r="E494" t="str">
        <f>IF(EXTRACTION!C494="","",EXTRACTION!C494)</f>
        <v>LE-COMBY Véronique</v>
      </c>
      <c r="F494" t="str">
        <f>IF(EXTRACTION!D494="","",EXTRACTION!D494)</f>
        <v>LE-COMBY Véronique</v>
      </c>
      <c r="G494" t="str">
        <f t="shared" si="8"/>
        <v>OUI</v>
      </c>
      <c r="H494">
        <f>IF(EXTRACTION!E494="","",EXTRACTION!E494)</f>
        <v>439025</v>
      </c>
      <c r="I494" t="str">
        <f>IF(EXTRACTION!F494="","",EXTRACTION!F494)</f>
        <v>§§/2  SOFT TOKEN : SecurID Réinitialisation du code</v>
      </c>
      <c r="J494" t="str">
        <f>IF(EXTRACTION!G494="","",EXTRACTION!G494)</f>
        <v>SPAD_CT2I_DISP</v>
      </c>
      <c r="K494" t="str">
        <f>IF(EXTRACTION!H494="","",EXTRACTION!H494)</f>
        <v>PRISM_SERVICEDESK</v>
      </c>
    </row>
    <row r="495" spans="1:11" x14ac:dyDescent="0.25">
      <c r="A495" s="1">
        <f>IF(EXTRACTION!A495="","",EXTRACTION!A495)</f>
        <v>43144.372256944444</v>
      </c>
      <c r="B495" s="1">
        <v>43144</v>
      </c>
      <c r="C495" s="2">
        <v>0.3722569444444444</v>
      </c>
      <c r="D495" s="1">
        <f>IF(EXTRACTION!B495="","",EXTRACTION!B495)</f>
        <v>43144</v>
      </c>
      <c r="E495" t="str">
        <f>IF(EXTRACTION!C495="","",EXTRACTION!C495)</f>
        <v>LEROY Agnès</v>
      </c>
      <c r="F495" t="str">
        <f>IF(EXTRACTION!D495="","",EXTRACTION!D495)</f>
        <v>LEROY Agnès</v>
      </c>
      <c r="G495" t="str">
        <f t="shared" si="8"/>
        <v>OUI</v>
      </c>
      <c r="H495">
        <f>IF(EXTRACTION!E495="","",EXTRACTION!E495)</f>
        <v>439028</v>
      </c>
      <c r="I495" t="str">
        <f>IF(EXTRACTION!F495="","",EXTRACTION!F495)</f>
        <v>§§/2  EXCEL / impossible de deverrouiller des cellules</v>
      </c>
      <c r="J495" t="str">
        <f>IF(EXTRACTION!G495="","",EXTRACTION!G495)</f>
        <v>PRISM_SERVICEDESK</v>
      </c>
      <c r="K495" t="str">
        <f>IF(EXTRACTION!H495="","",EXTRACTION!H495)</f>
        <v>PRISM_SERVICEDESK</v>
      </c>
    </row>
    <row r="496" spans="1:11" x14ac:dyDescent="0.25">
      <c r="A496" s="1">
        <f>IF(EXTRACTION!A496="","",EXTRACTION!A496)</f>
        <v>43144.372523148151</v>
      </c>
      <c r="B496" s="1">
        <v>43144</v>
      </c>
      <c r="C496" s="2">
        <v>0.37252314814814813</v>
      </c>
      <c r="D496" s="1">
        <f>IF(EXTRACTION!B496="","",EXTRACTION!B496)</f>
        <v>43158</v>
      </c>
      <c r="E496" t="str">
        <f>IF(EXTRACTION!C496="","",EXTRACTION!C496)</f>
        <v>OLLIER Patrice</v>
      </c>
      <c r="F496" t="str">
        <f>IF(EXTRACTION!D496="","",EXTRACTION!D496)</f>
        <v>OLLIER Patrice</v>
      </c>
      <c r="G496" t="str">
        <f t="shared" si="8"/>
        <v/>
      </c>
      <c r="H496">
        <f>IF(EXTRACTION!E496="","",EXTRACTION!E496)</f>
        <v>439029</v>
      </c>
      <c r="I496" t="str">
        <f>IF(EXTRACTION!F496="","",EXTRACTION!F496)</f>
        <v>§§/2  incident avec disque dur HS</v>
      </c>
      <c r="J496" t="str">
        <f>IF(EXTRACTION!G496="","",EXTRACTION!G496)</f>
        <v>SPAD_SPIE_MAINTENANCE</v>
      </c>
      <c r="K496" t="str">
        <f>IF(EXTRACTION!H496="","",EXTRACTION!H496)</f>
        <v>PRISM_SERVICEDESK</v>
      </c>
    </row>
    <row r="497" spans="1:11" x14ac:dyDescent="0.25">
      <c r="A497" s="1">
        <f>IF(EXTRACTION!A497="","",EXTRACTION!A497)</f>
        <v>43144.374513888892</v>
      </c>
      <c r="B497" s="1">
        <v>43144</v>
      </c>
      <c r="C497" s="2">
        <v>0.37451388888888887</v>
      </c>
      <c r="D497" s="1">
        <f>IF(EXTRACTION!B497="","",EXTRACTION!B497)</f>
        <v>43158</v>
      </c>
      <c r="E497" t="str">
        <f>IF(EXTRACTION!C497="","",EXTRACTION!C497)</f>
        <v>OLLIER Patrice</v>
      </c>
      <c r="F497" t="str">
        <f>IF(EXTRACTION!D497="","",EXTRACTION!D497)</f>
        <v>OLLIER Patrice</v>
      </c>
      <c r="G497" t="str">
        <f t="shared" si="8"/>
        <v/>
      </c>
      <c r="H497">
        <f>IF(EXTRACTION!E497="","",EXTRACTION!E497)</f>
        <v>439030</v>
      </c>
      <c r="I497" t="str">
        <f>IF(EXTRACTION!F497="","",EXTRACTION!F497)</f>
        <v xml:space="preserve">§§/2 incident avec disque dur HS </v>
      </c>
      <c r="J497" t="str">
        <f>IF(EXTRACTION!G497="","",EXTRACTION!G497)</f>
        <v>SPAD_SPIE_MAINTENANCE</v>
      </c>
      <c r="K497" t="str">
        <f>IF(EXTRACTION!H497="","",EXTRACTION!H497)</f>
        <v>PRISM_SERVICEDESK</v>
      </c>
    </row>
    <row r="498" spans="1:11" x14ac:dyDescent="0.25">
      <c r="A498" s="1">
        <f>IF(EXTRACTION!A498="","",EXTRACTION!A498)</f>
        <v>43144.385960648149</v>
      </c>
      <c r="B498" s="1">
        <v>43144</v>
      </c>
      <c r="C498" s="2">
        <v>0.38596064814814812</v>
      </c>
      <c r="D498" s="1">
        <f>IF(EXTRACTION!B498="","",EXTRACTION!B498)</f>
        <v>43144</v>
      </c>
      <c r="E498" t="str">
        <f>IF(EXTRACTION!C498="","",EXTRACTION!C498)</f>
        <v>ROS Thomas</v>
      </c>
      <c r="F498" t="str">
        <f>IF(EXTRACTION!D498="","",EXTRACTION!D498)</f>
        <v>ROS Thomas</v>
      </c>
      <c r="G498" t="str">
        <f t="shared" si="8"/>
        <v>OUI</v>
      </c>
      <c r="H498">
        <f>IF(EXTRACTION!E498="","",EXTRACTION!E498)</f>
        <v>439042</v>
      </c>
      <c r="I498" t="str">
        <f>IF(EXTRACTION!F498="","",EXTRACTION!F498)</f>
        <v>§§/2  [RESEAU] : Problème réseau 3ème étage</v>
      </c>
      <c r="J498" t="str">
        <f>IF(EXTRACTION!G498="","",EXTRACTION!G498)</f>
        <v>PRISM_SERVICEDESK</v>
      </c>
      <c r="K498" t="str">
        <f>IF(EXTRACTION!H498="","",EXTRACTION!H498)</f>
        <v>PRISM_SERVICEDESK</v>
      </c>
    </row>
    <row r="499" spans="1:11" x14ac:dyDescent="0.25">
      <c r="A499" s="1">
        <f>IF(EXTRACTION!A499="","",EXTRACTION!A499)</f>
        <v>43144.390625</v>
      </c>
      <c r="B499" s="1">
        <v>43144</v>
      </c>
      <c r="C499" s="2">
        <v>0.390625</v>
      </c>
      <c r="D499" s="1">
        <f>IF(EXTRACTION!B499="","",EXTRACTION!B499)</f>
        <v>43144</v>
      </c>
      <c r="E499" t="str">
        <f>IF(EXTRACTION!C499="","",EXTRACTION!C499)</f>
        <v>POMME Julien</v>
      </c>
      <c r="F499" t="str">
        <f>IF(EXTRACTION!D499="","",EXTRACTION!D499)</f>
        <v>POMME Julien</v>
      </c>
      <c r="G499" t="str">
        <f t="shared" si="8"/>
        <v>OUI</v>
      </c>
      <c r="H499">
        <f>IF(EXTRACTION!E499="","",EXTRACTION!E499)</f>
        <v>439045</v>
      </c>
      <c r="I499" t="str">
        <f>IF(EXTRACTION!F499="","",EXTRACTION!F499)</f>
        <v>§§/2   [DECAD] : [Erreur à la connexion]</v>
      </c>
      <c r="J499" t="str">
        <f>IF(EXTRACTION!G499="","",EXTRACTION!G499)</f>
        <v>PRISM_SERVICEDESK</v>
      </c>
      <c r="K499" t="str">
        <f>IF(EXTRACTION!H499="","",EXTRACTION!H499)</f>
        <v>PRISM_SERVICEDESK</v>
      </c>
    </row>
    <row r="500" spans="1:11" x14ac:dyDescent="0.25">
      <c r="A500" s="1">
        <f>IF(EXTRACTION!A500="","",EXTRACTION!A500)</f>
        <v>43144.400300925925</v>
      </c>
      <c r="B500" s="1">
        <v>43144</v>
      </c>
      <c r="C500" s="2">
        <v>0.40030092592592598</v>
      </c>
      <c r="D500" s="1">
        <f>IF(EXTRACTION!B500="","",EXTRACTION!B500)</f>
        <v>43147</v>
      </c>
      <c r="E500" t="str">
        <f>IF(EXTRACTION!C500="","",EXTRACTION!C500)</f>
        <v>HEDOUIN Christiane</v>
      </c>
      <c r="F500" t="str">
        <f>IF(EXTRACTION!D500="","",EXTRACTION!D500)</f>
        <v>LECOMTE Jean-Michel</v>
      </c>
      <c r="G500" t="str">
        <f t="shared" si="8"/>
        <v/>
      </c>
      <c r="H500">
        <f>IF(EXTRACTION!E500="","",EXTRACTION!E500)</f>
        <v>439051</v>
      </c>
      <c r="I500" t="str">
        <f>IF(EXTRACTION!F500="","",EXTRACTION!F500)</f>
        <v>§§/2 IMPRIMANTE IB103508 / plus d'impression</v>
      </c>
      <c r="J500" t="str">
        <f>IF(EXTRACTION!G500="","",EXTRACTION!G500)</f>
        <v>SPAD_CT2I_DISP</v>
      </c>
      <c r="K500" t="str">
        <f>IF(EXTRACTION!H500="","",EXTRACTION!H500)</f>
        <v>PRISM_SERVICEDESK</v>
      </c>
    </row>
    <row r="501" spans="1:11" x14ac:dyDescent="0.25">
      <c r="A501" s="1">
        <f>IF(EXTRACTION!A501="","",EXTRACTION!A501)</f>
        <v>43144.432025462964</v>
      </c>
      <c r="B501" s="1">
        <v>43144</v>
      </c>
      <c r="C501" s="2">
        <v>0.43202546296296296</v>
      </c>
      <c r="D501" s="1">
        <f>IF(EXTRACTION!B501="","",EXTRACTION!B501)</f>
        <v>43144</v>
      </c>
      <c r="E501" t="str">
        <f>IF(EXTRACTION!C501="","",EXTRACTION!C501)</f>
        <v>NANCEAU Nicolas</v>
      </c>
      <c r="F501" t="str">
        <f>IF(EXTRACTION!D501="","",EXTRACTION!D501)</f>
        <v>NANCEAU Nicolas</v>
      </c>
      <c r="G501" t="str">
        <f t="shared" si="8"/>
        <v>OUI</v>
      </c>
      <c r="H501">
        <f>IF(EXTRACTION!E501="","",EXTRACTION!E501)</f>
        <v>439067</v>
      </c>
      <c r="I501" t="str">
        <f>IF(EXTRACTION!F501="","",EXTRACTION!F501)</f>
        <v xml:space="preserve">§§/2 Outlook : configuration de bal secondaire </v>
      </c>
      <c r="J501" t="str">
        <f>IF(EXTRACTION!G501="","",EXTRACTION!G501)</f>
        <v>PRISM_SERVICEDESK</v>
      </c>
      <c r="K501" t="str">
        <f>IF(EXTRACTION!H501="","",EXTRACTION!H501)</f>
        <v>PRISM_SERVICEDESK</v>
      </c>
    </row>
    <row r="502" spans="1:11" x14ac:dyDescent="0.25">
      <c r="A502" s="1">
        <f>IF(EXTRACTION!A502="","",EXTRACTION!A502)</f>
        <v>43144.439525462964</v>
      </c>
      <c r="B502" s="1">
        <v>43144</v>
      </c>
      <c r="C502" s="2">
        <v>0.43952546296296297</v>
      </c>
      <c r="D502" s="1">
        <f>IF(EXTRACTION!B502="","",EXTRACTION!B502)</f>
        <v>43144</v>
      </c>
      <c r="E502" t="str">
        <f>IF(EXTRACTION!C502="","",EXTRACTION!C502)</f>
        <v>CHEN Haizhen</v>
      </c>
      <c r="F502" t="str">
        <f>IF(EXTRACTION!D502="","",EXTRACTION!D502)</f>
        <v>CHEN Haizhen</v>
      </c>
      <c r="G502" t="str">
        <f t="shared" si="8"/>
        <v>OUI</v>
      </c>
      <c r="H502">
        <f>IF(EXTRACTION!E502="","",EXTRACTION!E502)</f>
        <v>439069</v>
      </c>
      <c r="I502" t="str">
        <f>IF(EXTRACTION!F502="","",EXTRACTION!F502)</f>
        <v>§§/2  POSTE Domaine intra : impossible de joindre ressouce sur widv648a.intra-dev01.bdf-dev01.local</v>
      </c>
      <c r="J502" t="str">
        <f>IF(EXTRACTION!G502="","",EXTRACTION!G502)</f>
        <v>PRISM_SERVICEDESK</v>
      </c>
      <c r="K502" t="str">
        <f>IF(EXTRACTION!H502="","",EXTRACTION!H502)</f>
        <v>PRISM_SERVICEDESK</v>
      </c>
    </row>
    <row r="503" spans="1:11" x14ac:dyDescent="0.25">
      <c r="A503" s="1">
        <f>IF(EXTRACTION!A503="","",EXTRACTION!A503)</f>
        <v>43144.440115740741</v>
      </c>
      <c r="B503" s="1">
        <v>43144</v>
      </c>
      <c r="C503" s="2">
        <v>0.44011574074074072</v>
      </c>
      <c r="D503" s="1">
        <f>IF(EXTRACTION!B503="","",EXTRACTION!B503)</f>
        <v>43145</v>
      </c>
      <c r="E503" t="str">
        <f>IF(EXTRACTION!C503="","",EXTRACTION!C503)</f>
        <v>SIMION Philippe</v>
      </c>
      <c r="F503" t="str">
        <f>IF(EXTRACTION!D503="","",EXTRACTION!D503)</f>
        <v>SIMION Philippe</v>
      </c>
      <c r="G503" t="str">
        <f t="shared" si="8"/>
        <v/>
      </c>
      <c r="H503">
        <f>IF(EXTRACTION!E503="","",EXTRACTION!E503)</f>
        <v>439071</v>
      </c>
      <c r="I503" t="str">
        <f>IF(EXTRACTION!F503="","",EXTRACTION!F503)</f>
        <v>§§/2  [MASTER] : ne boot pas sur le réseau] -</v>
      </c>
      <c r="J503" t="str">
        <f>IF(EXTRACTION!G503="","",EXTRACTION!G503)</f>
        <v>SPAD_CT2I_DISP</v>
      </c>
      <c r="K503" t="str">
        <f>IF(EXTRACTION!H503="","",EXTRACTION!H503)</f>
        <v>PRISM_SERVICEDESK</v>
      </c>
    </row>
    <row r="504" spans="1:11" x14ac:dyDescent="0.25">
      <c r="A504" s="1">
        <f>IF(EXTRACTION!A504="","",EXTRACTION!A504)</f>
        <v>43144.443576388891</v>
      </c>
      <c r="B504" s="1">
        <v>43144</v>
      </c>
      <c r="C504" s="2">
        <v>0.4435763888888889</v>
      </c>
      <c r="D504" s="1">
        <f>IF(EXTRACTION!B504="","",EXTRACTION!B504)</f>
        <v>43153</v>
      </c>
      <c r="E504" t="str">
        <f>IF(EXTRACTION!C504="","",EXTRACTION!C504)</f>
        <v>FONTENELLE Bruno</v>
      </c>
      <c r="F504" t="str">
        <f>IF(EXTRACTION!D504="","",EXTRACTION!D504)</f>
        <v>FONTENELLE Bruno</v>
      </c>
      <c r="G504" t="str">
        <f t="shared" si="8"/>
        <v/>
      </c>
      <c r="H504">
        <f>IF(EXTRACTION!E504="","",EXTRACTION!E504)</f>
        <v>439076</v>
      </c>
      <c r="I504" t="str">
        <f>IF(EXTRACTION!F504="","",EXTRACTION!F504)</f>
        <v>§§/2  [PADII] : Création de fils d'impression KO</v>
      </c>
      <c r="J504" t="str">
        <f>IF(EXTRACTION!G504="","",EXTRACTION!G504)</f>
        <v>SPAI_PADII_TMA</v>
      </c>
      <c r="K504" t="str">
        <f>IF(EXTRACTION!H504="","",EXTRACTION!H504)</f>
        <v>PRISM_SERVICEDESK</v>
      </c>
    </row>
    <row r="505" spans="1:11" x14ac:dyDescent="0.25">
      <c r="A505" s="1">
        <f>IF(EXTRACTION!A505="","",EXTRACTION!A505)</f>
        <v>43144.446319444447</v>
      </c>
      <c r="B505" s="1">
        <v>43144</v>
      </c>
      <c r="C505" s="2">
        <v>0.44631944444444444</v>
      </c>
      <c r="D505" s="1">
        <f>IF(EXTRACTION!B505="","",EXTRACTION!B505)</f>
        <v>43144</v>
      </c>
      <c r="E505" t="str">
        <f>IF(EXTRACTION!C505="","",EXTRACTION!C505)</f>
        <v>JUNGLING Chantal</v>
      </c>
      <c r="F505" t="str">
        <f>IF(EXTRACTION!D505="","",EXTRACTION!D505)</f>
        <v>JUNGLING Chantal</v>
      </c>
      <c r="G505" t="str">
        <f t="shared" si="8"/>
        <v>OUI</v>
      </c>
      <c r="H505">
        <f>IF(EXTRACTION!E505="","",EXTRACTION!E505)</f>
        <v>439081</v>
      </c>
      <c r="I505" t="str">
        <f>IF(EXTRACTION!F505="","",EXTRACTION!F505)</f>
        <v>§§/2  [BITLOCKER] Besoin de clé pour une clé USB</v>
      </c>
      <c r="J505" t="str">
        <f>IF(EXTRACTION!G505="","",EXTRACTION!G505)</f>
        <v>PRISM_SERVICEDESK</v>
      </c>
      <c r="K505" t="str">
        <f>IF(EXTRACTION!H505="","",EXTRACTION!H505)</f>
        <v>PRISM_SERVICEDESK</v>
      </c>
    </row>
    <row r="506" spans="1:11" x14ac:dyDescent="0.25">
      <c r="A506" s="1">
        <f>IF(EXTRACTION!A506="","",EXTRACTION!A506)</f>
        <v>43144.459965277776</v>
      </c>
      <c r="B506" s="1">
        <v>43144</v>
      </c>
      <c r="C506" s="2">
        <v>0.45996527777777779</v>
      </c>
      <c r="D506" s="1">
        <f>IF(EXTRACTION!B506="","",EXTRACTION!B506)</f>
        <v>43145</v>
      </c>
      <c r="E506" t="str">
        <f>IF(EXTRACTION!C506="","",EXTRACTION!C506)</f>
        <v>OUKACI Farid</v>
      </c>
      <c r="F506" t="str">
        <f>IF(EXTRACTION!D506="","",EXTRACTION!D506)</f>
        <v>AGAPE Lionel</v>
      </c>
      <c r="G506" t="str">
        <f t="shared" si="8"/>
        <v/>
      </c>
      <c r="H506">
        <f>IF(EXTRACTION!E506="","",EXTRACTION!E506)</f>
        <v>439090</v>
      </c>
      <c r="I506" t="str">
        <f>IF(EXTRACTION!F506="","",EXTRACTION!F506)</f>
        <v xml:space="preserve">§§/2  [Iphone] : [ réinitialisation du code de verrouillage ] </v>
      </c>
      <c r="J506" t="str">
        <f>IF(EXTRACTION!G506="","",EXTRACTION!G506)</f>
        <v>SPAD_CT2I_DISP</v>
      </c>
      <c r="K506" t="str">
        <f>IF(EXTRACTION!H506="","",EXTRACTION!H506)</f>
        <v>PRISM_SERVICEDESK</v>
      </c>
    </row>
    <row r="507" spans="1:11" x14ac:dyDescent="0.25">
      <c r="A507" s="1">
        <f>IF(EXTRACTION!A507="","",EXTRACTION!A507)</f>
        <v>43144.464583333334</v>
      </c>
      <c r="B507" s="1">
        <v>43144</v>
      </c>
      <c r="C507" s="2">
        <v>0.46458333333333335</v>
      </c>
      <c r="D507" s="1">
        <f>IF(EXTRACTION!B507="","",EXTRACTION!B507)</f>
        <v>43144</v>
      </c>
      <c r="E507" t="str">
        <f>IF(EXTRACTION!C507="","",EXTRACTION!C507)</f>
        <v>LORENCE Marc</v>
      </c>
      <c r="F507" t="str">
        <f>IF(EXTRACTION!D507="","",EXTRACTION!D507)</f>
        <v>LORENCE Marc</v>
      </c>
      <c r="G507" t="str">
        <f t="shared" si="8"/>
        <v>OUI</v>
      </c>
      <c r="H507">
        <f>IF(EXTRACTION!E507="","",EXTRACTION!E507)</f>
        <v>439096</v>
      </c>
      <c r="I507" t="str">
        <f>IF(EXTRACTION!F507="","",EXTRACTION!F507)</f>
        <v>§§/2  [navigation] ajout site impossible</v>
      </c>
      <c r="J507" t="str">
        <f>IF(EXTRACTION!G507="","",EXTRACTION!G507)</f>
        <v>PRISM_SERVICEDESK</v>
      </c>
      <c r="K507" t="str">
        <f>IF(EXTRACTION!H507="","",EXTRACTION!H507)</f>
        <v>PRISM_SERVICEDESK</v>
      </c>
    </row>
    <row r="508" spans="1:11" x14ac:dyDescent="0.25">
      <c r="A508" s="1">
        <f>IF(EXTRACTION!A508="","",EXTRACTION!A508)</f>
        <v>43144.478680555556</v>
      </c>
      <c r="B508" s="1">
        <v>43144</v>
      </c>
      <c r="C508" s="2">
        <v>0.47868055555555555</v>
      </c>
      <c r="D508" s="1">
        <f>IF(EXTRACTION!B508="","",EXTRACTION!B508)</f>
        <v>43144</v>
      </c>
      <c r="E508" t="str">
        <f>IF(EXTRACTION!C508="","",EXTRACTION!C508)</f>
        <v>DUSSEAUX Cyril</v>
      </c>
      <c r="F508" t="str">
        <f>IF(EXTRACTION!D508="","",EXTRACTION!D508)</f>
        <v>DUSSEAUX Cyril</v>
      </c>
      <c r="G508" t="str">
        <f t="shared" si="8"/>
        <v>OUI</v>
      </c>
      <c r="H508">
        <f>IF(EXTRACTION!E508="","",EXTRACTION!E508)</f>
        <v>439103</v>
      </c>
      <c r="I508" t="str">
        <f>IF(EXTRACTION!F508="","",EXTRACTION!F508)</f>
        <v>§§/2  accès sharing.oodrive.com</v>
      </c>
      <c r="J508" t="str">
        <f>IF(EXTRACTION!G508="","",EXTRACTION!G508)</f>
        <v>INNO_SUPPORT</v>
      </c>
      <c r="K508" t="str">
        <f>IF(EXTRACTION!H508="","",EXTRACTION!H508)</f>
        <v>PRISM_SERVICEDESK</v>
      </c>
    </row>
    <row r="509" spans="1:11" x14ac:dyDescent="0.25">
      <c r="A509" s="1">
        <f>IF(EXTRACTION!A509="","",EXTRACTION!A509)</f>
        <v>43144.490231481483</v>
      </c>
      <c r="B509" s="1">
        <v>43144</v>
      </c>
      <c r="C509" s="2">
        <v>0.49023148148148149</v>
      </c>
      <c r="D509" s="1">
        <f>IF(EXTRACTION!B509="","",EXTRACTION!B509)</f>
        <v>43144</v>
      </c>
      <c r="E509" t="str">
        <f>IF(EXTRACTION!C509="","",EXTRACTION!C509)</f>
        <v>DESCOINS Sylvie</v>
      </c>
      <c r="F509" t="str">
        <f>IF(EXTRACTION!D509="","",EXTRACTION!D509)</f>
        <v>DESCOINS Sylvie</v>
      </c>
      <c r="G509" t="str">
        <f t="shared" si="8"/>
        <v>OUI</v>
      </c>
      <c r="H509">
        <f>IF(EXTRACTION!E509="","",EXTRACTION!E509)</f>
        <v>439111</v>
      </c>
      <c r="I509" t="str">
        <f>IF(EXTRACTION!F509="","",EXTRACTION!F509)</f>
        <v>§§/2 TELETRAVAIL : pas d'internet</v>
      </c>
      <c r="J509" t="str">
        <f>IF(EXTRACTION!G509="","",EXTRACTION!G509)</f>
        <v>PRISM_SERVICEDESK</v>
      </c>
      <c r="K509" t="str">
        <f>IF(EXTRACTION!H509="","",EXTRACTION!H509)</f>
        <v>PRISM_SERVICEDESK</v>
      </c>
    </row>
    <row r="510" spans="1:11" x14ac:dyDescent="0.25">
      <c r="A510" s="1">
        <f>IF(EXTRACTION!A510="","",EXTRACTION!A510)</f>
        <v>43144.493935185186</v>
      </c>
      <c r="B510" s="1">
        <v>43144</v>
      </c>
      <c r="C510" s="2">
        <v>0.4939351851851852</v>
      </c>
      <c r="D510" s="1">
        <f>IF(EXTRACTION!B510="","",EXTRACTION!B510)</f>
        <v>43144</v>
      </c>
      <c r="E510" t="str">
        <f>IF(EXTRACTION!C510="","",EXTRACTION!C510)</f>
        <v>TIMERA Sofietou</v>
      </c>
      <c r="F510" t="str">
        <f>IF(EXTRACTION!D510="","",EXTRACTION!D510)</f>
        <v>TIMERA Sofietou</v>
      </c>
      <c r="G510" t="str">
        <f t="shared" si="8"/>
        <v>OUI</v>
      </c>
      <c r="H510">
        <f>IF(EXTRACTION!E510="","",EXTRACTION!E510)</f>
        <v>439113</v>
      </c>
      <c r="I510" t="str">
        <f>IF(EXTRACTION!F510="","",EXTRACTION!F510)</f>
        <v>§§/2  [cogen coge] erreur java</v>
      </c>
      <c r="J510" t="str">
        <f>IF(EXTRACTION!G510="","",EXTRACTION!G510)</f>
        <v>SUPTEC_SYSTEME_PDT</v>
      </c>
      <c r="K510" t="str">
        <f>IF(EXTRACTION!H510="","",EXTRACTION!H510)</f>
        <v>PRISM_SERVICEDESK</v>
      </c>
    </row>
    <row r="511" spans="1:11" x14ac:dyDescent="0.25">
      <c r="A511" s="1">
        <f>IF(EXTRACTION!A511="","",EXTRACTION!A511)</f>
        <v>43144.495659722219</v>
      </c>
      <c r="B511" s="1">
        <v>43144</v>
      </c>
      <c r="C511" s="2">
        <v>0.49565972222222227</v>
      </c>
      <c r="D511" s="1">
        <f>IF(EXTRACTION!B511="","",EXTRACTION!B511)</f>
        <v>43144</v>
      </c>
      <c r="E511" t="str">
        <f>IF(EXTRACTION!C511="","",EXTRACTION!C511)</f>
        <v>BOYER Gilles</v>
      </c>
      <c r="F511" t="str">
        <f>IF(EXTRACTION!D511="","",EXTRACTION!D511)</f>
        <v>BOYER Gilles</v>
      </c>
      <c r="G511" t="str">
        <f t="shared" si="8"/>
        <v>OUI</v>
      </c>
      <c r="H511">
        <f>IF(EXTRACTION!E511="","",EXTRACTION!E511)</f>
        <v>439116</v>
      </c>
      <c r="I511" t="str">
        <f>IF(EXTRACTION!F511="","",EXTRACTION!F511)</f>
        <v>§§/2  [IPHONE] : Répertoire en "vrac"</v>
      </c>
      <c r="J511" t="str">
        <f>IF(EXTRACTION!G511="","",EXTRACTION!G511)</f>
        <v>SPAD_CT2I_DISP</v>
      </c>
      <c r="K511" t="str">
        <f>IF(EXTRACTION!H511="","",EXTRACTION!H511)</f>
        <v>PRISM_SERVICEDESK</v>
      </c>
    </row>
    <row r="512" spans="1:11" x14ac:dyDescent="0.25">
      <c r="A512" s="1">
        <f>IF(EXTRACTION!A512="","",EXTRACTION!A512)</f>
        <v>43144.499305555553</v>
      </c>
      <c r="B512" s="1">
        <v>43144</v>
      </c>
      <c r="C512" s="2">
        <v>0.4993055555555555</v>
      </c>
      <c r="D512" s="1">
        <f>IF(EXTRACTION!B512="","",EXTRACTION!B512)</f>
        <v>43144</v>
      </c>
      <c r="E512" t="str">
        <f>IF(EXTRACTION!C512="","",EXTRACTION!C512)</f>
        <v>ROLAND Lionel</v>
      </c>
      <c r="F512" t="str">
        <f>IF(EXTRACTION!D512="","",EXTRACTION!D512)</f>
        <v>ROLAND Lionel</v>
      </c>
      <c r="G512" t="str">
        <f t="shared" si="8"/>
        <v>OUI</v>
      </c>
      <c r="H512">
        <f>IF(EXTRACTION!E512="","",EXTRACTION!E512)</f>
        <v>439118</v>
      </c>
      <c r="I512" t="str">
        <f>IF(EXTRACTION!F512="","",EXTRACTION!F512)</f>
        <v>§§/2  [TOKEN RSA] : Reinitatilisation code pin</v>
      </c>
      <c r="J512" t="str">
        <f>IF(EXTRACTION!G512="","",EXTRACTION!G512)</f>
        <v>SPAD_CT2I_DISP</v>
      </c>
      <c r="K512" t="str">
        <f>IF(EXTRACTION!H512="","",EXTRACTION!H512)</f>
        <v>PRISM_SERVICEDESK</v>
      </c>
    </row>
    <row r="513" spans="1:11" x14ac:dyDescent="0.25">
      <c r="A513" s="1">
        <f>IF(EXTRACTION!A513="","",EXTRACTION!A513)</f>
        <v>43144.500023148146</v>
      </c>
      <c r="B513" s="1">
        <v>43144</v>
      </c>
      <c r="C513" s="2">
        <v>0.50002314814814819</v>
      </c>
      <c r="D513" s="1">
        <f>IF(EXTRACTION!B513="","",EXTRACTION!B513)</f>
        <v>43144</v>
      </c>
      <c r="E513" t="str">
        <f>IF(EXTRACTION!C513="","",EXTRACTION!C513)</f>
        <v>BOTON Pancrace</v>
      </c>
      <c r="F513" t="str">
        <f>IF(EXTRACTION!D513="","",EXTRACTION!D513)</f>
        <v>BOTON Pancrace</v>
      </c>
      <c r="G513" t="str">
        <f t="shared" si="8"/>
        <v>OUI</v>
      </c>
      <c r="H513">
        <f>IF(EXTRACTION!E513="","",EXTRACTION!E513)</f>
        <v>439119</v>
      </c>
      <c r="I513" t="str">
        <f>IF(EXTRACTION!F513="","",EXTRACTION!F513)</f>
        <v>§§/2  [STACAD] fenêtre de connexion s'ouvre et se referme sans permettre la connexion</v>
      </c>
      <c r="J513" t="str">
        <f>IF(EXTRACTION!G513="","",EXTRACTION!G513)</f>
        <v>PRISM_SERVICEDESK</v>
      </c>
      <c r="K513" t="str">
        <f>IF(EXTRACTION!H513="","",EXTRACTION!H513)</f>
        <v>PRISM_SERVICEDESK</v>
      </c>
    </row>
    <row r="514" spans="1:11" x14ac:dyDescent="0.25">
      <c r="A514" s="1">
        <f>IF(EXTRACTION!A514="","",EXTRACTION!A514)</f>
        <v>43144.515659722223</v>
      </c>
      <c r="B514" s="1">
        <v>43144</v>
      </c>
      <c r="C514" s="2">
        <v>0.51565972222222223</v>
      </c>
      <c r="D514" s="1">
        <f>IF(EXTRACTION!B514="","",EXTRACTION!B514)</f>
        <v>43144</v>
      </c>
      <c r="E514" t="str">
        <f>IF(EXTRACTION!C514="","",EXTRACTION!C514)</f>
        <v>BOURLE Bruno</v>
      </c>
      <c r="F514" t="str">
        <f>IF(EXTRACTION!D514="","",EXTRACTION!D514)</f>
        <v>GAUTHIER Samuel</v>
      </c>
      <c r="G514" t="str">
        <f t="shared" si="8"/>
        <v/>
      </c>
      <c r="H514">
        <f>IF(EXTRACTION!E514="","",EXTRACTION!E514)</f>
        <v>439126</v>
      </c>
      <c r="I514" t="str">
        <f>IF(EXTRACTION!F514="","",EXTRACTION!F514)</f>
        <v>§§/2 Dysfonctionnement lié à IBM</v>
      </c>
      <c r="J514" t="str">
        <f>IF(EXTRACTION!G514="","",EXTRACTION!G514)</f>
        <v>PRISM_SERVICEDESK</v>
      </c>
      <c r="K514" t="str">
        <f>IF(EXTRACTION!H514="","",EXTRACTION!H514)</f>
        <v>PRISM_SERVICEDESK</v>
      </c>
    </row>
    <row r="515" spans="1:11" x14ac:dyDescent="0.25">
      <c r="A515" s="1">
        <f>IF(EXTRACTION!A515="","",EXTRACTION!A515)</f>
        <v>43144.525543981479</v>
      </c>
      <c r="B515" s="1">
        <v>43144</v>
      </c>
      <c r="C515" s="2">
        <v>0.52554398148148151</v>
      </c>
      <c r="D515" s="1">
        <f>IF(EXTRACTION!B515="","",EXTRACTION!B515)</f>
        <v>43144</v>
      </c>
      <c r="E515" t="str">
        <f>IF(EXTRACTION!C515="","",EXTRACTION!C515)</f>
        <v>FERRE Valérie</v>
      </c>
      <c r="F515" t="str">
        <f>IF(EXTRACTION!D515="","",EXTRACTION!D515)</f>
        <v>DE OLIVEIRA José</v>
      </c>
      <c r="G515" t="str">
        <f t="shared" si="8"/>
        <v/>
      </c>
      <c r="H515">
        <f>IF(EXTRACTION!E515="","",EXTRACTION!E515)</f>
        <v>439130</v>
      </c>
      <c r="I515" t="str">
        <f>IF(EXTRACTION!F515="","",EXTRACTION!F515)</f>
        <v>§§/2  TEL MSIP / Dysfonctionnements et perte réseau</v>
      </c>
      <c r="J515" t="str">
        <f>IF(EXTRACTION!G515="","",EXTRACTION!G515)</f>
        <v>SPAD_INTERTEL_MAINTENANCE</v>
      </c>
      <c r="K515" t="str">
        <f>IF(EXTRACTION!H515="","",EXTRACTION!H515)</f>
        <v>PRISM_SERVICEDESK</v>
      </c>
    </row>
    <row r="516" spans="1:11" x14ac:dyDescent="0.25">
      <c r="A516" s="1">
        <f>IF(EXTRACTION!A516="","",EXTRACTION!A516)</f>
        <v>43144.559016203704</v>
      </c>
      <c r="B516" s="1">
        <v>43144</v>
      </c>
      <c r="C516" s="2">
        <v>0.55901620370370375</v>
      </c>
      <c r="D516" s="1">
        <f>IF(EXTRACTION!B516="","",EXTRACTION!B516)</f>
        <v>43144</v>
      </c>
      <c r="E516" t="str">
        <f>IF(EXTRACTION!C516="","",EXTRACTION!C516)</f>
        <v>BENY Christine</v>
      </c>
      <c r="F516" t="str">
        <f>IF(EXTRACTION!D516="","",EXTRACTION!D516)</f>
        <v>MAROUZE Yann</v>
      </c>
      <c r="G516" t="str">
        <f t="shared" si="8"/>
        <v/>
      </c>
      <c r="H516">
        <f>IF(EXTRACTION!E516="","",EXTRACTION!E516)</f>
        <v>439153</v>
      </c>
      <c r="I516" t="str">
        <f>IF(EXTRACTION!F516="","",EXTRACTION!F516)</f>
        <v>§§/2  TEL MSIP / Tous voyants allumés et inopérant</v>
      </c>
      <c r="J516" t="str">
        <f>IF(EXTRACTION!G516="","",EXTRACTION!G516)</f>
        <v>SUPTEC_TELEPHONIE</v>
      </c>
      <c r="K516" t="str">
        <f>IF(EXTRACTION!H516="","",EXTRACTION!H516)</f>
        <v>PRISM_SERVICEDESK</v>
      </c>
    </row>
    <row r="517" spans="1:11" x14ac:dyDescent="0.25">
      <c r="A517" s="1">
        <f>IF(EXTRACTION!A517="","",EXTRACTION!A517)</f>
        <v>43144.563067129631</v>
      </c>
      <c r="B517" s="1">
        <v>43144</v>
      </c>
      <c r="C517" s="2">
        <v>0.56306712962962957</v>
      </c>
      <c r="D517" s="1">
        <f>IF(EXTRACTION!B517="","",EXTRACTION!B517)</f>
        <v>43147</v>
      </c>
      <c r="E517" t="str">
        <f>IF(EXTRACTION!C517="","",EXTRACTION!C517)</f>
        <v>LEROUX Christian</v>
      </c>
      <c r="F517" t="str">
        <f>IF(EXTRACTION!D517="","",EXTRACTION!D517)</f>
        <v>LEROUX Christian</v>
      </c>
      <c r="G517" t="str">
        <f t="shared" si="8"/>
        <v/>
      </c>
      <c r="H517">
        <f>IF(EXTRACTION!E517="","",EXTRACTION!E517)</f>
        <v>439155</v>
      </c>
      <c r="I517" t="str">
        <f>IF(EXTRACTION!F517="","",EXTRACTION!F517)</f>
        <v>§§/2  OUTLOOK : word 2016 sans barre du ruban</v>
      </c>
      <c r="J517" t="str">
        <f>IF(EXTRACTION!G517="","",EXTRACTION!G517)</f>
        <v>INNO_SUPPORT</v>
      </c>
      <c r="K517" t="str">
        <f>IF(EXTRACTION!H517="","",EXTRACTION!H517)</f>
        <v>PRISM_SERVICEDESK</v>
      </c>
    </row>
    <row r="518" spans="1:11" x14ac:dyDescent="0.25">
      <c r="A518" s="1">
        <f>IF(EXTRACTION!A518="","",EXTRACTION!A518)</f>
        <v>43144.568101851852</v>
      </c>
      <c r="B518" s="1">
        <v>43144</v>
      </c>
      <c r="C518" s="2">
        <v>0.5681018518518518</v>
      </c>
      <c r="D518" s="1">
        <f>IF(EXTRACTION!B518="","",EXTRACTION!B518)</f>
        <v>43144</v>
      </c>
      <c r="E518" t="str">
        <f>IF(EXTRACTION!C518="","",EXTRACTION!C518)</f>
        <v>SAHA Guillaume</v>
      </c>
      <c r="F518" t="str">
        <f>IF(EXTRACTION!D518="","",EXTRACTION!D518)</f>
        <v>SAHA Guillaume</v>
      </c>
      <c r="G518" t="str">
        <f t="shared" si="8"/>
        <v>OUI</v>
      </c>
      <c r="H518">
        <f>IF(EXTRACTION!E518="","",EXTRACTION!E518)</f>
        <v>439157</v>
      </c>
      <c r="I518" t="str">
        <f>IF(EXTRACTION!F518="","",EXTRACTION!F518)</f>
        <v>§§/2  [informatica/power center] ne répond pas</v>
      </c>
      <c r="J518" t="str">
        <f>IF(EXTRACTION!G518="","",EXTRACTION!G518)</f>
        <v>SUPTEC_IT_SPECIALISTES</v>
      </c>
      <c r="K518" t="str">
        <f>IF(EXTRACTION!H518="","",EXTRACTION!H518)</f>
        <v>PRISM_SERVICEDESK</v>
      </c>
    </row>
    <row r="519" spans="1:11" x14ac:dyDescent="0.25">
      <c r="A519" s="1">
        <f>IF(EXTRACTION!A519="","",EXTRACTION!A519)</f>
        <v>43144.568807870368</v>
      </c>
      <c r="B519" s="1">
        <v>43144</v>
      </c>
      <c r="C519" s="2">
        <v>0.56880787037037039</v>
      </c>
      <c r="D519" s="1">
        <f>IF(EXTRACTION!B519="","",EXTRACTION!B519)</f>
        <v>43146</v>
      </c>
      <c r="E519" t="str">
        <f>IF(EXTRACTION!C519="","",EXTRACTION!C519)</f>
        <v>PERARD Jérôme</v>
      </c>
      <c r="F519" t="str">
        <f>IF(EXTRACTION!D519="","",EXTRACTION!D519)</f>
        <v>PERARD Jérôme</v>
      </c>
      <c r="G519" t="str">
        <f t="shared" si="8"/>
        <v/>
      </c>
      <c r="H519">
        <f>IF(EXTRACTION!E519="","",EXTRACTION!E519)</f>
        <v>439158</v>
      </c>
      <c r="I519" t="str">
        <f>IF(EXTRACTION!F519="","",EXTRACTION!F519)</f>
        <v>§§/2 ANACONDA / ne démarre plus</v>
      </c>
      <c r="J519" t="str">
        <f>IF(EXTRACTION!G519="","",EXTRACTION!G519)</f>
        <v>SUPTEC_SYSTEME_PDT</v>
      </c>
      <c r="K519" t="str">
        <f>IF(EXTRACTION!H519="","",EXTRACTION!H519)</f>
        <v>PRISM_SERVICEDESK</v>
      </c>
    </row>
    <row r="520" spans="1:11" x14ac:dyDescent="0.25">
      <c r="A520" s="1">
        <f>IF(EXTRACTION!A520="","",EXTRACTION!A520)</f>
        <v>43144.570243055554</v>
      </c>
      <c r="B520" s="1">
        <v>43144</v>
      </c>
      <c r="C520" s="2">
        <v>0.57024305555555554</v>
      </c>
      <c r="D520" s="1">
        <f>IF(EXTRACTION!B520="","",EXTRACTION!B520)</f>
        <v>43146</v>
      </c>
      <c r="E520" t="str">
        <f>IF(EXTRACTION!C520="","",EXTRACTION!C520)</f>
        <v>DUHAMEL Antoine</v>
      </c>
      <c r="F520" t="str">
        <f>IF(EXTRACTION!D520="","",EXTRACTION!D520)</f>
        <v>DUHAMEL Antoine</v>
      </c>
      <c r="G520" t="str">
        <f t="shared" si="8"/>
        <v/>
      </c>
      <c r="H520">
        <f>IF(EXTRACTION!E520="","",EXTRACTION!E520)</f>
        <v>439159</v>
      </c>
      <c r="I520" t="str">
        <f>IF(EXTRACTION!F520="","",EXTRACTION!F520)</f>
        <v xml:space="preserve">§§/2  [Iphone] : [ perte ] </v>
      </c>
      <c r="J520" t="str">
        <f>IF(EXTRACTION!G520="","",EXTRACTION!G520)</f>
        <v>SPAD_GSM_DISP</v>
      </c>
      <c r="K520" t="str">
        <f>IF(EXTRACTION!H520="","",EXTRACTION!H520)</f>
        <v>PRISM_SERVICEDESK</v>
      </c>
    </row>
    <row r="521" spans="1:11" x14ac:dyDescent="0.25">
      <c r="A521" s="1">
        <f>IF(EXTRACTION!A521="","",EXTRACTION!A521)</f>
        <v>43144.573217592595</v>
      </c>
      <c r="B521" s="1">
        <v>43144</v>
      </c>
      <c r="C521" s="2">
        <v>0.57321759259259253</v>
      </c>
      <c r="D521" s="1">
        <f>IF(EXTRACTION!B521="","",EXTRACTION!B521)</f>
        <v>43144</v>
      </c>
      <c r="E521" t="str">
        <f>IF(EXTRACTION!C521="","",EXTRACTION!C521)</f>
        <v>BLANCHET Patrick</v>
      </c>
      <c r="F521" t="str">
        <f>IF(EXTRACTION!D521="","",EXTRACTION!D521)</f>
        <v>BLANCHET Patrick</v>
      </c>
      <c r="G521" t="str">
        <f t="shared" si="8"/>
        <v>OUI</v>
      </c>
      <c r="H521">
        <f>IF(EXTRACTION!E521="","",EXTRACTION!E521)</f>
        <v>439163</v>
      </c>
      <c r="I521" t="str">
        <f>IF(EXTRACTION!F521="","",EXTRACTION!F521)</f>
        <v>§§/2  MSIP : Ligne en secret d'identité</v>
      </c>
      <c r="J521" t="str">
        <f>IF(EXTRACTION!G521="","",EXTRACTION!G521)</f>
        <v>SUPTEC_TELEPHONIE</v>
      </c>
      <c r="K521" t="str">
        <f>IF(EXTRACTION!H521="","",EXTRACTION!H521)</f>
        <v>PRISM_SERVICEDESK</v>
      </c>
    </row>
    <row r="522" spans="1:11" x14ac:dyDescent="0.25">
      <c r="A522" s="1">
        <f>IF(EXTRACTION!A522="","",EXTRACTION!A522)</f>
        <v>43144.573240740741</v>
      </c>
      <c r="B522" s="1">
        <v>43144</v>
      </c>
      <c r="C522" s="2">
        <v>0.57324074074074072</v>
      </c>
      <c r="D522" s="1">
        <f>IF(EXTRACTION!B522="","",EXTRACTION!B522)</f>
        <v>43144</v>
      </c>
      <c r="E522" t="str">
        <f>IF(EXTRACTION!C522="","",EXTRACTION!C522)</f>
        <v>CHAMPION Christian</v>
      </c>
      <c r="F522" t="str">
        <f>IF(EXTRACTION!D522="","",EXTRACTION!D522)</f>
        <v>CHAMPION Christian</v>
      </c>
      <c r="G522" t="str">
        <f t="shared" si="8"/>
        <v>OUI</v>
      </c>
      <c r="H522">
        <f>IF(EXTRACTION!E522="","",EXTRACTION!E522)</f>
        <v>439164</v>
      </c>
      <c r="I522" t="str">
        <f>IF(EXTRACTION!F522="","",EXTRACTION!F522)</f>
        <v>§§/2  [MSIP] : Tous les voyants allumés</v>
      </c>
      <c r="J522" t="str">
        <f>IF(EXTRACTION!G522="","",EXTRACTION!G522)</f>
        <v>SPAD_TEL_FIXE</v>
      </c>
      <c r="K522" t="str">
        <f>IF(EXTRACTION!H522="","",EXTRACTION!H522)</f>
        <v>PRISM_SERVICEDESK</v>
      </c>
    </row>
    <row r="523" spans="1:11" x14ac:dyDescent="0.25">
      <c r="A523" s="1">
        <f>IF(EXTRACTION!A523="","",EXTRACTION!A523)</f>
        <v>43144.575833333336</v>
      </c>
      <c r="B523" s="1">
        <v>43144</v>
      </c>
      <c r="C523" s="2">
        <v>0.57583333333333331</v>
      </c>
      <c r="D523" s="1">
        <f>IF(EXTRACTION!B523="","",EXTRACTION!B523)</f>
        <v>43146</v>
      </c>
      <c r="E523" t="str">
        <f>IF(EXTRACTION!C523="","",EXTRACTION!C523)</f>
        <v>DE OLIVEIRA José</v>
      </c>
      <c r="F523" t="str">
        <f>IF(EXTRACTION!D523="","",EXTRACTION!D523)</f>
        <v>DE OLIVEIRA José</v>
      </c>
      <c r="G523" t="str">
        <f t="shared" si="8"/>
        <v/>
      </c>
      <c r="H523">
        <f>IF(EXTRACTION!E523="","",EXTRACTION!E523)</f>
        <v>439166</v>
      </c>
      <c r="I523" t="str">
        <f>IF(EXTRACTION!F523="","",EXTRACTION!F523)</f>
        <v>§§/2  [Master] : [PXE aborted ]</v>
      </c>
      <c r="J523" t="str">
        <f>IF(EXTRACTION!G523="","",EXTRACTION!G523)</f>
        <v>SUPTEC_IT_SPECIALISTES</v>
      </c>
      <c r="K523" t="str">
        <f>IF(EXTRACTION!H523="","",EXTRACTION!H523)</f>
        <v>PRISM_SERVICEDESK</v>
      </c>
    </row>
    <row r="524" spans="1:11" x14ac:dyDescent="0.25">
      <c r="A524" s="1">
        <f>IF(EXTRACTION!A524="","",EXTRACTION!A524)</f>
        <v>43144.584965277776</v>
      </c>
      <c r="B524" s="1">
        <v>43144</v>
      </c>
      <c r="C524" s="2">
        <v>0.58496527777777774</v>
      </c>
      <c r="D524" s="1">
        <f>IF(EXTRACTION!B524="","",EXTRACTION!B524)</f>
        <v>43144</v>
      </c>
      <c r="E524" t="str">
        <f>IF(EXTRACTION!C524="","",EXTRACTION!C524)</f>
        <v>COSSON Nathalie</v>
      </c>
      <c r="F524" t="str">
        <f>IF(EXTRACTION!D524="","",EXTRACTION!D524)</f>
        <v>COSSON Nathalie</v>
      </c>
      <c r="G524" t="str">
        <f t="shared" si="8"/>
        <v>OUI</v>
      </c>
      <c r="H524">
        <f>IF(EXTRACTION!E524="","",EXTRACTION!E524)</f>
        <v>439173</v>
      </c>
      <c r="I524" t="str">
        <f>IF(EXTRACTION!F524="","",EXTRACTION!F524)</f>
        <v>§§/2  [OUTLOOK] : Créer une règle</v>
      </c>
      <c r="J524" t="str">
        <f>IF(EXTRACTION!G524="","",EXTRACTION!G524)</f>
        <v>PRISM_SERVICEDESK</v>
      </c>
      <c r="K524" t="str">
        <f>IF(EXTRACTION!H524="","",EXTRACTION!H524)</f>
        <v>PRISM_SERVICEDESK</v>
      </c>
    </row>
    <row r="525" spans="1:11" x14ac:dyDescent="0.25">
      <c r="A525" s="1">
        <f>IF(EXTRACTION!A525="","",EXTRACTION!A525)</f>
        <v>43144.591724537036</v>
      </c>
      <c r="B525" s="1">
        <v>43144</v>
      </c>
      <c r="C525" s="2">
        <v>0.59172453703703709</v>
      </c>
      <c r="D525" s="1">
        <f>IF(EXTRACTION!B525="","",EXTRACTION!B525)</f>
        <v>43145</v>
      </c>
      <c r="E525" t="str">
        <f>IF(EXTRACTION!C525="","",EXTRACTION!C525)</f>
        <v>MORTINIERA Yannick</v>
      </c>
      <c r="F525" t="str">
        <f>IF(EXTRACTION!D525="","",EXTRACTION!D525)</f>
        <v>MORTINIERA Yannick</v>
      </c>
      <c r="G525" t="str">
        <f t="shared" si="8"/>
        <v/>
      </c>
      <c r="H525">
        <f>IF(EXTRACTION!E525="","",EXTRACTION!E525)</f>
        <v>439188</v>
      </c>
      <c r="I525" t="str">
        <f>IF(EXTRACTION!F525="","",EXTRACTION!F525)</f>
        <v>§§/2  POMOB / plantage et freeze par intermittences</v>
      </c>
      <c r="J525" t="str">
        <f>IF(EXTRACTION!G525="","",EXTRACTION!G525)</f>
        <v>SPAD_SPIE_MAINTENANCE</v>
      </c>
      <c r="K525" t="str">
        <f>IF(EXTRACTION!H525="","",EXTRACTION!H525)</f>
        <v>PRISM_SERVICEDESK</v>
      </c>
    </row>
    <row r="526" spans="1:11" x14ac:dyDescent="0.25">
      <c r="A526" s="1">
        <f>IF(EXTRACTION!A526="","",EXTRACTION!A526)</f>
        <v>43144.605983796297</v>
      </c>
      <c r="B526" s="1">
        <v>43144</v>
      </c>
      <c r="C526" s="2">
        <v>0.60598379629629628</v>
      </c>
      <c r="D526" s="1">
        <f>IF(EXTRACTION!B526="","",EXTRACTION!B526)</f>
        <v>43146</v>
      </c>
      <c r="E526" t="str">
        <f>IF(EXTRACTION!C526="","",EXTRACTION!C526)</f>
        <v>PETIT Charles-Antoine</v>
      </c>
      <c r="F526" t="str">
        <f>IF(EXTRACTION!D526="","",EXTRACTION!D526)</f>
        <v>VERVOITTE Isabelle</v>
      </c>
      <c r="G526" t="str">
        <f t="shared" si="8"/>
        <v/>
      </c>
      <c r="H526">
        <f>IF(EXTRACTION!E526="","",EXTRACTION!E526)</f>
        <v>439194</v>
      </c>
      <c r="I526" t="str">
        <f>IF(EXTRACTION!F526="","",EXTRACTION!F526)</f>
        <v>§§/2  [pomob] ne charge plus</v>
      </c>
      <c r="J526" t="str">
        <f>IF(EXTRACTION!G526="","",EXTRACTION!G526)</f>
        <v>SPAD_SPIE_MAINTENANCE</v>
      </c>
      <c r="K526" t="str">
        <f>IF(EXTRACTION!H526="","",EXTRACTION!H526)</f>
        <v>PRISM_SERVICEDESK</v>
      </c>
    </row>
    <row r="527" spans="1:11" x14ac:dyDescent="0.25">
      <c r="A527" s="1">
        <f>IF(EXTRACTION!A527="","",EXTRACTION!A527)</f>
        <v>43144.610625000001</v>
      </c>
      <c r="B527" s="1">
        <v>43144</v>
      </c>
      <c r="C527" s="2">
        <v>0.61062499999999997</v>
      </c>
      <c r="D527" s="1">
        <f>IF(EXTRACTION!B527="","",EXTRACTION!B527)</f>
        <v>43147</v>
      </c>
      <c r="E527" t="str">
        <f>IF(EXTRACTION!C527="","",EXTRACTION!C527)</f>
        <v>RYBICKI Hervé</v>
      </c>
      <c r="F527" t="str">
        <f>IF(EXTRACTION!D527="","",EXTRACTION!D527)</f>
        <v>RYBICKI Hervé</v>
      </c>
      <c r="G527" t="str">
        <f t="shared" si="8"/>
        <v/>
      </c>
      <c r="H527">
        <f>IF(EXTRACTION!E527="","",EXTRACTION!E527)</f>
        <v>439199</v>
      </c>
      <c r="I527" t="str">
        <f>IF(EXTRACTION!F527="","",EXTRACTION!F527)</f>
        <v>§§/2  [interphonie] : alarme sur ascensseurs</v>
      </c>
      <c r="J527" t="str">
        <f>IF(EXTRACTION!G527="","",EXTRACTION!G527)</f>
        <v>PRISM_SERVICEDESK</v>
      </c>
      <c r="K527" t="str">
        <f>IF(EXTRACTION!H527="","",EXTRACTION!H527)</f>
        <v>PRISM_SERVICEDESK</v>
      </c>
    </row>
    <row r="528" spans="1:11" x14ac:dyDescent="0.25">
      <c r="A528" s="1">
        <f>IF(EXTRACTION!A528="","",EXTRACTION!A528)</f>
        <v>43144.612060185187</v>
      </c>
      <c r="B528" s="1">
        <v>43144</v>
      </c>
      <c r="C528" s="2">
        <v>0.61206018518518512</v>
      </c>
      <c r="D528" s="1">
        <f>IF(EXTRACTION!B528="","",EXTRACTION!B528)</f>
        <v>43144</v>
      </c>
      <c r="E528" t="str">
        <f>IF(EXTRACTION!C528="","",EXTRACTION!C528)</f>
        <v>POIGNON Catherine</v>
      </c>
      <c r="F528" t="str">
        <f>IF(EXTRACTION!D528="","",EXTRACTION!D528)</f>
        <v>VENNER Frédéric</v>
      </c>
      <c r="G528" t="str">
        <f t="shared" si="8"/>
        <v/>
      </c>
      <c r="H528">
        <f>IF(EXTRACTION!E528="","",EXTRACTION!E528)</f>
        <v>439202</v>
      </c>
      <c r="I528" t="str">
        <f>IF(EXTRACTION!F528="","",EXTRACTION!F528)</f>
        <v>§§/2  [CALENDRIER] : Incident rendez-vous</v>
      </c>
      <c r="J528" t="str">
        <f>IF(EXTRACTION!G528="","",EXTRACTION!G528)</f>
        <v>INNO_SUPPORT</v>
      </c>
      <c r="K528" t="str">
        <f>IF(EXTRACTION!H528="","",EXTRACTION!H528)</f>
        <v>PRISM_SERVICEDESK</v>
      </c>
    </row>
    <row r="529" spans="1:11" x14ac:dyDescent="0.25">
      <c r="A529" s="1">
        <f>IF(EXTRACTION!A529="","",EXTRACTION!A529)</f>
        <v>43144.621122685188</v>
      </c>
      <c r="B529" s="1">
        <v>43144</v>
      </c>
      <c r="C529" s="2">
        <v>0.62112268518518521</v>
      </c>
      <c r="D529" s="1">
        <f>IF(EXTRACTION!B529="","",EXTRACTION!B529)</f>
        <v>43144</v>
      </c>
      <c r="E529" t="str">
        <f>IF(EXTRACTION!C529="","",EXTRACTION!C529)</f>
        <v>VENOT Michel</v>
      </c>
      <c r="F529" t="str">
        <f>IF(EXTRACTION!D529="","",EXTRACTION!D529)</f>
        <v>VENOT Michel</v>
      </c>
      <c r="G529" t="str">
        <f t="shared" si="8"/>
        <v>OUI</v>
      </c>
      <c r="H529">
        <f>IF(EXTRACTION!E529="","",EXTRACTION!E529)</f>
        <v>439208</v>
      </c>
      <c r="I529" t="str">
        <f>IF(EXTRACTION!F529="","",EXTRACTION!F529)</f>
        <v>§§/2  [Iphone] : [demande code QR]</v>
      </c>
      <c r="J529" t="str">
        <f>IF(EXTRACTION!G529="","",EXTRACTION!G529)</f>
        <v>SPAD_CT2I_DISP</v>
      </c>
      <c r="K529" t="str">
        <f>IF(EXTRACTION!H529="","",EXTRACTION!H529)</f>
        <v>PRISM_SERVICEDESK</v>
      </c>
    </row>
    <row r="530" spans="1:11" x14ac:dyDescent="0.25">
      <c r="A530" s="1">
        <f>IF(EXTRACTION!A530="","",EXTRACTION!A530)</f>
        <v>43144.62127314815</v>
      </c>
      <c r="B530" s="1">
        <v>43144</v>
      </c>
      <c r="C530" s="2">
        <v>0.62127314814814816</v>
      </c>
      <c r="D530" s="1">
        <f>IF(EXTRACTION!B530="","",EXTRACTION!B530)</f>
        <v>43144</v>
      </c>
      <c r="E530" t="str">
        <f>IF(EXTRACTION!C530="","",EXTRACTION!C530)</f>
        <v>PATOLE Frédéric</v>
      </c>
      <c r="F530" t="str">
        <f>IF(EXTRACTION!D530="","",EXTRACTION!D530)</f>
        <v>PATOLE Frédéric</v>
      </c>
      <c r="G530" t="str">
        <f t="shared" si="8"/>
        <v>OUI</v>
      </c>
      <c r="H530">
        <f>IF(EXTRACTION!E530="","",EXTRACTION!E530)</f>
        <v>439209</v>
      </c>
      <c r="I530" t="str">
        <f>IF(EXTRACTION!F530="","",EXTRACTION!F530)</f>
        <v>§§/2  [R STUDIO] Souci sur l'abonnement suite à plusieurs demandes dans PEGASE.</v>
      </c>
      <c r="J530" t="str">
        <f>IF(EXTRACTION!G530="","",EXTRACTION!G530)</f>
        <v>PRISM_SERVICEDESK</v>
      </c>
      <c r="K530" t="str">
        <f>IF(EXTRACTION!H530="","",EXTRACTION!H530)</f>
        <v>PRISM_SERVICEDESK</v>
      </c>
    </row>
    <row r="531" spans="1:11" x14ac:dyDescent="0.25">
      <c r="A531" s="1">
        <f>IF(EXTRACTION!A531="","",EXTRACTION!A531)</f>
        <v>43144.623726851853</v>
      </c>
      <c r="B531" s="1">
        <v>43144</v>
      </c>
      <c r="C531" s="2">
        <v>0.62372685185185184</v>
      </c>
      <c r="D531" s="1">
        <f>IF(EXTRACTION!B531="","",EXTRACTION!B531)</f>
        <v>43144</v>
      </c>
      <c r="E531" t="str">
        <f>IF(EXTRACTION!C531="","",EXTRACTION!C531)</f>
        <v>AGAPE Lionel</v>
      </c>
      <c r="F531" t="str">
        <f>IF(EXTRACTION!D531="","",EXTRACTION!D531)</f>
        <v>AGAPE Lionel</v>
      </c>
      <c r="G531" t="str">
        <f t="shared" si="8"/>
        <v>OUI</v>
      </c>
      <c r="H531">
        <f>IF(EXTRACTION!E531="","",EXTRACTION!E531)</f>
        <v>439214</v>
      </c>
      <c r="I531" t="str">
        <f>IF(EXTRACTION!F531="","",EXTRACTION!F531)</f>
        <v>§§/2  [RESEAU : Prise débrassée</v>
      </c>
      <c r="J531" t="str">
        <f>IF(EXTRACTION!G531="","",EXTRACTION!G531)</f>
        <v>SPAD_INTERTEL_MAINTENANCE</v>
      </c>
      <c r="K531" t="str">
        <f>IF(EXTRACTION!H531="","",EXTRACTION!H531)</f>
        <v>PRISM_SERVICEDESK_BO</v>
      </c>
    </row>
    <row r="532" spans="1:11" x14ac:dyDescent="0.25">
      <c r="A532" s="1">
        <f>IF(EXTRACTION!A532="","",EXTRACTION!A532)</f>
        <v>43144.629699074074</v>
      </c>
      <c r="B532" s="1">
        <v>43144</v>
      </c>
      <c r="C532" s="2">
        <v>0.62969907407407411</v>
      </c>
      <c r="D532" s="1">
        <f>IF(EXTRACTION!B532="","",EXTRACTION!B532)</f>
        <v>43144</v>
      </c>
      <c r="E532" t="str">
        <f>IF(EXTRACTION!C532="","",EXTRACTION!C532)</f>
        <v>NIVIERE Christine</v>
      </c>
      <c r="F532" t="str">
        <f>IF(EXTRACTION!D532="","",EXTRACTION!D532)</f>
        <v>NIVIERE Christine</v>
      </c>
      <c r="G532" t="str">
        <f t="shared" si="8"/>
        <v>OUI</v>
      </c>
      <c r="H532">
        <f>IF(EXTRACTION!E532="","",EXTRACTION!E532)</f>
        <v>439220</v>
      </c>
      <c r="I532" t="str">
        <f>IF(EXTRACTION!F532="","",EXTRACTION!F532)</f>
        <v>§§/2  mozilla Firefox : Impossible de se connecter en http</v>
      </c>
      <c r="J532" t="str">
        <f>IF(EXTRACTION!G532="","",EXTRACTION!G532)</f>
        <v>PRISM_SERVICEDESK</v>
      </c>
      <c r="K532" t="str">
        <f>IF(EXTRACTION!H532="","",EXTRACTION!H532)</f>
        <v>PRISM_SERVICEDESK</v>
      </c>
    </row>
    <row r="533" spans="1:11" x14ac:dyDescent="0.25">
      <c r="A533" s="1">
        <f>IF(EXTRACTION!A533="","",EXTRACTION!A533)</f>
        <v>43144.632916666669</v>
      </c>
      <c r="B533" s="1">
        <v>43144</v>
      </c>
      <c r="C533" s="2">
        <v>0.63291666666666668</v>
      </c>
      <c r="D533" s="1">
        <f>IF(EXTRACTION!B533="","",EXTRACTION!B533)</f>
        <v>43144</v>
      </c>
      <c r="E533" t="str">
        <f>IF(EXTRACTION!C533="","",EXTRACTION!C533)</f>
        <v>KERAUDREN Ronan</v>
      </c>
      <c r="F533" t="str">
        <f>IF(EXTRACTION!D533="","",EXTRACTION!D533)</f>
        <v>KERAUDREN Ronan</v>
      </c>
      <c r="G533" t="str">
        <f t="shared" si="8"/>
        <v>OUI</v>
      </c>
      <c r="H533">
        <f>IF(EXTRACTION!E533="","",EXTRACTION!E533)</f>
        <v>439226</v>
      </c>
      <c r="I533" t="str">
        <f>IF(EXTRACTION!F533="","",EXTRACTION!F533)</f>
        <v>§§/2  [DECAD] : [Vm n'est pas disponible]</v>
      </c>
      <c r="J533" t="str">
        <f>IF(EXTRACTION!G533="","",EXTRACTION!G533)</f>
        <v>PRISM_SERVICEDESK</v>
      </c>
      <c r="K533" t="str">
        <f>IF(EXTRACTION!H533="","",EXTRACTION!H533)</f>
        <v>PRISM_SERVICEDESK</v>
      </c>
    </row>
    <row r="534" spans="1:11" x14ac:dyDescent="0.25">
      <c r="A534" s="1">
        <f>IF(EXTRACTION!A534="","",EXTRACTION!A534)</f>
        <v>43144.633101851854</v>
      </c>
      <c r="B534" s="1">
        <v>43144</v>
      </c>
      <c r="C534" s="2">
        <v>0.63310185185185186</v>
      </c>
      <c r="D534" s="1">
        <f>IF(EXTRACTION!B534="","",EXTRACTION!B534)</f>
        <v>43144</v>
      </c>
      <c r="E534" t="str">
        <f>IF(EXTRACTION!C534="","",EXTRACTION!C534)</f>
        <v>ROVEYAZ Fabrice</v>
      </c>
      <c r="F534" t="str">
        <f>IF(EXTRACTION!D534="","",EXTRACTION!D534)</f>
        <v>ROVEYAZ Fabrice</v>
      </c>
      <c r="G534" t="str">
        <f t="shared" si="8"/>
        <v>OUI</v>
      </c>
      <c r="H534">
        <f>IF(EXTRACTION!E534="","",EXTRACTION!E534)</f>
        <v>439227</v>
      </c>
      <c r="I534" t="str">
        <f>IF(EXTRACTION!F534="","",EXTRACTION!F534)</f>
        <v>§§/2 Appel flash</v>
      </c>
      <c r="J534" t="str">
        <f>IF(EXTRACTION!G534="","",EXTRACTION!G534)</f>
        <v>PRISM_SERVICEDESK</v>
      </c>
      <c r="K534" t="str">
        <f>IF(EXTRACTION!H534="","",EXTRACTION!H534)</f>
        <v>PRISM_SERVICEDESK</v>
      </c>
    </row>
    <row r="535" spans="1:11" x14ac:dyDescent="0.25">
      <c r="A535" s="1">
        <f>IF(EXTRACTION!A535="","",EXTRACTION!A535)</f>
        <v>43144.642905092594</v>
      </c>
      <c r="B535" s="1">
        <v>43144</v>
      </c>
      <c r="C535" s="2">
        <v>0.64290509259259265</v>
      </c>
      <c r="D535" s="1">
        <f>IF(EXTRACTION!B535="","",EXTRACTION!B535)</f>
        <v>43145</v>
      </c>
      <c r="E535" t="str">
        <f>IF(EXTRACTION!C535="","",EXTRACTION!C535)</f>
        <v>BREGE Céline</v>
      </c>
      <c r="F535" t="str">
        <f>IF(EXTRACTION!D535="","",EXTRACTION!D535)</f>
        <v>BREGE Céline</v>
      </c>
      <c r="G535" t="str">
        <f t="shared" si="8"/>
        <v/>
      </c>
      <c r="H535">
        <f>IF(EXTRACTION!E535="","",EXTRACTION!E535)</f>
        <v>439233</v>
      </c>
      <c r="I535" t="str">
        <f>IF(EXTRACTION!F535="","",EXTRACTION!F535)</f>
        <v xml:space="preserve">§§/2  [STAVIR] : [Power center 10.1.1 installation NOK] </v>
      </c>
      <c r="J535" t="str">
        <f>IF(EXTRACTION!G535="","",EXTRACTION!G535)</f>
        <v>SUPTEC_SYSTEME_PDT</v>
      </c>
      <c r="K535" t="str">
        <f>IF(EXTRACTION!H535="","",EXTRACTION!H535)</f>
        <v>PRISM_SERVICEDESK</v>
      </c>
    </row>
    <row r="536" spans="1:11" x14ac:dyDescent="0.25">
      <c r="A536" s="1">
        <f>IF(EXTRACTION!A536="","",EXTRACTION!A536)</f>
        <v>43144.643796296295</v>
      </c>
      <c r="B536" s="1">
        <v>43144</v>
      </c>
      <c r="C536" s="2">
        <v>0.64379629629629631</v>
      </c>
      <c r="D536" s="1">
        <f>IF(EXTRACTION!B536="","",EXTRACTION!B536)</f>
        <v>43144</v>
      </c>
      <c r="E536" t="str">
        <f>IF(EXTRACTION!C536="","",EXTRACTION!C536)</f>
        <v>ROUBINET Hervé</v>
      </c>
      <c r="F536" t="str">
        <f>IF(EXTRACTION!D536="","",EXTRACTION!D536)</f>
        <v>ROUBINET Hervé</v>
      </c>
      <c r="G536" t="str">
        <f t="shared" si="8"/>
        <v>OUI</v>
      </c>
      <c r="H536">
        <f>IF(EXTRACTION!E536="","",EXTRACTION!E536)</f>
        <v>439234</v>
      </c>
      <c r="I536" t="str">
        <f>IF(EXTRACTION!F536="","",EXTRACTION!F536)</f>
        <v>§§/2  [dwgtrue view] installation ko</v>
      </c>
      <c r="J536" t="str">
        <f>IF(EXTRACTION!G536="","",EXTRACTION!G536)</f>
        <v>PRISM_SERVICEDESK</v>
      </c>
      <c r="K536" t="str">
        <f>IF(EXTRACTION!H536="","",EXTRACTION!H536)</f>
        <v>PRISM_SERVICEDESK</v>
      </c>
    </row>
    <row r="537" spans="1:11" x14ac:dyDescent="0.25">
      <c r="A537" s="1">
        <f>IF(EXTRACTION!A537="","",EXTRACTION!A537)</f>
        <v>43144.645914351851</v>
      </c>
      <c r="B537" s="1">
        <v>43144</v>
      </c>
      <c r="C537" s="2">
        <v>0.64591435185185186</v>
      </c>
      <c r="D537" s="1">
        <f>IF(EXTRACTION!B537="","",EXTRACTION!B537)</f>
        <v>43144</v>
      </c>
      <c r="E537" t="str">
        <f>IF(EXTRACTION!C537="","",EXTRACTION!C537)</f>
        <v>CORREIA Donovan</v>
      </c>
      <c r="F537" t="str">
        <f>IF(EXTRACTION!D537="","",EXTRACTION!D537)</f>
        <v>CORREIA Donovan</v>
      </c>
      <c r="G537" t="str">
        <f t="shared" si="8"/>
        <v>OUI</v>
      </c>
      <c r="H537">
        <f>IF(EXTRACTION!E537="","",EXTRACTION!E537)</f>
        <v>439236</v>
      </c>
      <c r="I537" t="str">
        <f>IF(EXTRACTION!F537="","",EXTRACTION!F537)</f>
        <v>§§/2  [SECOA] Plus d'espace disque sur un serveur.</v>
      </c>
      <c r="J537" t="str">
        <f>IF(EXTRACTION!G537="","",EXTRACTION!G537)</f>
        <v>SUPTEC_BACK_OFFICE</v>
      </c>
      <c r="K537" t="str">
        <f>IF(EXTRACTION!H537="","",EXTRACTION!H537)</f>
        <v>PRISM_SERVICEDESK</v>
      </c>
    </row>
    <row r="538" spans="1:11" x14ac:dyDescent="0.25">
      <c r="A538" s="1">
        <f>IF(EXTRACTION!A538="","",EXTRACTION!A538)</f>
        <v>43144.649583333332</v>
      </c>
      <c r="B538" s="1">
        <v>43144</v>
      </c>
      <c r="C538" s="2">
        <v>0.64958333333333329</v>
      </c>
      <c r="D538" s="1">
        <f>IF(EXTRACTION!B538="","",EXTRACTION!B538)</f>
        <v>43144</v>
      </c>
      <c r="E538" t="str">
        <f>IF(EXTRACTION!C538="","",EXTRACTION!C538)</f>
        <v>KERAUDREN Ronan</v>
      </c>
      <c r="F538" t="str">
        <f>IF(EXTRACTION!D538="","",EXTRACTION!D538)</f>
        <v>KERAUDREN Ronan</v>
      </c>
      <c r="G538" t="str">
        <f t="shared" si="8"/>
        <v>OUI</v>
      </c>
      <c r="H538">
        <f>IF(EXTRACTION!E538="","",EXTRACTION!E538)</f>
        <v>439241</v>
      </c>
      <c r="I538" t="str">
        <f>IF(EXTRACTION!F538="","",EXTRACTION!F538)</f>
        <v>§§/2  [DECAD] : Cette ressource a atteind le nombre de sessions autorisées</v>
      </c>
      <c r="J538" t="str">
        <f>IF(EXTRACTION!G538="","",EXTRACTION!G538)</f>
        <v>PRISM_SERVICEDESK</v>
      </c>
      <c r="K538" t="str">
        <f>IF(EXTRACTION!H538="","",EXTRACTION!H538)</f>
        <v>PRISM_SERVICEDESK</v>
      </c>
    </row>
    <row r="539" spans="1:11" x14ac:dyDescent="0.25">
      <c r="A539" s="1">
        <f>IF(EXTRACTION!A539="","",EXTRACTION!A539)</f>
        <v>43144.674733796295</v>
      </c>
      <c r="B539" s="1">
        <v>43144</v>
      </c>
      <c r="C539" s="2">
        <v>0.67473379629629626</v>
      </c>
      <c r="D539" s="1">
        <f>IF(EXTRACTION!B539="","",EXTRACTION!B539)</f>
        <v>43144</v>
      </c>
      <c r="E539" t="str">
        <f>IF(EXTRACTION!C539="","",EXTRACTION!C539)</f>
        <v>DREYFUS Pascale</v>
      </c>
      <c r="F539" t="str">
        <f>IF(EXTRACTION!D539="","",EXTRACTION!D539)</f>
        <v>DREYFUS Pascale</v>
      </c>
      <c r="G539" t="str">
        <f t="shared" si="8"/>
        <v>OUI</v>
      </c>
      <c r="H539">
        <f>IF(EXTRACTION!E539="","",EXTRACTION!E539)</f>
        <v>439251</v>
      </c>
      <c r="I539" t="str">
        <f>IF(EXTRACTION!F539="","",EXTRACTION!F539)</f>
        <v>§§/2 [msip] desactivation secret d'identité</v>
      </c>
      <c r="J539" t="str">
        <f>IF(EXTRACTION!G539="","",EXTRACTION!G539)</f>
        <v>PRISM_SERVICEDESK</v>
      </c>
      <c r="K539" t="str">
        <f>IF(EXTRACTION!H539="","",EXTRACTION!H539)</f>
        <v>PRISM_SERVICEDESK_BO</v>
      </c>
    </row>
    <row r="540" spans="1:11" x14ac:dyDescent="0.25">
      <c r="A540" s="1">
        <f>IF(EXTRACTION!A540="","",EXTRACTION!A540)</f>
        <v>43144.690844907411</v>
      </c>
      <c r="B540" s="1">
        <v>43144</v>
      </c>
      <c r="C540" s="2">
        <v>0.69084490740740734</v>
      </c>
      <c r="D540" s="1">
        <f>IF(EXTRACTION!B540="","",EXTRACTION!B540)</f>
        <v>43146</v>
      </c>
      <c r="E540" t="str">
        <f>IF(EXTRACTION!C540="","",EXTRACTION!C540)</f>
        <v>VELASCO Martine</v>
      </c>
      <c r="F540" t="str">
        <f>IF(EXTRACTION!D540="","",EXTRACTION!D540)</f>
        <v>VELASCO Martine</v>
      </c>
      <c r="G540" t="str">
        <f t="shared" si="8"/>
        <v/>
      </c>
      <c r="H540">
        <f>IF(EXTRACTION!E540="","",EXTRACTION!E540)</f>
        <v>439257</v>
      </c>
      <c r="I540" t="str">
        <f>IF(EXTRACTION!F540="","",EXTRACTION!F540)</f>
        <v>§§/2  [addin excel] bloque le copier/coller</v>
      </c>
      <c r="J540" t="str">
        <f>IF(EXTRACTION!G540="","",EXTRACTION!G540)</f>
        <v>INNO_SUPPORT</v>
      </c>
      <c r="K540" t="str">
        <f>IF(EXTRACTION!H540="","",EXTRACTION!H540)</f>
        <v>PRISM_SERVICEDESK</v>
      </c>
    </row>
    <row r="541" spans="1:11" x14ac:dyDescent="0.25">
      <c r="A541" s="1">
        <f>IF(EXTRACTION!A541="","",EXTRACTION!A541)</f>
        <v>43144.694988425923</v>
      </c>
      <c r="B541" s="1">
        <v>43144</v>
      </c>
      <c r="C541" s="2">
        <v>0.69498842592592591</v>
      </c>
      <c r="D541" s="1">
        <f>IF(EXTRACTION!B541="","",EXTRACTION!B541)</f>
        <v>43145</v>
      </c>
      <c r="E541" t="str">
        <f>IF(EXTRACTION!C541="","",EXTRACTION!C541)</f>
        <v>BOUDAILLIER Bertrand</v>
      </c>
      <c r="F541" t="str">
        <f>IF(EXTRACTION!D541="","",EXTRACTION!D541)</f>
        <v>BOUDAILLIER Bertrand</v>
      </c>
      <c r="G541" t="str">
        <f t="shared" si="8"/>
        <v/>
      </c>
      <c r="H541">
        <f>IF(EXTRACTION!E541="","",EXTRACTION!E541)</f>
        <v>439258</v>
      </c>
      <c r="I541" t="str">
        <f>IF(EXTRACTION!F541="","",EXTRACTION!F541)</f>
        <v>§§/2  [restauration de dossier ] : [demande d'authorisation]</v>
      </c>
      <c r="J541" t="str">
        <f>IF(EXTRACTION!G541="","",EXTRACTION!G541)</f>
        <v>SUPTEC_BACK_OFFICE</v>
      </c>
      <c r="K541" t="str">
        <f>IF(EXTRACTION!H541="","",EXTRACTION!H541)</f>
        <v>PRISM_SERVICEDESK</v>
      </c>
    </row>
    <row r="542" spans="1:11" x14ac:dyDescent="0.25">
      <c r="A542" s="1">
        <f>IF(EXTRACTION!A542="","",EXTRACTION!A542)</f>
        <v>43145.294189814813</v>
      </c>
      <c r="B542" s="1">
        <v>43145</v>
      </c>
      <c r="C542" s="2">
        <v>0.29418981481481482</v>
      </c>
      <c r="D542" s="1">
        <f>IF(EXTRACTION!B542="","",EXTRACTION!B542)</f>
        <v>43147</v>
      </c>
      <c r="E542" t="str">
        <f>IF(EXTRACTION!C542="","",EXTRACTION!C542)</f>
        <v>CHANAL Laurence</v>
      </c>
      <c r="F542" t="str">
        <f>IF(EXTRACTION!D542="","",EXTRACTION!D542)</f>
        <v>CHANAL Laurence</v>
      </c>
      <c r="G542" t="str">
        <f t="shared" si="8"/>
        <v/>
      </c>
      <c r="H542">
        <f>IF(EXTRACTION!E542="","",EXTRACTION!E542)</f>
        <v>439320</v>
      </c>
      <c r="I542" t="str">
        <f>IF(EXTRACTION!F542="","",EXTRACTION!F542)</f>
        <v xml:space="preserve">§§/2 Incident profil en télétravail </v>
      </c>
      <c r="J542" t="str">
        <f>IF(EXTRACTION!G542="","",EXTRACTION!G542)</f>
        <v>PRISM_SERVICEDESK</v>
      </c>
      <c r="K542" t="str">
        <f>IF(EXTRACTION!H542="","",EXTRACTION!H542)</f>
        <v>PRISM_SERVICEDESK</v>
      </c>
    </row>
    <row r="543" spans="1:11" x14ac:dyDescent="0.25">
      <c r="A543" s="1">
        <f>IF(EXTRACTION!A543="","",EXTRACTION!A543)</f>
        <v>43145.303703703707</v>
      </c>
      <c r="B543" s="1">
        <v>43145</v>
      </c>
      <c r="C543" s="2">
        <v>0.3037037037037037</v>
      </c>
      <c r="D543" s="1">
        <f>IF(EXTRACTION!B543="","",EXTRACTION!B543)</f>
        <v>43145</v>
      </c>
      <c r="E543" t="str">
        <f>IF(EXTRACTION!C543="","",EXTRACTION!C543)</f>
        <v>TCHICAYA KADI Véronique</v>
      </c>
      <c r="F543" t="str">
        <f>IF(EXTRACTION!D543="","",EXTRACTION!D543)</f>
        <v>TCHICAYA KADI Véronique</v>
      </c>
      <c r="G543" t="str">
        <f t="shared" si="8"/>
        <v>OUI</v>
      </c>
      <c r="H543">
        <f>IF(EXTRACTION!E543="","",EXTRACTION!E543)</f>
        <v>439328</v>
      </c>
      <c r="I543" t="str">
        <f>IF(EXTRACTION!F543="","",EXTRACTION!F543)</f>
        <v>§§/2 Télétravail : connexion Lync KO</v>
      </c>
      <c r="J543" t="str">
        <f>IF(EXTRACTION!G543="","",EXTRACTION!G543)</f>
        <v>PRISM_SERVICEDESK</v>
      </c>
      <c r="K543" t="str">
        <f>IF(EXTRACTION!H543="","",EXTRACTION!H543)</f>
        <v>PRISM_SERVICEDESK</v>
      </c>
    </row>
    <row r="544" spans="1:11" x14ac:dyDescent="0.25">
      <c r="A544" s="1">
        <f>IF(EXTRACTION!A544="","",EXTRACTION!A544)</f>
        <v>43145.320694444446</v>
      </c>
      <c r="B544" s="1">
        <v>43145</v>
      </c>
      <c r="C544" s="2">
        <v>0.32069444444444445</v>
      </c>
      <c r="D544" s="1">
        <f>IF(EXTRACTION!B544="","",EXTRACTION!B544)</f>
        <v>43145</v>
      </c>
      <c r="E544" t="str">
        <f>IF(EXTRACTION!C544="","",EXTRACTION!C544)</f>
        <v>ROUSSEAU Frédéric</v>
      </c>
      <c r="F544" t="str">
        <f>IF(EXTRACTION!D544="","",EXTRACTION!D544)</f>
        <v>VASSEUR Bruno</v>
      </c>
      <c r="G544" t="str">
        <f t="shared" si="8"/>
        <v/>
      </c>
      <c r="H544">
        <f>IF(EXTRACTION!E544="","",EXTRACTION!E544)</f>
        <v>439338</v>
      </c>
      <c r="I544" t="str">
        <f>IF(EXTRACTION!F544="","",EXTRACTION!F544)</f>
        <v>§§/2  demande qrcode pour iphone reconfiguré</v>
      </c>
      <c r="J544" t="str">
        <f>IF(EXTRACTION!G544="","",EXTRACTION!G544)</f>
        <v>SPAD_CT2I_DISP</v>
      </c>
      <c r="K544" t="str">
        <f>IF(EXTRACTION!H544="","",EXTRACTION!H544)</f>
        <v>PRISM_SERVICEDESK</v>
      </c>
    </row>
    <row r="545" spans="1:11" x14ac:dyDescent="0.25">
      <c r="A545" s="1">
        <f>IF(EXTRACTION!A545="","",EXTRACTION!A545)</f>
        <v>43145.334143518521</v>
      </c>
      <c r="B545" s="1">
        <v>43145</v>
      </c>
      <c r="C545" s="2">
        <v>0.33414351851851848</v>
      </c>
      <c r="D545" s="1">
        <f>IF(EXTRACTION!B545="","",EXTRACTION!B545)</f>
        <v>43145</v>
      </c>
      <c r="E545" t="str">
        <f>IF(EXTRACTION!C545="","",EXTRACTION!C545)</f>
        <v>KERAUDREN Ronan</v>
      </c>
      <c r="F545" t="str">
        <f>IF(EXTRACTION!D545="","",EXTRACTION!D545)</f>
        <v>KERAUDREN Ronan</v>
      </c>
      <c r="G545" t="str">
        <f t="shared" ref="G545:G608" si="9">IF(A545="","",IF(AND(B545=D545,E545=F545),"OUI",""))</f>
        <v>OUI</v>
      </c>
      <c r="H545">
        <f>IF(EXTRACTION!E545="","",EXTRACTION!E545)</f>
        <v>439348</v>
      </c>
      <c r="I545" t="str">
        <f>IF(EXTRACTION!F545="","",EXTRACTION!F545)</f>
        <v>§§/2  [DECAD] VPV248W8 / En cours de maintenance</v>
      </c>
      <c r="J545" t="str">
        <f>IF(EXTRACTION!G545="","",EXTRACTION!G545)</f>
        <v>SUPTEC_IT_SPECIALISTES</v>
      </c>
      <c r="K545" t="str">
        <f>IF(EXTRACTION!H545="","",EXTRACTION!H545)</f>
        <v>PRISM_SERVICEDESK</v>
      </c>
    </row>
    <row r="546" spans="1:11" x14ac:dyDescent="0.25">
      <c r="A546" s="1">
        <f>IF(EXTRACTION!A546="","",EXTRACTION!A546)</f>
        <v>43145.334467592591</v>
      </c>
      <c r="B546" s="1">
        <v>43145</v>
      </c>
      <c r="C546" s="2">
        <v>0.33446759259259262</v>
      </c>
      <c r="D546" s="1">
        <f>IF(EXTRACTION!B546="","",EXTRACTION!B546)</f>
        <v>43145</v>
      </c>
      <c r="E546" t="str">
        <f>IF(EXTRACTION!C546="","",EXTRACTION!C546)</f>
        <v>TANGUY Franck</v>
      </c>
      <c r="F546" t="str">
        <f>IF(EXTRACTION!D546="","",EXTRACTION!D546)</f>
        <v>DOMBLIDES Philippe</v>
      </c>
      <c r="G546" t="str">
        <f t="shared" si="9"/>
        <v/>
      </c>
      <c r="H546">
        <f>IF(EXTRACTION!E546="","",EXTRACTION!E546)</f>
        <v>439350</v>
      </c>
      <c r="I546" t="str">
        <f>IF(EXTRACTION!F546="","",EXTRACTION!F546)</f>
        <v xml:space="preserve">§§/2  IPHONE plus de mails BDF </v>
      </c>
      <c r="J546" t="str">
        <f>IF(EXTRACTION!G546="","",EXTRACTION!G546)</f>
        <v>SPAD_CT2I_DISP</v>
      </c>
      <c r="K546" t="str">
        <f>IF(EXTRACTION!H546="","",EXTRACTION!H546)</f>
        <v>PRISM_SERVICEDESK</v>
      </c>
    </row>
    <row r="547" spans="1:11" x14ac:dyDescent="0.25">
      <c r="A547" s="1">
        <f>IF(EXTRACTION!A547="","",EXTRACTION!A547)</f>
        <v>43145.338182870371</v>
      </c>
      <c r="B547" s="1">
        <v>43145</v>
      </c>
      <c r="C547" s="2">
        <v>0.33818287037037037</v>
      </c>
      <c r="D547" s="1">
        <f>IF(EXTRACTION!B547="","",EXTRACTION!B547)</f>
        <v>43146</v>
      </c>
      <c r="E547" t="str">
        <f>IF(EXTRACTION!C547="","",EXTRACTION!C547)</f>
        <v>HUBSWERLIN Mathias</v>
      </c>
      <c r="F547" t="str">
        <f>IF(EXTRACTION!D547="","",EXTRACTION!D547)</f>
        <v>HUBSWERLIN Mathias</v>
      </c>
      <c r="G547" t="str">
        <f t="shared" si="9"/>
        <v/>
      </c>
      <c r="H547">
        <f>IF(EXTRACTION!E547="","",EXTRACTION!E547)</f>
        <v>439352</v>
      </c>
      <c r="I547" t="str">
        <f>IF(EXTRACTION!F547="","",EXTRACTION!F547)</f>
        <v xml:space="preserve">§§/2 incident connexion à LYNC </v>
      </c>
      <c r="J547" t="str">
        <f>IF(EXTRACTION!G547="","",EXTRACTION!G547)</f>
        <v>SUPTEC_IT_SPECIALISTES</v>
      </c>
      <c r="K547" t="str">
        <f>IF(EXTRACTION!H547="","",EXTRACTION!H547)</f>
        <v>PRISM_SERVICEDESK</v>
      </c>
    </row>
    <row r="548" spans="1:11" x14ac:dyDescent="0.25">
      <c r="A548" s="1">
        <f>IF(EXTRACTION!A548="","",EXTRACTION!A548)</f>
        <v>43145.344143518516</v>
      </c>
      <c r="B548" s="1">
        <v>43145</v>
      </c>
      <c r="C548" s="2">
        <v>0.34414351851851849</v>
      </c>
      <c r="D548" s="1">
        <f>IF(EXTRACTION!B548="","",EXTRACTION!B548)</f>
        <v>43145</v>
      </c>
      <c r="E548" t="str">
        <f>IF(EXTRACTION!C548="","",EXTRACTION!C548)</f>
        <v>ANGO Romain</v>
      </c>
      <c r="F548" t="str">
        <f>IF(EXTRACTION!D548="","",EXTRACTION!D548)</f>
        <v>ANGO Romain</v>
      </c>
      <c r="G548" t="str">
        <f t="shared" si="9"/>
        <v>OUI</v>
      </c>
      <c r="H548">
        <f>IF(EXTRACTION!E548="","",EXTRACTION!E548)</f>
        <v>439358</v>
      </c>
      <c r="I548" t="str">
        <f>IF(EXTRACTION!F548="","",EXTRACTION!F548)</f>
        <v>§§/2 PARTAGE Réseau : incident lié à l'héritage des droits</v>
      </c>
      <c r="J548" t="str">
        <f>IF(EXTRACTION!G548="","",EXTRACTION!G548)</f>
        <v>SUPTEC_BACK_OFFICE</v>
      </c>
      <c r="K548" t="str">
        <f>IF(EXTRACTION!H548="","",EXTRACTION!H548)</f>
        <v>PRISM_SERVICEDESK</v>
      </c>
    </row>
    <row r="549" spans="1:11" x14ac:dyDescent="0.25">
      <c r="A549" s="1">
        <f>IF(EXTRACTION!A549="","",EXTRACTION!A549)</f>
        <v>43145.349120370367</v>
      </c>
      <c r="B549" s="1">
        <v>43145</v>
      </c>
      <c r="C549" s="2">
        <v>0.34912037037037041</v>
      </c>
      <c r="D549" s="1">
        <f>IF(EXTRACTION!B549="","",EXTRACTION!B549)</f>
        <v>43145</v>
      </c>
      <c r="E549" t="str">
        <f>IF(EXTRACTION!C549="","",EXTRACTION!C549)</f>
        <v>QUINET Laurent</v>
      </c>
      <c r="F549" t="str">
        <f>IF(EXTRACTION!D549="","",EXTRACTION!D549)</f>
        <v>QUINET Laurent</v>
      </c>
      <c r="G549" t="str">
        <f t="shared" si="9"/>
        <v>OUI</v>
      </c>
      <c r="H549">
        <f>IF(EXTRACTION!E549="","",EXTRACTION!E549)</f>
        <v>439361</v>
      </c>
      <c r="I549" t="str">
        <f>IF(EXTRACTION!F549="","",EXTRACTION!F549)</f>
        <v>§§/2  [PARTAGE] : Dossier disparu</v>
      </c>
      <c r="J549" t="str">
        <f>IF(EXTRACTION!G549="","",EXTRACTION!G549)</f>
        <v>PRISM_SERVICEDESK</v>
      </c>
      <c r="K549" t="str">
        <f>IF(EXTRACTION!H549="","",EXTRACTION!H549)</f>
        <v>PRISM_SERVICEDESK</v>
      </c>
    </row>
    <row r="550" spans="1:11" x14ac:dyDescent="0.25">
      <c r="A550" s="1">
        <f>IF(EXTRACTION!A550="","",EXTRACTION!A550)</f>
        <v>43145.351331018515</v>
      </c>
      <c r="B550" s="1">
        <v>43145</v>
      </c>
      <c r="C550" s="2">
        <v>0.3513310185185185</v>
      </c>
      <c r="D550" s="1">
        <f>IF(EXTRACTION!B550="","",EXTRACTION!B550)</f>
        <v>43145</v>
      </c>
      <c r="E550" t="str">
        <f>IF(EXTRACTION!C550="","",EXTRACTION!C550)</f>
        <v>MANAS Arnaud</v>
      </c>
      <c r="F550" t="str">
        <f>IF(EXTRACTION!D550="","",EXTRACTION!D550)</f>
        <v>MANAS Arnaud</v>
      </c>
      <c r="G550" t="str">
        <f t="shared" si="9"/>
        <v>OUI</v>
      </c>
      <c r="H550">
        <f>IF(EXTRACTION!E550="","",EXTRACTION!E550)</f>
        <v>439362</v>
      </c>
      <c r="I550" t="str">
        <f>IF(EXTRACTION!F550="","",EXTRACTION!F550)</f>
        <v xml:space="preserve">§§/2  incident avec téléchargement de fichier via le site wetransfer </v>
      </c>
      <c r="J550" t="str">
        <f>IF(EXTRACTION!G550="","",EXTRACTION!G550)</f>
        <v>INNO_SUPPORT</v>
      </c>
      <c r="K550" t="str">
        <f>IF(EXTRACTION!H550="","",EXTRACTION!H550)</f>
        <v>PRISM_SERVICEDESK</v>
      </c>
    </row>
    <row r="551" spans="1:11" x14ac:dyDescent="0.25">
      <c r="A551" s="1">
        <f>IF(EXTRACTION!A551="","",EXTRACTION!A551)</f>
        <v>43145.366412037038</v>
      </c>
      <c r="B551" s="1">
        <v>43145</v>
      </c>
      <c r="C551" s="2">
        <v>0.36641203703703701</v>
      </c>
      <c r="D551" s="1">
        <f>IF(EXTRACTION!B551="","",EXTRACTION!B551)</f>
        <v>43145</v>
      </c>
      <c r="E551" t="str">
        <f>IF(EXTRACTION!C551="","",EXTRACTION!C551)</f>
        <v>PIAZZA Nathalie</v>
      </c>
      <c r="F551" t="str">
        <f>IF(EXTRACTION!D551="","",EXTRACTION!D551)</f>
        <v>PIAZZA Nathalie</v>
      </c>
      <c r="G551" t="str">
        <f t="shared" si="9"/>
        <v>OUI</v>
      </c>
      <c r="H551">
        <f>IF(EXTRACTION!E551="","",EXTRACTION!E551)</f>
        <v>439367</v>
      </c>
      <c r="I551" t="str">
        <f>IF(EXTRACTION!F551="","",EXTRACTION!F551)</f>
        <v>§§/2  Fichier / impossible de retrouver un critère dans plusieurs fichiers sur le bureau</v>
      </c>
      <c r="J551" t="str">
        <f>IF(EXTRACTION!G551="","",EXTRACTION!G551)</f>
        <v>PRISM_SERVICEDESK</v>
      </c>
      <c r="K551" t="str">
        <f>IF(EXTRACTION!H551="","",EXTRACTION!H551)</f>
        <v>PRISM_SERVICEDESK</v>
      </c>
    </row>
    <row r="552" spans="1:11" x14ac:dyDescent="0.25">
      <c r="A552" s="1">
        <f>IF(EXTRACTION!A552="","",EXTRACTION!A552)</f>
        <v>43145.366631944446</v>
      </c>
      <c r="B552" s="1">
        <v>43145</v>
      </c>
      <c r="C552" s="2">
        <v>0.36663194444444441</v>
      </c>
      <c r="D552" s="1">
        <f>IF(EXTRACTION!B552="","",EXTRACTION!B552)</f>
        <v>43146</v>
      </c>
      <c r="E552" t="str">
        <f>IF(EXTRACTION!C552="","",EXTRACTION!C552)</f>
        <v>ESPINASSE Pierre-Joël</v>
      </c>
      <c r="F552" t="str">
        <f>IF(EXTRACTION!D552="","",EXTRACTION!D552)</f>
        <v>ESPINASSE Pierre-Joël</v>
      </c>
      <c r="G552" t="str">
        <f t="shared" si="9"/>
        <v/>
      </c>
      <c r="H552">
        <f>IF(EXTRACTION!E552="","",EXTRACTION!E552)</f>
        <v>439368</v>
      </c>
      <c r="I552" t="str">
        <f>IF(EXTRACTION!F552="","",EXTRACTION!F552)</f>
        <v>§§/2  [POWERPOINT] : Application d'un thème sur un document</v>
      </c>
      <c r="J552" t="str">
        <f>IF(EXTRACTION!G552="","",EXTRACTION!G552)</f>
        <v>PRISM_SERVICEDESK</v>
      </c>
      <c r="K552" t="str">
        <f>IF(EXTRACTION!H552="","",EXTRACTION!H552)</f>
        <v>PRISM_SERVICEDESK</v>
      </c>
    </row>
    <row r="553" spans="1:11" x14ac:dyDescent="0.25">
      <c r="A553" s="1">
        <f>IF(EXTRACTION!A553="","",EXTRACTION!A553)</f>
        <v>43145.369131944448</v>
      </c>
      <c r="B553" s="1">
        <v>43145</v>
      </c>
      <c r="C553" s="2">
        <v>0.36913194444444447</v>
      </c>
      <c r="D553" s="1">
        <f>IF(EXTRACTION!B553="","",EXTRACTION!B553)</f>
        <v>43145</v>
      </c>
      <c r="E553" t="str">
        <f>IF(EXTRACTION!C553="","",EXTRACTION!C553)</f>
        <v>TUFFERY Ludovic</v>
      </c>
      <c r="F553" t="str">
        <f>IF(EXTRACTION!D553="","",EXTRACTION!D553)</f>
        <v>TUFFERY Ludovic</v>
      </c>
      <c r="G553" t="str">
        <f t="shared" si="9"/>
        <v>OUI</v>
      </c>
      <c r="H553">
        <f>IF(EXTRACTION!E553="","",EXTRACTION!E553)</f>
        <v>439370</v>
      </c>
      <c r="I553" t="str">
        <f>IF(EXTRACTION!F553="","",EXTRACTION!F553)</f>
        <v xml:space="preserve">§§/2  [SQL serveur expresse ] : [installation NOK] </v>
      </c>
      <c r="J553" t="str">
        <f>IF(EXTRACTION!G553="","",EXTRACTION!G553)</f>
        <v>SUPTEC_SYSTEME_PDT</v>
      </c>
      <c r="K553" t="str">
        <f>IF(EXTRACTION!H553="","",EXTRACTION!H553)</f>
        <v>PRISM_SERVICEDESK</v>
      </c>
    </row>
    <row r="554" spans="1:11" x14ac:dyDescent="0.25">
      <c r="A554" s="1">
        <f>IF(EXTRACTION!A554="","",EXTRACTION!A554)</f>
        <v>43145.377615740741</v>
      </c>
      <c r="B554" s="1">
        <v>43145</v>
      </c>
      <c r="C554" s="2">
        <v>0.37761574074074072</v>
      </c>
      <c r="D554" s="1">
        <f>IF(EXTRACTION!B554="","",EXTRACTION!B554)</f>
        <v>43158</v>
      </c>
      <c r="E554" t="str">
        <f>IF(EXTRACTION!C554="","",EXTRACTION!C554)</f>
        <v>BAVAY François</v>
      </c>
      <c r="F554" t="str">
        <f>IF(EXTRACTION!D554="","",EXTRACTION!D554)</f>
        <v>VERVOITTE Isabelle</v>
      </c>
      <c r="G554" t="str">
        <f t="shared" si="9"/>
        <v/>
      </c>
      <c r="H554">
        <f>IF(EXTRACTION!E554="","",EXTRACTION!E554)</f>
        <v>439374</v>
      </c>
      <c r="I554" t="str">
        <f>IF(EXTRACTION!F554="","",EXTRACTION!F554)</f>
        <v>§§/2  Incident synchronisation entre Annuaire et Tel Admin</v>
      </c>
      <c r="J554" t="str">
        <f>IF(EXTRACTION!G554="","",EXTRACTION!G554)</f>
        <v>MOSAIC_GESID_FBI</v>
      </c>
      <c r="K554" t="str">
        <f>IF(EXTRACTION!H554="","",EXTRACTION!H554)</f>
        <v>PRISM_SERVICEDESK</v>
      </c>
    </row>
    <row r="555" spans="1:11" x14ac:dyDescent="0.25">
      <c r="A555" s="1">
        <f>IF(EXTRACTION!A555="","",EXTRACTION!A555)</f>
        <v>43145.392361111109</v>
      </c>
      <c r="B555" s="1">
        <v>43145</v>
      </c>
      <c r="C555" s="2">
        <v>0.3923611111111111</v>
      </c>
      <c r="D555" s="1">
        <f>IF(EXTRACTION!B555="","",EXTRACTION!B555)</f>
        <v>43153</v>
      </c>
      <c r="E555" t="str">
        <f>IF(EXTRACTION!C555="","",EXTRACTION!C555)</f>
        <v>CUSSON Thierry</v>
      </c>
      <c r="F555" t="str">
        <f>IF(EXTRACTION!D555="","",EXTRACTION!D555)</f>
        <v>ISACESCO Nicolas</v>
      </c>
      <c r="G555" t="str">
        <f t="shared" si="9"/>
        <v/>
      </c>
      <c r="H555">
        <f>IF(EXTRACTION!E555="","",EXTRACTION!E555)</f>
        <v>439385</v>
      </c>
      <c r="I555" t="str">
        <f>IF(EXTRACTION!F555="","",EXTRACTION!F555)</f>
        <v>§§/2  [IPHONE] Ne se met plus sous tension</v>
      </c>
      <c r="J555" t="str">
        <f>IF(EXTRACTION!G555="","",EXTRACTION!G555)</f>
        <v>SPAD_GSM_DISP</v>
      </c>
      <c r="K555" t="str">
        <f>IF(EXTRACTION!H555="","",EXTRACTION!H555)</f>
        <v>PRISM_SERVICEDESK</v>
      </c>
    </row>
    <row r="556" spans="1:11" x14ac:dyDescent="0.25">
      <c r="A556" s="1">
        <f>IF(EXTRACTION!A556="","",EXTRACTION!A556)</f>
        <v>43145.399687500001</v>
      </c>
      <c r="B556" s="1">
        <v>43145</v>
      </c>
      <c r="C556" s="2">
        <v>0.39968749999999997</v>
      </c>
      <c r="D556" s="1">
        <f>IF(EXTRACTION!B556="","",EXTRACTION!B556)</f>
        <v>43145</v>
      </c>
      <c r="E556" t="str">
        <f>IF(EXTRACTION!C556="","",EXTRACTION!C556)</f>
        <v>OURY Bah</v>
      </c>
      <c r="F556" t="str">
        <f>IF(EXTRACTION!D556="","",EXTRACTION!D556)</f>
        <v>OURY Bah</v>
      </c>
      <c r="G556" t="str">
        <f t="shared" si="9"/>
        <v>OUI</v>
      </c>
      <c r="H556">
        <f>IF(EXTRACTION!E556="","",EXTRACTION!E556)</f>
        <v>439391</v>
      </c>
      <c r="I556" t="str">
        <f>IF(EXTRACTION!F556="","",EXTRACTION!F556)</f>
        <v>§§/2 Outlook : Erreur à l'ouverture</v>
      </c>
      <c r="J556" t="str">
        <f>IF(EXTRACTION!G556="","",EXTRACTION!G556)</f>
        <v>PRISM_SERVICEDESK</v>
      </c>
      <c r="K556" t="str">
        <f>IF(EXTRACTION!H556="","",EXTRACTION!H556)</f>
        <v>PRISM_SERVICEDESK</v>
      </c>
    </row>
    <row r="557" spans="1:11" x14ac:dyDescent="0.25">
      <c r="A557" s="1">
        <f>IF(EXTRACTION!A557="","",EXTRACTION!A557)</f>
        <v>43145.406550925924</v>
      </c>
      <c r="B557" s="1">
        <v>43145</v>
      </c>
      <c r="C557" s="2">
        <v>0.4065509259259259</v>
      </c>
      <c r="D557" s="1">
        <f>IF(EXTRACTION!B557="","",EXTRACTION!B557)</f>
        <v>43145</v>
      </c>
      <c r="E557" t="str">
        <f>IF(EXTRACTION!C557="","",EXTRACTION!C557)</f>
        <v>LABOUZ Sami</v>
      </c>
      <c r="F557" t="str">
        <f>IF(EXTRACTION!D557="","",EXTRACTION!D557)</f>
        <v>LABOUZ Sami</v>
      </c>
      <c r="G557" t="str">
        <f t="shared" si="9"/>
        <v>OUI</v>
      </c>
      <c r="H557">
        <f>IF(EXTRACTION!E557="","",EXTRACTION!E557)</f>
        <v>439395</v>
      </c>
      <c r="I557" t="str">
        <f>IF(EXTRACTION!F557="","",EXTRACTION!F557)</f>
        <v>§§/2  Problème sur les environnements de DEV MS CRM</v>
      </c>
      <c r="J557" t="str">
        <f>IF(EXTRACTION!G557="","",EXTRACTION!G557)</f>
        <v>SUPTEC_IT_SPECIALISTES</v>
      </c>
      <c r="K557" t="str">
        <f>IF(EXTRACTION!H557="","",EXTRACTION!H557)</f>
        <v>PRISM_SERVICEDESK</v>
      </c>
    </row>
    <row r="558" spans="1:11" x14ac:dyDescent="0.25">
      <c r="A558" s="1">
        <f>IF(EXTRACTION!A558="","",EXTRACTION!A558)</f>
        <v>43145.409212962964</v>
      </c>
      <c r="B558" s="1">
        <v>43145</v>
      </c>
      <c r="C558" s="2">
        <v>0.409212962962963</v>
      </c>
      <c r="D558" s="1">
        <f>IF(EXTRACTION!B558="","",EXTRACTION!B558)</f>
        <v>43146</v>
      </c>
      <c r="E558" t="str">
        <f>IF(EXTRACTION!C558="","",EXTRACTION!C558)</f>
        <v>AUBERT André</v>
      </c>
      <c r="F558" t="str">
        <f>IF(EXTRACTION!D558="","",EXTRACTION!D558)</f>
        <v>AUBERT André</v>
      </c>
      <c r="G558" t="str">
        <f t="shared" si="9"/>
        <v/>
      </c>
      <c r="H558">
        <f>IF(EXTRACTION!E558="","",EXTRACTION!E558)</f>
        <v>439399</v>
      </c>
      <c r="I558" t="str">
        <f>IF(EXTRACTION!F558="","",EXTRACTION!F558)</f>
        <v>§§/2  VM DECAD:  lenteurs sur applications</v>
      </c>
      <c r="J558" t="str">
        <f>IF(EXTRACTION!G558="","",EXTRACTION!G558)</f>
        <v>SUPTEC_SYSTEME_PDT</v>
      </c>
      <c r="K558" t="str">
        <f>IF(EXTRACTION!H558="","",EXTRACTION!H558)</f>
        <v>PRISM_SERVICEDESK</v>
      </c>
    </row>
    <row r="559" spans="1:11" x14ac:dyDescent="0.25">
      <c r="A559" s="1">
        <f>IF(EXTRACTION!A559="","",EXTRACTION!A559)</f>
        <v>43145.433055555557</v>
      </c>
      <c r="B559" s="1">
        <v>43145</v>
      </c>
      <c r="C559" s="2">
        <v>0.43305555555555553</v>
      </c>
      <c r="D559" s="1">
        <f>IF(EXTRACTION!B559="","",EXTRACTION!B559)</f>
        <v>43145</v>
      </c>
      <c r="E559" t="str">
        <f>IF(EXTRACTION!C559="","",EXTRACTION!C559)</f>
        <v>DUMAS Valerie</v>
      </c>
      <c r="F559" t="str">
        <f>IF(EXTRACTION!D559="","",EXTRACTION!D559)</f>
        <v>DUMAS Valerie</v>
      </c>
      <c r="G559" t="str">
        <f t="shared" si="9"/>
        <v>OUI</v>
      </c>
      <c r="H559">
        <f>IF(EXTRACTION!E559="","",EXTRACTION!E559)</f>
        <v>439419</v>
      </c>
      <c r="I559" t="str">
        <f>IF(EXTRACTION!F559="","",EXTRACTION!F559)</f>
        <v xml:space="preserve">§§/2  [TELETRAVAIL] : [fichier plus visible par le service] </v>
      </c>
      <c r="J559" t="str">
        <f>IF(EXTRACTION!G559="","",EXTRACTION!G559)</f>
        <v>PRISM_SERVICEDESK</v>
      </c>
      <c r="K559" t="str">
        <f>IF(EXTRACTION!H559="","",EXTRACTION!H559)</f>
        <v>PRISM_SERVICEDESK</v>
      </c>
    </row>
    <row r="560" spans="1:11" x14ac:dyDescent="0.25">
      <c r="A560" s="1">
        <f>IF(EXTRACTION!A560="","",EXTRACTION!A560)</f>
        <v>43145.449826388889</v>
      </c>
      <c r="B560" s="1">
        <v>43145</v>
      </c>
      <c r="C560" s="2">
        <v>0.44982638888888887</v>
      </c>
      <c r="D560" s="1">
        <f>IF(EXTRACTION!B560="","",EXTRACTION!B560)</f>
        <v>43154</v>
      </c>
      <c r="E560" t="str">
        <f>IF(EXTRACTION!C560="","",EXTRACTION!C560)</f>
        <v>SIMION Philippe</v>
      </c>
      <c r="F560" t="str">
        <f>IF(EXTRACTION!D560="","",EXTRACTION!D560)</f>
        <v>SIMION Philippe</v>
      </c>
      <c r="G560" t="str">
        <f t="shared" si="9"/>
        <v/>
      </c>
      <c r="H560">
        <f>IF(EXTRACTION!E560="","",EXTRACTION!E560)</f>
        <v>439428</v>
      </c>
      <c r="I560" t="str">
        <f>IF(EXTRACTION!F560="","",EXTRACTION!F560)</f>
        <v>§§/2  [MP051208] : malware détecté impossible à supprimer</v>
      </c>
      <c r="J560" t="str">
        <f>IF(EXTRACTION!G560="","",EXTRACTION!G560)</f>
        <v>SUPTEC_SYSTEME_PDT</v>
      </c>
      <c r="K560" t="str">
        <f>IF(EXTRACTION!H560="","",EXTRACTION!H560)</f>
        <v>PRISM_SERVICEDESK_BO</v>
      </c>
    </row>
    <row r="561" spans="1:11" x14ac:dyDescent="0.25">
      <c r="A561" s="1">
        <f>IF(EXTRACTION!A561="","",EXTRACTION!A561)</f>
        <v>43145.462141203701</v>
      </c>
      <c r="B561" s="1">
        <v>43145</v>
      </c>
      <c r="C561" s="2">
        <v>0.46214120370370365</v>
      </c>
      <c r="D561" s="1">
        <f>IF(EXTRACTION!B561="","",EXTRACTION!B561)</f>
        <v>43145</v>
      </c>
      <c r="E561" t="str">
        <f>IF(EXTRACTION!C561="","",EXTRACTION!C561)</f>
        <v>GUTKNECHT Dan</v>
      </c>
      <c r="F561" t="str">
        <f>IF(EXTRACTION!D561="","",EXTRACTION!D561)</f>
        <v>MARTIN Pascal</v>
      </c>
      <c r="G561" t="str">
        <f t="shared" si="9"/>
        <v/>
      </c>
      <c r="H561">
        <f>IF(EXTRACTION!E561="","",EXTRACTION!E561)</f>
        <v>439439</v>
      </c>
      <c r="I561" t="str">
        <f>IF(EXTRACTION!F561="","",EXTRACTION!F561)</f>
        <v>§§/2  [Iphone] : [Dysfonctionnement - Perte compte BDF]</v>
      </c>
      <c r="J561" t="str">
        <f>IF(EXTRACTION!G561="","",EXTRACTION!G561)</f>
        <v>SPAD_CT2I_DISP</v>
      </c>
      <c r="K561" t="str">
        <f>IF(EXTRACTION!H561="","",EXTRACTION!H561)</f>
        <v>PRISM_SERVICEDESK</v>
      </c>
    </row>
    <row r="562" spans="1:11" x14ac:dyDescent="0.25">
      <c r="A562" s="1">
        <f>IF(EXTRACTION!A562="","",EXTRACTION!A562)</f>
        <v>43145.485208333332</v>
      </c>
      <c r="B562" s="1">
        <v>43145</v>
      </c>
      <c r="C562" s="2">
        <v>0.4852083333333333</v>
      </c>
      <c r="D562" s="1">
        <f>IF(EXTRACTION!B562="","",EXTRACTION!B562)</f>
        <v>43145</v>
      </c>
      <c r="E562" t="str">
        <f>IF(EXTRACTION!C562="","",EXTRACTION!C562)</f>
        <v>HALLYNCK Julien</v>
      </c>
      <c r="F562" t="str">
        <f>IF(EXTRACTION!D562="","",EXTRACTION!D562)</f>
        <v>HALLYNCK Julien</v>
      </c>
      <c r="G562" t="str">
        <f t="shared" si="9"/>
        <v>OUI</v>
      </c>
      <c r="H562">
        <f>IF(EXTRACTION!E562="","",EXTRACTION!E562)</f>
        <v>439448</v>
      </c>
      <c r="I562" t="str">
        <f>IF(EXTRACTION!F562="","",EXTRACTION!F562)</f>
        <v>§§/2  iPHONE plus connecté calendrier/mails</v>
      </c>
      <c r="J562" t="str">
        <f>IF(EXTRACTION!G562="","",EXTRACTION!G562)</f>
        <v>SPAD_CT2I_DISP</v>
      </c>
      <c r="K562" t="str">
        <f>IF(EXTRACTION!H562="","",EXTRACTION!H562)</f>
        <v>PRISM_SERVICEDESK</v>
      </c>
    </row>
    <row r="563" spans="1:11" x14ac:dyDescent="0.25">
      <c r="A563" s="1">
        <f>IF(EXTRACTION!A563="","",EXTRACTION!A563)</f>
        <v>43145.499062499999</v>
      </c>
      <c r="B563" s="1">
        <v>43145</v>
      </c>
      <c r="C563" s="2">
        <v>0.49906249999999996</v>
      </c>
      <c r="D563" s="1">
        <f>IF(EXTRACTION!B563="","",EXTRACTION!B563)</f>
        <v>43151</v>
      </c>
      <c r="E563" t="str">
        <f>IF(EXTRACTION!C563="","",EXTRACTION!C563)</f>
        <v>SANDT Gabriel</v>
      </c>
      <c r="F563" t="str">
        <f>IF(EXTRACTION!D563="","",EXTRACTION!D563)</f>
        <v>SANDT Gabriel</v>
      </c>
      <c r="G563" t="str">
        <f t="shared" si="9"/>
        <v/>
      </c>
      <c r="H563">
        <f>IF(EXTRACTION!E563="","",EXTRACTION!E563)</f>
        <v>439453</v>
      </c>
      <c r="I563" t="str">
        <f>IF(EXTRACTION!F563="","",EXTRACTION!F563)</f>
        <v xml:space="preserve">§§/2 Problème documents enregistrés sur \Users\P823965 </v>
      </c>
      <c r="J563" t="str">
        <f>IF(EXTRACTION!G563="","",EXTRACTION!G563)</f>
        <v>SUPTEC_SYSTEME_PDT</v>
      </c>
      <c r="K563" t="str">
        <f>IF(EXTRACTION!H563="","",EXTRACTION!H563)</f>
        <v>PRISM_SERVICEDESK</v>
      </c>
    </row>
    <row r="564" spans="1:11" x14ac:dyDescent="0.25">
      <c r="A564" s="1">
        <f>IF(EXTRACTION!A564="","",EXTRACTION!A564)</f>
        <v>43145.509085648147</v>
      </c>
      <c r="B564" s="1">
        <v>43145</v>
      </c>
      <c r="C564" s="2">
        <v>0.50908564814814816</v>
      </c>
      <c r="D564" s="1">
        <f>IF(EXTRACTION!B564="","",EXTRACTION!B564)</f>
        <v>43157</v>
      </c>
      <c r="E564" t="str">
        <f>IF(EXTRACTION!C564="","",EXTRACTION!C564)</f>
        <v>VASSEUR Bruno</v>
      </c>
      <c r="F564" t="str">
        <f>IF(EXTRACTION!D564="","",EXTRACTION!D564)</f>
        <v>VASSEUR Bruno</v>
      </c>
      <c r="G564" t="str">
        <f t="shared" si="9"/>
        <v/>
      </c>
      <c r="H564">
        <f>IF(EXTRACTION!E564="","",EXTRACTION!E564)</f>
        <v>439456</v>
      </c>
      <c r="I564" t="str">
        <f>IF(EXTRACTION!F564="","",EXTRACTION!F564)</f>
        <v xml:space="preserve">§§/2  IMPRIMANTE / Bourrages réccurents tiroir 1 </v>
      </c>
      <c r="J564" t="str">
        <f>IF(EXTRACTION!G564="","",EXTRACTION!G564)</f>
        <v>SPAD_SPIE_MAINTENANCE</v>
      </c>
      <c r="K564" t="str">
        <f>IF(EXTRACTION!H564="","",EXTRACTION!H564)</f>
        <v>PRISM_SERVICEDESK</v>
      </c>
    </row>
    <row r="565" spans="1:11" x14ac:dyDescent="0.25">
      <c r="A565" s="1">
        <f>IF(EXTRACTION!A565="","",EXTRACTION!A565)</f>
        <v>43145.510405092595</v>
      </c>
      <c r="B565" s="1">
        <v>43145</v>
      </c>
      <c r="C565" s="2">
        <v>0.51040509259259259</v>
      </c>
      <c r="D565" s="1">
        <f>IF(EXTRACTION!B565="","",EXTRACTION!B565)</f>
        <v>43145</v>
      </c>
      <c r="E565" t="str">
        <f>IF(EXTRACTION!C565="","",EXTRACTION!C565)</f>
        <v>NINCLAUS Bastien</v>
      </c>
      <c r="F565" t="str">
        <f>IF(EXTRACTION!D565="","",EXTRACTION!D565)</f>
        <v>NINCLAUS Bastien</v>
      </c>
      <c r="G565" t="str">
        <f t="shared" si="9"/>
        <v>OUI</v>
      </c>
      <c r="H565">
        <f>IF(EXTRACTION!E565="","",EXTRACTION!E565)</f>
        <v>439457</v>
      </c>
      <c r="I565" t="str">
        <f>IF(EXTRACTION!F565="","",EXTRACTION!F565)</f>
        <v>§§/2 Connexion FBI KO</v>
      </c>
      <c r="J565" t="str">
        <f>IF(EXTRACTION!G565="","",EXTRACTION!G565)</f>
        <v>PRISM_SERVICEDESK_BO</v>
      </c>
      <c r="K565" t="str">
        <f>IF(EXTRACTION!H565="","",EXTRACTION!H565)</f>
        <v>PRISM_SERVICEDESK_BO</v>
      </c>
    </row>
    <row r="566" spans="1:11" x14ac:dyDescent="0.25">
      <c r="A566" s="1">
        <f>IF(EXTRACTION!A566="","",EXTRACTION!A566)</f>
        <v>43145.519236111111</v>
      </c>
      <c r="B566" s="1">
        <v>43145</v>
      </c>
      <c r="C566" s="2">
        <v>0.51923611111111112</v>
      </c>
      <c r="D566" s="1">
        <f>IF(EXTRACTION!B566="","",EXTRACTION!B566)</f>
        <v>43145</v>
      </c>
      <c r="E566" t="str">
        <f>IF(EXTRACTION!C566="","",EXTRACTION!C566)</f>
        <v>POINTEL Rémi</v>
      </c>
      <c r="F566" t="str">
        <f>IF(EXTRACTION!D566="","",EXTRACTION!D566)</f>
        <v>POINTEL Rémi</v>
      </c>
      <c r="G566" t="str">
        <f t="shared" si="9"/>
        <v>OUI</v>
      </c>
      <c r="H566">
        <f>IF(EXTRACTION!E566="","",EXTRACTION!E566)</f>
        <v>439459</v>
      </c>
      <c r="I566" t="str">
        <f>IF(EXTRACTION!F566="","",EXTRACTION!F566)</f>
        <v>§§/2  Demande de réinitialisation de code PIN SecurID</v>
      </c>
      <c r="J566" t="str">
        <f>IF(EXTRACTION!G566="","",EXTRACTION!G566)</f>
        <v>SPAD_CT2I_DISP</v>
      </c>
      <c r="K566" t="str">
        <f>IF(EXTRACTION!H566="","",EXTRACTION!H566)</f>
        <v>PRISM_SERVICEDESK_BO</v>
      </c>
    </row>
    <row r="567" spans="1:11" x14ac:dyDescent="0.25">
      <c r="A567" s="1">
        <f>IF(EXTRACTION!A567="","",EXTRACTION!A567)</f>
        <v>43145.556331018517</v>
      </c>
      <c r="B567" s="1">
        <v>43145</v>
      </c>
      <c r="C567" s="2">
        <v>0.55633101851851852</v>
      </c>
      <c r="D567" s="1">
        <f>IF(EXTRACTION!B567="","",EXTRACTION!B567)</f>
        <v>43145</v>
      </c>
      <c r="E567" t="str">
        <f>IF(EXTRACTION!C567="","",EXTRACTION!C567)</f>
        <v>SANCHEZ Olivier</v>
      </c>
      <c r="F567" t="str">
        <f>IF(EXTRACTION!D567="","",EXTRACTION!D567)</f>
        <v>SANCHEZ Olivier</v>
      </c>
      <c r="G567" t="str">
        <f t="shared" si="9"/>
        <v>OUI</v>
      </c>
      <c r="H567">
        <f>IF(EXTRACTION!E567="","",EXTRACTION!E567)</f>
        <v>439475</v>
      </c>
      <c r="I567" t="str">
        <f>IF(EXTRACTION!F567="","",EXTRACTION!F567)</f>
        <v xml:space="preserve">§§/2  incident priofil EAS </v>
      </c>
      <c r="J567" t="str">
        <f>IF(EXTRACTION!G567="","",EXTRACTION!G567)</f>
        <v>MOSAIC_MULTIT</v>
      </c>
      <c r="K567" t="str">
        <f>IF(EXTRACTION!H567="","",EXTRACTION!H567)</f>
        <v>PRISM_SERVICEDESK</v>
      </c>
    </row>
    <row r="568" spans="1:11" x14ac:dyDescent="0.25">
      <c r="A568" s="1">
        <f>IF(EXTRACTION!A568="","",EXTRACTION!A568)</f>
        <v>43145.56144675926</v>
      </c>
      <c r="B568" s="1">
        <v>43145</v>
      </c>
      <c r="C568" s="2">
        <v>0.56144675925925924</v>
      </c>
      <c r="D568" s="1">
        <f>IF(EXTRACTION!B568="","",EXTRACTION!B568)</f>
        <v>43145</v>
      </c>
      <c r="E568" t="str">
        <f>IF(EXTRACTION!C568="","",EXTRACTION!C568)</f>
        <v>CHATELLARD Lucien</v>
      </c>
      <c r="F568" t="str">
        <f>IF(EXTRACTION!D568="","",EXTRACTION!D568)</f>
        <v>CHATELLARD Lucien</v>
      </c>
      <c r="G568" t="str">
        <f t="shared" si="9"/>
        <v>OUI</v>
      </c>
      <c r="H568">
        <f>IF(EXTRACTION!E568="","",EXTRACTION!E568)</f>
        <v>439484</v>
      </c>
      <c r="I568" t="str">
        <f>IF(EXTRACTION!F568="","",EXTRACTION!F568)</f>
        <v>§§/2  [PRISE RESEAU] : Plus de réseau</v>
      </c>
      <c r="J568" t="str">
        <f>IF(EXTRACTION!G568="","",EXTRACTION!G568)</f>
        <v>SPAD_INTERTEL_MAINTENANCE</v>
      </c>
      <c r="K568" t="str">
        <f>IF(EXTRACTION!H568="","",EXTRACTION!H568)</f>
        <v>PRISM_SERVICEDESK</v>
      </c>
    </row>
    <row r="569" spans="1:11" x14ac:dyDescent="0.25">
      <c r="A569" s="1">
        <f>IF(EXTRACTION!A569="","",EXTRACTION!A569)</f>
        <v>43145.564282407409</v>
      </c>
      <c r="B569" s="1">
        <v>43145</v>
      </c>
      <c r="C569" s="2">
        <v>0.56428240740740743</v>
      </c>
      <c r="D569" s="1">
        <f>IF(EXTRACTION!B569="","",EXTRACTION!B569)</f>
        <v>43145</v>
      </c>
      <c r="E569" t="str">
        <f>IF(EXTRACTION!C569="","",EXTRACTION!C569)</f>
        <v>CHATELLARD Lucien</v>
      </c>
      <c r="F569" t="str">
        <f>IF(EXTRACTION!D569="","",EXTRACTION!D569)</f>
        <v>CHATELLARD Lucien</v>
      </c>
      <c r="G569" t="str">
        <f t="shared" si="9"/>
        <v>OUI</v>
      </c>
      <c r="H569">
        <f>IF(EXTRACTION!E569="","",EXTRACTION!E569)</f>
        <v>439487</v>
      </c>
      <c r="I569" t="str">
        <f>IF(EXTRACTION!F569="","",EXTRACTION!F569)</f>
        <v>§§/2  [PRISE RESEAU] : Plus de réseau</v>
      </c>
      <c r="J569" t="str">
        <f>IF(EXTRACTION!G569="","",EXTRACTION!G569)</f>
        <v>SPAD_INTERTEL_MAINTENANCE</v>
      </c>
      <c r="K569" t="str">
        <f>IF(EXTRACTION!H569="","",EXTRACTION!H569)</f>
        <v>PRISM_SERVICEDESK</v>
      </c>
    </row>
    <row r="570" spans="1:11" x14ac:dyDescent="0.25">
      <c r="A570" s="1">
        <f>IF(EXTRACTION!A570="","",EXTRACTION!A570)</f>
        <v>43145.565127314818</v>
      </c>
      <c r="B570" s="1">
        <v>43145</v>
      </c>
      <c r="C570" s="2">
        <v>0.56512731481481482</v>
      </c>
      <c r="D570" s="1">
        <f>IF(EXTRACTION!B570="","",EXTRACTION!B570)</f>
        <v>43145</v>
      </c>
      <c r="E570" t="str">
        <f>IF(EXTRACTION!C570="","",EXTRACTION!C570)</f>
        <v>CHATELLARD Lucien</v>
      </c>
      <c r="F570" t="str">
        <f>IF(EXTRACTION!D570="","",EXTRACTION!D570)</f>
        <v>CHATELLARD Lucien</v>
      </c>
      <c r="G570" t="str">
        <f t="shared" si="9"/>
        <v>OUI</v>
      </c>
      <c r="H570">
        <f>IF(EXTRACTION!E570="","",EXTRACTION!E570)</f>
        <v>439488</v>
      </c>
      <c r="I570" t="str">
        <f>IF(EXTRACTION!F570="","",EXTRACTION!F570)</f>
        <v>§§/2  [PRISE RESEAU] : Plus de réseau</v>
      </c>
      <c r="J570" t="str">
        <f>IF(EXTRACTION!G570="","",EXTRACTION!G570)</f>
        <v>SPAD_INTERTEL_MAINTENANCE</v>
      </c>
      <c r="K570" t="str">
        <f>IF(EXTRACTION!H570="","",EXTRACTION!H570)</f>
        <v>PRISM_SERVICEDESK</v>
      </c>
    </row>
    <row r="571" spans="1:11" x14ac:dyDescent="0.25">
      <c r="A571" s="1">
        <f>IF(EXTRACTION!A571="","",EXTRACTION!A571)</f>
        <v>43145.566064814811</v>
      </c>
      <c r="B571" s="1">
        <v>43145</v>
      </c>
      <c r="C571" s="2">
        <v>0.56606481481481474</v>
      </c>
      <c r="D571" s="1">
        <f>IF(EXTRACTION!B571="","",EXTRACTION!B571)</f>
        <v>43145</v>
      </c>
      <c r="E571" t="str">
        <f>IF(EXTRACTION!C571="","",EXTRACTION!C571)</f>
        <v>CHATELLARD Lucien</v>
      </c>
      <c r="F571" t="str">
        <f>IF(EXTRACTION!D571="","",EXTRACTION!D571)</f>
        <v>CHATELLARD Lucien</v>
      </c>
      <c r="G571" t="str">
        <f t="shared" si="9"/>
        <v>OUI</v>
      </c>
      <c r="H571">
        <f>IF(EXTRACTION!E571="","",EXTRACTION!E571)</f>
        <v>439489</v>
      </c>
      <c r="I571" t="str">
        <f>IF(EXTRACTION!F571="","",EXTRACTION!F571)</f>
        <v>§§/2  [PRISE RESEAU] : Plus de réseau</v>
      </c>
      <c r="J571" t="str">
        <f>IF(EXTRACTION!G571="","",EXTRACTION!G571)</f>
        <v>SPAD_INTERTEL_MAINTENANCE</v>
      </c>
      <c r="K571" t="str">
        <f>IF(EXTRACTION!H571="","",EXTRACTION!H571)</f>
        <v>PRISM_SERVICEDESK</v>
      </c>
    </row>
    <row r="572" spans="1:11" x14ac:dyDescent="0.25">
      <c r="A572" s="1">
        <f>IF(EXTRACTION!A572="","",EXTRACTION!A572)</f>
        <v>43145.569120370368</v>
      </c>
      <c r="B572" s="1">
        <v>43145</v>
      </c>
      <c r="C572" s="2">
        <v>0.56912037037037033</v>
      </c>
      <c r="D572" s="1">
        <f>IF(EXTRACTION!B572="","",EXTRACTION!B572)</f>
        <v>43145</v>
      </c>
      <c r="E572" t="str">
        <f>IF(EXTRACTION!C572="","",EXTRACTION!C572)</f>
        <v>KONARE Ben</v>
      </c>
      <c r="F572" t="str">
        <f>IF(EXTRACTION!D572="","",EXTRACTION!D572)</f>
        <v>KONARE Ben</v>
      </c>
      <c r="G572" t="str">
        <f t="shared" si="9"/>
        <v>OUI</v>
      </c>
      <c r="H572">
        <f>IF(EXTRACTION!E572="","",EXTRACTION!E572)</f>
        <v>439493</v>
      </c>
      <c r="I572" t="str">
        <f>IF(EXTRACTION!F572="","",EXTRACTION!F572)</f>
        <v>§§/2  [SOFT TOKEN] : RE: mot de passe clé RSA</v>
      </c>
      <c r="J572" t="str">
        <f>IF(EXTRACTION!G572="","",EXTRACTION!G572)</f>
        <v>SPAD_CT2I_DISP</v>
      </c>
      <c r="K572" t="str">
        <f>IF(EXTRACTION!H572="","",EXTRACTION!H572)</f>
        <v>PRISM_SERVICEDESK</v>
      </c>
    </row>
    <row r="573" spans="1:11" x14ac:dyDescent="0.25">
      <c r="A573" s="1">
        <f>IF(EXTRACTION!A573="","",EXTRACTION!A573)</f>
        <v>43145.577951388892</v>
      </c>
      <c r="B573" s="1">
        <v>43145</v>
      </c>
      <c r="C573" s="2">
        <v>0.57795138888888886</v>
      </c>
      <c r="D573" s="1">
        <f>IF(EXTRACTION!B573="","",EXTRACTION!B573)</f>
        <v>43146</v>
      </c>
      <c r="E573" t="str">
        <f>IF(EXTRACTION!C573="","",EXTRACTION!C573)</f>
        <v>THEVENIN Cecile</v>
      </c>
      <c r="F573" t="str">
        <f>IF(EXTRACTION!D573="","",EXTRACTION!D573)</f>
        <v>AYMARD Patrick</v>
      </c>
      <c r="G573" t="str">
        <f t="shared" si="9"/>
        <v/>
      </c>
      <c r="H573">
        <f>IF(EXTRACTION!E573="","",EXTRACTION!E573)</f>
        <v>439501</v>
      </c>
      <c r="I573" t="str">
        <f>IF(EXTRACTION!F573="","",EXTRACTION!F573)</f>
        <v>§§/2  [prise réseau] débrassée</v>
      </c>
      <c r="J573" t="str">
        <f>IF(EXTRACTION!G573="","",EXTRACTION!G573)</f>
        <v>SPAD_INTERTEL_MAINTENANCE</v>
      </c>
      <c r="K573" t="str">
        <f>IF(EXTRACTION!H573="","",EXTRACTION!H573)</f>
        <v>PRISM_SERVICEDESK</v>
      </c>
    </row>
    <row r="574" spans="1:11" x14ac:dyDescent="0.25">
      <c r="A574" s="1">
        <f>IF(EXTRACTION!A574="","",EXTRACTION!A574)</f>
        <v>43145.597777777781</v>
      </c>
      <c r="B574" s="1">
        <v>43145</v>
      </c>
      <c r="C574" s="2">
        <v>0.59777777777777785</v>
      </c>
      <c r="D574" s="1">
        <f>IF(EXTRACTION!B574="","",EXTRACTION!B574)</f>
        <v>43150</v>
      </c>
      <c r="E574" t="str">
        <f>IF(EXTRACTION!C574="","",EXTRACTION!C574)</f>
        <v>PATOLE Frédéric</v>
      </c>
      <c r="F574" t="str">
        <f>IF(EXTRACTION!D574="","",EXTRACTION!D574)</f>
        <v>PATOLE Frédéric</v>
      </c>
      <c r="G574" t="str">
        <f t="shared" si="9"/>
        <v/>
      </c>
      <c r="H574">
        <f>IF(EXTRACTION!E574="","",EXTRACTION!E574)</f>
        <v>439524</v>
      </c>
      <c r="I574" t="str">
        <f>IF(EXTRACTION!F574="","",EXTRACTION!F574)</f>
        <v>§§/2  Impossible d'installer Troll 2.7.1</v>
      </c>
      <c r="J574" t="str">
        <f>IF(EXTRACTION!G574="","",EXTRACTION!G574)</f>
        <v>SUPTEC_SYSTEME_PDT</v>
      </c>
      <c r="K574" t="str">
        <f>IF(EXTRACTION!H574="","",EXTRACTION!H574)</f>
        <v>PRISM_SERVICEDESK_BO</v>
      </c>
    </row>
    <row r="575" spans="1:11" x14ac:dyDescent="0.25">
      <c r="A575" s="1">
        <f>IF(EXTRACTION!A575="","",EXTRACTION!A575)</f>
        <v>43145.616342592592</v>
      </c>
      <c r="B575" s="1">
        <v>43145</v>
      </c>
      <c r="C575" s="2">
        <v>0.61634259259259261</v>
      </c>
      <c r="D575" s="1">
        <f>IF(EXTRACTION!B575="","",EXTRACTION!B575)</f>
        <v>43158</v>
      </c>
      <c r="E575" t="str">
        <f>IF(EXTRACTION!C575="","",EXTRACTION!C575)</f>
        <v>BLETTON Brigitte</v>
      </c>
      <c r="F575" t="str">
        <f>IF(EXTRACTION!D575="","",EXTRACTION!D575)</f>
        <v>LADANT Thérèse</v>
      </c>
      <c r="G575" t="str">
        <f t="shared" si="9"/>
        <v/>
      </c>
      <c r="H575">
        <f>IF(EXTRACTION!E575="","",EXTRACTION!E575)</f>
        <v>439546</v>
      </c>
      <c r="I575" t="str">
        <f>IF(EXTRACTION!F575="","",EXTRACTION!F575)</f>
        <v xml:space="preserve">§§/2 [FBI-ANNUAIRE] </v>
      </c>
      <c r="J575" t="str">
        <f>IF(EXTRACTION!G575="","",EXTRACTION!G575)</f>
        <v>MOSAIC_GESID_FBI</v>
      </c>
      <c r="K575" t="str">
        <f>IF(EXTRACTION!H575="","",EXTRACTION!H575)</f>
        <v>PRISM_SERVICEDESK</v>
      </c>
    </row>
    <row r="576" spans="1:11" x14ac:dyDescent="0.25">
      <c r="A576" s="1">
        <f>IF(EXTRACTION!A576="","",EXTRACTION!A576)</f>
        <v>43145.622476851851</v>
      </c>
      <c r="B576" s="1">
        <v>43145</v>
      </c>
      <c r="C576" s="2">
        <v>0.62247685185185186</v>
      </c>
      <c r="D576" s="1">
        <f>IF(EXTRACTION!B576="","",EXTRACTION!B576)</f>
        <v>43145</v>
      </c>
      <c r="E576" t="str">
        <f>IF(EXTRACTION!C576="","",EXTRACTION!C576)</f>
        <v>DELEVA Androniki</v>
      </c>
      <c r="F576" t="str">
        <f>IF(EXTRACTION!D576="","",EXTRACTION!D576)</f>
        <v>DELEVA Androniki</v>
      </c>
      <c r="G576" t="str">
        <f t="shared" si="9"/>
        <v>OUI</v>
      </c>
      <c r="H576">
        <f>IF(EXTRACTION!E576="","",EXTRACTION!E576)</f>
        <v>439558</v>
      </c>
      <c r="I576" t="str">
        <f>IF(EXTRACTION!F576="","",EXTRACTION!F576)</f>
        <v>§§/2 problème de stockage profil</v>
      </c>
      <c r="J576" t="str">
        <f>IF(EXTRACTION!G576="","",EXTRACTION!G576)</f>
        <v>PRISM_SERVICEDESK</v>
      </c>
      <c r="K576" t="str">
        <f>IF(EXTRACTION!H576="","",EXTRACTION!H576)</f>
        <v>PRISM_SERVICEDESK</v>
      </c>
    </row>
    <row r="577" spans="1:11" x14ac:dyDescent="0.25">
      <c r="A577" s="1">
        <f>IF(EXTRACTION!A577="","",EXTRACTION!A577)</f>
        <v>43145.630532407406</v>
      </c>
      <c r="B577" s="1">
        <v>43145</v>
      </c>
      <c r="C577" s="2">
        <v>0.63053240740740735</v>
      </c>
      <c r="D577" s="1">
        <f>IF(EXTRACTION!B577="","",EXTRACTION!B577)</f>
        <v>43145</v>
      </c>
      <c r="E577" t="str">
        <f>IF(EXTRACTION!C577="","",EXTRACTION!C577)</f>
        <v>MADIH Jaafar</v>
      </c>
      <c r="F577" t="str">
        <f>IF(EXTRACTION!D577="","",EXTRACTION!D577)</f>
        <v>MADIH Jaafar</v>
      </c>
      <c r="G577" t="str">
        <f t="shared" si="9"/>
        <v>OUI</v>
      </c>
      <c r="H577">
        <f>IF(EXTRACTION!E577="","",EXTRACTION!E577)</f>
        <v>439568</v>
      </c>
      <c r="I577" t="str">
        <f>IF(EXTRACTION!F577="","",EXTRACTION!F577)</f>
        <v>§§/2 FIREFOX : navigateur non sécurisé"</v>
      </c>
      <c r="J577" t="str">
        <f>IF(EXTRACTION!G577="","",EXTRACTION!G577)</f>
        <v>PRISM_SERVICEDESK</v>
      </c>
      <c r="K577" t="str">
        <f>IF(EXTRACTION!H577="","",EXTRACTION!H577)</f>
        <v>PRISM_SERVICEDESK</v>
      </c>
    </row>
    <row r="578" spans="1:11" x14ac:dyDescent="0.25">
      <c r="A578" s="1">
        <f>IF(EXTRACTION!A578="","",EXTRACTION!A578)</f>
        <v>43145.656550925924</v>
      </c>
      <c r="B578" s="1">
        <v>43145</v>
      </c>
      <c r="C578" s="2">
        <v>0.6565509259259259</v>
      </c>
      <c r="D578" s="1">
        <f>IF(EXTRACTION!B578="","",EXTRACTION!B578)</f>
        <v>43145</v>
      </c>
      <c r="E578" t="str">
        <f>IF(EXTRACTION!C578="","",EXTRACTION!C578)</f>
        <v>BATAILLON Patrick</v>
      </c>
      <c r="F578" t="str">
        <f>IF(EXTRACTION!D578="","",EXTRACTION!D578)</f>
        <v>BATAILLON Patrick</v>
      </c>
      <c r="G578" t="str">
        <f t="shared" si="9"/>
        <v>OUI</v>
      </c>
      <c r="H578">
        <f>IF(EXTRACTION!E578="","",EXTRACTION!E578)</f>
        <v>439584</v>
      </c>
      <c r="I578" t="str">
        <f>IF(EXTRACTION!F578="","",EXTRACTION!F578)</f>
        <v>§§/2  [répertoire partagé] accès ko</v>
      </c>
      <c r="J578" t="str">
        <f>IF(EXTRACTION!G578="","",EXTRACTION!G578)</f>
        <v>PRISM_SERVICEDESK</v>
      </c>
      <c r="K578" t="str">
        <f>IF(EXTRACTION!H578="","",EXTRACTION!H578)</f>
        <v>PRISM_SERVICEDESK</v>
      </c>
    </row>
    <row r="579" spans="1:11" x14ac:dyDescent="0.25">
      <c r="A579" s="1">
        <f>IF(EXTRACTION!A579="","",EXTRACTION!A579)</f>
        <v>43145.663703703707</v>
      </c>
      <c r="B579" s="1">
        <v>43145</v>
      </c>
      <c r="C579" s="2">
        <v>0.66370370370370368</v>
      </c>
      <c r="D579" s="1">
        <f>IF(EXTRACTION!B579="","",EXTRACTION!B579)</f>
        <v>43146</v>
      </c>
      <c r="E579" t="str">
        <f>IF(EXTRACTION!C579="","",EXTRACTION!C579)</f>
        <v>LECUYER François</v>
      </c>
      <c r="F579" t="str">
        <f>IF(EXTRACTION!D579="","",EXTRACTION!D579)</f>
        <v>FABIANI Georges</v>
      </c>
      <c r="G579" t="str">
        <f t="shared" si="9"/>
        <v/>
      </c>
      <c r="H579">
        <f>IF(EXTRACTION!E579="","",EXTRACTION!E579)</f>
        <v>439589</v>
      </c>
      <c r="I579" t="str">
        <f>IF(EXTRACTION!F579="","",EXTRACTION!F579)</f>
        <v>§§/2  [PADII] : Incident de transfert d'UA</v>
      </c>
      <c r="J579" t="str">
        <f>IF(EXTRACTION!G579="","",EXTRACTION!G579)</f>
        <v>MOSAIC_GESID_FBI</v>
      </c>
      <c r="K579" t="str">
        <f>IF(EXTRACTION!H579="","",EXTRACTION!H579)</f>
        <v>PRISM_SERVICEDESK</v>
      </c>
    </row>
    <row r="580" spans="1:11" x14ac:dyDescent="0.25">
      <c r="A580" s="1">
        <f>IF(EXTRACTION!A580="","",EXTRACTION!A580)</f>
        <v>43145.665150462963</v>
      </c>
      <c r="B580" s="1">
        <v>43145</v>
      </c>
      <c r="C580" s="2">
        <v>0.66515046296296299</v>
      </c>
      <c r="D580" s="1">
        <f>IF(EXTRACTION!B580="","",EXTRACTION!B580)</f>
        <v>43146</v>
      </c>
      <c r="E580" t="str">
        <f>IF(EXTRACTION!C580="","",EXTRACTION!C580)</f>
        <v>BAHUCHET Marc-Alain</v>
      </c>
      <c r="F580" t="str">
        <f>IF(EXTRACTION!D580="","",EXTRACTION!D580)</f>
        <v>BAHUCHET Marc-Alain</v>
      </c>
      <c r="G580" t="str">
        <f t="shared" si="9"/>
        <v/>
      </c>
      <c r="H580">
        <f>IF(EXTRACTION!E580="","",EXTRACTION!E580)</f>
        <v>439591</v>
      </c>
      <c r="I580" t="str">
        <f>IF(EXTRACTION!F580="","",EXTRACTION!F580)</f>
        <v>§§/2  [ipad] a réenrôler</v>
      </c>
      <c r="J580" t="str">
        <f>IF(EXTRACTION!G580="","",EXTRACTION!G580)</f>
        <v>SPAD_CT2I_DISP</v>
      </c>
      <c r="K580" t="str">
        <f>IF(EXTRACTION!H580="","",EXTRACTION!H580)</f>
        <v>PRISM_SERVICEDESK</v>
      </c>
    </row>
    <row r="581" spans="1:11" x14ac:dyDescent="0.25">
      <c r="A581" s="1">
        <f>IF(EXTRACTION!A581="","",EXTRACTION!A581)</f>
        <v>43145.667025462964</v>
      </c>
      <c r="B581" s="1">
        <v>43145</v>
      </c>
      <c r="C581" s="2">
        <v>0.66702546296296295</v>
      </c>
      <c r="D581" s="1">
        <f>IF(EXTRACTION!B581="","",EXTRACTION!B581)</f>
        <v>43146</v>
      </c>
      <c r="E581" t="str">
        <f>IF(EXTRACTION!C581="","",EXTRACTION!C581)</f>
        <v>PUYRAVEAU Cédric</v>
      </c>
      <c r="F581" t="str">
        <f>IF(EXTRACTION!D581="","",EXTRACTION!D581)</f>
        <v>PUYRAVEAU Cédric</v>
      </c>
      <c r="G581" t="str">
        <f t="shared" si="9"/>
        <v/>
      </c>
      <c r="H581">
        <f>IF(EXTRACTION!E581="","",EXTRACTION!E581)</f>
        <v>439593</v>
      </c>
      <c r="I581" t="str">
        <f>IF(EXTRACTION!F581="","",EXTRACTION!F581)</f>
        <v>§§/2 Pieuvre Analogique HS</v>
      </c>
      <c r="J581" t="str">
        <f>IF(EXTRACTION!G581="","",EXTRACTION!G581)</f>
        <v>SPAD_TEL_FIXE</v>
      </c>
      <c r="K581" t="str">
        <f>IF(EXTRACTION!H581="","",EXTRACTION!H581)</f>
        <v>PRISM_SERVICEDESK</v>
      </c>
    </row>
    <row r="582" spans="1:11" x14ac:dyDescent="0.25">
      <c r="A582" s="1">
        <f>IF(EXTRACTION!A582="","",EXTRACTION!A582)</f>
        <v>43145.671099537038</v>
      </c>
      <c r="B582" s="1">
        <v>43145</v>
      </c>
      <c r="C582" s="2">
        <v>0.67109953703703706</v>
      </c>
      <c r="D582" s="1">
        <f>IF(EXTRACTION!B582="","",EXTRACTION!B582)</f>
        <v>43146</v>
      </c>
      <c r="E582" t="str">
        <f>IF(EXTRACTION!C582="","",EXTRACTION!C582)</f>
        <v>ROUSSEAU Laurent</v>
      </c>
      <c r="F582" t="str">
        <f>IF(EXTRACTION!D582="","",EXTRACTION!D582)</f>
        <v>ROUSSEAU Laurent</v>
      </c>
      <c r="G582" t="str">
        <f t="shared" si="9"/>
        <v/>
      </c>
      <c r="H582">
        <f>IF(EXTRACTION!E582="","",EXTRACTION!E582)</f>
        <v>439594</v>
      </c>
      <c r="I582" t="str">
        <f>IF(EXTRACTION!F582="","",EXTRACTION!F582)</f>
        <v>§§/2  Prise réseau defectueuse</v>
      </c>
      <c r="J582" t="str">
        <f>IF(EXTRACTION!G582="","",EXTRACTION!G582)</f>
        <v>SPAD_INTERTEL_MAINTENANCE</v>
      </c>
      <c r="K582" t="str">
        <f>IF(EXTRACTION!H582="","",EXTRACTION!H582)</f>
        <v>PRISM_SERVICEDESK_BO</v>
      </c>
    </row>
    <row r="583" spans="1:11" x14ac:dyDescent="0.25">
      <c r="A583" s="1">
        <f>IF(EXTRACTION!A583="","",EXTRACTION!A583)</f>
        <v>43145.688437500001</v>
      </c>
      <c r="B583" s="1">
        <v>43145</v>
      </c>
      <c r="C583" s="2">
        <v>0.68843750000000004</v>
      </c>
      <c r="D583" s="1">
        <f>IF(EXTRACTION!B583="","",EXTRACTION!B583)</f>
        <v>43145</v>
      </c>
      <c r="E583" t="str">
        <f>IF(EXTRACTION!C583="","",EXTRACTION!C583)</f>
        <v>GRUNER Etienne</v>
      </c>
      <c r="F583" t="str">
        <f>IF(EXTRACTION!D583="","",EXTRACTION!D583)</f>
        <v>GRUNER Etienne</v>
      </c>
      <c r="G583" t="str">
        <f t="shared" si="9"/>
        <v>OUI</v>
      </c>
      <c r="H583">
        <f>IF(EXTRACTION!E583="","",EXTRACTION!E583)</f>
        <v>439608</v>
      </c>
      <c r="I583" t="str">
        <f>IF(EXTRACTION!F583="","",EXTRACTION!F583)</f>
        <v>§§/2 WORD 2010 : suppression de lignes NOK</v>
      </c>
      <c r="J583" t="str">
        <f>IF(EXTRACTION!G583="","",EXTRACTION!G583)</f>
        <v>PRISM_SERVICEDESK</v>
      </c>
      <c r="K583" t="str">
        <f>IF(EXTRACTION!H583="","",EXTRACTION!H583)</f>
        <v>PRISM_SERVICEDESK</v>
      </c>
    </row>
    <row r="584" spans="1:11" x14ac:dyDescent="0.25">
      <c r="A584" s="1">
        <f>IF(EXTRACTION!A584="","",EXTRACTION!A584)</f>
        <v>43145.689965277779</v>
      </c>
      <c r="B584" s="1">
        <v>43145</v>
      </c>
      <c r="C584" s="2">
        <v>0.68996527777777772</v>
      </c>
      <c r="D584" s="1">
        <f>IF(EXTRACTION!B584="","",EXTRACTION!B584)</f>
        <v>43146</v>
      </c>
      <c r="E584" t="str">
        <f>IF(EXTRACTION!C584="","",EXTRACTION!C584)</f>
        <v>JOUANIQUE Jean-Marc</v>
      </c>
      <c r="F584" t="str">
        <f>IF(EXTRACTION!D584="","",EXTRACTION!D584)</f>
        <v>JOUANIQUE Jean-Marc</v>
      </c>
      <c r="G584" t="str">
        <f t="shared" si="9"/>
        <v/>
      </c>
      <c r="H584">
        <f>IF(EXTRACTION!E584="","",EXTRACTION!E584)</f>
        <v>439609</v>
      </c>
      <c r="I584" t="str">
        <f>IF(EXTRACTION!F584="","",EXTRACTION!F584)</f>
        <v>§§/2 [STAVIR] - Impossible de la redémarrer</v>
      </c>
      <c r="J584" t="str">
        <f>IF(EXTRACTION!G584="","",EXTRACTION!G584)</f>
        <v>SUPTEC_VIRTU</v>
      </c>
      <c r="K584" t="str">
        <f>IF(EXTRACTION!H584="","",EXTRACTION!H584)</f>
        <v>PRISM_SERVICEDESK_BO</v>
      </c>
    </row>
    <row r="585" spans="1:11" x14ac:dyDescent="0.25">
      <c r="A585" s="1">
        <f>IF(EXTRACTION!A585="","",EXTRACTION!A585)</f>
        <v>43145.690520833334</v>
      </c>
      <c r="B585" s="1">
        <v>43145</v>
      </c>
      <c r="C585" s="2">
        <v>0.69052083333333336</v>
      </c>
      <c r="D585" s="1">
        <f>IF(EXTRACTION!B585="","",EXTRACTION!B585)</f>
        <v>43145</v>
      </c>
      <c r="E585" t="str">
        <f>IF(EXTRACTION!C585="","",EXTRACTION!C585)</f>
        <v>KERAUDREN Ronan</v>
      </c>
      <c r="F585" t="str">
        <f>IF(EXTRACTION!D585="","",EXTRACTION!D585)</f>
        <v>KERAUDREN Ronan</v>
      </c>
      <c r="G585" t="str">
        <f t="shared" si="9"/>
        <v>OUI</v>
      </c>
      <c r="H585">
        <f>IF(EXTRACTION!E585="","",EXTRACTION!E585)</f>
        <v>439610</v>
      </c>
      <c r="I585" t="str">
        <f>IF(EXTRACTION!F585="","",EXTRACTION!F585)</f>
        <v xml:space="preserve">§§/2 [DECAD] : Cette ressource a atteind le nombre de sessions autorisées </v>
      </c>
      <c r="J585" t="str">
        <f>IF(EXTRACTION!G585="","",EXTRACTION!G585)</f>
        <v>PRISM_SERVICEDESK</v>
      </c>
      <c r="K585" t="str">
        <f>IF(EXTRACTION!H585="","",EXTRACTION!H585)</f>
        <v>PRISM_SERVICEDESK</v>
      </c>
    </row>
    <row r="586" spans="1:11" x14ac:dyDescent="0.25">
      <c r="A586" s="1">
        <f>IF(EXTRACTION!A586="","",EXTRACTION!A586)</f>
        <v>43145.707152777781</v>
      </c>
      <c r="B586" s="1">
        <v>43145</v>
      </c>
      <c r="C586" s="2">
        <v>0.70715277777777785</v>
      </c>
      <c r="D586" s="1">
        <f>IF(EXTRACTION!B586="","",EXTRACTION!B586)</f>
        <v>43147</v>
      </c>
      <c r="E586" t="str">
        <f>IF(EXTRACTION!C586="","",EXTRACTION!C586)</f>
        <v>VINCENT Agnes</v>
      </c>
      <c r="F586" t="str">
        <f>IF(EXTRACTION!D586="","",EXTRACTION!D586)</f>
        <v>VINCENT Agnes</v>
      </c>
      <c r="G586" t="str">
        <f t="shared" si="9"/>
        <v/>
      </c>
      <c r="H586">
        <f>IF(EXTRACTION!E586="","",EXTRACTION!E586)</f>
        <v>439617</v>
      </c>
      <c r="I586" t="str">
        <f>IF(EXTRACTION!F586="","",EXTRACTION!F586)</f>
        <v xml:space="preserve">§§/2  MSIP : Téléphone HS </v>
      </c>
      <c r="J586" t="str">
        <f>IF(EXTRACTION!G586="","",EXTRACTION!G586)</f>
        <v>SPAD_INTERTEL_MAINTENANCE</v>
      </c>
      <c r="K586" t="str">
        <f>IF(EXTRACTION!H586="","",EXTRACTION!H586)</f>
        <v>PRISM_SERVICEDESK</v>
      </c>
    </row>
    <row r="587" spans="1:11" x14ac:dyDescent="0.25">
      <c r="A587" s="1">
        <f>IF(EXTRACTION!A587="","",EXTRACTION!A587)</f>
        <v>43146.284236111111</v>
      </c>
      <c r="B587" s="1">
        <v>43146</v>
      </c>
      <c r="C587" s="2">
        <v>0.28423611111111108</v>
      </c>
      <c r="D587" s="1">
        <f>IF(EXTRACTION!B587="","",EXTRACTION!B587)</f>
        <v>43146</v>
      </c>
      <c r="E587" t="str">
        <f>IF(EXTRACTION!C587="","",EXTRACTION!C587)</f>
        <v>CARRIERE Nathalie</v>
      </c>
      <c r="F587" t="str">
        <f>IF(EXTRACTION!D587="","",EXTRACTION!D587)</f>
        <v>CARRIERE Nathalie</v>
      </c>
      <c r="G587" t="str">
        <f t="shared" si="9"/>
        <v>OUI</v>
      </c>
      <c r="H587">
        <f>IF(EXTRACTION!E587="","",EXTRACTION!E587)</f>
        <v>439678</v>
      </c>
      <c r="I587" t="str">
        <f>IF(EXTRACTION!F587="","",EXTRACTION!F587)</f>
        <v>§§/2 Incident connexion en télétravail aux applications</v>
      </c>
      <c r="J587" t="str">
        <f>IF(EXTRACTION!G587="","",EXTRACTION!G587)</f>
        <v>PRISM_SERVICEDESK</v>
      </c>
      <c r="K587" t="str">
        <f>IF(EXTRACTION!H587="","",EXTRACTION!H587)</f>
        <v>PRISM_SERVICEDESK</v>
      </c>
    </row>
    <row r="588" spans="1:11" x14ac:dyDescent="0.25">
      <c r="A588" s="1">
        <f>IF(EXTRACTION!A588="","",EXTRACTION!A588)</f>
        <v>43146.290335648147</v>
      </c>
      <c r="B588" s="1">
        <v>43146</v>
      </c>
      <c r="C588" s="2">
        <v>0.29033564814814816</v>
      </c>
      <c r="D588" s="1">
        <f>IF(EXTRACTION!B588="","",EXTRACTION!B588)</f>
        <v>43146</v>
      </c>
      <c r="E588" t="str">
        <f>IF(EXTRACTION!C588="","",EXTRACTION!C588)</f>
        <v>FERRE Valérie</v>
      </c>
      <c r="F588" t="str">
        <f>IF(EXTRACTION!D588="","",EXTRACTION!D588)</f>
        <v>GUILLOPE Christophe</v>
      </c>
      <c r="G588" t="str">
        <f t="shared" si="9"/>
        <v/>
      </c>
      <c r="H588">
        <f>IF(EXTRACTION!E588="","",EXTRACTION!E588)</f>
        <v>439682</v>
      </c>
      <c r="I588" t="str">
        <f>IF(EXTRACTION!F588="","",EXTRACTION!F588)</f>
        <v xml:space="preserve">§§/2  incident réseau no ftp réponse s'affiche sur le téléphone et pas de réseau poste de travail </v>
      </c>
      <c r="J588" t="str">
        <f>IF(EXTRACTION!G588="","",EXTRACTION!G588)</f>
        <v>SPAD_INTERTEL_MAINTENANCE</v>
      </c>
      <c r="K588" t="str">
        <f>IF(EXTRACTION!H588="","",EXTRACTION!H588)</f>
        <v>PRISM_SERVICEDESK</v>
      </c>
    </row>
    <row r="589" spans="1:11" x14ac:dyDescent="0.25">
      <c r="A589" s="1">
        <f>IF(EXTRACTION!A589="","",EXTRACTION!A589)</f>
        <v>43146.300416666665</v>
      </c>
      <c r="B589" s="1">
        <v>43146</v>
      </c>
      <c r="C589" s="2">
        <v>0.30041666666666667</v>
      </c>
      <c r="D589" s="1">
        <f>IF(EXTRACTION!B589="","",EXTRACTION!B589)</f>
        <v>43146</v>
      </c>
      <c r="E589" t="str">
        <f>IF(EXTRACTION!C589="","",EXTRACTION!C589)</f>
        <v>DE OLIVEIRA José</v>
      </c>
      <c r="F589" t="str">
        <f>IF(EXTRACTION!D589="","",EXTRACTION!D589)</f>
        <v>DE OLIVEIRA José</v>
      </c>
      <c r="G589" t="str">
        <f t="shared" si="9"/>
        <v>OUI</v>
      </c>
      <c r="H589">
        <f>IF(EXTRACTION!E589="","",EXTRACTION!E589)</f>
        <v>439686</v>
      </c>
      <c r="I589" t="str">
        <f>IF(EXTRACTION!F589="","",EXTRACTION!F589)</f>
        <v>§§/2  Masterisation de poste impossible</v>
      </c>
      <c r="J589" t="str">
        <f>IF(EXTRACTION!G589="","",EXTRACTION!G589)</f>
        <v>SUPTEC_IT_SPECIALISTES</v>
      </c>
      <c r="K589" t="str">
        <f>IF(EXTRACTION!H589="","",EXTRACTION!H589)</f>
        <v>PRISM_SERVICEDESK</v>
      </c>
    </row>
    <row r="590" spans="1:11" x14ac:dyDescent="0.25">
      <c r="A590" s="1">
        <f>IF(EXTRACTION!A590="","",EXTRACTION!A590)</f>
        <v>43146.316481481481</v>
      </c>
      <c r="B590" s="1">
        <v>43146</v>
      </c>
      <c r="C590" s="2">
        <v>0.31648148148148147</v>
      </c>
      <c r="D590" s="1">
        <f>IF(EXTRACTION!B590="","",EXTRACTION!B590)</f>
        <v>43146</v>
      </c>
      <c r="E590" t="str">
        <f>IF(EXTRACTION!C590="","",EXTRACTION!C590)</f>
        <v>RUMEAU Eric</v>
      </c>
      <c r="F590" t="str">
        <f>IF(EXTRACTION!D590="","",EXTRACTION!D590)</f>
        <v>RUMEAU Eric</v>
      </c>
      <c r="G590" t="str">
        <f t="shared" si="9"/>
        <v>OUI</v>
      </c>
      <c r="H590">
        <f>IF(EXTRACTION!E590="","",EXTRACTION!E590)</f>
        <v>439693</v>
      </c>
      <c r="I590" t="str">
        <f>IF(EXTRACTION!F590="","",EXTRACTION!F590)</f>
        <v xml:space="preserve">§§/2  incident Fichier en lecture seule </v>
      </c>
      <c r="J590" t="str">
        <f>IF(EXTRACTION!G590="","",EXTRACTION!G590)</f>
        <v>SUPTEC_BACK_OFFICE</v>
      </c>
      <c r="K590" t="str">
        <f>IF(EXTRACTION!H590="","",EXTRACTION!H590)</f>
        <v>PRISM_SERVICEDESK</v>
      </c>
    </row>
    <row r="591" spans="1:11" x14ac:dyDescent="0.25">
      <c r="A591" s="1">
        <f>IF(EXTRACTION!A591="","",EXTRACTION!A591)</f>
        <v>43146.317048611112</v>
      </c>
      <c r="B591" s="1">
        <v>43146</v>
      </c>
      <c r="C591" s="2">
        <v>0.3170486111111111</v>
      </c>
      <c r="D591" s="1">
        <f>IF(EXTRACTION!B591="","",EXTRACTION!B591)</f>
        <v>43146</v>
      </c>
      <c r="E591" t="str">
        <f>IF(EXTRACTION!C591="","",EXTRACTION!C591)</f>
        <v>GARITTE Agnès</v>
      </c>
      <c r="F591" t="str">
        <f>IF(EXTRACTION!D591="","",EXTRACTION!D591)</f>
        <v>GARITTE Agnès</v>
      </c>
      <c r="G591" t="str">
        <f t="shared" si="9"/>
        <v>OUI</v>
      </c>
      <c r="H591">
        <f>IF(EXTRACTION!E591="","",EXTRACTION!E591)</f>
        <v>439696</v>
      </c>
      <c r="I591" t="str">
        <f>IF(EXTRACTION!F591="","",EXTRACTION!F591)</f>
        <v xml:space="preserve">§§/2  Securid soft token </v>
      </c>
      <c r="J591" t="str">
        <f>IF(EXTRACTION!G591="","",EXTRACTION!G591)</f>
        <v>SPAD_CT2I_DISP</v>
      </c>
      <c r="K591" t="str">
        <f>IF(EXTRACTION!H591="","",EXTRACTION!H591)</f>
        <v>PRISM_SERVICEDESK</v>
      </c>
    </row>
    <row r="592" spans="1:11" x14ac:dyDescent="0.25">
      <c r="A592" s="1">
        <f>IF(EXTRACTION!A592="","",EXTRACTION!A592)</f>
        <v>43146.326018518521</v>
      </c>
      <c r="B592" s="1">
        <v>43146</v>
      </c>
      <c r="C592" s="2">
        <v>0.32601851851851854</v>
      </c>
      <c r="D592" s="1">
        <f>IF(EXTRACTION!B592="","",EXTRACTION!B592)</f>
        <v>43146</v>
      </c>
      <c r="E592" t="str">
        <f>IF(EXTRACTION!C592="","",EXTRACTION!C592)</f>
        <v>JOUANIQUE Jean-Marc</v>
      </c>
      <c r="F592" t="str">
        <f>IF(EXTRACTION!D592="","",EXTRACTION!D592)</f>
        <v>JOUANIQUE Jean-Marc</v>
      </c>
      <c r="G592" t="str">
        <f t="shared" si="9"/>
        <v>OUI</v>
      </c>
      <c r="H592">
        <f>IF(EXTRACTION!E592="","",EXTRACTION!E592)</f>
        <v>439700</v>
      </c>
      <c r="I592" t="str">
        <f>IF(EXTRACTION!F592="","",EXTRACTION!F592)</f>
        <v>§§/2 Demande de reboot de la VM VR21162B</v>
      </c>
      <c r="J592" t="str">
        <f>IF(EXTRACTION!G592="","",EXTRACTION!G592)</f>
        <v>PRISM_SERVICEDESK</v>
      </c>
      <c r="K592" t="str">
        <f>IF(EXTRACTION!H592="","",EXTRACTION!H592)</f>
        <v>PRISM_SERVICEDESK_BO</v>
      </c>
    </row>
    <row r="593" spans="1:11" x14ac:dyDescent="0.25">
      <c r="A593" s="1">
        <f>IF(EXTRACTION!A593="","",EXTRACTION!A593)</f>
        <v>43146.32885416667</v>
      </c>
      <c r="B593" s="1">
        <v>43146</v>
      </c>
      <c r="C593" s="2">
        <v>0.32885416666666667</v>
      </c>
      <c r="D593" s="1">
        <f>IF(EXTRACTION!B593="","",EXTRACTION!B593)</f>
        <v>43146</v>
      </c>
      <c r="E593" t="str">
        <f>IF(EXTRACTION!C593="","",EXTRACTION!C593)</f>
        <v>CHALET Marie-Claire</v>
      </c>
      <c r="F593" t="str">
        <f>IF(EXTRACTION!D593="","",EXTRACTION!D593)</f>
        <v>CHALET Marie-Claire</v>
      </c>
      <c r="G593" t="str">
        <f t="shared" si="9"/>
        <v>OUI</v>
      </c>
      <c r="H593">
        <f>IF(EXTRACTION!E593="","",EXTRACTION!E593)</f>
        <v>439704</v>
      </c>
      <c r="I593" t="str">
        <f>IF(EXTRACTION!F593="","",EXTRACTION!F593)</f>
        <v>§§/2  Pas d'accès au lecteur \\intra\partages\UA0602_DATA</v>
      </c>
      <c r="J593" t="str">
        <f>IF(EXTRACTION!G593="","",EXTRACTION!G593)</f>
        <v>SUPTEC_BACK_OFFICE</v>
      </c>
      <c r="K593" t="str">
        <f>IF(EXTRACTION!H593="","",EXTRACTION!H593)</f>
        <v>PRISM_SERVICEDESK_BO</v>
      </c>
    </row>
    <row r="594" spans="1:11" x14ac:dyDescent="0.25">
      <c r="A594" s="1">
        <f>IF(EXTRACTION!A594="","",EXTRACTION!A594)</f>
        <v>43146.33452546296</v>
      </c>
      <c r="B594" s="1">
        <v>43146</v>
      </c>
      <c r="C594" s="2">
        <v>0.33452546296296298</v>
      </c>
      <c r="D594" s="1">
        <f>IF(EXTRACTION!B594="","",EXTRACTION!B594)</f>
        <v>43146</v>
      </c>
      <c r="E594" t="str">
        <f>IF(EXTRACTION!C594="","",EXTRACTION!C594)</f>
        <v>DUYTSCHE Pascal</v>
      </c>
      <c r="F594" t="str">
        <f>IF(EXTRACTION!D594="","",EXTRACTION!D594)</f>
        <v>DUYTSCHE Pascal</v>
      </c>
      <c r="G594" t="str">
        <f t="shared" si="9"/>
        <v>OUI</v>
      </c>
      <c r="H594">
        <f>IF(EXTRACTION!E594="","",EXTRACTION!E594)</f>
        <v>439709</v>
      </c>
      <c r="I594" t="str">
        <f>IF(EXTRACTION!F594="","",EXTRACTION!F594)</f>
        <v>§§/2 WORD / impossible de modifier un document</v>
      </c>
      <c r="J594" t="str">
        <f>IF(EXTRACTION!G594="","",EXTRACTION!G594)</f>
        <v>PRISM_SERVICEDESK</v>
      </c>
      <c r="K594" t="str">
        <f>IF(EXTRACTION!H594="","",EXTRACTION!H594)</f>
        <v>PRISM_SERVICEDESK</v>
      </c>
    </row>
    <row r="595" spans="1:11" x14ac:dyDescent="0.25">
      <c r="A595" s="1">
        <f>IF(EXTRACTION!A595="","",EXTRACTION!A595)</f>
        <v>43146.341134259259</v>
      </c>
      <c r="B595" s="1">
        <v>43146</v>
      </c>
      <c r="C595" s="2">
        <v>0.34113425925925928</v>
      </c>
      <c r="D595" s="1">
        <f>IF(EXTRACTION!B595="","",EXTRACTION!B595)</f>
        <v>43146</v>
      </c>
      <c r="E595" t="str">
        <f>IF(EXTRACTION!C595="","",EXTRACTION!C595)</f>
        <v>REN Gang</v>
      </c>
      <c r="F595" t="str">
        <f>IF(EXTRACTION!D595="","",EXTRACTION!D595)</f>
        <v>REN Gang</v>
      </c>
      <c r="G595" t="str">
        <f t="shared" si="9"/>
        <v>OUI</v>
      </c>
      <c r="H595">
        <f>IF(EXTRACTION!E595="","",EXTRACTION!E595)</f>
        <v>439714</v>
      </c>
      <c r="I595" t="str">
        <f>IF(EXTRACTION!F595="","",EXTRACTION!F595)</f>
        <v>§§/2 Messagerie : les mails s'ouvrent dans une fenêtre réduite</v>
      </c>
      <c r="J595" t="str">
        <f>IF(EXTRACTION!G595="","",EXTRACTION!G595)</f>
        <v>PRISM_SERVICEDESK</v>
      </c>
      <c r="K595" t="str">
        <f>IF(EXTRACTION!H595="","",EXTRACTION!H595)</f>
        <v>PRISM_SERVICEDESK_BO</v>
      </c>
    </row>
    <row r="596" spans="1:11" x14ac:dyDescent="0.25">
      <c r="A596" s="1">
        <f>IF(EXTRACTION!A596="","",EXTRACTION!A596)</f>
        <v>43146.342164351852</v>
      </c>
      <c r="B596" s="1">
        <v>43146</v>
      </c>
      <c r="C596" s="2">
        <v>0.34216435185185184</v>
      </c>
      <c r="D596" s="1">
        <f>IF(EXTRACTION!B596="","",EXTRACTION!B596)</f>
        <v>43160</v>
      </c>
      <c r="E596" t="str">
        <f>IF(EXTRACTION!C596="","",EXTRACTION!C596)</f>
        <v>M'BIMI Eric</v>
      </c>
      <c r="F596" t="str">
        <f>IF(EXTRACTION!D596="","",EXTRACTION!D596)</f>
        <v>M'BIMI Eric</v>
      </c>
      <c r="G596" t="str">
        <f t="shared" si="9"/>
        <v/>
      </c>
      <c r="H596">
        <f>IF(EXTRACTION!E596="","",EXTRACTION!E596)</f>
        <v>439716</v>
      </c>
      <c r="I596" t="str">
        <f>IF(EXTRACTION!F596="","",EXTRACTION!F596)</f>
        <v>§§/2  [WIFI] : Perte de connexion WiFi dans 2 bureaux</v>
      </c>
      <c r="J596" t="str">
        <f>IF(EXTRACTION!G596="","",EXTRACTION!G596)</f>
        <v>INFRA_DUI</v>
      </c>
      <c r="K596" t="str">
        <f>IF(EXTRACTION!H596="","",EXTRACTION!H596)</f>
        <v>PRISM_SERVICEDESK</v>
      </c>
    </row>
    <row r="597" spans="1:11" x14ac:dyDescent="0.25">
      <c r="A597" s="1">
        <f>IF(EXTRACTION!A597="","",EXTRACTION!A597)</f>
        <v>43146.345625000002</v>
      </c>
      <c r="B597" s="1">
        <v>43146</v>
      </c>
      <c r="C597" s="2">
        <v>0.34562500000000002</v>
      </c>
      <c r="D597" s="1">
        <f>IF(EXTRACTION!B597="","",EXTRACTION!B597)</f>
        <v>43150</v>
      </c>
      <c r="E597" t="str">
        <f>IF(EXTRACTION!C597="","",EXTRACTION!C597)</f>
        <v>LAPLAINE Sandrine</v>
      </c>
      <c r="F597" t="str">
        <f>IF(EXTRACTION!D597="","",EXTRACTION!D597)</f>
        <v>LAPLAINE Sandrine</v>
      </c>
      <c r="G597" t="str">
        <f t="shared" si="9"/>
        <v/>
      </c>
      <c r="H597">
        <f>IF(EXTRACTION!E597="","",EXTRACTION!E597)</f>
        <v>439720</v>
      </c>
      <c r="I597" t="str">
        <f>IF(EXTRACTION!F597="","",EXTRACTION!F597)</f>
        <v>§§/2  Pas d'internet (wifi + Ethernet)</v>
      </c>
      <c r="J597" t="str">
        <f>IF(EXTRACTION!G597="","",EXTRACTION!G597)</f>
        <v>SPAD_CT2I_DISP</v>
      </c>
      <c r="K597" t="str">
        <f>IF(EXTRACTION!H597="","",EXTRACTION!H597)</f>
        <v>PRISM_SERVICEDESK</v>
      </c>
    </row>
    <row r="598" spans="1:11" x14ac:dyDescent="0.25">
      <c r="A598" s="1">
        <f>IF(EXTRACTION!A598="","",EXTRACTION!A598)</f>
        <v>43146.365416666667</v>
      </c>
      <c r="B598" s="1">
        <v>43146</v>
      </c>
      <c r="C598" s="2">
        <v>0.36541666666666667</v>
      </c>
      <c r="D598" s="1">
        <f>IF(EXTRACTION!B598="","",EXTRACTION!B598)</f>
        <v>43147</v>
      </c>
      <c r="E598" t="str">
        <f>IF(EXTRACTION!C598="","",EXTRACTION!C598)</f>
        <v>MARCHAND-HENRY Lydie</v>
      </c>
      <c r="F598" t="str">
        <f>IF(EXTRACTION!D598="","",EXTRACTION!D598)</f>
        <v>MARCHAND-HENRY Lydie</v>
      </c>
      <c r="G598" t="str">
        <f t="shared" si="9"/>
        <v/>
      </c>
      <c r="H598">
        <f>IF(EXTRACTION!E598="","",EXTRACTION!E598)</f>
        <v>439728</v>
      </c>
      <c r="I598" t="str">
        <f>IF(EXTRACTION!F598="","",EXTRACTION!F598)</f>
        <v>§§/2  [EVFAX] : Fax reçus en erreur sur 2 BAL</v>
      </c>
      <c r="J598" t="str">
        <f>IF(EXTRACTION!G598="","",EXTRACTION!G598)</f>
        <v>SUPTEC_TELEPHONIE</v>
      </c>
      <c r="K598" t="str">
        <f>IF(EXTRACTION!H598="","",EXTRACTION!H598)</f>
        <v>PRISM_SERVICEDESK</v>
      </c>
    </row>
    <row r="599" spans="1:11" x14ac:dyDescent="0.25">
      <c r="A599" s="1">
        <f>IF(EXTRACTION!A599="","",EXTRACTION!A599)</f>
        <v>43146.366956018515</v>
      </c>
      <c r="B599" s="1">
        <v>43146</v>
      </c>
      <c r="C599" s="2">
        <v>0.3669560185185185</v>
      </c>
      <c r="D599" s="1">
        <f>IF(EXTRACTION!B599="","",EXTRACTION!B599)</f>
        <v>43146</v>
      </c>
      <c r="E599" t="str">
        <f>IF(EXTRACTION!C599="","",EXTRACTION!C599)</f>
        <v>SIMION Philippe</v>
      </c>
      <c r="F599" t="str">
        <f>IF(EXTRACTION!D599="","",EXTRACTION!D599)</f>
        <v>SIMION Philippe</v>
      </c>
      <c r="G599" t="str">
        <f t="shared" si="9"/>
        <v>OUI</v>
      </c>
      <c r="H599">
        <f>IF(EXTRACTION!E599="","",EXTRACTION!E599)</f>
        <v>439731</v>
      </c>
      <c r="I599" t="str">
        <f>IF(EXTRACTION!F599="","",EXTRACTION!F599)</f>
        <v>§§/2  [MSIP] : [Tél en rappel automatic]</v>
      </c>
      <c r="J599" t="str">
        <f>IF(EXTRACTION!G599="","",EXTRACTION!G599)</f>
        <v>SUPTEC_TELEPHONIE</v>
      </c>
      <c r="K599" t="str">
        <f>IF(EXTRACTION!H599="","",EXTRACTION!H599)</f>
        <v>PRISM_SERVICEDESK</v>
      </c>
    </row>
    <row r="600" spans="1:11" x14ac:dyDescent="0.25">
      <c r="A600" s="1">
        <f>IF(EXTRACTION!A600="","",EXTRACTION!A600)</f>
        <v>43146.380902777775</v>
      </c>
      <c r="B600" s="1">
        <v>43146</v>
      </c>
      <c r="C600" s="2">
        <v>0.38090277777777781</v>
      </c>
      <c r="D600" s="1">
        <f>IF(EXTRACTION!B600="","",EXTRACTION!B600)</f>
        <v>43146</v>
      </c>
      <c r="E600" t="str">
        <f>IF(EXTRACTION!C600="","",EXTRACTION!C600)</f>
        <v>BEAUJARD David</v>
      </c>
      <c r="F600" t="str">
        <f>IF(EXTRACTION!D600="","",EXTRACTION!D600)</f>
        <v>HERVO Dominique</v>
      </c>
      <c r="G600" t="str">
        <f t="shared" si="9"/>
        <v/>
      </c>
      <c r="H600">
        <f>IF(EXTRACTION!E600="","",EXTRACTION!E600)</f>
        <v>439741</v>
      </c>
      <c r="I600" t="str">
        <f>IF(EXTRACTION!F600="","",EXTRACTION!F600)</f>
        <v>§§/2  [Iphone] : [ Perte de la messagerie et des contact BDF]</v>
      </c>
      <c r="J600" t="str">
        <f>IF(EXTRACTION!G600="","",EXTRACTION!G600)</f>
        <v>SPAD_CT2I_DISP</v>
      </c>
      <c r="K600" t="str">
        <f>IF(EXTRACTION!H600="","",EXTRACTION!H600)</f>
        <v>PRISM_SERVICEDESK</v>
      </c>
    </row>
    <row r="601" spans="1:11" x14ac:dyDescent="0.25">
      <c r="A601" s="1">
        <f>IF(EXTRACTION!A601="","",EXTRACTION!A601)</f>
        <v>43146.403668981482</v>
      </c>
      <c r="B601" s="1">
        <v>43146</v>
      </c>
      <c r="C601" s="2">
        <v>0.4036689814814815</v>
      </c>
      <c r="D601" s="1">
        <f>IF(EXTRACTION!B601="","",EXTRACTION!B601)</f>
        <v>43146</v>
      </c>
      <c r="E601" t="str">
        <f>IF(EXTRACTION!C601="","",EXTRACTION!C601)</f>
        <v>CHARFI Houssem</v>
      </c>
      <c r="F601" t="str">
        <f>IF(EXTRACTION!D601="","",EXTRACTION!D601)</f>
        <v>CHARFI Houssem</v>
      </c>
      <c r="G601" t="str">
        <f t="shared" si="9"/>
        <v>OUI</v>
      </c>
      <c r="H601">
        <f>IF(EXTRACTION!E601="","",EXTRACTION!E601)</f>
        <v>439749</v>
      </c>
      <c r="I601" t="str">
        <f>IF(EXTRACTION!F601="","",EXTRACTION!F601)</f>
        <v xml:space="preserve">§§/2 [DECAD] 03.28.76.45.43 / dysfonctionnement </v>
      </c>
      <c r="J601" t="str">
        <f>IF(EXTRACTION!G601="","",EXTRACTION!G601)</f>
        <v>PRISM_SERVICEDESK</v>
      </c>
      <c r="K601" t="str">
        <f>IF(EXTRACTION!H601="","",EXTRACTION!H601)</f>
        <v>PRISM_SERVICEDESK</v>
      </c>
    </row>
    <row r="602" spans="1:11" x14ac:dyDescent="0.25">
      <c r="A602" s="1">
        <f>IF(EXTRACTION!A602="","",EXTRACTION!A602)</f>
        <v>43146.408587962964</v>
      </c>
      <c r="B602" s="1">
        <v>43146</v>
      </c>
      <c r="C602" s="2">
        <v>0.40858796296296296</v>
      </c>
      <c r="D602" s="1">
        <f>IF(EXTRACTION!B602="","",EXTRACTION!B602)</f>
        <v>43146</v>
      </c>
      <c r="E602" t="str">
        <f>IF(EXTRACTION!C602="","",EXTRACTION!C602)</f>
        <v>COUPAT Céline</v>
      </c>
      <c r="F602" t="str">
        <f>IF(EXTRACTION!D602="","",EXTRACTION!D602)</f>
        <v>COUPAT Céline</v>
      </c>
      <c r="G602" t="str">
        <f t="shared" si="9"/>
        <v>OUI</v>
      </c>
      <c r="H602">
        <f>IF(EXTRACTION!E602="","",EXTRACTION!E602)</f>
        <v>439753</v>
      </c>
      <c r="I602" t="str">
        <f>IF(EXTRACTION!F602="","",EXTRACTION!F602)</f>
        <v>§§/2  [Iphone] : [Dysfonctionnement - Perte compte BDF suite à la mis à jrs]</v>
      </c>
      <c r="J602" t="str">
        <f>IF(EXTRACTION!G602="","",EXTRACTION!G602)</f>
        <v>SPAD_CT2I_DISP</v>
      </c>
      <c r="K602" t="str">
        <f>IF(EXTRACTION!H602="","",EXTRACTION!H602)</f>
        <v>PRISM_SERVICEDESK</v>
      </c>
    </row>
    <row r="603" spans="1:11" x14ac:dyDescent="0.25">
      <c r="A603" s="1">
        <f>IF(EXTRACTION!A603="","",EXTRACTION!A603)</f>
        <v>43146.411932870367</v>
      </c>
      <c r="B603" s="1">
        <v>43146</v>
      </c>
      <c r="C603" s="2">
        <v>0.41193287037037035</v>
      </c>
      <c r="D603" s="1">
        <f>IF(EXTRACTION!B603="","",EXTRACTION!B603)</f>
        <v>43147</v>
      </c>
      <c r="E603" t="str">
        <f>IF(EXTRACTION!C603="","",EXTRACTION!C603)</f>
        <v>VAN OVERLOOP Philippe</v>
      </c>
      <c r="F603" t="str">
        <f>IF(EXTRACTION!D603="","",EXTRACTION!D603)</f>
        <v>VAN OVERLOOP Philippe</v>
      </c>
      <c r="G603" t="str">
        <f t="shared" si="9"/>
        <v/>
      </c>
      <c r="H603">
        <f>IF(EXTRACTION!E603="","",EXTRACTION!E603)</f>
        <v>439755</v>
      </c>
      <c r="I603" t="str">
        <f>IF(EXTRACTION!F603="","",EXTRACTION!F603)</f>
        <v>§§/2  [FBI] Compte désactivés</v>
      </c>
      <c r="J603" t="str">
        <f>IF(EXTRACTION!G603="","",EXTRACTION!G603)</f>
        <v>EIR_PACA</v>
      </c>
      <c r="K603" t="str">
        <f>IF(EXTRACTION!H603="","",EXTRACTION!H603)</f>
        <v>PRISM_SERVICEDESK</v>
      </c>
    </row>
    <row r="604" spans="1:11" x14ac:dyDescent="0.25">
      <c r="A604" s="1">
        <f>IF(EXTRACTION!A604="","",EXTRACTION!A604)</f>
        <v>43146.413437499999</v>
      </c>
      <c r="B604" s="1">
        <v>43146</v>
      </c>
      <c r="C604" s="2">
        <v>0.41343749999999996</v>
      </c>
      <c r="D604" s="1">
        <f>IF(EXTRACTION!B604="","",EXTRACTION!B604)</f>
        <v>43147</v>
      </c>
      <c r="E604" t="str">
        <f>IF(EXTRACTION!C604="","",EXTRACTION!C604)</f>
        <v>CHERIF OUAZANI Moulay Youcef</v>
      </c>
      <c r="F604" t="str">
        <f>IF(EXTRACTION!D604="","",EXTRACTION!D604)</f>
        <v>CHERIF OUAZANI Moulay Youcef</v>
      </c>
      <c r="G604" t="str">
        <f t="shared" si="9"/>
        <v/>
      </c>
      <c r="H604">
        <f>IF(EXTRACTION!E604="","",EXTRACTION!E604)</f>
        <v>439758</v>
      </c>
      <c r="I604" t="str">
        <f>IF(EXTRACTION!F604="","",EXTRACTION!F604)</f>
        <v>§§/2  DB2 client : besoin d'identifian admin</v>
      </c>
      <c r="J604" t="str">
        <f>IF(EXTRACTION!G604="","",EXTRACTION!G604)</f>
        <v>SUPTEC_SYSTEME_PDT</v>
      </c>
      <c r="K604" t="str">
        <f>IF(EXTRACTION!H604="","",EXTRACTION!H604)</f>
        <v>PRISM_SERVICEDESK_BO</v>
      </c>
    </row>
    <row r="605" spans="1:11" x14ac:dyDescent="0.25">
      <c r="A605" s="1">
        <f>IF(EXTRACTION!A605="","",EXTRACTION!A605)</f>
        <v>43146.41505787037</v>
      </c>
      <c r="B605" s="1">
        <v>43146</v>
      </c>
      <c r="C605" s="2">
        <v>0.4150578703703704</v>
      </c>
      <c r="D605" s="1">
        <f>IF(EXTRACTION!B605="","",EXTRACTION!B605)</f>
        <v>43146</v>
      </c>
      <c r="E605" t="str">
        <f>IF(EXTRACTION!C605="","",EXTRACTION!C605)</f>
        <v>WATELET Julien</v>
      </c>
      <c r="F605" t="str">
        <f>IF(EXTRACTION!D605="","",EXTRACTION!D605)</f>
        <v>WATELET Julien</v>
      </c>
      <c r="G605" t="str">
        <f t="shared" si="9"/>
        <v>OUI</v>
      </c>
      <c r="H605">
        <f>IF(EXTRACTION!E605="","",EXTRACTION!E605)</f>
        <v>439761</v>
      </c>
      <c r="I605" t="str">
        <f>IF(EXTRACTION!F605="","",EXTRACTION!F605)</f>
        <v>§§/2  IP desktop Softphone : poste non enregistré -</v>
      </c>
      <c r="J605" t="str">
        <f>IF(EXTRACTION!G605="","",EXTRACTION!G605)</f>
        <v>SUPTEC_TELEPHONIE</v>
      </c>
      <c r="K605" t="str">
        <f>IF(EXTRACTION!H605="","",EXTRACTION!H605)</f>
        <v>PRISM_SERVICEDESK</v>
      </c>
    </row>
    <row r="606" spans="1:11" x14ac:dyDescent="0.25">
      <c r="A606" s="1">
        <f>IF(EXTRACTION!A606="","",EXTRACTION!A606)</f>
        <v>43146.417453703703</v>
      </c>
      <c r="B606" s="1">
        <v>43146</v>
      </c>
      <c r="C606" s="2">
        <v>0.41745370370370366</v>
      </c>
      <c r="D606" s="1">
        <f>IF(EXTRACTION!B606="","",EXTRACTION!B606)</f>
        <v>43146</v>
      </c>
      <c r="E606" t="str">
        <f>IF(EXTRACTION!C606="","",EXTRACTION!C606)</f>
        <v>REVOL Pierre-Vincent</v>
      </c>
      <c r="F606" t="str">
        <f>IF(EXTRACTION!D606="","",EXTRACTION!D606)</f>
        <v>REVOL Pierre-Vincent</v>
      </c>
      <c r="G606" t="str">
        <f t="shared" si="9"/>
        <v>OUI</v>
      </c>
      <c r="H606">
        <f>IF(EXTRACTION!E606="","",EXTRACTION!E606)</f>
        <v>439763</v>
      </c>
      <c r="I606" t="str">
        <f>IF(EXTRACTION!F606="","",EXTRACTION!F606)</f>
        <v>§§/2  [DECAD] N'est pas disponible pour le moment</v>
      </c>
      <c r="J606" t="str">
        <f>IF(EXTRACTION!G606="","",EXTRACTION!G606)</f>
        <v>PRISM_SERVICEDESK</v>
      </c>
      <c r="K606" t="str">
        <f>IF(EXTRACTION!H606="","",EXTRACTION!H606)</f>
        <v>PRISM_SERVICEDESK</v>
      </c>
    </row>
    <row r="607" spans="1:11" x14ac:dyDescent="0.25">
      <c r="A607" s="1">
        <f>IF(EXTRACTION!A607="","",EXTRACTION!A607)</f>
        <v>43146.421388888892</v>
      </c>
      <c r="B607" s="1">
        <v>43146</v>
      </c>
      <c r="C607" s="2">
        <v>0.42138888888888887</v>
      </c>
      <c r="D607" s="1">
        <f>IF(EXTRACTION!B607="","",EXTRACTION!B607)</f>
        <v>43146</v>
      </c>
      <c r="E607" t="str">
        <f>IF(EXTRACTION!C607="","",EXTRACTION!C607)</f>
        <v>USSINOVA Aliya</v>
      </c>
      <c r="F607" t="str">
        <f>IF(EXTRACTION!D607="","",EXTRACTION!D607)</f>
        <v>USSINOVA Aliya</v>
      </c>
      <c r="G607" t="str">
        <f t="shared" si="9"/>
        <v>OUI</v>
      </c>
      <c r="H607">
        <f>IF(EXTRACTION!E607="","",EXTRACTION!E607)</f>
        <v>439764</v>
      </c>
      <c r="I607" t="str">
        <f>IF(EXTRACTION!F607="","",EXTRACTION!F607)</f>
        <v>§§/2  [OUTLOOK] : Mail delivery system / Undeliverable</v>
      </c>
      <c r="J607" t="str">
        <f>IF(EXTRACTION!G607="","",EXTRACTION!G607)</f>
        <v>SUPTEC_IT_SPECIALISTES</v>
      </c>
      <c r="K607" t="str">
        <f>IF(EXTRACTION!H607="","",EXTRACTION!H607)</f>
        <v>PRISM_SERVICEDESK</v>
      </c>
    </row>
    <row r="608" spans="1:11" x14ac:dyDescent="0.25">
      <c r="A608" s="1">
        <f>IF(EXTRACTION!A608="","",EXTRACTION!A608)</f>
        <v>43146.421770833331</v>
      </c>
      <c r="B608" s="1">
        <v>43146</v>
      </c>
      <c r="C608" s="2">
        <v>0.42177083333333337</v>
      </c>
      <c r="D608" s="1">
        <f>IF(EXTRACTION!B608="","",EXTRACTION!B608)</f>
        <v>43146</v>
      </c>
      <c r="E608" t="str">
        <f>IF(EXTRACTION!C608="","",EXTRACTION!C608)</f>
        <v>LAIRI Fouad</v>
      </c>
      <c r="F608" t="str">
        <f>IF(EXTRACTION!D608="","",EXTRACTION!D608)</f>
        <v>AGAPE Lionel</v>
      </c>
      <c r="G608" t="str">
        <f t="shared" si="9"/>
        <v/>
      </c>
      <c r="H608">
        <f>IF(EXTRACTION!E608="","",EXTRACTION!E608)</f>
        <v>439765</v>
      </c>
      <c r="I608" t="str">
        <f>IF(EXTRACTION!F608="","",EXTRACTION!F608)</f>
        <v>§§/2 [STAVIR] - VM en erreurs</v>
      </c>
      <c r="J608" t="str">
        <f>IF(EXTRACTION!G608="","",EXTRACTION!G608)</f>
        <v>SUPTEC_SYSTEME_PDT</v>
      </c>
      <c r="K608" t="str">
        <f>IF(EXTRACTION!H608="","",EXTRACTION!H608)</f>
        <v>PRISM_SERVICEDESK_BO</v>
      </c>
    </row>
    <row r="609" spans="1:11" x14ac:dyDescent="0.25">
      <c r="A609" s="1">
        <f>IF(EXTRACTION!A609="","",EXTRACTION!A609)</f>
        <v>43146.425335648149</v>
      </c>
      <c r="B609" s="1">
        <v>43146</v>
      </c>
      <c r="C609" s="2">
        <v>0.42533564814814812</v>
      </c>
      <c r="D609" s="1">
        <f>IF(EXTRACTION!B609="","",EXTRACTION!B609)</f>
        <v>43146</v>
      </c>
      <c r="E609" t="str">
        <f>IF(EXTRACTION!C609="","",EXTRACTION!C609)</f>
        <v>LE GUILLY Nadine</v>
      </c>
      <c r="F609" t="str">
        <f>IF(EXTRACTION!D609="","",EXTRACTION!D609)</f>
        <v>PELLETIER Stéphane</v>
      </c>
      <c r="G609" t="str">
        <f t="shared" ref="G609:G672" si="10">IF(A609="","",IF(AND(B609=D609,E609=F609),"OUI",""))</f>
        <v/>
      </c>
      <c r="H609">
        <f>IF(EXTRACTION!E609="","",EXTRACTION!E609)</f>
        <v>439770</v>
      </c>
      <c r="I609" t="str">
        <f>IF(EXTRACTION!F609="","",EXTRACTION!F609)</f>
        <v>§§/2  [CLE Secur ID ] désactivé</v>
      </c>
      <c r="J609" t="str">
        <f>IF(EXTRACTION!G609="","",EXTRACTION!G609)</f>
        <v>SPAD_CT2I_DISP</v>
      </c>
      <c r="K609" t="str">
        <f>IF(EXTRACTION!H609="","",EXTRACTION!H609)</f>
        <v>PRISM_SERVICEDESK</v>
      </c>
    </row>
    <row r="610" spans="1:11" x14ac:dyDescent="0.25">
      <c r="A610" s="1">
        <f>IF(EXTRACTION!A610="","",EXTRACTION!A610)</f>
        <v>43146.429756944446</v>
      </c>
      <c r="B610" s="1">
        <v>43146</v>
      </c>
      <c r="C610" s="2">
        <v>0.42975694444444446</v>
      </c>
      <c r="D610" s="1">
        <f>IF(EXTRACTION!B610="","",EXTRACTION!B610)</f>
        <v>43147</v>
      </c>
      <c r="E610" t="str">
        <f>IF(EXTRACTION!C610="","",EXTRACTION!C610)</f>
        <v>DE OLIVEIRA José</v>
      </c>
      <c r="F610" t="str">
        <f>IF(EXTRACTION!D610="","",EXTRACTION!D610)</f>
        <v>DE OLIVEIRA José</v>
      </c>
      <c r="G610" t="str">
        <f t="shared" si="10"/>
        <v/>
      </c>
      <c r="H610">
        <f>IF(EXTRACTION!E610="","",EXTRACTION!E610)</f>
        <v>439771</v>
      </c>
      <c r="I610" t="str">
        <f>IF(EXTRACTION!F610="","",EXTRACTION!F610)</f>
        <v>§§/2  POSTE FIXE / Poste inutilisable</v>
      </c>
      <c r="J610" t="str">
        <f>IF(EXTRACTION!G610="","",EXTRACTION!G610)</f>
        <v>SUPTEC_IT_SPECIALISTES</v>
      </c>
      <c r="K610" t="str">
        <f>IF(EXTRACTION!H610="","",EXTRACTION!H610)</f>
        <v>PRISM_SERVICEDESK</v>
      </c>
    </row>
    <row r="611" spans="1:11" x14ac:dyDescent="0.25">
      <c r="A611" s="1">
        <f>IF(EXTRACTION!A611="","",EXTRACTION!A611)</f>
        <v>43146.437442129631</v>
      </c>
      <c r="B611" s="1">
        <v>43146</v>
      </c>
      <c r="C611" s="2">
        <v>0.43744212962962964</v>
      </c>
      <c r="D611" s="1">
        <f>IF(EXTRACTION!B611="","",EXTRACTION!B611)</f>
        <v>43146</v>
      </c>
      <c r="E611" t="str">
        <f>IF(EXTRACTION!C611="","",EXTRACTION!C611)</f>
        <v>DREAN Marie-Christine</v>
      </c>
      <c r="F611" t="str">
        <f>IF(EXTRACTION!D611="","",EXTRACTION!D611)</f>
        <v>DREAN Marie-Christine</v>
      </c>
      <c r="G611" t="str">
        <f t="shared" si="10"/>
        <v>OUI</v>
      </c>
      <c r="H611">
        <f>IF(EXTRACTION!E611="","",EXTRACTION!E611)</f>
        <v>439776</v>
      </c>
      <c r="I611" t="str">
        <f>IF(EXTRACTION!F611="","",EXTRACTION!F611)</f>
        <v>§§/2 Entreprise Vault - message à l'ouverture</v>
      </c>
      <c r="J611" t="str">
        <f>IF(EXTRACTION!G611="","",EXTRACTION!G611)</f>
        <v>PRISM_SERVICEDESK</v>
      </c>
      <c r="K611" t="str">
        <f>IF(EXTRACTION!H611="","",EXTRACTION!H611)</f>
        <v>PRISM_SERVICEDESK</v>
      </c>
    </row>
    <row r="612" spans="1:11" x14ac:dyDescent="0.25">
      <c r="A612" s="1">
        <f>IF(EXTRACTION!A612="","",EXTRACTION!A612)</f>
        <v>43146.438680555555</v>
      </c>
      <c r="B612" s="1">
        <v>43146</v>
      </c>
      <c r="C612" s="2">
        <v>0.43868055555555552</v>
      </c>
      <c r="D612" s="1">
        <f>IF(EXTRACTION!B612="","",EXTRACTION!B612)</f>
        <v>43146</v>
      </c>
      <c r="E612" t="str">
        <f>IF(EXTRACTION!C612="","",EXTRACTION!C612)</f>
        <v>RODRIGUES Christine</v>
      </c>
      <c r="F612" t="str">
        <f>IF(EXTRACTION!D612="","",EXTRACTION!D612)</f>
        <v>RODRIGUES Christine</v>
      </c>
      <c r="G612" t="str">
        <f t="shared" si="10"/>
        <v>OUI</v>
      </c>
      <c r="H612">
        <f>IF(EXTRACTION!E612="","",EXTRACTION!E612)</f>
        <v>439777</v>
      </c>
      <c r="I612" t="str">
        <f>IF(EXTRACTION!F612="","",EXTRACTION!F612)</f>
        <v xml:space="preserve">§§/2  SKYPE : langue anglaise </v>
      </c>
      <c r="J612" t="str">
        <f>IF(EXTRACTION!G612="","",EXTRACTION!G612)</f>
        <v>PRISM_SERVICEDESK</v>
      </c>
      <c r="K612" t="str">
        <f>IF(EXTRACTION!H612="","",EXTRACTION!H612)</f>
        <v>PRISM_SERVICEDESK</v>
      </c>
    </row>
    <row r="613" spans="1:11" x14ac:dyDescent="0.25">
      <c r="A613" s="1">
        <f>IF(EXTRACTION!A613="","",EXTRACTION!A613)</f>
        <v>43146.441446759258</v>
      </c>
      <c r="B613" s="1">
        <v>43146</v>
      </c>
      <c r="C613" s="2">
        <v>0.44144675925925925</v>
      </c>
      <c r="D613" s="1">
        <f>IF(EXTRACTION!B613="","",EXTRACTION!B613)</f>
        <v>43146</v>
      </c>
      <c r="E613" t="str">
        <f>IF(EXTRACTION!C613="","",EXTRACTION!C613)</f>
        <v>BLOCH Fabienne</v>
      </c>
      <c r="F613" t="str">
        <f>IF(EXTRACTION!D613="","",EXTRACTION!D613)</f>
        <v>BLOCH Fabienne</v>
      </c>
      <c r="G613" t="str">
        <f t="shared" si="10"/>
        <v>OUI</v>
      </c>
      <c r="H613">
        <f>IF(EXTRACTION!E613="","",EXTRACTION!E613)</f>
        <v>439780</v>
      </c>
      <c r="I613" t="str">
        <f>IF(EXTRACTION!F613="","",EXTRACTION!F613)</f>
        <v>§§/2  [WORD] Impossible de rajouter des colonnes</v>
      </c>
      <c r="J613" t="str">
        <f>IF(EXTRACTION!G613="","",EXTRACTION!G613)</f>
        <v>PRISM_SERVICEDESK</v>
      </c>
      <c r="K613" t="str">
        <f>IF(EXTRACTION!H613="","",EXTRACTION!H613)</f>
        <v>PRISM_SERVICEDESK</v>
      </c>
    </row>
    <row r="614" spans="1:11" x14ac:dyDescent="0.25">
      <c r="A614" s="1">
        <f>IF(EXTRACTION!A614="","",EXTRACTION!A614)</f>
        <v>43146.44935185185</v>
      </c>
      <c r="B614" s="1">
        <v>43146</v>
      </c>
      <c r="C614" s="2">
        <v>0.44935185185185184</v>
      </c>
      <c r="D614" s="1">
        <f>IF(EXTRACTION!B614="","",EXTRACTION!B614)</f>
        <v>43146</v>
      </c>
      <c r="E614" t="str">
        <f>IF(EXTRACTION!C614="","",EXTRACTION!C614)</f>
        <v>RUIZ Sacha</v>
      </c>
      <c r="F614" t="str">
        <f>IF(EXTRACTION!D614="","",EXTRACTION!D614)</f>
        <v>RUIZ Sacha</v>
      </c>
      <c r="G614" t="str">
        <f t="shared" si="10"/>
        <v>OUI</v>
      </c>
      <c r="H614">
        <f>IF(EXTRACTION!E614="","",EXTRACTION!E614)</f>
        <v>439784</v>
      </c>
      <c r="I614" t="str">
        <f>IF(EXTRACTION!F614="","",EXTRACTION!F614)</f>
        <v>§§/2  [DECAD] : Connexion VM KO</v>
      </c>
      <c r="J614" t="str">
        <f>IF(EXTRACTION!G614="","",EXTRACTION!G614)</f>
        <v>SUPTEC_VIRTU</v>
      </c>
      <c r="K614" t="str">
        <f>IF(EXTRACTION!H614="","",EXTRACTION!H614)</f>
        <v>PRISM_SERVICEDESK</v>
      </c>
    </row>
    <row r="615" spans="1:11" x14ac:dyDescent="0.25">
      <c r="A615" s="1">
        <f>IF(EXTRACTION!A615="","",EXTRACTION!A615)</f>
        <v>43146.451469907406</v>
      </c>
      <c r="B615" s="1">
        <v>43146</v>
      </c>
      <c r="C615" s="2">
        <v>0.45146990740740739</v>
      </c>
      <c r="D615" s="1">
        <f>IF(EXTRACTION!B615="","",EXTRACTION!B615)</f>
        <v>43153</v>
      </c>
      <c r="E615" t="str">
        <f>IF(EXTRACTION!C615="","",EXTRACTION!C615)</f>
        <v>NOQUET Alain</v>
      </c>
      <c r="F615" t="str">
        <f>IF(EXTRACTION!D615="","",EXTRACTION!D615)</f>
        <v>NOQUET Alain</v>
      </c>
      <c r="G615" t="str">
        <f t="shared" si="10"/>
        <v/>
      </c>
      <c r="H615">
        <f>IF(EXTRACTION!E615="","",EXTRACTION!E615)</f>
        <v>439787</v>
      </c>
      <c r="I615" t="str">
        <f>IF(EXTRACTION!F615="","",EXTRACTION!F615)</f>
        <v>§§/2  [PADII ] : [création de file d'impression en Intra-dev] - urgent</v>
      </c>
      <c r="J615" t="str">
        <f>IF(EXTRACTION!G615="","",EXTRACTION!G615)</f>
        <v>SPAI_PADII_TMA</v>
      </c>
      <c r="K615" t="str">
        <f>IF(EXTRACTION!H615="","",EXTRACTION!H615)</f>
        <v>PRISM_SERVICEDESK</v>
      </c>
    </row>
    <row r="616" spans="1:11" x14ac:dyDescent="0.25">
      <c r="A616" s="1">
        <f>IF(EXTRACTION!A616="","",EXTRACTION!A616)</f>
        <v>43146.458310185182</v>
      </c>
      <c r="B616" s="1">
        <v>43146</v>
      </c>
      <c r="C616" s="2">
        <v>0.45831018518518518</v>
      </c>
      <c r="D616" s="1">
        <f>IF(EXTRACTION!B616="","",EXTRACTION!B616)</f>
        <v>43146</v>
      </c>
      <c r="E616" t="str">
        <f>IF(EXTRACTION!C616="","",EXTRACTION!C616)</f>
        <v>DRUILLE Maryse</v>
      </c>
      <c r="F616" t="str">
        <f>IF(EXTRACTION!D616="","",EXTRACTION!D616)</f>
        <v>DRUILLE Maryse</v>
      </c>
      <c r="G616" t="str">
        <f t="shared" si="10"/>
        <v>OUI</v>
      </c>
      <c r="H616">
        <f>IF(EXTRACTION!E616="","",EXTRACTION!E616)</f>
        <v>439792</v>
      </c>
      <c r="I616" t="str">
        <f>IF(EXTRACTION!F616="","",EXTRACTION!F616)</f>
        <v>§§/2 Rattacher des bàl UT dans Outlook</v>
      </c>
      <c r="J616" t="str">
        <f>IF(EXTRACTION!G616="","",EXTRACTION!G616)</f>
        <v>PRISM_SERVICEDESK</v>
      </c>
      <c r="K616" t="str">
        <f>IF(EXTRACTION!H616="","",EXTRACTION!H616)</f>
        <v>PRISM_SERVICEDESK</v>
      </c>
    </row>
    <row r="617" spans="1:11" x14ac:dyDescent="0.25">
      <c r="A617" s="1">
        <f>IF(EXTRACTION!A617="","",EXTRACTION!A617)</f>
        <v>43146.459027777775</v>
      </c>
      <c r="B617" s="1">
        <v>43146</v>
      </c>
      <c r="C617" s="2">
        <v>0.45902777777777781</v>
      </c>
      <c r="D617" s="1">
        <f>IF(EXTRACTION!B617="","",EXTRACTION!B617)</f>
        <v>43147</v>
      </c>
      <c r="E617" t="str">
        <f>IF(EXTRACTION!C617="","",EXTRACTION!C617)</f>
        <v>BOISSEAU Clémence</v>
      </c>
      <c r="F617" t="str">
        <f>IF(EXTRACTION!D617="","",EXTRACTION!D617)</f>
        <v>BOISSEAU Clémence</v>
      </c>
      <c r="G617" t="str">
        <f t="shared" si="10"/>
        <v/>
      </c>
      <c r="H617">
        <f>IF(EXTRACTION!E617="","",EXTRACTION!E617)</f>
        <v>439793</v>
      </c>
      <c r="I617" t="str">
        <f>IF(EXTRACTION!F617="","",EXTRACTION!F617)</f>
        <v>§§/2  [COMEX] : [envoi de mails en continue]</v>
      </c>
      <c r="J617" t="str">
        <f>IF(EXTRACTION!G617="","",EXTRACTION!G617)</f>
        <v>SUPTEC_IT_SPECIALISTES</v>
      </c>
      <c r="K617" t="str">
        <f>IF(EXTRACTION!H617="","",EXTRACTION!H617)</f>
        <v>PRISM_SERVICEDESK</v>
      </c>
    </row>
    <row r="618" spans="1:11" x14ac:dyDescent="0.25">
      <c r="A618" s="1">
        <f>IF(EXTRACTION!A618="","",EXTRACTION!A618)</f>
        <v>43146.459710648145</v>
      </c>
      <c r="B618" s="1">
        <v>43146</v>
      </c>
      <c r="C618" s="2">
        <v>0.45971064814814816</v>
      </c>
      <c r="D618" s="1">
        <f>IF(EXTRACTION!B618="","",EXTRACTION!B618)</f>
        <v>43159</v>
      </c>
      <c r="E618" t="str">
        <f>IF(EXTRACTION!C618="","",EXTRACTION!C618)</f>
        <v>JACQUEMONT Olivier</v>
      </c>
      <c r="F618" t="str">
        <f>IF(EXTRACTION!D618="","",EXTRACTION!D618)</f>
        <v>AGAPE Lionel</v>
      </c>
      <c r="G618" t="str">
        <f t="shared" si="10"/>
        <v/>
      </c>
      <c r="H618">
        <f>IF(EXTRACTION!E618="","",EXTRACTION!E618)</f>
        <v>439795</v>
      </c>
      <c r="I618" t="str">
        <f>IF(EXTRACTION!F618="","",EXTRACTION!F618)</f>
        <v>§§/2  [IPHONE] : Problème de batterie</v>
      </c>
      <c r="J618" t="str">
        <f>IF(EXTRACTION!G618="","",EXTRACTION!G618)</f>
        <v>SPAD_CT2I_DISP</v>
      </c>
      <c r="K618" t="str">
        <f>IF(EXTRACTION!H618="","",EXTRACTION!H618)</f>
        <v>PRISM_SERVICEDESK</v>
      </c>
    </row>
    <row r="619" spans="1:11" x14ac:dyDescent="0.25">
      <c r="A619" s="1">
        <f>IF(EXTRACTION!A619="","",EXTRACTION!A619)</f>
        <v>43146.485868055555</v>
      </c>
      <c r="B619" s="1">
        <v>43146</v>
      </c>
      <c r="C619" s="2">
        <v>0.48586805555555551</v>
      </c>
      <c r="D619" s="1">
        <f>IF(EXTRACTION!B619="","",EXTRACTION!B619)</f>
        <v>43147</v>
      </c>
      <c r="E619" t="str">
        <f>IF(EXTRACTION!C619="","",EXTRACTION!C619)</f>
        <v>ROBIN Patrick</v>
      </c>
      <c r="F619" t="str">
        <f>IF(EXTRACTION!D619="","",EXTRACTION!D619)</f>
        <v>ROBIN Patrick</v>
      </c>
      <c r="G619" t="str">
        <f t="shared" si="10"/>
        <v/>
      </c>
      <c r="H619">
        <f>IF(EXTRACTION!E619="","",EXTRACTION!E619)</f>
        <v>439804</v>
      </c>
      <c r="I619" t="str">
        <f>IF(EXTRACTION!F619="","",EXTRACTION!F619)</f>
        <v xml:space="preserve">§§/2  [Iphone] : [déconnexion au WIFI] </v>
      </c>
      <c r="J619" t="str">
        <f>IF(EXTRACTION!G619="","",EXTRACTION!G619)</f>
        <v>SPAD_CT2I_DISP</v>
      </c>
      <c r="K619" t="str">
        <f>IF(EXTRACTION!H619="","",EXTRACTION!H619)</f>
        <v>PRISM_SERVICEDESK</v>
      </c>
    </row>
    <row r="620" spans="1:11" x14ac:dyDescent="0.25">
      <c r="A620" s="1">
        <f>IF(EXTRACTION!A620="","",EXTRACTION!A620)</f>
        <v>43146.488935185182</v>
      </c>
      <c r="B620" s="1">
        <v>43146</v>
      </c>
      <c r="C620" s="2">
        <v>0.48893518518518514</v>
      </c>
      <c r="D620" s="1">
        <f>IF(EXTRACTION!B620="","",EXTRACTION!B620)</f>
        <v>43147</v>
      </c>
      <c r="E620" t="str">
        <f>IF(EXTRACTION!C620="","",EXTRACTION!C620)</f>
        <v>MAURY Guillaume</v>
      </c>
      <c r="F620" t="str">
        <f>IF(EXTRACTION!D620="","",EXTRACTION!D620)</f>
        <v>GARRIGUE Sébastien</v>
      </c>
      <c r="G620" t="str">
        <f t="shared" si="10"/>
        <v/>
      </c>
      <c r="H620">
        <f>IF(EXTRACTION!E620="","",EXTRACTION!E620)</f>
        <v>439805</v>
      </c>
      <c r="I620" t="str">
        <f>IF(EXTRACTION!F620="","",EXTRACTION!F620)</f>
        <v>§§/2  [iphone] reset code de déverrouillage</v>
      </c>
      <c r="J620" t="str">
        <f>IF(EXTRACTION!G620="","",EXTRACTION!G620)</f>
        <v>SPAD_CT2I_DISP</v>
      </c>
      <c r="K620" t="str">
        <f>IF(EXTRACTION!H620="","",EXTRACTION!H620)</f>
        <v>PRISM_SERVICEDESK</v>
      </c>
    </row>
    <row r="621" spans="1:11" x14ac:dyDescent="0.25">
      <c r="A621" s="1">
        <f>IF(EXTRACTION!A621="","",EXTRACTION!A621)</f>
        <v>43146.492175925923</v>
      </c>
      <c r="B621" s="1">
        <v>43146</v>
      </c>
      <c r="C621" s="2">
        <v>0.49217592592592596</v>
      </c>
      <c r="D621" s="1">
        <f>IF(EXTRACTION!B621="","",EXTRACTION!B621)</f>
        <v>43146</v>
      </c>
      <c r="E621" t="str">
        <f>IF(EXTRACTION!C621="","",EXTRACTION!C621)</f>
        <v>DETOT Monique</v>
      </c>
      <c r="F621" t="str">
        <f>IF(EXTRACTION!D621="","",EXTRACTION!D621)</f>
        <v>DETOT Monique</v>
      </c>
      <c r="G621" t="str">
        <f t="shared" si="10"/>
        <v>OUI</v>
      </c>
      <c r="H621">
        <f>IF(EXTRACTION!E621="","",EXTRACTION!E621)</f>
        <v>439807</v>
      </c>
      <c r="I621" t="str">
        <f>IF(EXTRACTION!F621="","",EXTRACTION!F621)</f>
        <v xml:space="preserve">§§/2  [MSIP] poste verrouillé </v>
      </c>
      <c r="J621" t="str">
        <f>IF(EXTRACTION!G621="","",EXTRACTION!G621)</f>
        <v>SUPTEC_TELEPHONIE</v>
      </c>
      <c r="K621" t="str">
        <f>IF(EXTRACTION!H621="","",EXTRACTION!H621)</f>
        <v>PRISM_SERVICEDESK</v>
      </c>
    </row>
    <row r="622" spans="1:11" x14ac:dyDescent="0.25">
      <c r="A622" s="1">
        <f>IF(EXTRACTION!A622="","",EXTRACTION!A622)</f>
        <v>43146.526446759257</v>
      </c>
      <c r="B622" s="1">
        <v>43146</v>
      </c>
      <c r="C622" s="2">
        <v>0.52644675925925932</v>
      </c>
      <c r="D622" s="1">
        <f>IF(EXTRACTION!B622="","",EXTRACTION!B622)</f>
        <v>43151</v>
      </c>
      <c r="E622" t="str">
        <f>IF(EXTRACTION!C622="","",EXTRACTION!C622)</f>
        <v>KRIMI Sami</v>
      </c>
      <c r="F622" t="str">
        <f>IF(EXTRACTION!D622="","",EXTRACTION!D622)</f>
        <v>KRIMI Sami</v>
      </c>
      <c r="G622" t="str">
        <f t="shared" si="10"/>
        <v/>
      </c>
      <c r="H622">
        <f>IF(EXTRACTION!E622="","",EXTRACTION!E622)</f>
        <v>439813</v>
      </c>
      <c r="I622" t="str">
        <f>IF(EXTRACTION!F622="","",EXTRACTION!F622)</f>
        <v>§§/2  Echec de remasterisation sur MP21647J</v>
      </c>
      <c r="J622" t="str">
        <f>IF(EXTRACTION!G622="","",EXTRACTION!G622)</f>
        <v>SPAD_SPIE_MAINTENANCE</v>
      </c>
      <c r="K622" t="str">
        <f>IF(EXTRACTION!H622="","",EXTRACTION!H622)</f>
        <v>PRISM_SERVICEDESK_BO</v>
      </c>
    </row>
    <row r="623" spans="1:11" x14ac:dyDescent="0.25">
      <c r="A623" s="1">
        <f>IF(EXTRACTION!A623="","",EXTRACTION!A623)</f>
        <v>43146.560671296298</v>
      </c>
      <c r="B623" s="1">
        <v>43146</v>
      </c>
      <c r="C623" s="2">
        <v>0.56067129629629631</v>
      </c>
      <c r="D623" s="1">
        <f>IF(EXTRACTION!B623="","",EXTRACTION!B623)</f>
        <v>43146</v>
      </c>
      <c r="E623" t="str">
        <f>IF(EXTRACTION!C623="","",EXTRACTION!C623)</f>
        <v>CAVAILLES Christophe</v>
      </c>
      <c r="F623" t="str">
        <f>IF(EXTRACTION!D623="","",EXTRACTION!D623)</f>
        <v>CAVAILLES Christophe</v>
      </c>
      <c r="G623" t="str">
        <f t="shared" si="10"/>
        <v>OUI</v>
      </c>
      <c r="H623">
        <f>IF(EXTRACTION!E623="","",EXTRACTION!E623)</f>
        <v>439832</v>
      </c>
      <c r="I623" t="str">
        <f>IF(EXTRACTION!F623="","",EXTRACTION!F623)</f>
        <v>§§/2 [intranex] installation</v>
      </c>
      <c r="J623" t="str">
        <f>IF(EXTRACTION!G623="","",EXTRACTION!G623)</f>
        <v>PRISM_SERVICEDESK</v>
      </c>
      <c r="K623" t="str">
        <f>IF(EXTRACTION!H623="","",EXTRACTION!H623)</f>
        <v>PRISM_SERVICEDESK</v>
      </c>
    </row>
    <row r="624" spans="1:11" x14ac:dyDescent="0.25">
      <c r="A624" s="1">
        <f>IF(EXTRACTION!A624="","",EXTRACTION!A624)</f>
        <v>43146.565763888888</v>
      </c>
      <c r="B624" s="1">
        <v>43146</v>
      </c>
      <c r="C624" s="2">
        <v>0.56576388888888884</v>
      </c>
      <c r="D624" s="1">
        <f>IF(EXTRACTION!B624="","",EXTRACTION!B624)</f>
        <v>43146</v>
      </c>
      <c r="E624" t="str">
        <f>IF(EXTRACTION!C624="","",EXTRACTION!C624)</f>
        <v>CHAMPION Christian</v>
      </c>
      <c r="F624" t="str">
        <f>IF(EXTRACTION!D624="","",EXTRACTION!D624)</f>
        <v>CHAMPION Christian</v>
      </c>
      <c r="G624" t="str">
        <f t="shared" si="10"/>
        <v>OUI</v>
      </c>
      <c r="H624">
        <f>IF(EXTRACTION!E624="","",EXTRACTION!E624)</f>
        <v>439838</v>
      </c>
      <c r="I624" t="str">
        <f>IF(EXTRACTION!F624="","",EXTRACTION!F624)</f>
        <v>§§/2  TELADMIN : changement de nom de titulaire sur une ligne MSIP impossible</v>
      </c>
      <c r="J624" t="str">
        <f>IF(EXTRACTION!G624="","",EXTRACTION!G624)</f>
        <v>SUPTEC_TELEPHONIE</v>
      </c>
      <c r="K624" t="str">
        <f>IF(EXTRACTION!H624="","",EXTRACTION!H624)</f>
        <v>PRISM_SERVICEDESK_BO</v>
      </c>
    </row>
    <row r="625" spans="1:11" x14ac:dyDescent="0.25">
      <c r="A625" s="1">
        <f>IF(EXTRACTION!A625="","",EXTRACTION!A625)</f>
        <v>43146.582870370374</v>
      </c>
      <c r="B625" s="1">
        <v>43146</v>
      </c>
      <c r="C625" s="2">
        <v>0.58287037037037037</v>
      </c>
      <c r="D625" s="1">
        <f>IF(EXTRACTION!B625="","",EXTRACTION!B625)</f>
        <v>43146</v>
      </c>
      <c r="E625" t="str">
        <f>IF(EXTRACTION!C625="","",EXTRACTION!C625)</f>
        <v>MACQUET Cédrick</v>
      </c>
      <c r="F625" t="str">
        <f>IF(EXTRACTION!D625="","",EXTRACTION!D625)</f>
        <v>GUILLOPE Christophe</v>
      </c>
      <c r="G625" t="str">
        <f t="shared" si="10"/>
        <v/>
      </c>
      <c r="H625">
        <f>IF(EXTRACTION!E625="","",EXTRACTION!E625)</f>
        <v>439852</v>
      </c>
      <c r="I625" t="str">
        <f>IF(EXTRACTION!F625="","",EXTRACTION!F625)</f>
        <v xml:space="preserve">§§/2  Ouverture TAI - Gigla MLV : Demande QrCode - 0612647938 - MACQUET Cedrick - APL iPhone 5S 16Go# RP00859866 </v>
      </c>
      <c r="J625" t="str">
        <f>IF(EXTRACTION!G625="","",EXTRACTION!G625)</f>
        <v>SPAD_CT2I_DISP</v>
      </c>
      <c r="K625" t="str">
        <f>IF(EXTRACTION!H625="","",EXTRACTION!H625)</f>
        <v>PRISM_SERVICEDESK_BO</v>
      </c>
    </row>
    <row r="626" spans="1:11" x14ac:dyDescent="0.25">
      <c r="A626" s="1">
        <f>IF(EXTRACTION!A626="","",EXTRACTION!A626)</f>
        <v>43146.585185185184</v>
      </c>
      <c r="B626" s="1">
        <v>43146</v>
      </c>
      <c r="C626" s="2">
        <v>0.58518518518518514</v>
      </c>
      <c r="D626" s="1">
        <f>IF(EXTRACTION!B626="","",EXTRACTION!B626)</f>
        <v>43151</v>
      </c>
      <c r="E626" t="str">
        <f>IF(EXTRACTION!C626="","",EXTRACTION!C626)</f>
        <v>POTTON Jérôme</v>
      </c>
      <c r="F626" t="str">
        <f>IF(EXTRACTION!D626="","",EXTRACTION!D626)</f>
        <v>POTTON Jérôme</v>
      </c>
      <c r="G626" t="str">
        <f t="shared" si="10"/>
        <v/>
      </c>
      <c r="H626">
        <f>IF(EXTRACTION!E626="","",EXTRACTION!E626)</f>
        <v>439855</v>
      </c>
      <c r="I626" t="str">
        <f>IF(EXTRACTION!F626="","",EXTRACTION!F626)</f>
        <v>§§/2 IOBEYA / Dysfonctionnement lié à perte données</v>
      </c>
      <c r="J626" t="str">
        <f>IF(EXTRACTION!G626="","",EXTRACTION!G626)</f>
        <v>INNO_SUPPORT</v>
      </c>
      <c r="K626" t="str">
        <f>IF(EXTRACTION!H626="","",EXTRACTION!H626)</f>
        <v>PRISM_SERVICEDESK</v>
      </c>
    </row>
    <row r="627" spans="1:11" x14ac:dyDescent="0.25">
      <c r="A627" s="1">
        <f>IF(EXTRACTION!A627="","",EXTRACTION!A627)</f>
        <v>43146.596053240741</v>
      </c>
      <c r="B627" s="1">
        <v>43146</v>
      </c>
      <c r="C627" s="2">
        <v>0.59605324074074073</v>
      </c>
      <c r="D627" s="1">
        <f>IF(EXTRACTION!B627="","",EXTRACTION!B627)</f>
        <v>43150</v>
      </c>
      <c r="E627" t="str">
        <f>IF(EXTRACTION!C627="","",EXTRACTION!C627)</f>
        <v>KHIRI Amar</v>
      </c>
      <c r="F627" t="str">
        <f>IF(EXTRACTION!D627="","",EXTRACTION!D627)</f>
        <v>KHIRI Amar</v>
      </c>
      <c r="G627" t="str">
        <f t="shared" si="10"/>
        <v/>
      </c>
      <c r="H627">
        <f>IF(EXTRACTION!E627="","",EXTRACTION!E627)</f>
        <v>439861</v>
      </c>
      <c r="I627" t="str">
        <f>IF(EXTRACTION!F627="","",EXTRACTION!F627)</f>
        <v xml:space="preserve">§§/2  [SCCM] : [Installation de logiciels NOK] </v>
      </c>
      <c r="J627" t="str">
        <f>IF(EXTRACTION!G627="","",EXTRACTION!G627)</f>
        <v>SUPTEC_IT_SPECIALISTES</v>
      </c>
      <c r="K627" t="str">
        <f>IF(EXTRACTION!H627="","",EXTRACTION!H627)</f>
        <v>PRISM_SERVICEDESK</v>
      </c>
    </row>
    <row r="628" spans="1:11" x14ac:dyDescent="0.25">
      <c r="A628" s="1">
        <f>IF(EXTRACTION!A628="","",EXTRACTION!A628)</f>
        <v>43146.596493055556</v>
      </c>
      <c r="B628" s="1">
        <v>43146</v>
      </c>
      <c r="C628" s="2">
        <v>0.59649305555555554</v>
      </c>
      <c r="D628" s="1">
        <f>IF(EXTRACTION!B628="","",EXTRACTION!B628)</f>
        <v>43147</v>
      </c>
      <c r="E628" t="str">
        <f>IF(EXTRACTION!C628="","",EXTRACTION!C628)</f>
        <v>BRASSEUR Arnaud</v>
      </c>
      <c r="F628" t="str">
        <f>IF(EXTRACTION!D628="","",EXTRACTION!D628)</f>
        <v>MORTINIERA Yannick</v>
      </c>
      <c r="G628" t="str">
        <f t="shared" si="10"/>
        <v/>
      </c>
      <c r="H628">
        <f>IF(EXTRACTION!E628="","",EXTRACTION!E628)</f>
        <v>439863</v>
      </c>
      <c r="I628" t="str">
        <f>IF(EXTRACTION!F628="","",EXTRACTION!F628)</f>
        <v>§§/2  [PRISE RESEAU] : Coupures réseau intempestives et récurrentes</v>
      </c>
      <c r="J628" t="str">
        <f>IF(EXTRACTION!G628="","",EXTRACTION!G628)</f>
        <v>SPAD_INTERTEL_MAINTENANCE</v>
      </c>
      <c r="K628" t="str">
        <f>IF(EXTRACTION!H628="","",EXTRACTION!H628)</f>
        <v>PRISM_SERVICEDESK</v>
      </c>
    </row>
    <row r="629" spans="1:11" x14ac:dyDescent="0.25">
      <c r="A629" s="1">
        <f>IF(EXTRACTION!A629="","",EXTRACTION!A629)</f>
        <v>43146.602835648147</v>
      </c>
      <c r="B629" s="1">
        <v>43146</v>
      </c>
      <c r="C629" s="2">
        <v>0.60283564814814816</v>
      </c>
      <c r="D629" s="1">
        <f>IF(EXTRACTION!B629="","",EXTRACTION!B629)</f>
        <v>43146</v>
      </c>
      <c r="E629" t="str">
        <f>IF(EXTRACTION!C629="","",EXTRACTION!C629)</f>
        <v>SELLERON Landry</v>
      </c>
      <c r="F629" t="str">
        <f>IF(EXTRACTION!D629="","",EXTRACTION!D629)</f>
        <v>SELLERON Landry</v>
      </c>
      <c r="G629" t="str">
        <f t="shared" si="10"/>
        <v>OUI</v>
      </c>
      <c r="H629">
        <f>IF(EXTRACTION!E629="","",EXTRACTION!E629)</f>
        <v>439868</v>
      </c>
      <c r="I629" t="str">
        <f>IF(EXTRACTION!F629="","",EXTRACTION!F629)</f>
        <v>§§/2 DECAD : déconnexions intempestives de la VM VPV248D5</v>
      </c>
      <c r="J629" t="str">
        <f>IF(EXTRACTION!G629="","",EXTRACTION!G629)</f>
        <v>PRISM_SERVICEDESK</v>
      </c>
      <c r="K629" t="str">
        <f>IF(EXTRACTION!H629="","",EXTRACTION!H629)</f>
        <v>PRISM_SERVICEDESK_BO</v>
      </c>
    </row>
    <row r="630" spans="1:11" x14ac:dyDescent="0.25">
      <c r="A630" s="1">
        <f>IF(EXTRACTION!A630="","",EXTRACTION!A630)</f>
        <v>43146.603750000002</v>
      </c>
      <c r="B630" s="1">
        <v>43146</v>
      </c>
      <c r="C630" s="2">
        <v>0.60375000000000001</v>
      </c>
      <c r="D630" s="1">
        <f>IF(EXTRACTION!B630="","",EXTRACTION!B630)</f>
        <v>43147</v>
      </c>
      <c r="E630" t="str">
        <f>IF(EXTRACTION!C630="","",EXTRACTION!C630)</f>
        <v>SCREVE-SZELES Florence</v>
      </c>
      <c r="F630" t="str">
        <f>IF(EXTRACTION!D630="","",EXTRACTION!D630)</f>
        <v>LECOMTE Jean-Michel</v>
      </c>
      <c r="G630" t="str">
        <f t="shared" si="10"/>
        <v/>
      </c>
      <c r="H630">
        <f>IF(EXTRACTION!E630="","",EXTRACTION!E630)</f>
        <v>439870</v>
      </c>
      <c r="I630" t="str">
        <f>IF(EXTRACTION!F630="","",EXTRACTION!F630)</f>
        <v xml:space="preserve">§§/2  LENOVO X1 Carbone : message erreur aléatoire </v>
      </c>
      <c r="J630" t="str">
        <f>IF(EXTRACTION!G630="","",EXTRACTION!G630)</f>
        <v>INNO_VIP</v>
      </c>
      <c r="K630" t="str">
        <f>IF(EXTRACTION!H630="","",EXTRACTION!H630)</f>
        <v>PRISM_SERVICEDESK</v>
      </c>
    </row>
    <row r="631" spans="1:11" x14ac:dyDescent="0.25">
      <c r="A631" s="1">
        <f>IF(EXTRACTION!A631="","",EXTRACTION!A631)</f>
        <v>43146.603865740741</v>
      </c>
      <c r="B631" s="1">
        <v>43146</v>
      </c>
      <c r="C631" s="2">
        <v>0.60386574074074073</v>
      </c>
      <c r="D631" s="1">
        <f>IF(EXTRACTION!B631="","",EXTRACTION!B631)</f>
        <v>43147</v>
      </c>
      <c r="E631" t="str">
        <f>IF(EXTRACTION!C631="","",EXTRACTION!C631)</f>
        <v>DA SILVA-BAESSA Carlos</v>
      </c>
      <c r="F631" t="str">
        <f>IF(EXTRACTION!D631="","",EXTRACTION!D631)</f>
        <v>DA SILVA-BAESSA Carlos</v>
      </c>
      <c r="G631" t="str">
        <f t="shared" si="10"/>
        <v/>
      </c>
      <c r="H631">
        <f>IF(EXTRACTION!E631="","",EXTRACTION!E631)</f>
        <v>439872</v>
      </c>
      <c r="I631" t="str">
        <f>IF(EXTRACTION!F631="","",EXTRACTION!F631)</f>
        <v xml:space="preserve">§§/2  incident WEBSECUR poste 64 bit </v>
      </c>
      <c r="J631" t="str">
        <f>IF(EXTRACTION!G631="","",EXTRACTION!G631)</f>
        <v>SUPTEC_SYSTEME_PDT</v>
      </c>
      <c r="K631" t="str">
        <f>IF(EXTRACTION!H631="","",EXTRACTION!H631)</f>
        <v>PRISM_SERVICEDESK</v>
      </c>
    </row>
    <row r="632" spans="1:11" x14ac:dyDescent="0.25">
      <c r="A632" s="1">
        <f>IF(EXTRACTION!A632="","",EXTRACTION!A632)</f>
        <v>43146.603981481479</v>
      </c>
      <c r="B632" s="1">
        <v>43146</v>
      </c>
      <c r="C632" s="2">
        <v>0.60398148148148145</v>
      </c>
      <c r="D632" s="1">
        <f>IF(EXTRACTION!B632="","",EXTRACTION!B632)</f>
        <v>43146</v>
      </c>
      <c r="E632" t="str">
        <f>IF(EXTRACTION!C632="","",EXTRACTION!C632)</f>
        <v>JUSOT Jérôme</v>
      </c>
      <c r="F632" t="str">
        <f>IF(EXTRACTION!D632="","",EXTRACTION!D632)</f>
        <v>JUSOT Jérôme</v>
      </c>
      <c r="G632" t="str">
        <f t="shared" si="10"/>
        <v>OUI</v>
      </c>
      <c r="H632">
        <f>IF(EXTRACTION!E632="","",EXTRACTION!E632)</f>
        <v>439873</v>
      </c>
      <c r="I632" t="str">
        <f>IF(EXTRACTION!F632="","",EXTRACTION!F632)</f>
        <v>§§/2 [profil] espace nas de 5 go atteint</v>
      </c>
      <c r="J632" t="str">
        <f>IF(EXTRACTION!G632="","",EXTRACTION!G632)</f>
        <v>PRISM_SERVICEDESK</v>
      </c>
      <c r="K632" t="str">
        <f>IF(EXTRACTION!H632="","",EXTRACTION!H632)</f>
        <v>PRISM_SERVICEDESK</v>
      </c>
    </row>
    <row r="633" spans="1:11" x14ac:dyDescent="0.25">
      <c r="A633" s="1">
        <f>IF(EXTRACTION!A633="","",EXTRACTION!A633)</f>
        <v>43146.609236111108</v>
      </c>
      <c r="B633" s="1">
        <v>43146</v>
      </c>
      <c r="C633" s="2">
        <v>0.60923611111111109</v>
      </c>
      <c r="D633" s="1">
        <f>IF(EXTRACTION!B633="","",EXTRACTION!B633)</f>
        <v>43146</v>
      </c>
      <c r="E633" t="str">
        <f>IF(EXTRACTION!C633="","",EXTRACTION!C633)</f>
        <v>DUMAIRE Marc</v>
      </c>
      <c r="F633" t="str">
        <f>IF(EXTRACTION!D633="","",EXTRACTION!D633)</f>
        <v>LECOMTE Jean-Michel</v>
      </c>
      <c r="G633" t="str">
        <f t="shared" si="10"/>
        <v/>
      </c>
      <c r="H633">
        <f>IF(EXTRACTION!E633="","",EXTRACTION!E633)</f>
        <v>439894</v>
      </c>
      <c r="I633" t="str">
        <f>IF(EXTRACTION!F633="","",EXTRACTION!F633)</f>
        <v>§§/2  IPHONE / perte d'enrolement  - Tél : 222 5810</v>
      </c>
      <c r="J633" t="str">
        <f>IF(EXTRACTION!G633="","",EXTRACTION!G633)</f>
        <v>SPAD_CT2I_DISP</v>
      </c>
      <c r="K633" t="str">
        <f>IF(EXTRACTION!H633="","",EXTRACTION!H633)</f>
        <v>PRISM_SERVICEDESK</v>
      </c>
    </row>
    <row r="634" spans="1:11" x14ac:dyDescent="0.25">
      <c r="A634" s="1">
        <f>IF(EXTRACTION!A634="","",EXTRACTION!A634)</f>
        <v>43146.610844907409</v>
      </c>
      <c r="B634" s="1">
        <v>43146</v>
      </c>
      <c r="C634" s="2">
        <v>0.61084490740740738</v>
      </c>
      <c r="D634" s="1">
        <f>IF(EXTRACTION!B634="","",EXTRACTION!B634)</f>
        <v>43147</v>
      </c>
      <c r="E634" t="str">
        <f>IF(EXTRACTION!C634="","",EXTRACTION!C634)</f>
        <v>NIRRENGARTEN Cécile</v>
      </c>
      <c r="F634" t="str">
        <f>IF(EXTRACTION!D634="","",EXTRACTION!D634)</f>
        <v>LECOMTE Jean-Michel</v>
      </c>
      <c r="G634" t="str">
        <f t="shared" si="10"/>
        <v/>
      </c>
      <c r="H634">
        <f>IF(EXTRACTION!E634="","",EXTRACTION!E634)</f>
        <v>439896</v>
      </c>
      <c r="I634" t="str">
        <f>IF(EXTRACTION!F634="","",EXTRACTION!F634)</f>
        <v>§§/2  IPHONE / perte d'enrolement</v>
      </c>
      <c r="J634" t="str">
        <f>IF(EXTRACTION!G634="","",EXTRACTION!G634)</f>
        <v>SPAD_CT2I_DISP</v>
      </c>
      <c r="K634" t="str">
        <f>IF(EXTRACTION!H634="","",EXTRACTION!H634)</f>
        <v>PRISM_SERVICEDESK</v>
      </c>
    </row>
    <row r="635" spans="1:11" x14ac:dyDescent="0.25">
      <c r="A635" s="1">
        <f>IF(EXTRACTION!A635="","",EXTRACTION!A635)</f>
        <v>43146.612349537034</v>
      </c>
      <c r="B635" s="1">
        <v>43146</v>
      </c>
      <c r="C635" s="2">
        <v>0.61234953703703698</v>
      </c>
      <c r="D635" s="1">
        <f>IF(EXTRACTION!B635="","",EXTRACTION!B635)</f>
        <v>43146</v>
      </c>
      <c r="E635" t="str">
        <f>IF(EXTRACTION!C635="","",EXTRACTION!C635)</f>
        <v>GODET Ségolène</v>
      </c>
      <c r="F635" t="str">
        <f>IF(EXTRACTION!D635="","",EXTRACTION!D635)</f>
        <v>STENZENBERGER Chantal</v>
      </c>
      <c r="G635" t="str">
        <f t="shared" si="10"/>
        <v/>
      </c>
      <c r="H635">
        <f>IF(EXTRACTION!E635="","",EXTRACTION!E635)</f>
        <v>439898</v>
      </c>
      <c r="I635" t="str">
        <f>IF(EXTRACTION!F635="","",EXTRACTION!F635)</f>
        <v>§§/2  [ALCATEL] : Erreur dans la base ALCATEL</v>
      </c>
      <c r="J635" t="str">
        <f>IF(EXTRACTION!G635="","",EXTRACTION!G635)</f>
        <v>SUPTEC_TELEPHONIE</v>
      </c>
      <c r="K635" t="str">
        <f>IF(EXTRACTION!H635="","",EXTRACTION!H635)</f>
        <v>PRISM_SERVICEDESK</v>
      </c>
    </row>
    <row r="636" spans="1:11" x14ac:dyDescent="0.25">
      <c r="A636" s="1">
        <f>IF(EXTRACTION!A636="","",EXTRACTION!A636)</f>
        <v>43146.614791666667</v>
      </c>
      <c r="B636" s="1">
        <v>43146</v>
      </c>
      <c r="C636" s="2">
        <v>0.61479166666666674</v>
      </c>
      <c r="D636" s="1">
        <f>IF(EXTRACTION!B636="","",EXTRACTION!B636)</f>
        <v>43146</v>
      </c>
      <c r="E636" t="str">
        <f>IF(EXTRACTION!C636="","",EXTRACTION!C636)</f>
        <v>MARTIN Claire</v>
      </c>
      <c r="F636" t="str">
        <f>IF(EXTRACTION!D636="","",EXTRACTION!D636)</f>
        <v>MARTIN Claire</v>
      </c>
      <c r="G636" t="str">
        <f t="shared" si="10"/>
        <v>OUI</v>
      </c>
      <c r="H636">
        <f>IF(EXTRACTION!E636="","",EXTRACTION!E636)</f>
        <v>439902</v>
      </c>
      <c r="I636" t="str">
        <f>IF(EXTRACTION!F636="","",EXTRACTION!F636)</f>
        <v>§§/2 [réglage son sur périf de lecture]</v>
      </c>
      <c r="J636" t="str">
        <f>IF(EXTRACTION!G636="","",EXTRACTION!G636)</f>
        <v>PRISM_SERVICEDESK</v>
      </c>
      <c r="K636" t="str">
        <f>IF(EXTRACTION!H636="","",EXTRACTION!H636)</f>
        <v>PRISM_SERVICEDESK</v>
      </c>
    </row>
    <row r="637" spans="1:11" x14ac:dyDescent="0.25">
      <c r="A637" s="1">
        <f>IF(EXTRACTION!A637="","",EXTRACTION!A637)</f>
        <v>43146.618113425924</v>
      </c>
      <c r="B637" s="1">
        <v>43146</v>
      </c>
      <c r="C637" s="2">
        <v>0.61811342592592589</v>
      </c>
      <c r="D637" s="1">
        <f>IF(EXTRACTION!B637="","",EXTRACTION!B637)</f>
        <v>43172</v>
      </c>
      <c r="E637" t="str">
        <f>IF(EXTRACTION!C637="","",EXTRACTION!C637)</f>
        <v>MARMEL Julien</v>
      </c>
      <c r="F637" t="str">
        <f>IF(EXTRACTION!D637="","",EXTRACTION!D637)</f>
        <v>MARMEL Julien</v>
      </c>
      <c r="G637" t="str">
        <f t="shared" si="10"/>
        <v/>
      </c>
      <c r="H637">
        <f>IF(EXTRACTION!E637="","",EXTRACTION!E637)</f>
        <v>439905</v>
      </c>
      <c r="I637" t="str">
        <f>IF(EXTRACTION!F637="","",EXTRACTION!F637)</f>
        <v>§§/2  [PULSE SECURE]  connecté mais pas d'accès aux ressources</v>
      </c>
      <c r="J637" t="str">
        <f>IF(EXTRACTION!G637="","",EXTRACTION!G637)</f>
        <v>SUPTEC_SYSTEME_PDT</v>
      </c>
      <c r="K637" t="str">
        <f>IF(EXTRACTION!H637="","",EXTRACTION!H637)</f>
        <v>PRISM_SERVICEDESK</v>
      </c>
    </row>
    <row r="638" spans="1:11" x14ac:dyDescent="0.25">
      <c r="A638" s="1">
        <f>IF(EXTRACTION!A638="","",EXTRACTION!A638)</f>
        <v>43146.652511574073</v>
      </c>
      <c r="B638" s="1">
        <v>43146</v>
      </c>
      <c r="C638" s="2">
        <v>0.65251157407407401</v>
      </c>
      <c r="D638" s="1">
        <f>IF(EXTRACTION!B638="","",EXTRACTION!B638)</f>
        <v>43146</v>
      </c>
      <c r="E638" t="str">
        <f>IF(EXTRACTION!C638="","",EXTRACTION!C638)</f>
        <v>ROBBE Valérie</v>
      </c>
      <c r="F638" t="str">
        <f>IF(EXTRACTION!D638="","",EXTRACTION!D638)</f>
        <v>ROBBE Valérie</v>
      </c>
      <c r="G638" t="str">
        <f t="shared" si="10"/>
        <v>OUI</v>
      </c>
      <c r="H638">
        <f>IF(EXTRACTION!E638="","",EXTRACTION!E638)</f>
        <v>439937</v>
      </c>
      <c r="I638" t="str">
        <f>IF(EXTRACTION!F638="","",EXTRACTION!F638)</f>
        <v>§§/2 7zip :  incident d'envoi de documents zippés</v>
      </c>
      <c r="J638" t="str">
        <f>IF(EXTRACTION!G638="","",EXTRACTION!G638)</f>
        <v>PRISM_SERVICEDESK</v>
      </c>
      <c r="K638" t="str">
        <f>IF(EXTRACTION!H638="","",EXTRACTION!H638)</f>
        <v>PRISM_SERVICEDESK</v>
      </c>
    </row>
    <row r="639" spans="1:11" x14ac:dyDescent="0.25">
      <c r="A639" s="1">
        <f>IF(EXTRACTION!A639="","",EXTRACTION!A639)</f>
        <v>43146.657199074078</v>
      </c>
      <c r="B639" s="1">
        <v>43146</v>
      </c>
      <c r="C639" s="2">
        <v>0.65719907407407407</v>
      </c>
      <c r="D639" s="1">
        <f>IF(EXTRACTION!B639="","",EXTRACTION!B639)</f>
        <v>43146</v>
      </c>
      <c r="E639" t="str">
        <f>IF(EXTRACTION!C639="","",EXTRACTION!C639)</f>
        <v>SAADI Ali</v>
      </c>
      <c r="F639" t="str">
        <f>IF(EXTRACTION!D639="","",EXTRACTION!D639)</f>
        <v>SAADI Ali</v>
      </c>
      <c r="G639" t="str">
        <f t="shared" si="10"/>
        <v>OUI</v>
      </c>
      <c r="H639">
        <f>IF(EXTRACTION!E639="","",EXTRACTION!E639)</f>
        <v>439940</v>
      </c>
      <c r="I639" t="str">
        <f>IF(EXTRACTION!F639="","",EXTRACTION!F639)</f>
        <v>§§/2  [EXCEL] : Calculs de formule auto KO</v>
      </c>
      <c r="J639" t="str">
        <f>IF(EXTRACTION!G639="","",EXTRACTION!G639)</f>
        <v>PRISM_SERVICEDESK</v>
      </c>
      <c r="K639" t="str">
        <f>IF(EXTRACTION!H639="","",EXTRACTION!H639)</f>
        <v>PRISM_SERVICEDESK</v>
      </c>
    </row>
    <row r="640" spans="1:11" x14ac:dyDescent="0.25">
      <c r="A640" s="1">
        <f>IF(EXTRACTION!A640="","",EXTRACTION!A640)</f>
        <v>43146.657939814817</v>
      </c>
      <c r="B640" s="1">
        <v>43146</v>
      </c>
      <c r="C640" s="2">
        <v>0.65793981481481478</v>
      </c>
      <c r="D640" s="1">
        <f>IF(EXTRACTION!B640="","",EXTRACTION!B640)</f>
        <v>43146</v>
      </c>
      <c r="E640" t="str">
        <f>IF(EXTRACTION!C640="","",EXTRACTION!C640)</f>
        <v>DINAND Jean-Michel</v>
      </c>
      <c r="F640" t="str">
        <f>IF(EXTRACTION!D640="","",EXTRACTION!D640)</f>
        <v>DINAND Jean-Michel</v>
      </c>
      <c r="G640" t="str">
        <f t="shared" si="10"/>
        <v>OUI</v>
      </c>
      <c r="H640">
        <f>IF(EXTRACTION!E640="","",EXTRACTION!E640)</f>
        <v>439941</v>
      </c>
      <c r="I640" t="str">
        <f>IF(EXTRACTION!F640="","",EXTRACTION!F640)</f>
        <v>§§/2 POWERPOINT : section des commentaires non visibles</v>
      </c>
      <c r="J640" t="str">
        <f>IF(EXTRACTION!G640="","",EXTRACTION!G640)</f>
        <v>PRISM_SERVICEDESK</v>
      </c>
      <c r="K640" t="str">
        <f>IF(EXTRACTION!H640="","",EXTRACTION!H640)</f>
        <v>PRISM_SERVICEDESK_BO</v>
      </c>
    </row>
    <row r="641" spans="1:11" x14ac:dyDescent="0.25">
      <c r="A641" s="1">
        <f>IF(EXTRACTION!A641="","",EXTRACTION!A641)</f>
        <v>43146.693854166668</v>
      </c>
      <c r="B641" s="1">
        <v>43146</v>
      </c>
      <c r="C641" s="2">
        <v>0.69385416666666666</v>
      </c>
      <c r="D641" s="1">
        <f>IF(EXTRACTION!B641="","",EXTRACTION!B641)</f>
        <v>43146</v>
      </c>
      <c r="E641" t="str">
        <f>IF(EXTRACTION!C641="","",EXTRACTION!C641)</f>
        <v>COLINET Hervé</v>
      </c>
      <c r="F641" t="str">
        <f>IF(EXTRACTION!D641="","",EXTRACTION!D641)</f>
        <v>COLINET Hervé</v>
      </c>
      <c r="G641" t="str">
        <f t="shared" si="10"/>
        <v>OUI</v>
      </c>
      <c r="H641">
        <f>IF(EXTRACTION!E641="","",EXTRACTION!E641)</f>
        <v>439965</v>
      </c>
      <c r="I641" t="str">
        <f>IF(EXTRACTION!F641="","",EXTRACTION!F641)</f>
        <v>§§/2  récupération de fichiers</v>
      </c>
      <c r="J641" t="str">
        <f>IF(EXTRACTION!G641="","",EXTRACTION!G641)</f>
        <v>PRISM_SERVICEDESK</v>
      </c>
      <c r="K641" t="str">
        <f>IF(EXTRACTION!H641="","",EXTRACTION!H641)</f>
        <v>PRISM_SERVICEDESK</v>
      </c>
    </row>
    <row r="642" spans="1:11" x14ac:dyDescent="0.25">
      <c r="A642" s="1">
        <f>IF(EXTRACTION!A642="","",EXTRACTION!A642)</f>
        <v>43146.705416666664</v>
      </c>
      <c r="B642" s="1">
        <v>43146</v>
      </c>
      <c r="C642" s="2">
        <v>0.70541666666666669</v>
      </c>
      <c r="D642" s="1">
        <f>IF(EXTRACTION!B642="","",EXTRACTION!B642)</f>
        <v>43147</v>
      </c>
      <c r="E642" t="str">
        <f>IF(EXTRACTION!C642="","",EXTRACTION!C642)</f>
        <v>SCHILTE Aurore</v>
      </c>
      <c r="F642" t="str">
        <f>IF(EXTRACTION!D642="","",EXTRACTION!D642)</f>
        <v>PHILIPPOT Alexis</v>
      </c>
      <c r="G642" t="str">
        <f t="shared" si="10"/>
        <v/>
      </c>
      <c r="H642">
        <f>IF(EXTRACTION!E642="","",EXTRACTION!E642)</f>
        <v>439970</v>
      </c>
      <c r="I642" t="str">
        <f>IF(EXTRACTION!F642="","",EXTRACTION!F642)</f>
        <v>§§/2  [iphone] oubli du code de déverrouillage</v>
      </c>
      <c r="J642" t="str">
        <f>IF(EXTRACTION!G642="","",EXTRACTION!G642)</f>
        <v>SPAD_CT2I_DISP</v>
      </c>
      <c r="K642" t="str">
        <f>IF(EXTRACTION!H642="","",EXTRACTION!H642)</f>
        <v>PRISM_SERVICEDESK</v>
      </c>
    </row>
    <row r="643" spans="1:11" x14ac:dyDescent="0.25">
      <c r="A643" s="1">
        <f>IF(EXTRACTION!A643="","",EXTRACTION!A643)</f>
        <v>43146.772870370369</v>
      </c>
      <c r="B643" s="1">
        <v>43146</v>
      </c>
      <c r="C643" s="2">
        <v>0.77287037037037043</v>
      </c>
      <c r="D643" s="1">
        <f>IF(EXTRACTION!B643="","",EXTRACTION!B643)</f>
        <v>43146</v>
      </c>
      <c r="E643" t="str">
        <f>IF(EXTRACTION!C643="","",EXTRACTION!C643)</f>
        <v>LEAL Olivier</v>
      </c>
      <c r="F643" t="str">
        <f>IF(EXTRACTION!D643="","",EXTRACTION!D643)</f>
        <v>LEAL Olivier</v>
      </c>
      <c r="G643" t="str">
        <f t="shared" si="10"/>
        <v>OUI</v>
      </c>
      <c r="H643">
        <f>IF(EXTRACTION!E643="","",EXTRACTION!E643)</f>
        <v>439992</v>
      </c>
      <c r="I643" t="str">
        <f>IF(EXTRACTION!F643="","",EXTRACTION!F643)</f>
        <v>§§/2 [outlook 2016] problème de recherche</v>
      </c>
      <c r="J643" t="str">
        <f>IF(EXTRACTION!G643="","",EXTRACTION!G643)</f>
        <v>PRISM_SERVICEDESK</v>
      </c>
      <c r="K643" t="str">
        <f>IF(EXTRACTION!H643="","",EXTRACTION!H643)</f>
        <v>PRISM_SERVICEDESK</v>
      </c>
    </row>
    <row r="644" spans="1:11" x14ac:dyDescent="0.25">
      <c r="A644" s="1">
        <f>IF(EXTRACTION!A644="","",EXTRACTION!A644)</f>
        <v>43147.290185185186</v>
      </c>
      <c r="B644" s="1">
        <v>43147</v>
      </c>
      <c r="C644" s="2">
        <v>0.29018518518518516</v>
      </c>
      <c r="D644" s="1">
        <f>IF(EXTRACTION!B644="","",EXTRACTION!B644)</f>
        <v>43147</v>
      </c>
      <c r="E644" t="str">
        <f>IF(EXTRACTION!C644="","",EXTRACTION!C644)</f>
        <v>CIR Aurélien</v>
      </c>
      <c r="F644" t="str">
        <f>IF(EXTRACTION!D644="","",EXTRACTION!D644)</f>
        <v>CIR Aurélien</v>
      </c>
      <c r="G644" t="str">
        <f t="shared" si="10"/>
        <v>OUI</v>
      </c>
      <c r="H644">
        <f>IF(EXTRACTION!E644="","",EXTRACTION!E644)</f>
        <v>440021</v>
      </c>
      <c r="I644" t="str">
        <f>IF(EXTRACTION!F644="","",EXTRACTION!F644)</f>
        <v xml:space="preserve">§§/2  demande de réinitialisation du code pin securid soft token </v>
      </c>
      <c r="J644" t="str">
        <f>IF(EXTRACTION!G644="","",EXTRACTION!G644)</f>
        <v>SPAD_CT2I_DISP</v>
      </c>
      <c r="K644" t="str">
        <f>IF(EXTRACTION!H644="","",EXTRACTION!H644)</f>
        <v>PRISM_SERVICEDESK</v>
      </c>
    </row>
    <row r="645" spans="1:11" x14ac:dyDescent="0.25">
      <c r="A645" s="1">
        <f>IF(EXTRACTION!A645="","",EXTRACTION!A645)</f>
        <v>43147.296851851854</v>
      </c>
      <c r="B645" s="1">
        <v>43147</v>
      </c>
      <c r="C645" s="2">
        <v>0.29685185185185187</v>
      </c>
      <c r="D645" s="1">
        <f>IF(EXTRACTION!B645="","",EXTRACTION!B645)</f>
        <v>43147</v>
      </c>
      <c r="E645" t="str">
        <f>IF(EXTRACTION!C645="","",EXTRACTION!C645)</f>
        <v>VANSTEENKISTE Marine</v>
      </c>
      <c r="F645" t="str">
        <f>IF(EXTRACTION!D645="","",EXTRACTION!D645)</f>
        <v>VANSTEENKISTE Marine</v>
      </c>
      <c r="G645" t="str">
        <f t="shared" si="10"/>
        <v>OUI</v>
      </c>
      <c r="H645">
        <f>IF(EXTRACTION!E645="","",EXTRACTION!E645)</f>
        <v>440023</v>
      </c>
      <c r="I645" t="str">
        <f>IF(EXTRACTION!F645="","",EXTRACTION!F645)</f>
        <v xml:space="preserve">§§/2  [demande de réinitialisation du code pin securid clé </v>
      </c>
      <c r="J645" t="str">
        <f>IF(EXTRACTION!G645="","",EXTRACTION!G645)</f>
        <v>PRISM_SERVICEDESK</v>
      </c>
      <c r="K645" t="str">
        <f>IF(EXTRACTION!H645="","",EXTRACTION!H645)</f>
        <v>PRISM_SERVICEDESK</v>
      </c>
    </row>
    <row r="646" spans="1:11" x14ac:dyDescent="0.25">
      <c r="A646" s="1">
        <f>IF(EXTRACTION!A646="","",EXTRACTION!A646)</f>
        <v>43147.316261574073</v>
      </c>
      <c r="B646" s="1">
        <v>43147</v>
      </c>
      <c r="C646" s="2">
        <v>0.31626157407407407</v>
      </c>
      <c r="D646" s="1">
        <f>IF(EXTRACTION!B646="","",EXTRACTION!B646)</f>
        <v>43147</v>
      </c>
      <c r="E646" t="str">
        <f>IF(EXTRACTION!C646="","",EXTRACTION!C646)</f>
        <v>BERRIER Isabelle</v>
      </c>
      <c r="F646" t="str">
        <f>IF(EXTRACTION!D646="","",EXTRACTION!D646)</f>
        <v>BERRIER Isabelle</v>
      </c>
      <c r="G646" t="str">
        <f t="shared" si="10"/>
        <v>OUI</v>
      </c>
      <c r="H646">
        <f>IF(EXTRACTION!E646="","",EXTRACTION!E646)</f>
        <v>440030</v>
      </c>
      <c r="I646" t="str">
        <f>IF(EXTRACTION!F646="","",EXTRACTION!F646)</f>
        <v>§§/2  Télétravail : impossible de se connecter avec le code SecurID</v>
      </c>
      <c r="J646" t="str">
        <f>IF(EXTRACTION!G646="","",EXTRACTION!G646)</f>
        <v>SPAD_CT2I_DISP</v>
      </c>
      <c r="K646" t="str">
        <f>IF(EXTRACTION!H646="","",EXTRACTION!H646)</f>
        <v>PRISM_SERVICEDESK_BO</v>
      </c>
    </row>
    <row r="647" spans="1:11" x14ac:dyDescent="0.25">
      <c r="A647" s="1">
        <f>IF(EXTRACTION!A647="","",EXTRACTION!A647)</f>
        <v>43147.326840277776</v>
      </c>
      <c r="B647" s="1">
        <v>43147</v>
      </c>
      <c r="C647" s="2">
        <v>0.32684027777777774</v>
      </c>
      <c r="D647" s="1">
        <f>IF(EXTRACTION!B647="","",EXTRACTION!B647)</f>
        <v>43164</v>
      </c>
      <c r="E647" t="str">
        <f>IF(EXTRACTION!C647="","",EXTRACTION!C647)</f>
        <v>COLLARD Didier</v>
      </c>
      <c r="F647" t="str">
        <f>IF(EXTRACTION!D647="","",EXTRACTION!D647)</f>
        <v>COLLARD Didier</v>
      </c>
      <c r="G647" t="str">
        <f t="shared" si="10"/>
        <v/>
      </c>
      <c r="H647">
        <f>IF(EXTRACTION!E647="","",EXTRACTION!E647)</f>
        <v>440035</v>
      </c>
      <c r="I647" t="str">
        <f>IF(EXTRACTION!F647="","",EXTRACTION!F647)</f>
        <v xml:space="preserve">§§/2  Incident annuaire et Outlook </v>
      </c>
      <c r="J647" t="str">
        <f>IF(EXTRACTION!G647="","",EXTRACTION!G647)</f>
        <v>PRISM_SERVICEDESK</v>
      </c>
      <c r="K647" t="str">
        <f>IF(EXTRACTION!H647="","",EXTRACTION!H647)</f>
        <v>PRISM_SERVICEDESK</v>
      </c>
    </row>
    <row r="648" spans="1:11" x14ac:dyDescent="0.25">
      <c r="A648" s="1">
        <f>IF(EXTRACTION!A648="","",EXTRACTION!A648)</f>
        <v>43147.328981481478</v>
      </c>
      <c r="B648" s="1">
        <v>43147</v>
      </c>
      <c r="C648" s="2">
        <v>0.32898148148148149</v>
      </c>
      <c r="D648" s="1">
        <f>IF(EXTRACTION!B648="","",EXTRACTION!B648)</f>
        <v>43147</v>
      </c>
      <c r="E648" t="str">
        <f>IF(EXTRACTION!C648="","",EXTRACTION!C648)</f>
        <v>POINTEL Rémi</v>
      </c>
      <c r="F648" t="str">
        <f>IF(EXTRACTION!D648="","",EXTRACTION!D648)</f>
        <v>POINTEL Rémi</v>
      </c>
      <c r="G648" t="str">
        <f t="shared" si="10"/>
        <v>OUI</v>
      </c>
      <c r="H648">
        <f>IF(EXTRACTION!E648="","",EXTRACTION!E648)</f>
        <v>440036</v>
      </c>
      <c r="I648" t="str">
        <f>IF(EXTRACTION!F648="","",EXTRACTION!F648)</f>
        <v>§§/2 Télétravail : impossible de se connecter à RDS</v>
      </c>
      <c r="J648" t="str">
        <f>IF(EXTRACTION!G648="","",EXTRACTION!G648)</f>
        <v>PRISM_SERVICEDESK</v>
      </c>
      <c r="K648" t="str">
        <f>IF(EXTRACTION!H648="","",EXTRACTION!H648)</f>
        <v>PRISM_SERVICEDESK_BO</v>
      </c>
    </row>
    <row r="649" spans="1:11" x14ac:dyDescent="0.25">
      <c r="A649" s="1">
        <f>IF(EXTRACTION!A649="","",EXTRACTION!A649)</f>
        <v>43147.334050925929</v>
      </c>
      <c r="B649" s="1">
        <v>43147</v>
      </c>
      <c r="C649" s="2">
        <v>0.33405092592592589</v>
      </c>
      <c r="D649" s="1">
        <f>IF(EXTRACTION!B649="","",EXTRACTION!B649)</f>
        <v>43147</v>
      </c>
      <c r="E649" t="str">
        <f>IF(EXTRACTION!C649="","",EXTRACTION!C649)</f>
        <v>BLANCHARD-OUCHN Carole</v>
      </c>
      <c r="F649" t="str">
        <f>IF(EXTRACTION!D649="","",EXTRACTION!D649)</f>
        <v>GUILLOPE Christophe</v>
      </c>
      <c r="G649" t="str">
        <f t="shared" si="10"/>
        <v/>
      </c>
      <c r="H649">
        <f>IF(EXTRACTION!E649="","",EXTRACTION!E649)</f>
        <v>440039</v>
      </c>
      <c r="I649" t="str">
        <f>IF(EXTRACTION!F649="","",EXTRACTION!F649)</f>
        <v>§§/2  iPhone : enrôlement KO ; QR code nécessaire</v>
      </c>
      <c r="J649" t="str">
        <f>IF(EXTRACTION!G649="","",EXTRACTION!G649)</f>
        <v>SPAD_CT2I_DISP</v>
      </c>
      <c r="K649" t="str">
        <f>IF(EXTRACTION!H649="","",EXTRACTION!H649)</f>
        <v>PRISM_SERVICEDESK_BO</v>
      </c>
    </row>
    <row r="650" spans="1:11" x14ac:dyDescent="0.25">
      <c r="A650" s="1">
        <f>IF(EXTRACTION!A650="","",EXTRACTION!A650)</f>
        <v>43147.338506944441</v>
      </c>
      <c r="B650" s="1">
        <v>43147</v>
      </c>
      <c r="C650" s="2">
        <v>0.33850694444444446</v>
      </c>
      <c r="D650" s="1">
        <f>IF(EXTRACTION!B650="","",EXTRACTION!B650)</f>
        <v>43147</v>
      </c>
      <c r="E650" t="str">
        <f>IF(EXTRACTION!C650="","",EXTRACTION!C650)</f>
        <v>ROULLEAU Alain</v>
      </c>
      <c r="F650" t="str">
        <f>IF(EXTRACTION!D650="","",EXTRACTION!D650)</f>
        <v>ROULLEAU Alain</v>
      </c>
      <c r="G650" t="str">
        <f t="shared" si="10"/>
        <v>OUI</v>
      </c>
      <c r="H650">
        <f>IF(EXTRACTION!E650="","",EXTRACTION!E650)</f>
        <v>440041</v>
      </c>
      <c r="I650" t="str">
        <f>IF(EXTRACTION!F650="","",EXTRACTION!F650)</f>
        <v>§§/2  Impossible de récupérer des fichiers sur Oodrive</v>
      </c>
      <c r="J650" t="str">
        <f>IF(EXTRACTION!G650="","",EXTRACTION!G650)</f>
        <v>INNO_SUPPORT_OODRIVE</v>
      </c>
      <c r="K650" t="str">
        <f>IF(EXTRACTION!H650="","",EXTRACTION!H650)</f>
        <v>PRISM_SERVICEDESK_BO</v>
      </c>
    </row>
    <row r="651" spans="1:11" x14ac:dyDescent="0.25">
      <c r="A651" s="1">
        <f>IF(EXTRACTION!A651="","",EXTRACTION!A651)</f>
        <v>43147.342974537038</v>
      </c>
      <c r="B651" s="1">
        <v>43147</v>
      </c>
      <c r="C651" s="2">
        <v>0.34297453703703701</v>
      </c>
      <c r="D651" s="1">
        <f>IF(EXTRACTION!B651="","",EXTRACTION!B651)</f>
        <v>43147</v>
      </c>
      <c r="E651" t="str">
        <f>IF(EXTRACTION!C651="","",EXTRACTION!C651)</f>
        <v>HALLYNCK Julien</v>
      </c>
      <c r="F651" t="str">
        <f>IF(EXTRACTION!D651="","",EXTRACTION!D651)</f>
        <v>GUILLOPE Christophe</v>
      </c>
      <c r="G651" t="str">
        <f t="shared" si="10"/>
        <v/>
      </c>
      <c r="H651">
        <f>IF(EXTRACTION!E651="","",EXTRACTION!E651)</f>
        <v>440043</v>
      </c>
      <c r="I651" t="str">
        <f>IF(EXTRACTION!F651="","",EXTRACTION!F651)</f>
        <v>§§/2  [IPHONE] : Demande de réenrôlement</v>
      </c>
      <c r="J651" t="str">
        <f>IF(EXTRACTION!G651="","",EXTRACTION!G651)</f>
        <v>SPAD_CT2I_DISP</v>
      </c>
      <c r="K651" t="str">
        <f>IF(EXTRACTION!H651="","",EXTRACTION!H651)</f>
        <v>PRISM_SERVICEDESK</v>
      </c>
    </row>
    <row r="652" spans="1:11" x14ac:dyDescent="0.25">
      <c r="A652" s="1">
        <f>IF(EXTRACTION!A652="","",EXTRACTION!A652)</f>
        <v>43147.347881944443</v>
      </c>
      <c r="B652" s="1">
        <v>43147</v>
      </c>
      <c r="C652" s="2">
        <v>0.34788194444444448</v>
      </c>
      <c r="D652" s="1">
        <f>IF(EXTRACTION!B652="","",EXTRACTION!B652)</f>
        <v>43147</v>
      </c>
      <c r="E652" t="str">
        <f>IF(EXTRACTION!C652="","",EXTRACTION!C652)</f>
        <v>QUEMARD Jean-Luc</v>
      </c>
      <c r="F652" t="str">
        <f>IF(EXTRACTION!D652="","",EXTRACTION!D652)</f>
        <v>DIJOUD Olivier</v>
      </c>
      <c r="G652" t="str">
        <f t="shared" si="10"/>
        <v/>
      </c>
      <c r="H652">
        <f>IF(EXTRACTION!E652="","",EXTRACTION!E652)</f>
        <v>440048</v>
      </c>
      <c r="I652" t="str">
        <f>IF(EXTRACTION!F652="","",EXTRACTION!F652)</f>
        <v>§§/2  Token / Clé SECUR ID / Réinitialisation code PIN</v>
      </c>
      <c r="J652" t="str">
        <f>IF(EXTRACTION!G652="","",EXTRACTION!G652)</f>
        <v>SPAD_CT2I_DISP</v>
      </c>
      <c r="K652" t="str">
        <f>IF(EXTRACTION!H652="","",EXTRACTION!H652)</f>
        <v>PRISM_SERVICEDESK</v>
      </c>
    </row>
    <row r="653" spans="1:11" x14ac:dyDescent="0.25">
      <c r="A653" s="1">
        <f>IF(EXTRACTION!A653="","",EXTRACTION!A653)</f>
        <v>43147.350081018521</v>
      </c>
      <c r="B653" s="1">
        <v>43147</v>
      </c>
      <c r="C653" s="2">
        <v>0.35008101851851853</v>
      </c>
      <c r="D653" s="1">
        <f>IF(EXTRACTION!B653="","",EXTRACTION!B653)</f>
        <v>43147</v>
      </c>
      <c r="E653" t="str">
        <f>IF(EXTRACTION!C653="","",EXTRACTION!C653)</f>
        <v>MOLINES Frédéric</v>
      </c>
      <c r="F653" t="str">
        <f>IF(EXTRACTION!D653="","",EXTRACTION!D653)</f>
        <v>MOLINES Frédéric</v>
      </c>
      <c r="G653" t="str">
        <f t="shared" si="10"/>
        <v>OUI</v>
      </c>
      <c r="H653">
        <f>IF(EXTRACTION!E653="","",EXTRACTION!E653)</f>
        <v>440052</v>
      </c>
      <c r="I653" t="str">
        <f>IF(EXTRACTION!F653="","",EXTRACTION!F653)</f>
        <v>§§/2 incident d'accès au site https://www.altays-progiciels.com/banquedefrance</v>
      </c>
      <c r="J653" t="str">
        <f>IF(EXTRACTION!G653="","",EXTRACTION!G653)</f>
        <v>PRISM_SERVICEDESK</v>
      </c>
      <c r="K653" t="str">
        <f>IF(EXTRACTION!H653="","",EXTRACTION!H653)</f>
        <v>PRISM_SERVICEDESK</v>
      </c>
    </row>
    <row r="654" spans="1:11" x14ac:dyDescent="0.25">
      <c r="A654" s="1">
        <f>IF(EXTRACTION!A654="","",EXTRACTION!A654)</f>
        <v>43147.358090277776</v>
      </c>
      <c r="B654" s="1">
        <v>43147</v>
      </c>
      <c r="C654" s="2">
        <v>0.35809027777777774</v>
      </c>
      <c r="D654" s="1">
        <f>IF(EXTRACTION!B654="","",EXTRACTION!B654)</f>
        <v>43147</v>
      </c>
      <c r="E654" t="str">
        <f>IF(EXTRACTION!C654="","",EXTRACTION!C654)</f>
        <v>BERT Stéphanie</v>
      </c>
      <c r="F654" t="str">
        <f>IF(EXTRACTION!D654="","",EXTRACTION!D654)</f>
        <v>QUINART Benoît</v>
      </c>
      <c r="G654" t="str">
        <f t="shared" si="10"/>
        <v/>
      </c>
      <c r="H654">
        <f>IF(EXTRACTION!E654="","",EXTRACTION!E654)</f>
        <v>440058</v>
      </c>
      <c r="I654" t="str">
        <f>IF(EXTRACTION!F654="","",EXTRACTION!F654)</f>
        <v>§§/2  [Télétravail] : connexion KO</v>
      </c>
      <c r="J654" t="str">
        <f>IF(EXTRACTION!G654="","",EXTRACTION!G654)</f>
        <v>PRISM_SERVICEDESK</v>
      </c>
      <c r="K654" t="str">
        <f>IF(EXTRACTION!H654="","",EXTRACTION!H654)</f>
        <v>PRISM_SERVICEDESK_BO</v>
      </c>
    </row>
    <row r="655" spans="1:11" x14ac:dyDescent="0.25">
      <c r="A655" s="1">
        <f>IF(EXTRACTION!A655="","",EXTRACTION!A655)</f>
        <v>43147.36991898148</v>
      </c>
      <c r="B655" s="1">
        <v>43147</v>
      </c>
      <c r="C655" s="2">
        <v>0.36991898148148145</v>
      </c>
      <c r="D655" s="1">
        <f>IF(EXTRACTION!B655="","",EXTRACTION!B655)</f>
        <v>43147</v>
      </c>
      <c r="E655" t="str">
        <f>IF(EXTRACTION!C655="","",EXTRACTION!C655)</f>
        <v>NICOLLE Noël</v>
      </c>
      <c r="F655" t="str">
        <f>IF(EXTRACTION!D655="","",EXTRACTION!D655)</f>
        <v>NICOLLE Noël</v>
      </c>
      <c r="G655" t="str">
        <f t="shared" si="10"/>
        <v>OUI</v>
      </c>
      <c r="H655">
        <f>IF(EXTRACTION!E655="","",EXTRACTION!E655)</f>
        <v>440068</v>
      </c>
      <c r="I655" t="str">
        <f>IF(EXTRACTION!F655="","",EXTRACTION!F655)</f>
        <v xml:space="preserve">§§/2  IMEL ADMIN / Quota inconnu suite à changement et augmentation quota (demande 141482) </v>
      </c>
      <c r="J655" t="str">
        <f>IF(EXTRACTION!G655="","",EXTRACTION!G655)</f>
        <v>SUPTEC_IT_SPECIALISTES</v>
      </c>
      <c r="K655" t="str">
        <f>IF(EXTRACTION!H655="","",EXTRACTION!H655)</f>
        <v>PRISM_SERVICEDESK</v>
      </c>
    </row>
    <row r="656" spans="1:11" x14ac:dyDescent="0.25">
      <c r="A656" s="1">
        <f>IF(EXTRACTION!A656="","",EXTRACTION!A656)</f>
        <v>43147.374907407408</v>
      </c>
      <c r="B656" s="1">
        <v>43147</v>
      </c>
      <c r="C656" s="2">
        <v>0.37490740740740741</v>
      </c>
      <c r="D656" s="1">
        <f>IF(EXTRACTION!B656="","",EXTRACTION!B656)</f>
        <v>43147</v>
      </c>
      <c r="E656" t="str">
        <f>IF(EXTRACTION!C656="","",EXTRACTION!C656)</f>
        <v>GUERS Gwenaëlle</v>
      </c>
      <c r="F656" t="str">
        <f>IF(EXTRACTION!D656="","",EXTRACTION!D656)</f>
        <v>CHAMPION Christian</v>
      </c>
      <c r="G656" t="str">
        <f t="shared" si="10"/>
        <v/>
      </c>
      <c r="H656">
        <f>IF(EXTRACTION!E656="","",EXTRACTION!E656)</f>
        <v>440071</v>
      </c>
      <c r="I656" t="str">
        <f>IF(EXTRACTION!F656="","",EXTRACTION!F656)</f>
        <v>§§/2  [GSM] Carte SIM n'est pas opérationnelle</v>
      </c>
      <c r="J656" t="str">
        <f>IF(EXTRACTION!G656="","",EXTRACTION!G656)</f>
        <v>SPAD_GSM_DISP</v>
      </c>
      <c r="K656" t="str">
        <f>IF(EXTRACTION!H656="","",EXTRACTION!H656)</f>
        <v>PRISM_SERVICEDESK</v>
      </c>
    </row>
    <row r="657" spans="1:11" x14ac:dyDescent="0.25">
      <c r="A657" s="1">
        <f>IF(EXTRACTION!A657="","",EXTRACTION!A657)</f>
        <v>43147.375335648147</v>
      </c>
      <c r="B657" s="1">
        <v>43147</v>
      </c>
      <c r="C657" s="2">
        <v>0.37533564814814818</v>
      </c>
      <c r="D657" s="1">
        <f>IF(EXTRACTION!B657="","",EXTRACTION!B657)</f>
        <v>43147</v>
      </c>
      <c r="E657" t="str">
        <f>IF(EXTRACTION!C657="","",EXTRACTION!C657)</f>
        <v>LATOUCHE Christophe</v>
      </c>
      <c r="F657" t="str">
        <f>IF(EXTRACTION!D657="","",EXTRACTION!D657)</f>
        <v>LATOUCHE Christophe</v>
      </c>
      <c r="G657" t="str">
        <f t="shared" si="10"/>
        <v>OUI</v>
      </c>
      <c r="H657">
        <f>IF(EXTRACTION!E657="","",EXTRACTION!E657)</f>
        <v>440072</v>
      </c>
      <c r="I657" t="str">
        <f>IF(EXTRACTION!F657="","",EXTRACTION!F657)</f>
        <v>§§/2 W7 : stockage dans dossier hors ceux systèmes</v>
      </c>
      <c r="J657" t="str">
        <f>IF(EXTRACTION!G657="","",EXTRACTION!G657)</f>
        <v>PRISM_SERVICEDESK</v>
      </c>
      <c r="K657" t="str">
        <f>IF(EXTRACTION!H657="","",EXTRACTION!H657)</f>
        <v>PRISM_SERVICEDESK</v>
      </c>
    </row>
    <row r="658" spans="1:11" x14ac:dyDescent="0.25">
      <c r="A658" s="1">
        <f>IF(EXTRACTION!A658="","",EXTRACTION!A658)</f>
        <v>43147.38553240741</v>
      </c>
      <c r="B658" s="1">
        <v>43147</v>
      </c>
      <c r="C658" s="2">
        <v>0.38553240740740741</v>
      </c>
      <c r="D658" s="1">
        <f>IF(EXTRACTION!B658="","",EXTRACTION!B658)</f>
        <v>43147</v>
      </c>
      <c r="E658" t="str">
        <f>IF(EXTRACTION!C658="","",EXTRACTION!C658)</f>
        <v>FRAPPA Sébastien</v>
      </c>
      <c r="F658" t="str">
        <f>IF(EXTRACTION!D658="","",EXTRACTION!D658)</f>
        <v>FRAPPA Sébastien</v>
      </c>
      <c r="G658" t="str">
        <f t="shared" si="10"/>
        <v>OUI</v>
      </c>
      <c r="H658">
        <f>IF(EXTRACTION!E658="","",EXTRACTION!E658)</f>
        <v>440077</v>
      </c>
      <c r="I658" t="str">
        <f>IF(EXTRACTION!F658="","",EXTRACTION!F658)</f>
        <v>§§/2  [[Iphone] : [Dysfonctionnement - Perte Messagerie]</v>
      </c>
      <c r="J658" t="str">
        <f>IF(EXTRACTION!G658="","",EXTRACTION!G658)</f>
        <v>MOSAIC_ACCES_DISTANTS</v>
      </c>
      <c r="K658" t="str">
        <f>IF(EXTRACTION!H658="","",EXTRACTION!H658)</f>
        <v>PRISM_SERVICEDESK</v>
      </c>
    </row>
    <row r="659" spans="1:11" x14ac:dyDescent="0.25">
      <c r="A659" s="1">
        <f>IF(EXTRACTION!A659="","",EXTRACTION!A659)</f>
        <v>43147.38553240741</v>
      </c>
      <c r="B659" s="1">
        <v>43147</v>
      </c>
      <c r="C659" s="2">
        <v>0.38553240740740741</v>
      </c>
      <c r="D659" s="1">
        <f>IF(EXTRACTION!B659="","",EXTRACTION!B659)</f>
        <v>43147</v>
      </c>
      <c r="E659" t="str">
        <f>IF(EXTRACTION!C659="","",EXTRACTION!C659)</f>
        <v>DIALLO Rémi</v>
      </c>
      <c r="F659" t="str">
        <f>IF(EXTRACTION!D659="","",EXTRACTION!D659)</f>
        <v>DIALLO Rémi</v>
      </c>
      <c r="G659" t="str">
        <f t="shared" si="10"/>
        <v>OUI</v>
      </c>
      <c r="H659">
        <f>IF(EXTRACTION!E659="","",EXTRACTION!E659)</f>
        <v>440076</v>
      </c>
      <c r="I659" t="str">
        <f>IF(EXTRACTION!F659="","",EXTRACTION!F659)</f>
        <v>§§/2  [BRASSAGE] : Prise à vérifier - Marne</v>
      </c>
      <c r="J659" t="str">
        <f>IF(EXTRACTION!G659="","",EXTRACTION!G659)</f>
        <v>SPAD_INTERTEL_MAINTENANCE</v>
      </c>
      <c r="K659" t="str">
        <f>IF(EXTRACTION!H659="","",EXTRACTION!H659)</f>
        <v>PRISM_SERVICEDESK</v>
      </c>
    </row>
    <row r="660" spans="1:11" x14ac:dyDescent="0.25">
      <c r="A660" s="1">
        <f>IF(EXTRACTION!A660="","",EXTRACTION!A660)</f>
        <v>43147.392858796295</v>
      </c>
      <c r="B660" s="1">
        <v>43147</v>
      </c>
      <c r="C660" s="2">
        <v>0.39285879629629633</v>
      </c>
      <c r="D660" s="1">
        <f>IF(EXTRACTION!B660="","",EXTRACTION!B660)</f>
        <v>43147</v>
      </c>
      <c r="E660" t="str">
        <f>IF(EXTRACTION!C660="","",EXTRACTION!C660)</f>
        <v>TEXIER Emmanuelle</v>
      </c>
      <c r="F660" t="str">
        <f>IF(EXTRACTION!D660="","",EXTRACTION!D660)</f>
        <v>TEXIER Emmanuelle</v>
      </c>
      <c r="G660" t="str">
        <f t="shared" si="10"/>
        <v>OUI</v>
      </c>
      <c r="H660">
        <f>IF(EXTRACTION!E660="","",EXTRACTION!E660)</f>
        <v>440089</v>
      </c>
      <c r="I660" t="str">
        <f>IF(EXTRACTION!F660="","",EXTRACTION!F660)</f>
        <v>§§/2 MESSAGERIE / incident lié à l'envoi mails - MP1172C1 - 227 7963</v>
      </c>
      <c r="J660" t="str">
        <f>IF(EXTRACTION!G660="","",EXTRACTION!G660)</f>
        <v>PRISM_SERVICEDESK</v>
      </c>
      <c r="K660" t="str">
        <f>IF(EXTRACTION!H660="","",EXTRACTION!H660)</f>
        <v>PRISM_SERVICEDESK</v>
      </c>
    </row>
    <row r="661" spans="1:11" x14ac:dyDescent="0.25">
      <c r="A661" s="1">
        <f>IF(EXTRACTION!A661="","",EXTRACTION!A661)</f>
        <v>43147.393217592595</v>
      </c>
      <c r="B661" s="1">
        <v>43147</v>
      </c>
      <c r="C661" s="2">
        <v>0.39321759259259265</v>
      </c>
      <c r="D661" s="1">
        <f>IF(EXTRACTION!B661="","",EXTRACTION!B661)</f>
        <v>43147</v>
      </c>
      <c r="E661" t="str">
        <f>IF(EXTRACTION!C661="","",EXTRACTION!C661)</f>
        <v>GEISMAR Pauline</v>
      </c>
      <c r="F661" t="str">
        <f>IF(EXTRACTION!D661="","",EXTRACTION!D661)</f>
        <v>BOSC Stéphane</v>
      </c>
      <c r="G661" t="str">
        <f t="shared" si="10"/>
        <v/>
      </c>
      <c r="H661">
        <f>IF(EXTRACTION!E661="","",EXTRACTION!E661)</f>
        <v>440090</v>
      </c>
      <c r="I661" t="str">
        <f>IF(EXTRACTION!F661="","",EXTRACTION!F661)</f>
        <v>§§/2  [TOKEN RSA] : Réactivation à effectuer</v>
      </c>
      <c r="J661" t="str">
        <f>IF(EXTRACTION!G661="","",EXTRACTION!G661)</f>
        <v>SPAD_CT2I_DISP</v>
      </c>
      <c r="K661" t="str">
        <f>IF(EXTRACTION!H661="","",EXTRACTION!H661)</f>
        <v>PRISM_SERVICEDESK</v>
      </c>
    </row>
    <row r="662" spans="1:11" x14ac:dyDescent="0.25">
      <c r="A662" s="1">
        <f>IF(EXTRACTION!A662="","",EXTRACTION!A662)</f>
        <v>43147.395810185182</v>
      </c>
      <c r="B662" s="1">
        <v>43147</v>
      </c>
      <c r="C662" s="2">
        <v>0.39581018518518518</v>
      </c>
      <c r="D662" s="1">
        <f>IF(EXTRACTION!B662="","",EXTRACTION!B662)</f>
        <v>43147</v>
      </c>
      <c r="E662" t="str">
        <f>IF(EXTRACTION!C662="","",EXTRACTION!C662)</f>
        <v>LAIRI Fouad</v>
      </c>
      <c r="F662" t="str">
        <f>IF(EXTRACTION!D662="","",EXTRACTION!D662)</f>
        <v>LAIRI Fouad</v>
      </c>
      <c r="G662" t="str">
        <f t="shared" si="10"/>
        <v>OUI</v>
      </c>
      <c r="H662">
        <f>IF(EXTRACTION!E662="","",EXTRACTION!E662)</f>
        <v>440093</v>
      </c>
      <c r="I662" t="str">
        <f>IF(EXTRACTION!F662="","",EXTRACTION!F662)</f>
        <v>§§/2  [STAVIR] : Incident lié à l'espace</v>
      </c>
      <c r="J662" t="str">
        <f>IF(EXTRACTION!G662="","",EXTRACTION!G662)</f>
        <v>SUPTEC_SYSTEME_PDT</v>
      </c>
      <c r="K662" t="str">
        <f>IF(EXTRACTION!H662="","",EXTRACTION!H662)</f>
        <v>PRISM_SERVICEDESK</v>
      </c>
    </row>
    <row r="663" spans="1:11" x14ac:dyDescent="0.25">
      <c r="A663" s="1">
        <f>IF(EXTRACTION!A663="","",EXTRACTION!A663)</f>
        <v>43147.398657407408</v>
      </c>
      <c r="B663" s="1">
        <v>43147</v>
      </c>
      <c r="C663" s="2">
        <v>0.3986574074074074</v>
      </c>
      <c r="D663" s="1">
        <f>IF(EXTRACTION!B663="","",EXTRACTION!B663)</f>
        <v>43147</v>
      </c>
      <c r="E663" t="str">
        <f>IF(EXTRACTION!C663="","",EXTRACTION!C663)</f>
        <v>BASSIS Marie-Odile</v>
      </c>
      <c r="F663" t="str">
        <f>IF(EXTRACTION!D663="","",EXTRACTION!D663)</f>
        <v>QUINART Benoît</v>
      </c>
      <c r="G663" t="str">
        <f t="shared" si="10"/>
        <v/>
      </c>
      <c r="H663">
        <f>IF(EXTRACTION!E663="","",EXTRACTION!E663)</f>
        <v>440094</v>
      </c>
      <c r="I663" t="str">
        <f>IF(EXTRACTION!F663="","",EXTRACTION!F663)</f>
        <v>§§/2  [WINDOWS 7] : [fichier  - intitulé  de l'incident</v>
      </c>
      <c r="J663" t="str">
        <f>IF(EXTRACTION!G663="","",EXTRACTION!G663)</f>
        <v>PRISM_SERVICEDESK</v>
      </c>
      <c r="K663" t="str">
        <f>IF(EXTRACTION!H663="","",EXTRACTION!H663)</f>
        <v>PRISM_SERVICEDESK</v>
      </c>
    </row>
    <row r="664" spans="1:11" x14ac:dyDescent="0.25">
      <c r="A664" s="1">
        <f>IF(EXTRACTION!A664="","",EXTRACTION!A664)</f>
        <v>43147.407442129632</v>
      </c>
      <c r="B664" s="1">
        <v>43147</v>
      </c>
      <c r="C664" s="2">
        <v>0.40744212962962961</v>
      </c>
      <c r="D664" s="1">
        <f>IF(EXTRACTION!B664="","",EXTRACTION!B664)</f>
        <v>43153</v>
      </c>
      <c r="E664" t="str">
        <f>IF(EXTRACTION!C664="","",EXTRACTION!C664)</f>
        <v>PERCEBOIS Cyrille</v>
      </c>
      <c r="F664" t="str">
        <f>IF(EXTRACTION!D664="","",EXTRACTION!D664)</f>
        <v>AUNEVEUX Nicolas</v>
      </c>
      <c r="G664" t="str">
        <f t="shared" si="10"/>
        <v/>
      </c>
      <c r="H664">
        <f>IF(EXTRACTION!E664="","",EXTRACTION!E664)</f>
        <v>440098</v>
      </c>
      <c r="I664" t="str">
        <f>IF(EXTRACTION!F664="","",EXTRACTION!F664)</f>
        <v>§§/2  [PADII] : [Incident de transfert] -</v>
      </c>
      <c r="J664" t="str">
        <f>IF(EXTRACTION!G664="","",EXTRACTION!G664)</f>
        <v>ASIRH_PRODUCTION</v>
      </c>
      <c r="K664" t="str">
        <f>IF(EXTRACTION!H664="","",EXTRACTION!H664)</f>
        <v>PRISM_SERVICEDESK</v>
      </c>
    </row>
    <row r="665" spans="1:11" x14ac:dyDescent="0.25">
      <c r="A665" s="1">
        <f>IF(EXTRACTION!A665="","",EXTRACTION!A665)</f>
        <v>43147.433437500003</v>
      </c>
      <c r="B665" s="1">
        <v>43147</v>
      </c>
      <c r="C665" s="2">
        <v>0.43343749999999998</v>
      </c>
      <c r="D665" s="1">
        <f>IF(EXTRACTION!B665="","",EXTRACTION!B665)</f>
        <v>43147</v>
      </c>
      <c r="E665" t="str">
        <f>IF(EXTRACTION!C665="","",EXTRACTION!C665)</f>
        <v>KELLY Aurelia</v>
      </c>
      <c r="F665" t="str">
        <f>IF(EXTRACTION!D665="","",EXTRACTION!D665)</f>
        <v>KELLY Aurelia</v>
      </c>
      <c r="G665" t="str">
        <f t="shared" si="10"/>
        <v>OUI</v>
      </c>
      <c r="H665">
        <f>IF(EXTRACTION!E665="","",EXTRACTION!E665)</f>
        <v>440113</v>
      </c>
      <c r="I665" t="str">
        <f>IF(EXTRACTION!F665="","",EXTRACTION!F665)</f>
        <v xml:space="preserve">§§/2 Outlook : configuration  de boites de mails envoyés de bal secondaire  </v>
      </c>
      <c r="J665" t="str">
        <f>IF(EXTRACTION!G665="","",EXTRACTION!G665)</f>
        <v>PRISM_SERVICEDESK</v>
      </c>
      <c r="K665" t="str">
        <f>IF(EXTRACTION!H665="","",EXTRACTION!H665)</f>
        <v>PRISM_SERVICEDESK_BO</v>
      </c>
    </row>
    <row r="666" spans="1:11" x14ac:dyDescent="0.25">
      <c r="A666" s="1">
        <f>IF(EXTRACTION!A666="","",EXTRACTION!A666)</f>
        <v>43147.435312499998</v>
      </c>
      <c r="B666" s="1">
        <v>43147</v>
      </c>
      <c r="C666" s="2">
        <v>0.43531249999999999</v>
      </c>
      <c r="D666" s="1">
        <f>IF(EXTRACTION!B666="","",EXTRACTION!B666)</f>
        <v>43147</v>
      </c>
      <c r="E666" t="str">
        <f>IF(EXTRACTION!C666="","",EXTRACTION!C666)</f>
        <v>SANGARE Déa</v>
      </c>
      <c r="F666" t="str">
        <f>IF(EXTRACTION!D666="","",EXTRACTION!D666)</f>
        <v>SANGARE Déa</v>
      </c>
      <c r="G666" t="str">
        <f t="shared" si="10"/>
        <v>OUI</v>
      </c>
      <c r="H666">
        <f>IF(EXTRACTION!E666="","",EXTRACTION!E666)</f>
        <v>440115</v>
      </c>
      <c r="I666" t="str">
        <f>IF(EXTRACTION!F666="","",EXTRACTION!F666)</f>
        <v>§§/2 Impossible d'envoyer un mail depuis la bàl CCE 1635 LJ_CONVOIS</v>
      </c>
      <c r="J666" t="str">
        <f>IF(EXTRACTION!G666="","",EXTRACTION!G666)</f>
        <v>PRISM_SERVICEDESK</v>
      </c>
      <c r="K666" t="str">
        <f>IF(EXTRACTION!H666="","",EXTRACTION!H666)</f>
        <v>PRISM_SERVICEDESK_BO</v>
      </c>
    </row>
    <row r="667" spans="1:11" x14ac:dyDescent="0.25">
      <c r="A667" s="1">
        <f>IF(EXTRACTION!A667="","",EXTRACTION!A667)</f>
        <v>43147.435798611114</v>
      </c>
      <c r="B667" s="1">
        <v>43147</v>
      </c>
      <c r="C667" s="2">
        <v>0.43579861111111112</v>
      </c>
      <c r="D667" s="1">
        <f>IF(EXTRACTION!B667="","",EXTRACTION!B667)</f>
        <v>43147</v>
      </c>
      <c r="E667" t="str">
        <f>IF(EXTRACTION!C667="","",EXTRACTION!C667)</f>
        <v>FATON Nicole</v>
      </c>
      <c r="F667" t="str">
        <f>IF(EXTRACTION!D667="","",EXTRACTION!D667)</f>
        <v>FATON Nicole</v>
      </c>
      <c r="G667" t="str">
        <f t="shared" si="10"/>
        <v>OUI</v>
      </c>
      <c r="H667">
        <f>IF(EXTRACTION!E667="","",EXTRACTION!E667)</f>
        <v>440116</v>
      </c>
      <c r="I667" t="str">
        <f>IF(EXTRACTION!F667="","",EXTRACTION!F667)</f>
        <v>§§/2 Outlook : mails supprimés</v>
      </c>
      <c r="J667" t="str">
        <f>IF(EXTRACTION!G667="","",EXTRACTION!G667)</f>
        <v>PRISM_SERVICEDESK</v>
      </c>
      <c r="K667" t="str">
        <f>IF(EXTRACTION!H667="","",EXTRACTION!H667)</f>
        <v>PRISM_SERVICEDESK</v>
      </c>
    </row>
    <row r="668" spans="1:11" x14ac:dyDescent="0.25">
      <c r="A668" s="1">
        <f>IF(EXTRACTION!A668="","",EXTRACTION!A668)</f>
        <v>43147.442094907405</v>
      </c>
      <c r="B668" s="1">
        <v>43147</v>
      </c>
      <c r="C668" s="2">
        <v>0.44209490740740742</v>
      </c>
      <c r="D668" s="1">
        <f>IF(EXTRACTION!B668="","",EXTRACTION!B668)</f>
        <v>43147</v>
      </c>
      <c r="E668" t="str">
        <f>IF(EXTRACTION!C668="","",EXTRACTION!C668)</f>
        <v>DIJOUD Olivier</v>
      </c>
      <c r="F668" t="str">
        <f>IF(EXTRACTION!D668="","",EXTRACTION!D668)</f>
        <v>DIJOUD Olivier</v>
      </c>
      <c r="G668" t="str">
        <f t="shared" si="10"/>
        <v>OUI</v>
      </c>
      <c r="H668">
        <f>IF(EXTRACTION!E668="","",EXTRACTION!E668)</f>
        <v>440119</v>
      </c>
      <c r="I668" t="str">
        <f>IF(EXTRACTION!F668="","",EXTRACTION!F668)</f>
        <v>§§/2  Carte SID : SecurID Réinitialisation du code</v>
      </c>
      <c r="J668" t="str">
        <f>IF(EXTRACTION!G668="","",EXTRACTION!G668)</f>
        <v>SPAD_CT2I_DISP</v>
      </c>
      <c r="K668" t="str">
        <f>IF(EXTRACTION!H668="","",EXTRACTION!H668)</f>
        <v>PRISM_SERVICEDESK</v>
      </c>
    </row>
    <row r="669" spans="1:11" x14ac:dyDescent="0.25">
      <c r="A669" s="1">
        <f>IF(EXTRACTION!A669="","",EXTRACTION!A669)</f>
        <v>43147.442696759259</v>
      </c>
      <c r="B669" s="1">
        <v>43147</v>
      </c>
      <c r="C669" s="2">
        <v>0.44269675925925928</v>
      </c>
      <c r="D669" s="1">
        <f>IF(EXTRACTION!B669="","",EXTRACTION!B669)</f>
        <v>43154</v>
      </c>
      <c r="E669" t="str">
        <f>IF(EXTRACTION!C669="","",EXTRACTION!C669)</f>
        <v>VANNIER Eric</v>
      </c>
      <c r="F669" t="str">
        <f>IF(EXTRACTION!D669="","",EXTRACTION!D669)</f>
        <v>VANNIER Eric</v>
      </c>
      <c r="G669" t="str">
        <f t="shared" si="10"/>
        <v/>
      </c>
      <c r="H669">
        <f>IF(EXTRACTION!E669="","",EXTRACTION!E669)</f>
        <v>440120</v>
      </c>
      <c r="I669" t="str">
        <f>IF(EXTRACTION!F669="","",EXTRACTION!F669)</f>
        <v>§§/2  Prise réseau débrassée</v>
      </c>
      <c r="J669" t="str">
        <f>IF(EXTRACTION!G669="","",EXTRACTION!G669)</f>
        <v>SUPTEC_RESEAUX</v>
      </c>
      <c r="K669" t="str">
        <f>IF(EXTRACTION!H669="","",EXTRACTION!H669)</f>
        <v>PRISM_SERVICEDESK_BO</v>
      </c>
    </row>
    <row r="670" spans="1:11" x14ac:dyDescent="0.25">
      <c r="A670" s="1">
        <f>IF(EXTRACTION!A670="","",EXTRACTION!A670)</f>
        <v>43147.451886574076</v>
      </c>
      <c r="B670" s="1">
        <v>43147</v>
      </c>
      <c r="C670" s="2">
        <v>0.45188657407407407</v>
      </c>
      <c r="D670" s="1">
        <f>IF(EXTRACTION!B670="","",EXTRACTION!B670)</f>
        <v>43147</v>
      </c>
      <c r="E670" t="str">
        <f>IF(EXTRACTION!C670="","",EXTRACTION!C670)</f>
        <v>SANGARE Déa</v>
      </c>
      <c r="F670" t="str">
        <f>IF(EXTRACTION!D670="","",EXTRACTION!D670)</f>
        <v>SANGARE Déa</v>
      </c>
      <c r="G670" t="str">
        <f t="shared" si="10"/>
        <v>OUI</v>
      </c>
      <c r="H670">
        <f>IF(EXTRACTION!E670="","",EXTRACTION!E670)</f>
        <v>440124</v>
      </c>
      <c r="I670" t="str">
        <f>IF(EXTRACTION!F670="","",EXTRACTION!F670)</f>
        <v>§§/2  MESSAGERIE / Profil corrompu</v>
      </c>
      <c r="J670" t="str">
        <f>IF(EXTRACTION!G670="","",EXTRACTION!G670)</f>
        <v>PRISM_SERVICEDESK</v>
      </c>
      <c r="K670" t="str">
        <f>IF(EXTRACTION!H670="","",EXTRACTION!H670)</f>
        <v>PRISM_SERVICEDESK</v>
      </c>
    </row>
    <row r="671" spans="1:11" x14ac:dyDescent="0.25">
      <c r="A671" s="1">
        <f>IF(EXTRACTION!A671="","",EXTRACTION!A671)</f>
        <v>43147.453796296293</v>
      </c>
      <c r="B671" s="1">
        <v>43147</v>
      </c>
      <c r="C671" s="2">
        <v>0.45379629629629631</v>
      </c>
      <c r="D671" s="1">
        <f>IF(EXTRACTION!B671="","",EXTRACTION!B671)</f>
        <v>43147</v>
      </c>
      <c r="E671" t="str">
        <f>IF(EXTRACTION!C671="","",EXTRACTION!C671)</f>
        <v>OULAI Pierre</v>
      </c>
      <c r="F671" t="str">
        <f>IF(EXTRACTION!D671="","",EXTRACTION!D671)</f>
        <v>OULAI Pierre</v>
      </c>
      <c r="G671" t="str">
        <f t="shared" si="10"/>
        <v>OUI</v>
      </c>
      <c r="H671">
        <f>IF(EXTRACTION!E671="","",EXTRACTION!E671)</f>
        <v>440125</v>
      </c>
      <c r="I671" t="str">
        <f>IF(EXTRACTION!F671="","",EXTRACTION!F671)</f>
        <v>§§/2  [SECOA] : Bloqué sur page bleue - "Please wait"</v>
      </c>
      <c r="J671" t="str">
        <f>IF(EXTRACTION!G671="","",EXTRACTION!G671)</f>
        <v>SUPTEC_IT_OPERATIONS</v>
      </c>
      <c r="K671" t="str">
        <f>IF(EXTRACTION!H671="","",EXTRACTION!H671)</f>
        <v>PRISM_SERVICEDESK</v>
      </c>
    </row>
    <row r="672" spans="1:11" x14ac:dyDescent="0.25">
      <c r="A672" s="1">
        <f>IF(EXTRACTION!A672="","",EXTRACTION!A672)</f>
        <v>43147.456956018519</v>
      </c>
      <c r="B672" s="1">
        <v>43147</v>
      </c>
      <c r="C672" s="2">
        <v>0.45695601851851847</v>
      </c>
      <c r="D672" s="1">
        <f>IF(EXTRACTION!B672="","",EXTRACTION!B672)</f>
        <v>43160</v>
      </c>
      <c r="E672" t="str">
        <f>IF(EXTRACTION!C672="","",EXTRACTION!C672)</f>
        <v>JADEAU Christophe</v>
      </c>
      <c r="F672" t="str">
        <f>IF(EXTRACTION!D672="","",EXTRACTION!D672)</f>
        <v>LADANT Thérèse</v>
      </c>
      <c r="G672" t="str">
        <f t="shared" si="10"/>
        <v/>
      </c>
      <c r="H672">
        <f>IF(EXTRACTION!E672="","",EXTRACTION!E672)</f>
        <v>440127</v>
      </c>
      <c r="I672" t="str">
        <f>IF(EXTRACTION!F672="","",EXTRACTION!F672)</f>
        <v>§§/2  [FBI-ANNUAIRE] : Informations éronnée</v>
      </c>
      <c r="J672" t="str">
        <f>IF(EXTRACTION!G672="","",EXTRACTION!G672)</f>
        <v>INNO_SUPPORT_ANNUAIRE</v>
      </c>
      <c r="K672" t="str">
        <f>IF(EXTRACTION!H672="","",EXTRACTION!H672)</f>
        <v>PRISM_SERVICEDESK</v>
      </c>
    </row>
    <row r="673" spans="1:11" x14ac:dyDescent="0.25">
      <c r="A673" s="1">
        <f>IF(EXTRACTION!A673="","",EXTRACTION!A673)</f>
        <v>43147.464918981481</v>
      </c>
      <c r="B673" s="1">
        <v>43147</v>
      </c>
      <c r="C673" s="2">
        <v>0.46491898148148153</v>
      </c>
      <c r="D673" s="1">
        <f>IF(EXTRACTION!B673="","",EXTRACTION!B673)</f>
        <v>43147</v>
      </c>
      <c r="E673" t="str">
        <f>IF(EXTRACTION!C673="","",EXTRACTION!C673)</f>
        <v>STEFANCZYK Cyrille</v>
      </c>
      <c r="F673" t="str">
        <f>IF(EXTRACTION!D673="","",EXTRACTION!D673)</f>
        <v>STEFANCZYK Cyrille</v>
      </c>
      <c r="G673" t="str">
        <f t="shared" ref="G673:G736" si="11">IF(A673="","",IF(AND(B673=D673,E673=F673),"OUI",""))</f>
        <v>OUI</v>
      </c>
      <c r="H673">
        <f>IF(EXTRACTION!E673="","",EXTRACTION!E673)</f>
        <v>440132</v>
      </c>
      <c r="I673" t="str">
        <f>IF(EXTRACTION!F673="","",EXTRACTION!F673)</f>
        <v>§§/2  [SECOA] connexion ko</v>
      </c>
      <c r="J673" t="str">
        <f>IF(EXTRACTION!G673="","",EXTRACTION!G673)</f>
        <v>SUPTEC_SUPERVISION</v>
      </c>
      <c r="K673" t="str">
        <f>IF(EXTRACTION!H673="","",EXTRACTION!H673)</f>
        <v>PRISM_SERVICEDESK</v>
      </c>
    </row>
    <row r="674" spans="1:11" x14ac:dyDescent="0.25">
      <c r="A674" s="1">
        <f>IF(EXTRACTION!A674="","",EXTRACTION!A674)</f>
        <v>43147.518148148149</v>
      </c>
      <c r="B674" s="1">
        <v>43147</v>
      </c>
      <c r="C674" s="2">
        <v>0.51814814814814814</v>
      </c>
      <c r="D674" s="1">
        <f>IF(EXTRACTION!B674="","",EXTRACTION!B674)</f>
        <v>43147</v>
      </c>
      <c r="E674" t="str">
        <f>IF(EXTRACTION!C674="","",EXTRACTION!C674)</f>
        <v>ETESSE Tatiana</v>
      </c>
      <c r="F674" t="str">
        <f>IF(EXTRACTION!D674="","",EXTRACTION!D674)</f>
        <v>MEYER Camille</v>
      </c>
      <c r="G674" t="str">
        <f t="shared" si="11"/>
        <v/>
      </c>
      <c r="H674">
        <f>IF(EXTRACTION!E674="","",EXTRACTION!E674)</f>
        <v>440142</v>
      </c>
      <c r="I674" t="str">
        <f>IF(EXTRACTION!F674="","",EXTRACTION!F674)</f>
        <v>§§/2 IPHONE / Messagerie suspendu via Airwatch</v>
      </c>
      <c r="J674" t="str">
        <f>IF(EXTRACTION!G674="","",EXTRACTION!G674)</f>
        <v>SPAD_CT2I_DISP</v>
      </c>
      <c r="K674" t="str">
        <f>IF(EXTRACTION!H674="","",EXTRACTION!H674)</f>
        <v>PRISM_SERVICEDESK</v>
      </c>
    </row>
    <row r="675" spans="1:11" x14ac:dyDescent="0.25">
      <c r="A675" s="1">
        <f>IF(EXTRACTION!A675="","",EXTRACTION!A675)</f>
        <v>43147.525416666664</v>
      </c>
      <c r="B675" s="1">
        <v>43147</v>
      </c>
      <c r="C675" s="2">
        <v>0.52541666666666664</v>
      </c>
      <c r="D675" s="1">
        <f>IF(EXTRACTION!B675="","",EXTRACTION!B675)</f>
        <v>43147</v>
      </c>
      <c r="E675" t="str">
        <f>IF(EXTRACTION!C675="","",EXTRACTION!C675)</f>
        <v>SOARES Rosa</v>
      </c>
      <c r="F675" t="str">
        <f>IF(EXTRACTION!D675="","",EXTRACTION!D675)</f>
        <v>GUILLAUMONT Thierry</v>
      </c>
      <c r="G675" t="str">
        <f t="shared" si="11"/>
        <v/>
      </c>
      <c r="H675">
        <f>IF(EXTRACTION!E675="","",EXTRACTION!E675)</f>
        <v>440146</v>
      </c>
      <c r="I675" t="str">
        <f>IF(EXTRACTION!F675="","",EXTRACTION!F675)</f>
        <v>§§/2  Téléphone MSIP KO</v>
      </c>
      <c r="J675" t="str">
        <f>IF(EXTRACTION!G675="","",EXTRACTION!G675)</f>
        <v>SUPTEC_TELEPHONIE</v>
      </c>
      <c r="K675" t="str">
        <f>IF(EXTRACTION!H675="","",EXTRACTION!H675)</f>
        <v>PRISM_SERVICEDESK_BO</v>
      </c>
    </row>
    <row r="676" spans="1:11" x14ac:dyDescent="0.25">
      <c r="A676" s="1">
        <f>IF(EXTRACTION!A676="","",EXTRACTION!A676)</f>
        <v>43147.526712962965</v>
      </c>
      <c r="B676" s="1">
        <v>43147</v>
      </c>
      <c r="C676" s="2">
        <v>0.52671296296296299</v>
      </c>
      <c r="D676" s="1">
        <f>IF(EXTRACTION!B676="","",EXTRACTION!B676)</f>
        <v>43151</v>
      </c>
      <c r="E676" t="str">
        <f>IF(EXTRACTION!C676="","",EXTRACTION!C676)</f>
        <v>BENITEZ Bernard</v>
      </c>
      <c r="F676" t="str">
        <f>IF(EXTRACTION!D676="","",EXTRACTION!D676)</f>
        <v>BENITEZ Bernard</v>
      </c>
      <c r="G676" t="str">
        <f t="shared" si="11"/>
        <v/>
      </c>
      <c r="H676">
        <f>IF(EXTRACTION!E676="","",EXTRACTION!E676)</f>
        <v>440147</v>
      </c>
      <c r="I676" t="str">
        <f>IF(EXTRACTION!F676="","",EXTRACTION!F676)</f>
        <v>§§/2  SCORE / erreur au lancement du suivi des constats</v>
      </c>
      <c r="J676" t="str">
        <f>IF(EXTRACTION!G676="","",EXTRACTION!G676)</f>
        <v>INNO_SUPPORT</v>
      </c>
      <c r="K676" t="str">
        <f>IF(EXTRACTION!H676="","",EXTRACTION!H676)</f>
        <v>PRISM_SERVICEDESK</v>
      </c>
    </row>
    <row r="677" spans="1:11" x14ac:dyDescent="0.25">
      <c r="A677" s="1">
        <f>IF(EXTRACTION!A677="","",EXTRACTION!A677)</f>
        <v>43147.5390162037</v>
      </c>
      <c r="B677" s="1">
        <v>43147</v>
      </c>
      <c r="C677" s="2">
        <v>0.53901620370370373</v>
      </c>
      <c r="D677" s="1">
        <f>IF(EXTRACTION!B677="","",EXTRACTION!B677)</f>
        <v>43147</v>
      </c>
      <c r="E677" t="str">
        <f>IF(EXTRACTION!C677="","",EXTRACTION!C677)</f>
        <v>GILLET Renaud</v>
      </c>
      <c r="F677" t="str">
        <f>IF(EXTRACTION!D677="","",EXTRACTION!D677)</f>
        <v>GILLET Renaud</v>
      </c>
      <c r="G677" t="str">
        <f t="shared" si="11"/>
        <v>OUI</v>
      </c>
      <c r="H677">
        <f>IF(EXTRACTION!E677="","",EXTRACTION!E677)</f>
        <v>440150</v>
      </c>
      <c r="I677" t="str">
        <f>IF(EXTRACTION!F677="","",EXTRACTION!F677)</f>
        <v xml:space="preserve">§§/2  [RDS SECOA] reste figé sur please wait </v>
      </c>
      <c r="J677" t="str">
        <f>IF(EXTRACTION!G677="","",EXTRACTION!G677)</f>
        <v>SUPTEC_IT_OPERATIONS</v>
      </c>
      <c r="K677" t="str">
        <f>IF(EXTRACTION!H677="","",EXTRACTION!H677)</f>
        <v>PRISM_SERVICEDESK</v>
      </c>
    </row>
    <row r="678" spans="1:11" x14ac:dyDescent="0.25">
      <c r="A678" s="1">
        <f>IF(EXTRACTION!A678="","",EXTRACTION!A678)</f>
        <v>43147.54011574074</v>
      </c>
      <c r="B678" s="1">
        <v>43147</v>
      </c>
      <c r="C678" s="2">
        <v>0.54011574074074076</v>
      </c>
      <c r="D678" s="1">
        <f>IF(EXTRACTION!B678="","",EXTRACTION!B678)</f>
        <v>43147</v>
      </c>
      <c r="E678" t="str">
        <f>IF(EXTRACTION!C678="","",EXTRACTION!C678)</f>
        <v>FERRE Valérie</v>
      </c>
      <c r="F678" t="str">
        <f>IF(EXTRACTION!D678="","",EXTRACTION!D678)</f>
        <v>GUILLOPE Christophe</v>
      </c>
      <c r="G678" t="str">
        <f t="shared" si="11"/>
        <v/>
      </c>
      <c r="H678">
        <f>IF(EXTRACTION!E678="","",EXTRACTION!E678)</f>
        <v>440151</v>
      </c>
      <c r="I678" t="str">
        <f>IF(EXTRACTION!F678="","",EXTRACTION!F678)</f>
        <v xml:space="preserve">§§/2  téléphone MSIP HS </v>
      </c>
      <c r="J678" t="str">
        <f>IF(EXTRACTION!G678="","",EXTRACTION!G678)</f>
        <v>SPAD_INTERTEL_MAINTENANCE</v>
      </c>
      <c r="K678" t="str">
        <f>IF(EXTRACTION!H678="","",EXTRACTION!H678)</f>
        <v>PRISM_SERVICEDESK</v>
      </c>
    </row>
    <row r="679" spans="1:11" x14ac:dyDescent="0.25">
      <c r="A679" s="1">
        <f>IF(EXTRACTION!A679="","",EXTRACTION!A679)</f>
        <v>43147.546099537038</v>
      </c>
      <c r="B679" s="1">
        <v>43147</v>
      </c>
      <c r="C679" s="2">
        <v>0.54609953703703706</v>
      </c>
      <c r="D679" s="1">
        <f>IF(EXTRACTION!B679="","",EXTRACTION!B679)</f>
        <v>43160</v>
      </c>
      <c r="E679" t="str">
        <f>IF(EXTRACTION!C679="","",EXTRACTION!C679)</f>
        <v>CARAMBIA Laetitia</v>
      </c>
      <c r="F679" t="str">
        <f>IF(EXTRACTION!D679="","",EXTRACTION!D679)</f>
        <v>BECQ Mickaël</v>
      </c>
      <c r="G679" t="str">
        <f t="shared" si="11"/>
        <v/>
      </c>
      <c r="H679">
        <f>IF(EXTRACTION!E679="","",EXTRACTION!E679)</f>
        <v>440152</v>
      </c>
      <c r="I679" t="str">
        <f>IF(EXTRACTION!F679="","",EXTRACTION!F679)</f>
        <v>§§/2  Impossible d'imprimer un document PDF</v>
      </c>
      <c r="J679" t="str">
        <f>IF(EXTRACTION!G679="","",EXTRACTION!G679)</f>
        <v>PRISM_SERVICEDESK</v>
      </c>
      <c r="K679" t="str">
        <f>IF(EXTRACTION!H679="","",EXTRACTION!H679)</f>
        <v>PRISM_SERVICEDESK_BO</v>
      </c>
    </row>
    <row r="680" spans="1:11" x14ac:dyDescent="0.25">
      <c r="A680" s="1">
        <f>IF(EXTRACTION!A680="","",EXTRACTION!A680)</f>
        <v>43147.551377314812</v>
      </c>
      <c r="B680" s="1">
        <v>43147</v>
      </c>
      <c r="C680" s="2">
        <v>0.55137731481481478</v>
      </c>
      <c r="D680" s="1">
        <f>IF(EXTRACTION!B680="","",EXTRACTION!B680)</f>
        <v>43152</v>
      </c>
      <c r="E680" t="str">
        <f>IF(EXTRACTION!C680="","",EXTRACTION!C680)</f>
        <v>FRAISSE Laurent</v>
      </c>
      <c r="F680" t="str">
        <f>IF(EXTRACTION!D680="","",EXTRACTION!D680)</f>
        <v>FRAISSE Laurent</v>
      </c>
      <c r="G680" t="str">
        <f t="shared" si="11"/>
        <v/>
      </c>
      <c r="H680">
        <f>IF(EXTRACTION!E680="","",EXTRACTION!E680)</f>
        <v>440156</v>
      </c>
      <c r="I680" t="str">
        <f>IF(EXTRACTION!F680="","",EXTRACTION!F680)</f>
        <v>§§/2  AUDIOCONFERENCE via Lync : impossible de paramétrer le numéro de télephone</v>
      </c>
      <c r="J680" t="str">
        <f>IF(EXTRACTION!G680="","",EXTRACTION!G680)</f>
        <v>SUPTEC_IT_SPECIALISTES</v>
      </c>
      <c r="K680" t="str">
        <f>IF(EXTRACTION!H680="","",EXTRACTION!H680)</f>
        <v>PRISM_SERVICEDESK</v>
      </c>
    </row>
    <row r="681" spans="1:11" x14ac:dyDescent="0.25">
      <c r="A681" s="1">
        <f>IF(EXTRACTION!A681="","",EXTRACTION!A681)</f>
        <v>43147.554942129631</v>
      </c>
      <c r="B681" s="1">
        <v>43147</v>
      </c>
      <c r="C681" s="2">
        <v>0.55494212962962963</v>
      </c>
      <c r="D681" s="1">
        <f>IF(EXTRACTION!B681="","",EXTRACTION!B681)</f>
        <v>43147</v>
      </c>
      <c r="E681" t="str">
        <f>IF(EXTRACTION!C681="","",EXTRACTION!C681)</f>
        <v>JACOB Hugo</v>
      </c>
      <c r="F681" t="str">
        <f>IF(EXTRACTION!D681="","",EXTRACTION!D681)</f>
        <v>JACOB Hugo</v>
      </c>
      <c r="G681" t="str">
        <f t="shared" si="11"/>
        <v>OUI</v>
      </c>
      <c r="H681">
        <f>IF(EXTRACTION!E681="","",EXTRACTION!E681)</f>
        <v>440158</v>
      </c>
      <c r="I681" t="str">
        <f>IF(EXTRACTION!F681="","",EXTRACTION!F681)</f>
        <v xml:space="preserve">§§/2  [RDS SECOA] reste figé sur please wait </v>
      </c>
      <c r="J681" t="str">
        <f>IF(EXTRACTION!G681="","",EXTRACTION!G681)</f>
        <v>SUPTEC_IT_OPERATIONS</v>
      </c>
      <c r="K681" t="str">
        <f>IF(EXTRACTION!H681="","",EXTRACTION!H681)</f>
        <v>PRISM_SERVICEDESK</v>
      </c>
    </row>
    <row r="682" spans="1:11" x14ac:dyDescent="0.25">
      <c r="A682" s="1">
        <f>IF(EXTRACTION!A682="","",EXTRACTION!A682)</f>
        <v>43147.565868055557</v>
      </c>
      <c r="B682" s="1">
        <v>43147</v>
      </c>
      <c r="C682" s="2">
        <v>0.56586805555555553</v>
      </c>
      <c r="D682" s="1">
        <f>IF(EXTRACTION!B682="","",EXTRACTION!B682)</f>
        <v>43157</v>
      </c>
      <c r="E682" t="str">
        <f>IF(EXTRACTION!C682="","",EXTRACTION!C682)</f>
        <v>SLOMSKI Charles</v>
      </c>
      <c r="F682" t="str">
        <f>IF(EXTRACTION!D682="","",EXTRACTION!D682)</f>
        <v>TREMOUREUX Stéphane</v>
      </c>
      <c r="G682" t="str">
        <f t="shared" si="11"/>
        <v/>
      </c>
      <c r="H682">
        <f>IF(EXTRACTION!E682="","",EXTRACTION!E682)</f>
        <v>440165</v>
      </c>
      <c r="I682" t="str">
        <f>IF(EXTRACTION!F682="","",EXTRACTION!F682)</f>
        <v>§§/2  [Websecur Firefox] : connexion non sécurisée</v>
      </c>
      <c r="J682" t="str">
        <f>IF(EXTRACTION!G682="","",EXTRACTION!G682)</f>
        <v>SUPTEC_SYSTEME_PDT</v>
      </c>
      <c r="K682" t="str">
        <f>IF(EXTRACTION!H682="","",EXTRACTION!H682)</f>
        <v>PRISM_SERVICEDESK_BO</v>
      </c>
    </row>
    <row r="683" spans="1:11" x14ac:dyDescent="0.25">
      <c r="A683" s="1">
        <f>IF(EXTRACTION!A683="","",EXTRACTION!A683)</f>
        <v>43147.567372685182</v>
      </c>
      <c r="B683" s="1">
        <v>43147</v>
      </c>
      <c r="C683" s="2">
        <v>0.56737268518518513</v>
      </c>
      <c r="D683" s="1">
        <f>IF(EXTRACTION!B683="","",EXTRACTION!B683)</f>
        <v>43147</v>
      </c>
      <c r="E683" t="str">
        <f>IF(EXTRACTION!C683="","",EXTRACTION!C683)</f>
        <v>ASBIAE Sylvie</v>
      </c>
      <c r="F683" t="str">
        <f>IF(EXTRACTION!D683="","",EXTRACTION!D683)</f>
        <v>ASBIAE Sylvie</v>
      </c>
      <c r="G683" t="str">
        <f t="shared" si="11"/>
        <v>OUI</v>
      </c>
      <c r="H683">
        <f>IF(EXTRACTION!E683="","",EXTRACTION!E683)</f>
        <v>440167</v>
      </c>
      <c r="I683" t="str">
        <f>IF(EXTRACTION!F683="","",EXTRACTION!F683)</f>
        <v>§§/2  EAI/Sentinel : impossible d'ouvrir un fichier</v>
      </c>
      <c r="J683" t="str">
        <f>IF(EXTRACTION!G683="","",EXTRACTION!G683)</f>
        <v>PRISM_SERVICEDESK</v>
      </c>
      <c r="K683" t="str">
        <f>IF(EXTRACTION!H683="","",EXTRACTION!H683)</f>
        <v>PRISM_SERVICEDESK</v>
      </c>
    </row>
    <row r="684" spans="1:11" x14ac:dyDescent="0.25">
      <c r="A684" s="1">
        <f>IF(EXTRACTION!A684="","",EXTRACTION!A684)</f>
        <v>43147.567881944444</v>
      </c>
      <c r="B684" s="1">
        <v>43147</v>
      </c>
      <c r="C684" s="2">
        <v>0.5678819444444444</v>
      </c>
      <c r="D684" s="1">
        <f>IF(EXTRACTION!B684="","",EXTRACTION!B684)</f>
        <v>43151</v>
      </c>
      <c r="E684" t="str">
        <f>IF(EXTRACTION!C684="","",EXTRACTION!C684)</f>
        <v>SALEMKOUR Djalila</v>
      </c>
      <c r="F684" t="str">
        <f>IF(EXTRACTION!D684="","",EXTRACTION!D684)</f>
        <v>SALEMKOUR Djalila</v>
      </c>
      <c r="G684" t="str">
        <f t="shared" si="11"/>
        <v/>
      </c>
      <c r="H684">
        <f>IF(EXTRACTION!E684="","",EXTRACTION!E684)</f>
        <v>440168</v>
      </c>
      <c r="I684" t="str">
        <f>IF(EXTRACTION!F684="","",EXTRACTION!F684)</f>
        <v>§§/2  [MESSAGERIE VOCALE] : Réinitialisation code impossible</v>
      </c>
      <c r="J684" t="str">
        <f>IF(EXTRACTION!G684="","",EXTRACTION!G684)</f>
        <v>SUPTEC_IT_SPECIALISTES</v>
      </c>
      <c r="K684" t="str">
        <f>IF(EXTRACTION!H684="","",EXTRACTION!H684)</f>
        <v>PRISM_SERVICEDESK</v>
      </c>
    </row>
    <row r="685" spans="1:11" x14ac:dyDescent="0.25">
      <c r="A685" s="1">
        <f>IF(EXTRACTION!A685="","",EXTRACTION!A685)</f>
        <v>43147.568124999998</v>
      </c>
      <c r="B685" s="1">
        <v>43147</v>
      </c>
      <c r="C685" s="2">
        <v>0.56812499999999999</v>
      </c>
      <c r="D685" s="1">
        <f>IF(EXTRACTION!B685="","",EXTRACTION!B685)</f>
        <v>43147</v>
      </c>
      <c r="E685" t="str">
        <f>IF(EXTRACTION!C685="","",EXTRACTION!C685)</f>
        <v>POIRRIER Guillaume</v>
      </c>
      <c r="F685" t="str">
        <f>IF(EXTRACTION!D685="","",EXTRACTION!D685)</f>
        <v>POIRRIER Guillaume</v>
      </c>
      <c r="G685" t="str">
        <f t="shared" si="11"/>
        <v>OUI</v>
      </c>
      <c r="H685">
        <f>IF(EXTRACTION!E685="","",EXTRACTION!E685)</f>
        <v>440169</v>
      </c>
      <c r="I685" t="str">
        <f>IF(EXTRACTION!F685="","",EXTRACTION!F685)</f>
        <v>§§/2  serveur tsadmin3 IN1102T5 ne répond plus</v>
      </c>
      <c r="J685" t="str">
        <f>IF(EXTRACTION!G685="","",EXTRACTION!G685)</f>
        <v>SUPTEC_IT_OPERATIONS</v>
      </c>
      <c r="K685" t="str">
        <f>IF(EXTRACTION!H685="","",EXTRACTION!H685)</f>
        <v>PRISM_SERVICEDESK</v>
      </c>
    </row>
    <row r="686" spans="1:11" x14ac:dyDescent="0.25">
      <c r="A686" s="1">
        <f>IF(EXTRACTION!A686="","",EXTRACTION!A686)</f>
        <v>43147.591874999998</v>
      </c>
      <c r="B686" s="1">
        <v>43147</v>
      </c>
      <c r="C686" s="2">
        <v>0.59187500000000004</v>
      </c>
      <c r="D686" s="1">
        <f>IF(EXTRACTION!B686="","",EXTRACTION!B686)</f>
        <v>43147</v>
      </c>
      <c r="E686" t="str">
        <f>IF(EXTRACTION!C686="","",EXTRACTION!C686)</f>
        <v>CHAUSSARD Evelyne</v>
      </c>
      <c r="F686" t="str">
        <f>IF(EXTRACTION!D686="","",EXTRACTION!D686)</f>
        <v>ANGO Romain</v>
      </c>
      <c r="G686" t="str">
        <f t="shared" si="11"/>
        <v/>
      </c>
      <c r="H686">
        <f>IF(EXTRACTION!E686="","",EXTRACTION!E686)</f>
        <v>440181</v>
      </c>
      <c r="I686" t="str">
        <f>IF(EXTRACTION!F686="","",EXTRACTION!F686)</f>
        <v>§§/2  [FBI] accréditation perdue</v>
      </c>
      <c r="J686" t="str">
        <f>IF(EXTRACTION!G686="","",EXTRACTION!G686)</f>
        <v>MOSAIC_GESID_FBI</v>
      </c>
      <c r="K686" t="str">
        <f>IF(EXTRACTION!H686="","",EXTRACTION!H686)</f>
        <v>PRISM_SERVICEDESK</v>
      </c>
    </row>
    <row r="687" spans="1:11" x14ac:dyDescent="0.25">
      <c r="A687" s="1">
        <f>IF(EXTRACTION!A687="","",EXTRACTION!A687)</f>
        <v>43147.594953703701</v>
      </c>
      <c r="B687" s="1">
        <v>43147</v>
      </c>
      <c r="C687" s="2">
        <v>0.59495370370370371</v>
      </c>
      <c r="D687" s="1">
        <f>IF(EXTRACTION!B687="","",EXTRACTION!B687)</f>
        <v>43152</v>
      </c>
      <c r="E687" t="str">
        <f>IF(EXTRACTION!C687="","",EXTRACTION!C687)</f>
        <v>MONTREUIL Marie</v>
      </c>
      <c r="F687" t="str">
        <f>IF(EXTRACTION!D687="","",EXTRACTION!D687)</f>
        <v>MONTREUIL Marie</v>
      </c>
      <c r="G687" t="str">
        <f t="shared" si="11"/>
        <v/>
      </c>
      <c r="H687">
        <f>IF(EXTRACTION!E687="","",EXTRACTION!E687)</f>
        <v>440185</v>
      </c>
      <c r="I687" t="str">
        <f>IF(EXTRACTION!F687="","",EXTRACTION!F687)</f>
        <v>§§/2 AUDIOCONFERENCE Via LYNC / Impossible de paramétrer</v>
      </c>
      <c r="J687" t="str">
        <f>IF(EXTRACTION!G687="","",EXTRACTION!G687)</f>
        <v>SUPTEC_IT_SPECIALISTES</v>
      </c>
      <c r="K687" t="str">
        <f>IF(EXTRACTION!H687="","",EXTRACTION!H687)</f>
        <v>PRISM_SERVICEDESK</v>
      </c>
    </row>
    <row r="688" spans="1:11" x14ac:dyDescent="0.25">
      <c r="A688" s="1">
        <f>IF(EXTRACTION!A688="","",EXTRACTION!A688)</f>
        <v>43147.6018287037</v>
      </c>
      <c r="B688" s="1">
        <v>43147</v>
      </c>
      <c r="C688" s="2">
        <v>0.60182870370370367</v>
      </c>
      <c r="D688" s="1">
        <f>IF(EXTRACTION!B688="","",EXTRACTION!B688)</f>
        <v>43147</v>
      </c>
      <c r="E688" t="str">
        <f>IF(EXTRACTION!C688="","",EXTRACTION!C688)</f>
        <v>ROUX Hugues</v>
      </c>
      <c r="F688" t="str">
        <f>IF(EXTRACTION!D688="","",EXTRACTION!D688)</f>
        <v>ROUX Hugues</v>
      </c>
      <c r="G688" t="str">
        <f t="shared" si="11"/>
        <v>OUI</v>
      </c>
      <c r="H688">
        <f>IF(EXTRACTION!E688="","",EXTRACTION!E688)</f>
        <v>440190</v>
      </c>
      <c r="I688" t="str">
        <f>IF(EXTRACTION!F688="","",EXTRACTION!F688)</f>
        <v>§§/2  [WORD] : Sélection automatique de texte</v>
      </c>
      <c r="J688" t="str">
        <f>IF(EXTRACTION!G688="","",EXTRACTION!G688)</f>
        <v>PRISM_SERVICEDESK</v>
      </c>
      <c r="K688" t="str">
        <f>IF(EXTRACTION!H688="","",EXTRACTION!H688)</f>
        <v>PRISM_SERVICEDESK</v>
      </c>
    </row>
    <row r="689" spans="1:11" x14ac:dyDescent="0.25">
      <c r="A689" s="1">
        <f>IF(EXTRACTION!A689="","",EXTRACTION!A689)</f>
        <v>43147.605717592596</v>
      </c>
      <c r="B689" s="1">
        <v>43147</v>
      </c>
      <c r="C689" s="2">
        <v>0.60571759259259261</v>
      </c>
      <c r="D689" s="1">
        <f>IF(EXTRACTION!B689="","",EXTRACTION!B689)</f>
        <v>43147</v>
      </c>
      <c r="E689" t="str">
        <f>IF(EXTRACTION!C689="","",EXTRACTION!C689)</f>
        <v>CARON Estelle</v>
      </c>
      <c r="F689" t="str">
        <f>IF(EXTRACTION!D689="","",EXTRACTION!D689)</f>
        <v>CARON Estelle</v>
      </c>
      <c r="G689" t="str">
        <f t="shared" si="11"/>
        <v>OUI</v>
      </c>
      <c r="H689">
        <f>IF(EXTRACTION!E689="","",EXTRACTION!E689)</f>
        <v>440195</v>
      </c>
      <c r="I689" t="str">
        <f>IF(EXTRACTION!F689="","",EXTRACTION!F689)</f>
        <v>§§/2  MSIP : Ligne en secret d'identité</v>
      </c>
      <c r="J689" t="str">
        <f>IF(EXTRACTION!G689="","",EXTRACTION!G689)</f>
        <v>SUPTEC_TELEPHONIE</v>
      </c>
      <c r="K689" t="str">
        <f>IF(EXTRACTION!H689="","",EXTRACTION!H689)</f>
        <v>PRISM_SERVICEDESK</v>
      </c>
    </row>
    <row r="690" spans="1:11" x14ac:dyDescent="0.25">
      <c r="A690" s="1">
        <f>IF(EXTRACTION!A690="","",EXTRACTION!A690)</f>
        <v>43147.615682870368</v>
      </c>
      <c r="B690" s="1">
        <v>43147</v>
      </c>
      <c r="C690" s="2">
        <v>0.61568287037037039</v>
      </c>
      <c r="D690" s="1">
        <f>IF(EXTRACTION!B690="","",EXTRACTION!B690)</f>
        <v>43147</v>
      </c>
      <c r="E690" t="str">
        <f>IF(EXTRACTION!C690="","",EXTRACTION!C690)</f>
        <v>VENTADOUR Olivier</v>
      </c>
      <c r="F690" t="str">
        <f>IF(EXTRACTION!D690="","",EXTRACTION!D690)</f>
        <v>VENTADOUR Olivier</v>
      </c>
      <c r="G690" t="str">
        <f t="shared" si="11"/>
        <v>OUI</v>
      </c>
      <c r="H690">
        <f>IF(EXTRACTION!E690="","",EXTRACTION!E690)</f>
        <v>440202</v>
      </c>
      <c r="I690" t="str">
        <f>IF(EXTRACTION!F690="","",EXTRACTION!F690)</f>
        <v>§§/2  [itunes] configuration dossier de sauvegarde</v>
      </c>
      <c r="J690" t="str">
        <f>IF(EXTRACTION!G690="","",EXTRACTION!G690)</f>
        <v>INNO_SUPPORT</v>
      </c>
      <c r="K690" t="str">
        <f>IF(EXTRACTION!H690="","",EXTRACTION!H690)</f>
        <v>PRISM_SERVICEDESK</v>
      </c>
    </row>
    <row r="691" spans="1:11" x14ac:dyDescent="0.25">
      <c r="A691" s="1">
        <f>IF(EXTRACTION!A691="","",EXTRACTION!A691)</f>
        <v>43147.616157407407</v>
      </c>
      <c r="B691" s="1">
        <v>43147</v>
      </c>
      <c r="C691" s="2">
        <v>0.61615740740740743</v>
      </c>
      <c r="D691" s="1">
        <f>IF(EXTRACTION!B691="","",EXTRACTION!B691)</f>
        <v>43147</v>
      </c>
      <c r="E691" t="str">
        <f>IF(EXTRACTION!C691="","",EXTRACTION!C691)</f>
        <v>SIBONY Elie</v>
      </c>
      <c r="F691" t="str">
        <f>IF(EXTRACTION!D691="","",EXTRACTION!D691)</f>
        <v>SIBONY Elie</v>
      </c>
      <c r="G691" t="str">
        <f t="shared" si="11"/>
        <v>OUI</v>
      </c>
      <c r="H691">
        <f>IF(EXTRACTION!E691="","",EXTRACTION!E691)</f>
        <v>440203</v>
      </c>
      <c r="I691" t="str">
        <f>IF(EXTRACTION!F691="","",EXTRACTION!F691)</f>
        <v>§§/2  Carte SID : SecurID Réinitialisation du code - urgent</v>
      </c>
      <c r="J691" t="str">
        <f>IF(EXTRACTION!G691="","",EXTRACTION!G691)</f>
        <v>SPAD_CT2I_DISP</v>
      </c>
      <c r="K691" t="str">
        <f>IF(EXTRACTION!H691="","",EXTRACTION!H691)</f>
        <v>PRISM_SERVICEDESK</v>
      </c>
    </row>
    <row r="692" spans="1:11" x14ac:dyDescent="0.25">
      <c r="A692" s="1">
        <f>IF(EXTRACTION!A692="","",EXTRACTION!A692)</f>
        <v>43147.624490740738</v>
      </c>
      <c r="B692" s="1">
        <v>43147</v>
      </c>
      <c r="C692" s="2">
        <v>0.62449074074074074</v>
      </c>
      <c r="D692" s="1">
        <f>IF(EXTRACTION!B692="","",EXTRACTION!B692)</f>
        <v>43174</v>
      </c>
      <c r="E692" t="str">
        <f>IF(EXTRACTION!C692="","",EXTRACTION!C692)</f>
        <v>RICHARD Sylvain</v>
      </c>
      <c r="F692" t="str">
        <f>IF(EXTRACTION!D692="","",EXTRACTION!D692)</f>
        <v>RICHARD Sylvain</v>
      </c>
      <c r="G692" t="str">
        <f t="shared" si="11"/>
        <v/>
      </c>
      <c r="H692">
        <f>IF(EXTRACTION!E692="","",EXTRACTION!E692)</f>
        <v>440208</v>
      </c>
      <c r="I692" t="str">
        <f>IF(EXTRACTION!F692="","",EXTRACTION!F692)</f>
        <v>§§/2  [FBI] création de matricules génériques</v>
      </c>
      <c r="J692" t="str">
        <f>IF(EXTRACTION!G692="","",EXTRACTION!G692)</f>
        <v>SPAI_PADII</v>
      </c>
      <c r="K692" t="str">
        <f>IF(EXTRACTION!H692="","",EXTRACTION!H692)</f>
        <v>PRISM_SERVICEDESK</v>
      </c>
    </row>
    <row r="693" spans="1:11" x14ac:dyDescent="0.25">
      <c r="A693" s="1">
        <f>IF(EXTRACTION!A693="","",EXTRACTION!A693)</f>
        <v>43147.652071759258</v>
      </c>
      <c r="B693" s="1">
        <v>43147</v>
      </c>
      <c r="C693" s="2">
        <v>0.6520717592592592</v>
      </c>
      <c r="D693" s="1">
        <f>IF(EXTRACTION!B693="","",EXTRACTION!B693)</f>
        <v>43153</v>
      </c>
      <c r="E693" t="str">
        <f>IF(EXTRACTION!C693="","",EXTRACTION!C693)</f>
        <v>BLANDIN Christine</v>
      </c>
      <c r="F693" t="str">
        <f>IF(EXTRACTION!D693="","",EXTRACTION!D693)</f>
        <v>BLANDIN Christine</v>
      </c>
      <c r="G693" t="str">
        <f t="shared" si="11"/>
        <v/>
      </c>
      <c r="H693">
        <f>IF(EXTRACTION!E693="","",EXTRACTION!E693)</f>
        <v>440225</v>
      </c>
      <c r="I693" t="str">
        <f>IF(EXTRACTION!F693="","",EXTRACTION!F693)</f>
        <v>§§/2  [WORD] : Navigation impossible</v>
      </c>
      <c r="J693" t="str">
        <f>IF(EXTRACTION!G693="","",EXTRACTION!G693)</f>
        <v>PRISM_SERVICEDESK</v>
      </c>
      <c r="K693" t="str">
        <f>IF(EXTRACTION!H693="","",EXTRACTION!H693)</f>
        <v>PRISM_SERVICEDESK</v>
      </c>
    </row>
    <row r="694" spans="1:11" x14ac:dyDescent="0.25">
      <c r="A694" s="1">
        <f>IF(EXTRACTION!A694="","",EXTRACTION!A694)</f>
        <v>43147.652303240742</v>
      </c>
      <c r="B694" s="1">
        <v>43147</v>
      </c>
      <c r="C694" s="2">
        <v>0.65230324074074075</v>
      </c>
      <c r="D694" s="1">
        <f>IF(EXTRACTION!B694="","",EXTRACTION!B694)</f>
        <v>43157</v>
      </c>
      <c r="E694" t="str">
        <f>IF(EXTRACTION!C694="","",EXTRACTION!C694)</f>
        <v>ANDRON Gregory</v>
      </c>
      <c r="F694" t="str">
        <f>IF(EXTRACTION!D694="","",EXTRACTION!D694)</f>
        <v>ANDRON Gregory</v>
      </c>
      <c r="G694" t="str">
        <f t="shared" si="11"/>
        <v/>
      </c>
      <c r="H694">
        <f>IF(EXTRACTION!E694="","",EXTRACTION!E694)</f>
        <v>440226</v>
      </c>
      <c r="I694" t="str">
        <f>IF(EXTRACTION!F694="","",EXTRACTION!F694)</f>
        <v>§§/2  [sas addin] installation ko</v>
      </c>
      <c r="J694" t="str">
        <f>IF(EXTRACTION!G694="","",EXTRACTION!G694)</f>
        <v>SUPTEC_SYSTEME_PDT</v>
      </c>
      <c r="K694" t="str">
        <f>IF(EXTRACTION!H694="","",EXTRACTION!H694)</f>
        <v>PRISM_SERVICEDESK</v>
      </c>
    </row>
    <row r="695" spans="1:11" x14ac:dyDescent="0.25">
      <c r="A695" s="1">
        <f>IF(EXTRACTION!A695="","",EXTRACTION!A695)</f>
        <v>43147.655914351853</v>
      </c>
      <c r="B695" s="1">
        <v>43147</v>
      </c>
      <c r="C695" s="2">
        <v>0.65591435185185187</v>
      </c>
      <c r="D695" s="1">
        <f>IF(EXTRACTION!B695="","",EXTRACTION!B695)</f>
        <v>43150</v>
      </c>
      <c r="E695" t="str">
        <f>IF(EXTRACTION!C695="","",EXTRACTION!C695)</f>
        <v>BORGI Ilyes</v>
      </c>
      <c r="F695" t="str">
        <f>IF(EXTRACTION!D695="","",EXTRACTION!D695)</f>
        <v>DIALLO Rémi</v>
      </c>
      <c r="G695" t="str">
        <f t="shared" si="11"/>
        <v/>
      </c>
      <c r="H695">
        <f>IF(EXTRACTION!E695="","",EXTRACTION!E695)</f>
        <v>440228</v>
      </c>
      <c r="I695" t="str">
        <f>IF(EXTRACTION!F695="","",EXTRACTION!F695)</f>
        <v>§§/2  [PRISE RESEAU] : Débrassée</v>
      </c>
      <c r="J695" t="str">
        <f>IF(EXTRACTION!G695="","",EXTRACTION!G695)</f>
        <v>SPAD_INTERTEL_MAINTENANCE</v>
      </c>
      <c r="K695" t="str">
        <f>IF(EXTRACTION!H695="","",EXTRACTION!H695)</f>
        <v>PRISM_SERVICEDESK</v>
      </c>
    </row>
    <row r="696" spans="1:11" x14ac:dyDescent="0.25">
      <c r="A696" s="1">
        <f>IF(EXTRACTION!A696="","",EXTRACTION!A696)</f>
        <v>43147.657187500001</v>
      </c>
      <c r="B696" s="1">
        <v>43147</v>
      </c>
      <c r="C696" s="2">
        <v>0.65718750000000004</v>
      </c>
      <c r="D696" s="1">
        <f>IF(EXTRACTION!B696="","",EXTRACTION!B696)</f>
        <v>43153</v>
      </c>
      <c r="E696" t="str">
        <f>IF(EXTRACTION!C696="","",EXTRACTION!C696)</f>
        <v>DIALLO Rémi</v>
      </c>
      <c r="F696" t="str">
        <f>IF(EXTRACTION!D696="","",EXTRACTION!D696)</f>
        <v>DIALLO Rémi</v>
      </c>
      <c r="G696" t="str">
        <f t="shared" si="11"/>
        <v/>
      </c>
      <c r="H696">
        <f>IF(EXTRACTION!E696="","",EXTRACTION!E696)</f>
        <v>440231</v>
      </c>
      <c r="I696" t="str">
        <f>IF(EXTRACTION!F696="","",EXTRACTION!F696)</f>
        <v>§§/2  [TINY] : Disque Dur HS</v>
      </c>
      <c r="J696" t="str">
        <f>IF(EXTRACTION!G696="","",EXTRACTION!G696)</f>
        <v>SPAD_SPIE_MAINTENANCE</v>
      </c>
      <c r="K696" t="str">
        <f>IF(EXTRACTION!H696="","",EXTRACTION!H696)</f>
        <v>PRISM_SERVICEDESK</v>
      </c>
    </row>
    <row r="697" spans="1:11" x14ac:dyDescent="0.25">
      <c r="A697" s="1">
        <f>IF(EXTRACTION!A697="","",EXTRACTION!A697)</f>
        <v>43147.66479166667</v>
      </c>
      <c r="B697" s="1">
        <v>43147</v>
      </c>
      <c r="C697" s="2">
        <v>0.66479166666666667</v>
      </c>
      <c r="D697" s="1">
        <f>IF(EXTRACTION!B697="","",EXTRACTION!B697)</f>
        <v>43158</v>
      </c>
      <c r="E697" t="str">
        <f>IF(EXTRACTION!C697="","",EXTRACTION!C697)</f>
        <v>VANNIER Eric</v>
      </c>
      <c r="F697" t="str">
        <f>IF(EXTRACTION!D697="","",EXTRACTION!D697)</f>
        <v>VANNIER Eric</v>
      </c>
      <c r="G697" t="str">
        <f t="shared" si="11"/>
        <v/>
      </c>
      <c r="H697">
        <f>IF(EXTRACTION!E697="","",EXTRACTION!E697)</f>
        <v>440235</v>
      </c>
      <c r="I697" t="str">
        <f>IF(EXTRACTION!F697="","",EXTRACTION!F697)</f>
        <v xml:space="preserve">§§/2  [Outlook] : [informations incorrectes] </v>
      </c>
      <c r="J697" t="str">
        <f>IF(EXTRACTION!G697="","",EXTRACTION!G697)</f>
        <v>MOSAIC_GESID_FBI</v>
      </c>
      <c r="K697" t="str">
        <f>IF(EXTRACTION!H697="","",EXTRACTION!H697)</f>
        <v>PRISM_SERVICEDESK</v>
      </c>
    </row>
    <row r="698" spans="1:11" x14ac:dyDescent="0.25">
      <c r="A698" s="1">
        <f>IF(EXTRACTION!A698="","",EXTRACTION!A698)</f>
        <v>43147.672465277778</v>
      </c>
      <c r="B698" s="1">
        <v>43147</v>
      </c>
      <c r="C698" s="2">
        <v>0.67246527777777787</v>
      </c>
      <c r="D698" s="1">
        <f>IF(EXTRACTION!B698="","",EXTRACTION!B698)</f>
        <v>43147</v>
      </c>
      <c r="E698" t="str">
        <f>IF(EXTRACTION!C698="","",EXTRACTION!C698)</f>
        <v>GRUNER Etienne</v>
      </c>
      <c r="F698" t="str">
        <f>IF(EXTRACTION!D698="","",EXTRACTION!D698)</f>
        <v>GRUNER Etienne</v>
      </c>
      <c r="G698" t="str">
        <f t="shared" si="11"/>
        <v>OUI</v>
      </c>
      <c r="H698">
        <f>IF(EXTRACTION!E698="","",EXTRACTION!E698)</f>
        <v>440238</v>
      </c>
      <c r="I698" t="str">
        <f>IF(EXTRACTION!F698="","",EXTRACTION!F698)</f>
        <v>§§/2  [Word ] : [document freeze]</v>
      </c>
      <c r="J698" t="str">
        <f>IF(EXTRACTION!G698="","",EXTRACTION!G698)</f>
        <v>PRISM_SERVICEDESK</v>
      </c>
      <c r="K698" t="str">
        <f>IF(EXTRACTION!H698="","",EXTRACTION!H698)</f>
        <v>PRISM_SERVICEDESK</v>
      </c>
    </row>
    <row r="699" spans="1:11" x14ac:dyDescent="0.25">
      <c r="A699" s="1">
        <f>IF(EXTRACTION!A699="","",EXTRACTION!A699)</f>
        <v>43147.722546296296</v>
      </c>
      <c r="B699" s="1">
        <v>43147</v>
      </c>
      <c r="C699" s="2">
        <v>0.7225462962962963</v>
      </c>
      <c r="D699" s="1">
        <f>IF(EXTRACTION!B699="","",EXTRACTION!B699)</f>
        <v>43147</v>
      </c>
      <c r="E699" t="str">
        <f>IF(EXTRACTION!C699="","",EXTRACTION!C699)</f>
        <v>DE BROBEQUE Frank</v>
      </c>
      <c r="F699" t="str">
        <f>IF(EXTRACTION!D699="","",EXTRACTION!D699)</f>
        <v>DE BROBEQUE Frank</v>
      </c>
      <c r="G699" t="str">
        <f t="shared" si="11"/>
        <v>OUI</v>
      </c>
      <c r="H699">
        <f>IF(EXTRACTION!E699="","",EXTRACTION!E699)</f>
        <v>440252</v>
      </c>
      <c r="I699" t="str">
        <f>IF(EXTRACTION!F699="","",EXTRACTION!F699)</f>
        <v>§§/2 [outlook] bug avec jose</v>
      </c>
      <c r="J699" t="str">
        <f>IF(EXTRACTION!G699="","",EXTRACTION!G699)</f>
        <v>PRISM_SERVICEDESK</v>
      </c>
      <c r="K699" t="str">
        <f>IF(EXTRACTION!H699="","",EXTRACTION!H699)</f>
        <v>PRISM_SERVICEDESK</v>
      </c>
    </row>
    <row r="700" spans="1:11" x14ac:dyDescent="0.25">
      <c r="A700" s="1">
        <f>IF(EXTRACTION!A700="","",EXTRACTION!A700)</f>
        <v>43150.312384259261</v>
      </c>
      <c r="B700" s="1">
        <v>43150</v>
      </c>
      <c r="C700" s="2">
        <v>0.31238425925925922</v>
      </c>
      <c r="D700" s="1">
        <f>IF(EXTRACTION!B700="","",EXTRACTION!B700)</f>
        <v>43150</v>
      </c>
      <c r="E700" t="str">
        <f>IF(EXTRACTION!C700="","",EXTRACTION!C700)</f>
        <v>HERVO Dominique</v>
      </c>
      <c r="F700" t="str">
        <f>IF(EXTRACTION!D700="","",EXTRACTION!D700)</f>
        <v>HERVO Dominique</v>
      </c>
      <c r="G700" t="str">
        <f t="shared" si="11"/>
        <v>OUI</v>
      </c>
      <c r="H700">
        <f>IF(EXTRACTION!E700="","",EXTRACTION!E700)</f>
        <v>440356</v>
      </c>
      <c r="I700" t="str">
        <f>IF(EXTRACTION!F700="","",EXTRACTION!F700)</f>
        <v>§§/2  [IPHONE] Désactivé</v>
      </c>
      <c r="J700" t="str">
        <f>IF(EXTRACTION!G700="","",EXTRACTION!G700)</f>
        <v>SPAD_CT2I_DISP</v>
      </c>
      <c r="K700" t="str">
        <f>IF(EXTRACTION!H700="","",EXTRACTION!H700)</f>
        <v>PRISM_SERVICEDESK</v>
      </c>
    </row>
    <row r="701" spans="1:11" x14ac:dyDescent="0.25">
      <c r="A701" s="1">
        <f>IF(EXTRACTION!A701="","",EXTRACTION!A701)</f>
        <v>43150.325648148151</v>
      </c>
      <c r="B701" s="1">
        <v>43150</v>
      </c>
      <c r="C701" s="2">
        <v>0.32564814814814813</v>
      </c>
      <c r="D701" s="1">
        <f>IF(EXTRACTION!B701="","",EXTRACTION!B701)</f>
        <v>43150</v>
      </c>
      <c r="E701" t="str">
        <f>IF(EXTRACTION!C701="","",EXTRACTION!C701)</f>
        <v>VINET Laure</v>
      </c>
      <c r="F701" t="str">
        <f>IF(EXTRACTION!D701="","",EXTRACTION!D701)</f>
        <v>VINET Laure</v>
      </c>
      <c r="G701" t="str">
        <f t="shared" si="11"/>
        <v>OUI</v>
      </c>
      <c r="H701">
        <f>IF(EXTRACTION!E701="","",EXTRACTION!E701)</f>
        <v>440364</v>
      </c>
      <c r="I701" t="str">
        <f>IF(EXTRACTION!F701="","",EXTRACTION!F701)</f>
        <v>§§/2  [Ligne de groupement  : [ Pas d'appel pour certaines personnes ]</v>
      </c>
      <c r="J701" t="str">
        <f>IF(EXTRACTION!G701="","",EXTRACTION!G701)</f>
        <v>SUPTEC_IT_SPECIALISTES</v>
      </c>
      <c r="K701" t="str">
        <f>IF(EXTRACTION!H701="","",EXTRACTION!H701)</f>
        <v>PRISM_SERVICEDESK</v>
      </c>
    </row>
    <row r="702" spans="1:11" x14ac:dyDescent="0.25">
      <c r="A702" s="1">
        <f>IF(EXTRACTION!A702="","",EXTRACTION!A702)</f>
        <v>43150.326967592591</v>
      </c>
      <c r="B702" s="1">
        <v>43150</v>
      </c>
      <c r="C702" s="2">
        <v>0.32696759259259262</v>
      </c>
      <c r="D702" s="1">
        <f>IF(EXTRACTION!B702="","",EXTRACTION!B702)</f>
        <v>43150</v>
      </c>
      <c r="E702" t="str">
        <f>IF(EXTRACTION!C702="","",EXTRACTION!C702)</f>
        <v>BOULANOUAR Noureddine</v>
      </c>
      <c r="F702" t="str">
        <f>IF(EXTRACTION!D702="","",EXTRACTION!D702)</f>
        <v>BOULANOUAR Noureddine</v>
      </c>
      <c r="G702" t="str">
        <f t="shared" si="11"/>
        <v>OUI</v>
      </c>
      <c r="H702">
        <f>IF(EXTRACTION!E702="","",EXTRACTION!E702)</f>
        <v>440365</v>
      </c>
      <c r="I702" t="str">
        <f>IF(EXTRACTION!F702="","",EXTRACTION!F702)</f>
        <v>§§/2 [DECAD] VDV01892 / ne démarre plus</v>
      </c>
      <c r="J702" t="str">
        <f>IF(EXTRACTION!G702="","",EXTRACTION!G702)</f>
        <v>PRISM_SERVICEDESK</v>
      </c>
      <c r="K702" t="str">
        <f>IF(EXTRACTION!H702="","",EXTRACTION!H702)</f>
        <v>PRISM_SERVICEDESK</v>
      </c>
    </row>
    <row r="703" spans="1:11" x14ac:dyDescent="0.25">
      <c r="A703" s="1">
        <f>IF(EXTRACTION!A703="","",EXTRACTION!A703)</f>
        <v>43150.33761574074</v>
      </c>
      <c r="B703" s="1">
        <v>43150</v>
      </c>
      <c r="C703" s="2">
        <v>0.33761574074074074</v>
      </c>
      <c r="D703" s="1">
        <f>IF(EXTRACTION!B703="","",EXTRACTION!B703)</f>
        <v>43150</v>
      </c>
      <c r="E703" t="str">
        <f>IF(EXTRACTION!C703="","",EXTRACTION!C703)</f>
        <v>NORMAND Jean-François</v>
      </c>
      <c r="F703" t="str">
        <f>IF(EXTRACTION!D703="","",EXTRACTION!D703)</f>
        <v>NORMAND Jean-François</v>
      </c>
      <c r="G703" t="str">
        <f t="shared" si="11"/>
        <v>OUI</v>
      </c>
      <c r="H703">
        <f>IF(EXTRACTION!E703="","",EXTRACTION!E703)</f>
        <v>440370</v>
      </c>
      <c r="I703" t="str">
        <f>IF(EXTRACTION!F703="","",EXTRACTION!F703)</f>
        <v>§§/2 Incident d'accès TSADMIN 3</v>
      </c>
      <c r="J703" t="str">
        <f>IF(EXTRACTION!G703="","",EXTRACTION!G703)</f>
        <v>PRISM_SERVICEDESK</v>
      </c>
      <c r="K703" t="str">
        <f>IF(EXTRACTION!H703="","",EXTRACTION!H703)</f>
        <v>PRISM_SERVICEDESK</v>
      </c>
    </row>
    <row r="704" spans="1:11" x14ac:dyDescent="0.25">
      <c r="A704" s="1">
        <f>IF(EXTRACTION!A704="","",EXTRACTION!A704)</f>
        <v>43150.337997685187</v>
      </c>
      <c r="B704" s="1">
        <v>43150</v>
      </c>
      <c r="C704" s="2">
        <v>0.33799768518518519</v>
      </c>
      <c r="D704" s="1">
        <f>IF(EXTRACTION!B704="","",EXTRACTION!B704)</f>
        <v>43150</v>
      </c>
      <c r="E704" t="str">
        <f>IF(EXTRACTION!C704="","",EXTRACTION!C704)</f>
        <v>CHOLEY Rémi</v>
      </c>
      <c r="F704" t="str">
        <f>IF(EXTRACTION!D704="","",EXTRACTION!D704)</f>
        <v>CHOLEY Rémi</v>
      </c>
      <c r="G704" t="str">
        <f t="shared" si="11"/>
        <v>OUI</v>
      </c>
      <c r="H704">
        <f>IF(EXTRACTION!E704="","",EXTRACTION!E704)</f>
        <v>440371</v>
      </c>
      <c r="I704" t="str">
        <f>IF(EXTRACTION!F704="","",EXTRACTION!F704)</f>
        <v>§§/2  incident Panne UC disque dur</v>
      </c>
      <c r="J704" t="str">
        <f>IF(EXTRACTION!G704="","",EXTRACTION!G704)</f>
        <v>SPAD_SPIE_MAINTENANCE</v>
      </c>
      <c r="K704" t="str">
        <f>IF(EXTRACTION!H704="","",EXTRACTION!H704)</f>
        <v>PRISM_SERVICEDESK</v>
      </c>
    </row>
    <row r="705" spans="1:11" x14ac:dyDescent="0.25">
      <c r="A705" s="1">
        <f>IF(EXTRACTION!A705="","",EXTRACTION!A705)</f>
        <v>43150.338738425926</v>
      </c>
      <c r="B705" s="1">
        <v>43150</v>
      </c>
      <c r="C705" s="2">
        <v>0.3387384259259259</v>
      </c>
      <c r="D705" s="1">
        <f>IF(EXTRACTION!B705="","",EXTRACTION!B705)</f>
        <v>43150</v>
      </c>
      <c r="E705" t="str">
        <f>IF(EXTRACTION!C705="","",EXTRACTION!C705)</f>
        <v>GUILLERAND Didier</v>
      </c>
      <c r="F705" t="str">
        <f>IF(EXTRACTION!D705="","",EXTRACTION!D705)</f>
        <v>GUILLERAND Didier</v>
      </c>
      <c r="G705" t="str">
        <f t="shared" si="11"/>
        <v>OUI</v>
      </c>
      <c r="H705">
        <f>IF(EXTRACTION!E705="","",EXTRACTION!E705)</f>
        <v>440372</v>
      </c>
      <c r="I705" t="str">
        <f>IF(EXTRACTION!F705="","",EXTRACTION!F705)</f>
        <v>§§/2  MSIP :  Téléphones HS</v>
      </c>
      <c r="J705" t="str">
        <f>IF(EXTRACTION!G705="","",EXTRACTION!G705)</f>
        <v>SPAD_INTERTEL_MAINTENANCE</v>
      </c>
      <c r="K705" t="str">
        <f>IF(EXTRACTION!H705="","",EXTRACTION!H705)</f>
        <v>PRISM_SERVICEDESK</v>
      </c>
    </row>
    <row r="706" spans="1:11" x14ac:dyDescent="0.25">
      <c r="A706" s="1">
        <f>IF(EXTRACTION!A706="","",EXTRACTION!A706)</f>
        <v>43150.338842592595</v>
      </c>
      <c r="B706" s="1">
        <v>43150</v>
      </c>
      <c r="C706" s="2">
        <v>0.33884259259259258</v>
      </c>
      <c r="D706" s="1">
        <f>IF(EXTRACTION!B706="","",EXTRACTION!B706)</f>
        <v>43158</v>
      </c>
      <c r="E706" t="str">
        <f>IF(EXTRACTION!C706="","",EXTRACTION!C706)</f>
        <v>BOISSEAU Clémence</v>
      </c>
      <c r="F706" t="str">
        <f>IF(EXTRACTION!D706="","",EXTRACTION!D706)</f>
        <v>BOISSEAU Clémence</v>
      </c>
      <c r="G706" t="str">
        <f t="shared" si="11"/>
        <v/>
      </c>
      <c r="H706">
        <f>IF(EXTRACTION!E706="","",EXTRACTION!E706)</f>
        <v>440373</v>
      </c>
      <c r="I706" t="str">
        <f>IF(EXTRACTION!F706="","",EXTRACTION!F706)</f>
        <v xml:space="preserve">§§/2 Suite 439793 / COMEX / envoi mail en continu </v>
      </c>
      <c r="J706" t="str">
        <f>IF(EXTRACTION!G706="","",EXTRACTION!G706)</f>
        <v>INNO_SUPPORT</v>
      </c>
      <c r="K706" t="str">
        <f>IF(EXTRACTION!H706="","",EXTRACTION!H706)</f>
        <v>PRISM_SERVICEDESK</v>
      </c>
    </row>
    <row r="707" spans="1:11" x14ac:dyDescent="0.25">
      <c r="A707" s="1">
        <f>IF(EXTRACTION!A707="","",EXTRACTION!A707)</f>
        <v>43150.34275462963</v>
      </c>
      <c r="B707" s="1">
        <v>43150</v>
      </c>
      <c r="C707" s="2">
        <v>0.3427546296296296</v>
      </c>
      <c r="D707" s="1">
        <f>IF(EXTRACTION!B707="","",EXTRACTION!B707)</f>
        <v>43150</v>
      </c>
      <c r="E707" t="str">
        <f>IF(EXTRACTION!C707="","",EXTRACTION!C707)</f>
        <v>GUILLERAND Didier</v>
      </c>
      <c r="F707" t="str">
        <f>IF(EXTRACTION!D707="","",EXTRACTION!D707)</f>
        <v>GUILLERAND Didier</v>
      </c>
      <c r="G707" t="str">
        <f t="shared" si="11"/>
        <v>OUI</v>
      </c>
      <c r="H707">
        <f>IF(EXTRACTION!E707="","",EXTRACTION!E707)</f>
        <v>440376</v>
      </c>
      <c r="I707" t="str">
        <f>IF(EXTRACTION!F707="","",EXTRACTION!F707)</f>
        <v>§§/2  MSIP : Téléphones HS</v>
      </c>
      <c r="J707" t="str">
        <f>IF(EXTRACTION!G707="","",EXTRACTION!G707)</f>
        <v>SPAD_INTERTEL_MAINTENANCE</v>
      </c>
      <c r="K707" t="str">
        <f>IF(EXTRACTION!H707="","",EXTRACTION!H707)</f>
        <v>PRISM_SERVICEDESK</v>
      </c>
    </row>
    <row r="708" spans="1:11" x14ac:dyDescent="0.25">
      <c r="A708" s="1">
        <f>IF(EXTRACTION!A708="","",EXTRACTION!A708)</f>
        <v>43150.344108796293</v>
      </c>
      <c r="B708" s="1">
        <v>43150</v>
      </c>
      <c r="C708" s="2">
        <v>0.34410879629629632</v>
      </c>
      <c r="D708" s="1">
        <f>IF(EXTRACTION!B708="","",EXTRACTION!B708)</f>
        <v>43157</v>
      </c>
      <c r="E708" t="str">
        <f>IF(EXTRACTION!C708="","",EXTRACTION!C708)</f>
        <v>MARECHAL Michaël</v>
      </c>
      <c r="F708" t="str">
        <f>IF(EXTRACTION!D708="","",EXTRACTION!D708)</f>
        <v>MARECHAL Michaël</v>
      </c>
      <c r="G708" t="str">
        <f t="shared" si="11"/>
        <v/>
      </c>
      <c r="H708">
        <f>IF(EXTRACTION!E708="","",EXTRACTION!E708)</f>
        <v>440377</v>
      </c>
      <c r="I708" t="str">
        <f>IF(EXTRACTION!F708="","",EXTRACTION!F708)</f>
        <v xml:space="preserve">§§/2  IPHONE 6 </v>
      </c>
      <c r="J708" t="str">
        <f>IF(EXTRACTION!G708="","",EXTRACTION!G708)</f>
        <v>SPAD_CT2I_DISP</v>
      </c>
      <c r="K708" t="str">
        <f>IF(EXTRACTION!H708="","",EXTRACTION!H708)</f>
        <v>PRISM_SERVICEDESK</v>
      </c>
    </row>
    <row r="709" spans="1:11" x14ac:dyDescent="0.25">
      <c r="A709" s="1">
        <f>IF(EXTRACTION!A709="","",EXTRACTION!A709)</f>
        <v>43150.349768518521</v>
      </c>
      <c r="B709" s="1">
        <v>43150</v>
      </c>
      <c r="C709" s="2">
        <v>0.34976851851851848</v>
      </c>
      <c r="D709" s="1">
        <f>IF(EXTRACTION!B709="","",EXTRACTION!B709)</f>
        <v>43150</v>
      </c>
      <c r="E709" t="str">
        <f>IF(EXTRACTION!C709="","",EXTRACTION!C709)</f>
        <v>DEFLANDRE Tanguy</v>
      </c>
      <c r="F709" t="str">
        <f>IF(EXTRACTION!D709="","",EXTRACTION!D709)</f>
        <v>DEFLANDRE Tanguy</v>
      </c>
      <c r="G709" t="str">
        <f t="shared" si="11"/>
        <v>OUI</v>
      </c>
      <c r="H709">
        <f>IF(EXTRACTION!E709="","",EXTRACTION!E709)</f>
        <v>440379</v>
      </c>
      <c r="I709" t="str">
        <f>IF(EXTRACTION!F709="","",EXTRACTION!F709)</f>
        <v>§§/2  IPHONE / Impossible de lancer l'application Blackberry Work</v>
      </c>
      <c r="J709" t="str">
        <f>IF(EXTRACTION!G709="","",EXTRACTION!G709)</f>
        <v>SPAD_CT2I_DISP</v>
      </c>
      <c r="K709" t="str">
        <f>IF(EXTRACTION!H709="","",EXTRACTION!H709)</f>
        <v>PRISM_SERVICEDESK</v>
      </c>
    </row>
    <row r="710" spans="1:11" x14ac:dyDescent="0.25">
      <c r="A710" s="1">
        <f>IF(EXTRACTION!A710="","",EXTRACTION!A710)</f>
        <v>43150.363449074073</v>
      </c>
      <c r="B710" s="1">
        <v>43150</v>
      </c>
      <c r="C710" s="2">
        <v>0.36344907407407406</v>
      </c>
      <c r="D710" s="1">
        <f>IF(EXTRACTION!B710="","",EXTRACTION!B710)</f>
        <v>43164</v>
      </c>
      <c r="E710" t="str">
        <f>IF(EXTRACTION!C710="","",EXTRACTION!C710)</f>
        <v>RENE Sandrine</v>
      </c>
      <c r="F710" t="str">
        <f>IF(EXTRACTION!D710="","",EXTRACTION!D710)</f>
        <v>RENE Sandrine</v>
      </c>
      <c r="G710" t="str">
        <f t="shared" si="11"/>
        <v/>
      </c>
      <c r="H710">
        <f>IF(EXTRACTION!E710="","",EXTRACTION!E710)</f>
        <v>440386</v>
      </c>
      <c r="I710" t="str">
        <f>IF(EXTRACTION!F710="","",EXTRACTION!F710)</f>
        <v>§§/2 [FBI] Incohérences liés au responsable UA pour les prestataires</v>
      </c>
      <c r="J710" t="str">
        <f>IF(EXTRACTION!G710="","",EXTRACTION!G710)</f>
        <v>MOSAIC_GESID_FBI</v>
      </c>
      <c r="K710" t="str">
        <f>IF(EXTRACTION!H710="","",EXTRACTION!H710)</f>
        <v>PRISM_SERVICEDESK</v>
      </c>
    </row>
    <row r="711" spans="1:11" x14ac:dyDescent="0.25">
      <c r="A711" s="1">
        <f>IF(EXTRACTION!A711="","",EXTRACTION!A711)</f>
        <v>43150.367094907408</v>
      </c>
      <c r="B711" s="1">
        <v>43150</v>
      </c>
      <c r="C711" s="2">
        <v>0.36709490740740741</v>
      </c>
      <c r="D711" s="1">
        <f>IF(EXTRACTION!B711="","",EXTRACTION!B711)</f>
        <v>43150</v>
      </c>
      <c r="E711" t="str">
        <f>IF(EXTRACTION!C711="","",EXTRACTION!C711)</f>
        <v>ROY Martin</v>
      </c>
      <c r="F711" t="str">
        <f>IF(EXTRACTION!D711="","",EXTRACTION!D711)</f>
        <v>ROY Martin</v>
      </c>
      <c r="G711" t="str">
        <f t="shared" si="11"/>
        <v>OUI</v>
      </c>
      <c r="H711">
        <f>IF(EXTRACTION!E711="","",EXTRACTION!E711)</f>
        <v>440387</v>
      </c>
      <c r="I711" t="str">
        <f>IF(EXTRACTION!F711="","",EXTRACTION!F711)</f>
        <v>§§/2  [DECAD] : Redémarrage VM</v>
      </c>
      <c r="J711" t="str">
        <f>IF(EXTRACTION!G711="","",EXTRACTION!G711)</f>
        <v>PRISM_SERVICEDESK</v>
      </c>
      <c r="K711" t="str">
        <f>IF(EXTRACTION!H711="","",EXTRACTION!H711)</f>
        <v>PRISM_SERVICEDESK</v>
      </c>
    </row>
    <row r="712" spans="1:11" x14ac:dyDescent="0.25">
      <c r="A712" s="1">
        <f>IF(EXTRACTION!A712="","",EXTRACTION!A712)</f>
        <v>43150.370150462964</v>
      </c>
      <c r="B712" s="1">
        <v>43150</v>
      </c>
      <c r="C712" s="2">
        <v>0.370150462962963</v>
      </c>
      <c r="D712" s="1">
        <f>IF(EXTRACTION!B712="","",EXTRACTION!B712)</f>
        <v>43150</v>
      </c>
      <c r="E712" t="str">
        <f>IF(EXTRACTION!C712="","",EXTRACTION!C712)</f>
        <v>BASMA Aly</v>
      </c>
      <c r="F712" t="str">
        <f>IF(EXTRACTION!D712="","",EXTRACTION!D712)</f>
        <v>BASMA Aly</v>
      </c>
      <c r="G712" t="str">
        <f t="shared" si="11"/>
        <v>OUI</v>
      </c>
      <c r="H712">
        <f>IF(EXTRACTION!E712="","",EXTRACTION!E712)</f>
        <v>440388</v>
      </c>
      <c r="I712" t="str">
        <f>IF(EXTRACTION!F712="","",EXTRACTION!F712)</f>
        <v xml:space="preserve">§§/2  W7 : message de MSV.80Dll </v>
      </c>
      <c r="J712" t="str">
        <f>IF(EXTRACTION!G712="","",EXTRACTION!G712)</f>
        <v>INNO_SUPPORT</v>
      </c>
      <c r="K712" t="str">
        <f>IF(EXTRACTION!H712="","",EXTRACTION!H712)</f>
        <v>PRISM_SERVICEDESK</v>
      </c>
    </row>
    <row r="713" spans="1:11" x14ac:dyDescent="0.25">
      <c r="A713" s="1">
        <f>IF(EXTRACTION!A713="","",EXTRACTION!A713)</f>
        <v>43150.372141203705</v>
      </c>
      <c r="B713" s="1">
        <v>43150</v>
      </c>
      <c r="C713" s="2">
        <v>0.37214120370370374</v>
      </c>
      <c r="D713" s="1">
        <f>IF(EXTRACTION!B713="","",EXTRACTION!B713)</f>
        <v>43150</v>
      </c>
      <c r="E713" t="str">
        <f>IF(EXTRACTION!C713="","",EXTRACTION!C713)</f>
        <v>BORGI Ilyes</v>
      </c>
      <c r="F713" t="str">
        <f>IF(EXTRACTION!D713="","",EXTRACTION!D713)</f>
        <v>DIALLO Rémi</v>
      </c>
      <c r="G713" t="str">
        <f t="shared" si="11"/>
        <v/>
      </c>
      <c r="H713">
        <f>IF(EXTRACTION!E713="","",EXTRACTION!E713)</f>
        <v>440390</v>
      </c>
      <c r="I713" t="str">
        <f>IF(EXTRACTION!F713="","",EXTRACTION!F713)</f>
        <v>§§/2  [POMOB] Batterie avec autonomie trop faible</v>
      </c>
      <c r="J713" t="str">
        <f>IF(EXTRACTION!G713="","",EXTRACTION!G713)</f>
        <v>SPAD_CT2I_DISP</v>
      </c>
      <c r="K713" t="str">
        <f>IF(EXTRACTION!H713="","",EXTRACTION!H713)</f>
        <v>PRISM_SERVICEDESK</v>
      </c>
    </row>
    <row r="714" spans="1:11" x14ac:dyDescent="0.25">
      <c r="A714" s="1">
        <f>IF(EXTRACTION!A714="","",EXTRACTION!A714)</f>
        <v>43150.374571759261</v>
      </c>
      <c r="B714" s="1">
        <v>43150</v>
      </c>
      <c r="C714" s="2">
        <v>0.37457175925925923</v>
      </c>
      <c r="D714" s="1">
        <f>IF(EXTRACTION!B714="","",EXTRACTION!B714)</f>
        <v>43150</v>
      </c>
      <c r="E714" t="str">
        <f>IF(EXTRACTION!C714="","",EXTRACTION!C714)</f>
        <v>VIDON Edouard</v>
      </c>
      <c r="F714" t="str">
        <f>IF(EXTRACTION!D714="","",EXTRACTION!D714)</f>
        <v>LEBRUN Alexis</v>
      </c>
      <c r="G714" t="str">
        <f t="shared" si="11"/>
        <v/>
      </c>
      <c r="H714">
        <f>IF(EXTRACTION!E714="","",EXTRACTION!E714)</f>
        <v>440391</v>
      </c>
      <c r="I714" t="str">
        <f>IF(EXTRACTION!F714="","",EXTRACTION!F714)</f>
        <v>§§/2  Description  : Téléphones HS et prise</v>
      </c>
      <c r="J714" t="str">
        <f>IF(EXTRACTION!G714="","",EXTRACTION!G714)</f>
        <v>SPAD_INTERTEL_MAINTENANCE</v>
      </c>
      <c r="K714" t="str">
        <f>IF(EXTRACTION!H714="","",EXTRACTION!H714)</f>
        <v>PRISM_SERVICEDESK</v>
      </c>
    </row>
    <row r="715" spans="1:11" x14ac:dyDescent="0.25">
      <c r="A715" s="1">
        <f>IF(EXTRACTION!A715="","",EXTRACTION!A715)</f>
        <v>43150.379282407404</v>
      </c>
      <c r="B715" s="1">
        <v>43150</v>
      </c>
      <c r="C715" s="2">
        <v>0.37928240740740743</v>
      </c>
      <c r="D715" s="1">
        <f>IF(EXTRACTION!B715="","",EXTRACTION!B715)</f>
        <v>43150</v>
      </c>
      <c r="E715" t="str">
        <f>IF(EXTRACTION!C715="","",EXTRACTION!C715)</f>
        <v>CILLARD Bruno</v>
      </c>
      <c r="F715" t="str">
        <f>IF(EXTRACTION!D715="","",EXTRACTION!D715)</f>
        <v>CILLARD Bruno</v>
      </c>
      <c r="G715" t="str">
        <f t="shared" si="11"/>
        <v>OUI</v>
      </c>
      <c r="H715">
        <f>IF(EXTRACTION!E715="","",EXTRACTION!E715)</f>
        <v>440393</v>
      </c>
      <c r="I715" t="str">
        <f>IF(EXTRACTION!F715="","",EXTRACTION!F715)</f>
        <v xml:space="preserve">§§/2  PC Mobile : pas de réseau </v>
      </c>
      <c r="J715" t="str">
        <f>IF(EXTRACTION!G715="","",EXTRACTION!G715)</f>
        <v>SPAD_CT2I_DISP</v>
      </c>
      <c r="K715" t="str">
        <f>IF(EXTRACTION!H715="","",EXTRACTION!H715)</f>
        <v>PRISM_SERVICEDESK</v>
      </c>
    </row>
    <row r="716" spans="1:11" x14ac:dyDescent="0.25">
      <c r="A716" s="1">
        <f>IF(EXTRACTION!A716="","",EXTRACTION!A716)</f>
        <v>43150.379884259259</v>
      </c>
      <c r="B716" s="1">
        <v>43150</v>
      </c>
      <c r="C716" s="2">
        <v>0.37988425925925928</v>
      </c>
      <c r="D716" s="1">
        <f>IF(EXTRACTION!B716="","",EXTRACTION!B716)</f>
        <v>43150</v>
      </c>
      <c r="E716" t="str">
        <f>IF(EXTRACTION!C716="","",EXTRACTION!C716)</f>
        <v>KOCA Fatih</v>
      </c>
      <c r="F716" t="str">
        <f>IF(EXTRACTION!D716="","",EXTRACTION!D716)</f>
        <v>KOCA Fatih</v>
      </c>
      <c r="G716" t="str">
        <f t="shared" si="11"/>
        <v>OUI</v>
      </c>
      <c r="H716">
        <f>IF(EXTRACTION!E716="","",EXTRACTION!E716)</f>
        <v>440394</v>
      </c>
      <c r="I716" t="str">
        <f>IF(EXTRACTION!F716="","",EXTRACTION!F716)</f>
        <v>§§/2  [DECAD] : Accès à la VM KO</v>
      </c>
      <c r="J716" t="str">
        <f>IF(EXTRACTION!G716="","",EXTRACTION!G716)</f>
        <v>SUPTEC_VIRTU</v>
      </c>
      <c r="K716" t="str">
        <f>IF(EXTRACTION!H716="","",EXTRACTION!H716)</f>
        <v>PRISM_SERVICEDESK</v>
      </c>
    </row>
    <row r="717" spans="1:11" x14ac:dyDescent="0.25">
      <c r="A717" s="1">
        <f>IF(EXTRACTION!A717="","",EXTRACTION!A717)</f>
        <v>43150.383263888885</v>
      </c>
      <c r="B717" s="1">
        <v>43150</v>
      </c>
      <c r="C717" s="2">
        <v>0.3832638888888889</v>
      </c>
      <c r="D717" s="1">
        <f>IF(EXTRACTION!B717="","",EXTRACTION!B717)</f>
        <v>43150</v>
      </c>
      <c r="E717" t="str">
        <f>IF(EXTRACTION!C717="","",EXTRACTION!C717)</f>
        <v>STERR Kathrin</v>
      </c>
      <c r="F717" t="str">
        <f>IF(EXTRACTION!D717="","",EXTRACTION!D717)</f>
        <v>TREMOUREUX Stéphane</v>
      </c>
      <c r="G717" t="str">
        <f t="shared" si="11"/>
        <v/>
      </c>
      <c r="H717">
        <f>IF(EXTRACTION!E717="","",EXTRACTION!E717)</f>
        <v>440396</v>
      </c>
      <c r="I717" t="str">
        <f>IF(EXTRACTION!F717="","",EXTRACTION!F717)</f>
        <v xml:space="preserve">§§/2  Incident aucun accès LYNC </v>
      </c>
      <c r="J717" t="str">
        <f>IF(EXTRACTION!G717="","",EXTRACTION!G717)</f>
        <v>SUPTEC_IT_SPECIALISTES</v>
      </c>
      <c r="K717" t="str">
        <f>IF(EXTRACTION!H717="","",EXTRACTION!H717)</f>
        <v>PRISM_SERVICEDESK</v>
      </c>
    </row>
    <row r="718" spans="1:11" x14ac:dyDescent="0.25">
      <c r="A718" s="1">
        <f>IF(EXTRACTION!A718="","",EXTRACTION!A718)</f>
        <v>43150.388969907406</v>
      </c>
      <c r="B718" s="1">
        <v>43150</v>
      </c>
      <c r="C718" s="2">
        <v>0.38896990740740739</v>
      </c>
      <c r="D718" s="1">
        <f>IF(EXTRACTION!B718="","",EXTRACTION!B718)</f>
        <v>43150</v>
      </c>
      <c r="E718" t="str">
        <f>IF(EXTRACTION!C718="","",EXTRACTION!C718)</f>
        <v>CHARFI Houssem</v>
      </c>
      <c r="F718" t="str">
        <f>IF(EXTRACTION!D718="","",EXTRACTION!D718)</f>
        <v>CHARFI Houssem</v>
      </c>
      <c r="G718" t="str">
        <f t="shared" si="11"/>
        <v>OUI</v>
      </c>
      <c r="H718">
        <f>IF(EXTRACTION!E718="","",EXTRACTION!E718)</f>
        <v>440398</v>
      </c>
      <c r="I718" t="str">
        <f>IF(EXTRACTION!F718="","",EXTRACTION!F718)</f>
        <v>§§/2 déverrouillage MDP Intra</v>
      </c>
      <c r="J718" t="str">
        <f>IF(EXTRACTION!G718="","",EXTRACTION!G718)</f>
        <v>PRISM_SERVICEDESK</v>
      </c>
      <c r="K718" t="str">
        <f>IF(EXTRACTION!H718="","",EXTRACTION!H718)</f>
        <v>PRISM_SERVICEDESK</v>
      </c>
    </row>
    <row r="719" spans="1:11" x14ac:dyDescent="0.25">
      <c r="A719" s="1">
        <f>IF(EXTRACTION!A719="","",EXTRACTION!A719)</f>
        <v>43150.396307870367</v>
      </c>
      <c r="B719" s="1">
        <v>43150</v>
      </c>
      <c r="C719" s="2">
        <v>0.39630787037037035</v>
      </c>
      <c r="D719" s="1">
        <f>IF(EXTRACTION!B719="","",EXTRACTION!B719)</f>
        <v>43151</v>
      </c>
      <c r="E719" t="str">
        <f>IF(EXTRACTION!C719="","",EXTRACTION!C719)</f>
        <v>MERAD Boudjemaa</v>
      </c>
      <c r="F719" t="str">
        <f>IF(EXTRACTION!D719="","",EXTRACTION!D719)</f>
        <v>DIALLO Rémi</v>
      </c>
      <c r="G719" t="str">
        <f t="shared" si="11"/>
        <v/>
      </c>
      <c r="H719">
        <f>IF(EXTRACTION!E719="","",EXTRACTION!E719)</f>
        <v>440405</v>
      </c>
      <c r="I719" t="str">
        <f>IF(EXTRACTION!F719="","",EXTRACTION!F719)</f>
        <v>§§/2  SAP / Impossible d'installer sur un poste</v>
      </c>
      <c r="J719" t="str">
        <f>IF(EXTRACTION!G719="","",EXTRACTION!G719)</f>
        <v>SUPTEC_SYSTEME_PDT</v>
      </c>
      <c r="K719" t="str">
        <f>IF(EXTRACTION!H719="","",EXTRACTION!H719)</f>
        <v>PRISM_SERVICEDESK</v>
      </c>
    </row>
    <row r="720" spans="1:11" x14ac:dyDescent="0.25">
      <c r="A720" s="1">
        <f>IF(EXTRACTION!A720="","",EXTRACTION!A720)</f>
        <v>43150.414687500001</v>
      </c>
      <c r="B720" s="1">
        <v>43150</v>
      </c>
      <c r="C720" s="2">
        <v>0.41468750000000004</v>
      </c>
      <c r="D720" s="1">
        <f>IF(EXTRACTION!B720="","",EXTRACTION!B720)</f>
        <v>43152</v>
      </c>
      <c r="E720" t="str">
        <f>IF(EXTRACTION!C720="","",EXTRACTION!C720)</f>
        <v>DOUARD Pierre</v>
      </c>
      <c r="F720" t="str">
        <f>IF(EXTRACTION!D720="","",EXTRACTION!D720)</f>
        <v>DE OLIVEIRA José</v>
      </c>
      <c r="G720" t="str">
        <f t="shared" si="11"/>
        <v/>
      </c>
      <c r="H720">
        <f>IF(EXTRACTION!E720="","",EXTRACTION!E720)</f>
        <v>440414</v>
      </c>
      <c r="I720" t="str">
        <f>IF(EXTRACTION!F720="","",EXTRACTION!F720)</f>
        <v xml:space="preserve">§§/2  PC Mobile : Profil temporaire </v>
      </c>
      <c r="J720" t="str">
        <f>IF(EXTRACTION!G720="","",EXTRACTION!G720)</f>
        <v>SUPTEC_SYSTEME_PDT</v>
      </c>
      <c r="K720" t="str">
        <f>IF(EXTRACTION!H720="","",EXTRACTION!H720)</f>
        <v>PRISM_SERVICEDESK</v>
      </c>
    </row>
    <row r="721" spans="1:11" x14ac:dyDescent="0.25">
      <c r="A721" s="1">
        <f>IF(EXTRACTION!A721="","",EXTRACTION!A721)</f>
        <v>43150.422326388885</v>
      </c>
      <c r="B721" s="1">
        <v>43150</v>
      </c>
      <c r="C721" s="2">
        <v>0.4223263888888889</v>
      </c>
      <c r="D721" s="1">
        <f>IF(EXTRACTION!B721="","",EXTRACTION!B721)</f>
        <v>43150</v>
      </c>
      <c r="E721" t="str">
        <f>IF(EXTRACTION!C721="","",EXTRACTION!C721)</f>
        <v>ABESSOLO Huguette</v>
      </c>
      <c r="F721" t="str">
        <f>IF(EXTRACTION!D721="","",EXTRACTION!D721)</f>
        <v>ABESSOLO Huguette</v>
      </c>
      <c r="G721" t="str">
        <f t="shared" si="11"/>
        <v>OUI</v>
      </c>
      <c r="H721">
        <f>IF(EXTRACTION!E721="","",EXTRACTION!E721)</f>
        <v>440422</v>
      </c>
      <c r="I721" t="str">
        <f>IF(EXTRACTION!F721="","",EXTRACTION!F721)</f>
        <v>§§/2  [SECOA] : Impossible d'accéder à IXP</v>
      </c>
      <c r="J721" t="str">
        <f>IF(EXTRACTION!G721="","",EXTRACTION!G721)</f>
        <v>SUPTEC_IT_OPERATIONS</v>
      </c>
      <c r="K721" t="str">
        <f>IF(EXTRACTION!H721="","",EXTRACTION!H721)</f>
        <v>PRISM_SERVICEDESK</v>
      </c>
    </row>
    <row r="722" spans="1:11" x14ac:dyDescent="0.25">
      <c r="A722" s="1">
        <f>IF(EXTRACTION!A722="","",EXTRACTION!A722)</f>
        <v>43150.424814814818</v>
      </c>
      <c r="B722" s="1">
        <v>43150</v>
      </c>
      <c r="C722" s="2">
        <v>0.42481481481481481</v>
      </c>
      <c r="D722" s="1">
        <f>IF(EXTRACTION!B722="","",EXTRACTION!B722)</f>
        <v>43160</v>
      </c>
      <c r="E722" t="str">
        <f>IF(EXTRACTION!C722="","",EXTRACTION!C722)</f>
        <v>AROUS Walid</v>
      </c>
      <c r="F722" t="str">
        <f>IF(EXTRACTION!D722="","",EXTRACTION!D722)</f>
        <v>SIEMECK Frédérik</v>
      </c>
      <c r="G722" t="str">
        <f t="shared" si="11"/>
        <v/>
      </c>
      <c r="H722">
        <f>IF(EXTRACTION!E722="","",EXTRACTION!E722)</f>
        <v>440423</v>
      </c>
      <c r="I722" t="str">
        <f>IF(EXTRACTION!F722="","",EXTRACTION!F722)</f>
        <v>§§/2  [PULSE SECURE] : Déconnexions intempestives et répétitives</v>
      </c>
      <c r="J722" t="str">
        <f>IF(EXTRACTION!G722="","",EXTRACTION!G722)</f>
        <v>SUPTEC_SYSTEME_PDT</v>
      </c>
      <c r="K722" t="str">
        <f>IF(EXTRACTION!H722="","",EXTRACTION!H722)</f>
        <v>PRISM_SERVICEDESK</v>
      </c>
    </row>
    <row r="723" spans="1:11" x14ac:dyDescent="0.25">
      <c r="A723" s="1">
        <f>IF(EXTRACTION!A723="","",EXTRACTION!A723)</f>
        <v>43150.427499999998</v>
      </c>
      <c r="B723" s="1">
        <v>43150</v>
      </c>
      <c r="C723" s="2">
        <v>0.42749999999999999</v>
      </c>
      <c r="D723" s="1">
        <f>IF(EXTRACTION!B723="","",EXTRACTION!B723)</f>
        <v>43150</v>
      </c>
      <c r="E723" t="str">
        <f>IF(EXTRACTION!C723="","",EXTRACTION!C723)</f>
        <v>MAHIEUX Philippe</v>
      </c>
      <c r="F723" t="str">
        <f>IF(EXTRACTION!D723="","",EXTRACTION!D723)</f>
        <v>MAHIEUX Philippe</v>
      </c>
      <c r="G723" t="str">
        <f t="shared" si="11"/>
        <v>OUI</v>
      </c>
      <c r="H723">
        <f>IF(EXTRACTION!E723="","",EXTRACTION!E723)</f>
        <v>440425</v>
      </c>
      <c r="I723" t="str">
        <f>IF(EXTRACTION!F723="","",EXTRACTION!F723)</f>
        <v>§§/2  [FBI] Dysfonctionnement lié à la suppression role fonctionnel avec Compte windows</v>
      </c>
      <c r="J723" t="str">
        <f>IF(EXTRACTION!G723="","",EXTRACTION!G723)</f>
        <v>MOSAIC_GESID_FBI</v>
      </c>
      <c r="K723" t="str">
        <f>IF(EXTRACTION!H723="","",EXTRACTION!H723)</f>
        <v>PRISM_SERVICEDESK</v>
      </c>
    </row>
    <row r="724" spans="1:11" x14ac:dyDescent="0.25">
      <c r="A724" s="1">
        <f>IF(EXTRACTION!A724="","",EXTRACTION!A724)</f>
        <v>43150.439027777778</v>
      </c>
      <c r="B724" s="1">
        <v>43150</v>
      </c>
      <c r="C724" s="2">
        <v>0.43902777777777779</v>
      </c>
      <c r="D724" s="1">
        <f>IF(EXTRACTION!B724="","",EXTRACTION!B724)</f>
        <v>43151</v>
      </c>
      <c r="E724" t="str">
        <f>IF(EXTRACTION!C724="","",EXTRACTION!C724)</f>
        <v>FLOCH-LAIME Sylvie</v>
      </c>
      <c r="F724" t="str">
        <f>IF(EXTRACTION!D724="","",EXTRACTION!D724)</f>
        <v>FLOCH-LAIME Sylvie</v>
      </c>
      <c r="G724" t="str">
        <f t="shared" si="11"/>
        <v/>
      </c>
      <c r="H724">
        <f>IF(EXTRACTION!E724="","",EXTRACTION!E724)</f>
        <v>440433</v>
      </c>
      <c r="I724" t="str">
        <f>IF(EXTRACTION!F724="","",EXTRACTION!F724)</f>
        <v xml:space="preserve">§§/2  [BAI] : [BOX] perte intempestive réseau </v>
      </c>
      <c r="J724" t="str">
        <f>IF(EXTRACTION!G724="","",EXTRACTION!G724)</f>
        <v>SUPTEC_BACK_OFFICE</v>
      </c>
      <c r="K724" t="str">
        <f>IF(EXTRACTION!H724="","",EXTRACTION!H724)</f>
        <v>PRISM_SERVICEDESK</v>
      </c>
    </row>
    <row r="725" spans="1:11" x14ac:dyDescent="0.25">
      <c r="A725" s="1">
        <f>IF(EXTRACTION!A725="","",EXTRACTION!A725)</f>
        <v>43150.452280092592</v>
      </c>
      <c r="B725" s="1">
        <v>43150</v>
      </c>
      <c r="C725" s="2">
        <v>0.45228009259259255</v>
      </c>
      <c r="D725" s="1">
        <f>IF(EXTRACTION!B725="","",EXTRACTION!B725)</f>
        <v>43166</v>
      </c>
      <c r="E725" t="str">
        <f>IF(EXTRACTION!C725="","",EXTRACTION!C725)</f>
        <v>CIR Aurélien</v>
      </c>
      <c r="F725" t="str">
        <f>IF(EXTRACTION!D725="","",EXTRACTION!D725)</f>
        <v>CIR Aurélien</v>
      </c>
      <c r="G725" t="str">
        <f t="shared" si="11"/>
        <v/>
      </c>
      <c r="H725">
        <f>IF(EXTRACTION!E725="","",EXTRACTION!E725)</f>
        <v>440444</v>
      </c>
      <c r="I725" t="str">
        <f>IF(EXTRACTION!F725="","",EXTRACTION!F725)</f>
        <v>§§/2  [PULSE] : Lenteur à la connexion</v>
      </c>
      <c r="J725" t="str">
        <f>IF(EXTRACTION!G725="","",EXTRACTION!G725)</f>
        <v>SUPTEC_SYSTEME_PDT</v>
      </c>
      <c r="K725" t="str">
        <f>IF(EXTRACTION!H725="","",EXTRACTION!H725)</f>
        <v>PRISM_SERVICEDESK</v>
      </c>
    </row>
    <row r="726" spans="1:11" x14ac:dyDescent="0.25">
      <c r="A726" s="1">
        <f>IF(EXTRACTION!A726="","",EXTRACTION!A726)</f>
        <v>43150.462592592594</v>
      </c>
      <c r="B726" s="1">
        <v>43150</v>
      </c>
      <c r="C726" s="2">
        <v>0.46259259259259261</v>
      </c>
      <c r="D726" s="1">
        <f>IF(EXTRACTION!B726="","",EXTRACTION!B726)</f>
        <v>43150</v>
      </c>
      <c r="E726" t="str">
        <f>IF(EXTRACTION!C726="","",EXTRACTION!C726)</f>
        <v>MAINOT Mylène</v>
      </c>
      <c r="F726" t="str">
        <f>IF(EXTRACTION!D726="","",EXTRACTION!D726)</f>
        <v>MAINOT Mylène</v>
      </c>
      <c r="G726" t="str">
        <f t="shared" si="11"/>
        <v>OUI</v>
      </c>
      <c r="H726">
        <f>IF(EXTRACTION!E726="","",EXTRACTION!E726)</f>
        <v>440455</v>
      </c>
      <c r="I726" t="str">
        <f>IF(EXTRACTION!F726="","",EXTRACTION!F726)</f>
        <v>§§/2  [SECOA] : [pas d'accès après changement de MDP ]</v>
      </c>
      <c r="J726" t="str">
        <f>IF(EXTRACTION!G726="","",EXTRACTION!G726)</f>
        <v>PRISM_SERVICEDESK</v>
      </c>
      <c r="K726" t="str">
        <f>IF(EXTRACTION!H726="","",EXTRACTION!H726)</f>
        <v>PRISM_SERVICEDESK</v>
      </c>
    </row>
    <row r="727" spans="1:11" x14ac:dyDescent="0.25">
      <c r="A727" s="1">
        <f>IF(EXTRACTION!A727="","",EXTRACTION!A727)</f>
        <v>43150.474456018521</v>
      </c>
      <c r="B727" s="1">
        <v>43150</v>
      </c>
      <c r="C727" s="2">
        <v>0.47445601851851849</v>
      </c>
      <c r="D727" s="1">
        <f>IF(EXTRACTION!B727="","",EXTRACTION!B727)</f>
        <v>43150</v>
      </c>
      <c r="E727" t="str">
        <f>IF(EXTRACTION!C727="","",EXTRACTION!C727)</f>
        <v>CLAVIER Dominique</v>
      </c>
      <c r="F727" t="str">
        <f>IF(EXTRACTION!D727="","",EXTRACTION!D727)</f>
        <v>ROUX-LABAT Karine</v>
      </c>
      <c r="G727" t="str">
        <f t="shared" si="11"/>
        <v/>
      </c>
      <c r="H727">
        <f>IF(EXTRACTION!E727="","",EXTRACTION!E727)</f>
        <v>440468</v>
      </c>
      <c r="I727" t="str">
        <f>IF(EXTRACTION!F727="","",EXTRACTION!F727)</f>
        <v>§§/2  [EXCEL] : Lenteur à l'ouverture</v>
      </c>
      <c r="J727" t="str">
        <f>IF(EXTRACTION!G727="","",EXTRACTION!G727)</f>
        <v>PRISM_SERVICEDESK</v>
      </c>
      <c r="K727" t="str">
        <f>IF(EXTRACTION!H727="","",EXTRACTION!H727)</f>
        <v>PRISM_SERVICEDESK</v>
      </c>
    </row>
    <row r="728" spans="1:11" x14ac:dyDescent="0.25">
      <c r="A728" s="1">
        <f>IF(EXTRACTION!A728="","",EXTRACTION!A728)</f>
        <v>43150.531261574077</v>
      </c>
      <c r="B728" s="1">
        <v>43150</v>
      </c>
      <c r="C728" s="2">
        <v>0.53126157407407404</v>
      </c>
      <c r="D728" s="1">
        <f>IF(EXTRACTION!B728="","",EXTRACTION!B728)</f>
        <v>43150</v>
      </c>
      <c r="E728" t="str">
        <f>IF(EXTRACTION!C728="","",EXTRACTION!C728)</f>
        <v>REY Magali</v>
      </c>
      <c r="F728" t="str">
        <f>IF(EXTRACTION!D728="","",EXTRACTION!D728)</f>
        <v>REY Magali</v>
      </c>
      <c r="G728" t="str">
        <f t="shared" si="11"/>
        <v>OUI</v>
      </c>
      <c r="H728">
        <f>IF(EXTRACTION!E728="","",EXTRACTION!E728)</f>
        <v>440489</v>
      </c>
      <c r="I728" t="str">
        <f>IF(EXTRACTION!F728="","",EXTRACTION!F728)</f>
        <v xml:space="preserve">§§/2  [BAI] : [BOX] - Dysfonctionnement et coupures réseaux internet et Lync </v>
      </c>
      <c r="J728" t="str">
        <f>IF(EXTRACTION!G728="","",EXTRACTION!G728)</f>
        <v>SUPTEC_RESEAUX</v>
      </c>
      <c r="K728" t="str">
        <f>IF(EXTRACTION!H728="","",EXTRACTION!H728)</f>
        <v>PRISM_SERVICEDESK</v>
      </c>
    </row>
    <row r="729" spans="1:11" x14ac:dyDescent="0.25">
      <c r="A729" s="1">
        <f>IF(EXTRACTION!A729="","",EXTRACTION!A729)</f>
        <v>43150.5469212963</v>
      </c>
      <c r="B729" s="1">
        <v>43150</v>
      </c>
      <c r="C729" s="2">
        <v>0.54692129629629627</v>
      </c>
      <c r="D729" s="1">
        <f>IF(EXTRACTION!B729="","",EXTRACTION!B729)</f>
        <v>43178</v>
      </c>
      <c r="E729" t="str">
        <f>IF(EXTRACTION!C729="","",EXTRACTION!C729)</f>
        <v>BONHOMME Christian</v>
      </c>
      <c r="F729" t="str">
        <f>IF(EXTRACTION!D729="","",EXTRACTION!D729)</f>
        <v>BONHOMME Christian</v>
      </c>
      <c r="G729" t="str">
        <f t="shared" si="11"/>
        <v/>
      </c>
      <c r="H729">
        <f>IF(EXTRACTION!E729="","",EXTRACTION!E729)</f>
        <v>440498</v>
      </c>
      <c r="I729" t="str">
        <f>IF(EXTRACTION!F729="","",EXTRACTION!F729)</f>
        <v>§§/2  incident Modèle hp 850 G3</v>
      </c>
      <c r="J729" t="str">
        <f>IF(EXTRACTION!G729="","",EXTRACTION!G729)</f>
        <v>SPAD_EXPERTISE</v>
      </c>
      <c r="K729" t="str">
        <f>IF(EXTRACTION!H729="","",EXTRACTION!H729)</f>
        <v>PRISM_SERVICEDESK</v>
      </c>
    </row>
    <row r="730" spans="1:11" x14ac:dyDescent="0.25">
      <c r="A730" s="1">
        <f>IF(EXTRACTION!A730="","",EXTRACTION!A730)</f>
        <v>43150.549525462964</v>
      </c>
      <c r="B730" s="1">
        <v>43150</v>
      </c>
      <c r="C730" s="2">
        <v>0.54952546296296301</v>
      </c>
      <c r="D730" s="1">
        <f>IF(EXTRACTION!B730="","",EXTRACTION!B730)</f>
        <v>43166</v>
      </c>
      <c r="E730" t="str">
        <f>IF(EXTRACTION!C730="","",EXTRACTION!C730)</f>
        <v>GUILLERAND Didier</v>
      </c>
      <c r="F730" t="str">
        <f>IF(EXTRACTION!D730="","",EXTRACTION!D730)</f>
        <v>GUILLERAND Didier</v>
      </c>
      <c r="G730" t="str">
        <f t="shared" si="11"/>
        <v/>
      </c>
      <c r="H730">
        <f>IF(EXTRACTION!E730="","",EXTRACTION!E730)</f>
        <v>440501</v>
      </c>
      <c r="I730" t="str">
        <f>IF(EXTRACTION!F730="","",EXTRACTION!F730)</f>
        <v>§§/2  FBI / Impossible de mettre à jour les informations de contact</v>
      </c>
      <c r="J730" t="str">
        <f>IF(EXTRACTION!G730="","",EXTRACTION!G730)</f>
        <v>PRISM_SERVICEDESK</v>
      </c>
      <c r="K730" t="str">
        <f>IF(EXTRACTION!H730="","",EXTRACTION!H730)</f>
        <v>PRISM_SERVICEDESK</v>
      </c>
    </row>
    <row r="731" spans="1:11" x14ac:dyDescent="0.25">
      <c r="A731" s="1">
        <f>IF(EXTRACTION!A731="","",EXTRACTION!A731)</f>
        <v>43150.555601851855</v>
      </c>
      <c r="B731" s="1">
        <v>43150</v>
      </c>
      <c r="C731" s="2">
        <v>0.55560185185185185</v>
      </c>
      <c r="D731" s="1">
        <f>IF(EXTRACTION!B731="","",EXTRACTION!B731)</f>
        <v>43150</v>
      </c>
      <c r="E731" t="str">
        <f>IF(EXTRACTION!C731="","",EXTRACTION!C731)</f>
        <v>COLASSON Estelle</v>
      </c>
      <c r="F731" t="str">
        <f>IF(EXTRACTION!D731="","",EXTRACTION!D731)</f>
        <v>COLASSON Estelle</v>
      </c>
      <c r="G731" t="str">
        <f t="shared" si="11"/>
        <v>OUI</v>
      </c>
      <c r="H731">
        <f>IF(EXTRACTION!E731="","",EXTRACTION!E731)</f>
        <v>440505</v>
      </c>
      <c r="I731" t="str">
        <f>IF(EXTRACTION!F731="","",EXTRACTION!F731)</f>
        <v>§§/2 EXCEL : Problème d'envoi de commande a l'ouverture de fichier</v>
      </c>
      <c r="J731" t="str">
        <f>IF(EXTRACTION!G731="","",EXTRACTION!G731)</f>
        <v>PRISM_SERVICEDESK</v>
      </c>
      <c r="K731" t="str">
        <f>IF(EXTRACTION!H731="","",EXTRACTION!H731)</f>
        <v>PRISM_SERVICEDESK</v>
      </c>
    </row>
    <row r="732" spans="1:11" x14ac:dyDescent="0.25">
      <c r="A732" s="1">
        <f>IF(EXTRACTION!A732="","",EXTRACTION!A732)</f>
        <v>43150.557870370372</v>
      </c>
      <c r="B732" s="1">
        <v>43150</v>
      </c>
      <c r="C732" s="2">
        <v>0.55787037037037035</v>
      </c>
      <c r="D732" s="1">
        <f>IF(EXTRACTION!B732="","",EXTRACTION!B732)</f>
        <v>43150</v>
      </c>
      <c r="E732" t="str">
        <f>IF(EXTRACTION!C732="","",EXTRACTION!C732)</f>
        <v>STENZENBERGER Chantal</v>
      </c>
      <c r="F732" t="str">
        <f>IF(EXTRACTION!D732="","",EXTRACTION!D732)</f>
        <v>STENZENBERGER Chantal</v>
      </c>
      <c r="G732" t="str">
        <f t="shared" si="11"/>
        <v>OUI</v>
      </c>
      <c r="H732">
        <f>IF(EXTRACTION!E732="","",EXTRACTION!E732)</f>
        <v>440506</v>
      </c>
      <c r="I732" t="str">
        <f>IF(EXTRACTION!F732="","",EXTRACTION!F732)</f>
        <v xml:space="preserve">§§/2  rapport statistiques  du 16 février  </v>
      </c>
      <c r="J732" t="str">
        <f>IF(EXTRACTION!G732="","",EXTRACTION!G732)</f>
        <v>SUPTEC_TELEPHONIE</v>
      </c>
      <c r="K732" t="str">
        <f>IF(EXTRACTION!H732="","",EXTRACTION!H732)</f>
        <v>PRISM_SERVICEDESK</v>
      </c>
    </row>
    <row r="733" spans="1:11" x14ac:dyDescent="0.25">
      <c r="A733" s="1">
        <f>IF(EXTRACTION!A733="","",EXTRACTION!A733)</f>
        <v>43150.569652777776</v>
      </c>
      <c r="B733" s="1">
        <v>43150</v>
      </c>
      <c r="C733" s="2">
        <v>0.56965277777777779</v>
      </c>
      <c r="D733" s="1">
        <f>IF(EXTRACTION!B733="","",EXTRACTION!B733)</f>
        <v>43167</v>
      </c>
      <c r="E733" t="str">
        <f>IF(EXTRACTION!C733="","",EXTRACTION!C733)</f>
        <v>PELIGRY Nicolas</v>
      </c>
      <c r="F733" t="str">
        <f>IF(EXTRACTION!D733="","",EXTRACTION!D733)</f>
        <v>PELIGRY Nicolas</v>
      </c>
      <c r="G733" t="str">
        <f t="shared" si="11"/>
        <v/>
      </c>
      <c r="H733">
        <f>IF(EXTRACTION!E733="","",EXTRACTION!E733)</f>
        <v>440515</v>
      </c>
      <c r="I733" t="str">
        <f>IF(EXTRACTION!F733="","",EXTRACTION!F733)</f>
        <v>§§/2  Impossible d'accéder à https://ibfi.banque-france.fr/</v>
      </c>
      <c r="J733" t="str">
        <f>IF(EXTRACTION!G733="","",EXTRACTION!G733)</f>
        <v>PRISM_SERVICEDESK</v>
      </c>
      <c r="K733" t="str">
        <f>IF(EXTRACTION!H733="","",EXTRACTION!H733)</f>
        <v>PRISM_SERVICEDESK_BO</v>
      </c>
    </row>
    <row r="734" spans="1:11" x14ac:dyDescent="0.25">
      <c r="A734" s="1">
        <f>IF(EXTRACTION!A734="","",EXTRACTION!A734)</f>
        <v>43150.570208333331</v>
      </c>
      <c r="B734" s="1">
        <v>43150</v>
      </c>
      <c r="C734" s="2">
        <v>0.57020833333333332</v>
      </c>
      <c r="D734" s="1">
        <f>IF(EXTRACTION!B734="","",EXTRACTION!B734)</f>
        <v>43150</v>
      </c>
      <c r="E734" t="str">
        <f>IF(EXTRACTION!C734="","",EXTRACTION!C734)</f>
        <v>DALENS Arielle</v>
      </c>
      <c r="F734" t="str">
        <f>IF(EXTRACTION!D734="","",EXTRACTION!D734)</f>
        <v>DALENS Arielle</v>
      </c>
      <c r="G734" t="str">
        <f t="shared" si="11"/>
        <v>OUI</v>
      </c>
      <c r="H734">
        <f>IF(EXTRACTION!E734="","",EXTRACTION!E734)</f>
        <v>440516</v>
      </c>
      <c r="I734" t="str">
        <f>IF(EXTRACTION!F734="","",EXTRACTION!F734)</f>
        <v xml:space="preserve">§§/2  audioconférence : ne fonctionne pas </v>
      </c>
      <c r="J734" t="str">
        <f>IF(EXTRACTION!G734="","",EXTRACTION!G734)</f>
        <v>SPAD_TEL_FIXE</v>
      </c>
      <c r="K734" t="str">
        <f>IF(EXTRACTION!H734="","",EXTRACTION!H734)</f>
        <v>PRISM_SERVICEDESK</v>
      </c>
    </row>
    <row r="735" spans="1:11" x14ac:dyDescent="0.25">
      <c r="A735" s="1">
        <f>IF(EXTRACTION!A735="","",EXTRACTION!A735)</f>
        <v>43150.572638888887</v>
      </c>
      <c r="B735" s="1">
        <v>43150</v>
      </c>
      <c r="C735" s="2">
        <v>0.57263888888888892</v>
      </c>
      <c r="D735" s="1">
        <f>IF(EXTRACTION!B735="","",EXTRACTION!B735)</f>
        <v>43173</v>
      </c>
      <c r="E735" t="str">
        <f>IF(EXTRACTION!C735="","",EXTRACTION!C735)</f>
        <v>FOUET David</v>
      </c>
      <c r="F735" t="str">
        <f>IF(EXTRACTION!D735="","",EXTRACTION!D735)</f>
        <v>RUFRA Vincent</v>
      </c>
      <c r="G735" t="str">
        <f t="shared" si="11"/>
        <v/>
      </c>
      <c r="H735">
        <f>IF(EXTRACTION!E735="","",EXTRACTION!E735)</f>
        <v>440520</v>
      </c>
      <c r="I735" t="str">
        <f>IF(EXTRACTION!F735="","",EXTRACTION!F735)</f>
        <v>§§/2  [Stormshield] : [plus d'accès temporaire au web]</v>
      </c>
      <c r="J735" t="str">
        <f>IF(EXTRACTION!G735="","",EXTRACTION!G735)</f>
        <v>SUPTEC_SYSTEME_PDT</v>
      </c>
      <c r="K735" t="str">
        <f>IF(EXTRACTION!H735="","",EXTRACTION!H735)</f>
        <v>PRISM_SERVICEDESK</v>
      </c>
    </row>
    <row r="736" spans="1:11" x14ac:dyDescent="0.25">
      <c r="A736" s="1">
        <f>IF(EXTRACTION!A736="","",EXTRACTION!A736)</f>
        <v>43150.572766203702</v>
      </c>
      <c r="B736" s="1">
        <v>43150</v>
      </c>
      <c r="C736" s="2">
        <v>0.57276620370370368</v>
      </c>
      <c r="D736" s="1">
        <f>IF(EXTRACTION!B736="","",EXTRACTION!B736)</f>
        <v>43151</v>
      </c>
      <c r="E736" t="str">
        <f>IF(EXTRACTION!C736="","",EXTRACTION!C736)</f>
        <v>SCHLEININGER Séverine</v>
      </c>
      <c r="F736" t="str">
        <f>IF(EXTRACTION!D736="","",EXTRACTION!D736)</f>
        <v>SCHLEININGER Séverine</v>
      </c>
      <c r="G736" t="str">
        <f t="shared" si="11"/>
        <v/>
      </c>
      <c r="H736">
        <f>IF(EXTRACTION!E736="","",EXTRACTION!E736)</f>
        <v>440521</v>
      </c>
      <c r="I736" t="str">
        <f>IF(EXTRACTION!F736="","",EXTRACTION!F736)</f>
        <v>§§/2  [AUDIOCONFERENCE] : Accès KO</v>
      </c>
      <c r="J736" t="str">
        <f>IF(EXTRACTION!G736="","",EXTRACTION!G736)</f>
        <v>PRISM_SERVICEDESK</v>
      </c>
      <c r="K736" t="str">
        <f>IF(EXTRACTION!H736="","",EXTRACTION!H736)</f>
        <v>PRISM_SERVICEDESK</v>
      </c>
    </row>
    <row r="737" spans="1:11" x14ac:dyDescent="0.25">
      <c r="A737" s="1">
        <f>IF(EXTRACTION!A737="","",EXTRACTION!A737)</f>
        <v>43150.581296296295</v>
      </c>
      <c r="B737" s="1">
        <v>43150</v>
      </c>
      <c r="C737" s="2">
        <v>0.58129629629629631</v>
      </c>
      <c r="D737" s="1">
        <f>IF(EXTRACTION!B737="","",EXTRACTION!B737)</f>
        <v>43150</v>
      </c>
      <c r="E737" t="str">
        <f>IF(EXTRACTION!C737="","",EXTRACTION!C737)</f>
        <v>BENIKHLEF Adjah</v>
      </c>
      <c r="F737" t="str">
        <f>IF(EXTRACTION!D737="","",EXTRACTION!D737)</f>
        <v>BENIKHLEF Adjah</v>
      </c>
      <c r="G737" t="str">
        <f t="shared" ref="G737:G800" si="12">IF(A737="","",IF(AND(B737=D737,E737=F737),"OUI",""))</f>
        <v>OUI</v>
      </c>
      <c r="H737">
        <f>IF(EXTRACTION!E737="","",EXTRACTION!E737)</f>
        <v>440528</v>
      </c>
      <c r="I737" t="str">
        <f>IF(EXTRACTION!F737="","",EXTRACTION!F737)</f>
        <v>§§/2  Lien SHAREPOINT / Impossible de déplacer un dossier</v>
      </c>
      <c r="J737" t="str">
        <f>IF(EXTRACTION!G737="","",EXTRACTION!G737)</f>
        <v>INNO_SUPPORT_SHAREPOINT</v>
      </c>
      <c r="K737" t="str">
        <f>IF(EXTRACTION!H737="","",EXTRACTION!H737)</f>
        <v>PRISM_SERVICEDESK</v>
      </c>
    </row>
    <row r="738" spans="1:11" x14ac:dyDescent="0.25">
      <c r="A738" s="1">
        <f>IF(EXTRACTION!A738="","",EXTRACTION!A738)</f>
        <v>43150.590798611112</v>
      </c>
      <c r="B738" s="1">
        <v>43150</v>
      </c>
      <c r="C738" s="2">
        <v>0.59079861111111109</v>
      </c>
      <c r="D738" s="1">
        <f>IF(EXTRACTION!B738="","",EXTRACTION!B738)</f>
        <v>43150</v>
      </c>
      <c r="E738" t="str">
        <f>IF(EXTRACTION!C738="","",EXTRACTION!C738)</f>
        <v>OLIVIER Guillaume</v>
      </c>
      <c r="F738" t="str">
        <f>IF(EXTRACTION!D738="","",EXTRACTION!D738)</f>
        <v>BEIGNEUX Evariste</v>
      </c>
      <c r="G738" t="str">
        <f t="shared" si="12"/>
        <v/>
      </c>
      <c r="H738">
        <f>IF(EXTRACTION!E738="","",EXTRACTION!E738)</f>
        <v>440536</v>
      </c>
      <c r="I738" t="str">
        <f>IF(EXTRACTION!F738="","",EXTRACTION!F738)</f>
        <v>§§/2  Demande de réinitialisation de code de déverrouillage iPhone</v>
      </c>
      <c r="J738" t="str">
        <f>IF(EXTRACTION!G738="","",EXTRACTION!G738)</f>
        <v>SPAD_CT2I_DISP</v>
      </c>
      <c r="K738" t="str">
        <f>IF(EXTRACTION!H738="","",EXTRACTION!H738)</f>
        <v>PRISM_SERVICEDESK_BO</v>
      </c>
    </row>
    <row r="739" spans="1:11" x14ac:dyDescent="0.25">
      <c r="A739" s="1">
        <f>IF(EXTRACTION!A739="","",EXTRACTION!A739)</f>
        <v>43150.593460648146</v>
      </c>
      <c r="B739" s="1">
        <v>43150</v>
      </c>
      <c r="C739" s="2">
        <v>0.59346064814814814</v>
      </c>
      <c r="D739" s="1">
        <f>IF(EXTRACTION!B739="","",EXTRACTION!B739)</f>
        <v>43150</v>
      </c>
      <c r="E739" t="str">
        <f>IF(EXTRACTION!C739="","",EXTRACTION!C739)</f>
        <v>NHEM Paulins</v>
      </c>
      <c r="F739" t="str">
        <f>IF(EXTRACTION!D739="","",EXTRACTION!D739)</f>
        <v>DE OLIVEIRA José</v>
      </c>
      <c r="G739" t="str">
        <f t="shared" si="12"/>
        <v/>
      </c>
      <c r="H739">
        <f>IF(EXTRACTION!E739="","",EXTRACTION!E739)</f>
        <v>440541</v>
      </c>
      <c r="I739" t="str">
        <f>IF(EXTRACTION!F739="","",EXTRACTION!F739)</f>
        <v>§§/2  [IPHONE] : Demande de création d'un softtoken</v>
      </c>
      <c r="J739" t="str">
        <f>IF(EXTRACTION!G739="","",EXTRACTION!G739)</f>
        <v>SPAD_CT2I_DISP</v>
      </c>
      <c r="K739" t="str">
        <f>IF(EXTRACTION!H739="","",EXTRACTION!H739)</f>
        <v>PRISM_SERVICEDESK</v>
      </c>
    </row>
    <row r="740" spans="1:11" x14ac:dyDescent="0.25">
      <c r="A740" s="1">
        <f>IF(EXTRACTION!A740="","",EXTRACTION!A740)</f>
        <v>43150.602164351854</v>
      </c>
      <c r="B740" s="1">
        <v>43150</v>
      </c>
      <c r="C740" s="2">
        <v>0.60216435185185191</v>
      </c>
      <c r="D740" s="1">
        <f>IF(EXTRACTION!B740="","",EXTRACTION!B740)</f>
        <v>43151</v>
      </c>
      <c r="E740" t="str">
        <f>IF(EXTRACTION!C740="","",EXTRACTION!C740)</f>
        <v>BEAUJARD David</v>
      </c>
      <c r="F740" t="str">
        <f>IF(EXTRACTION!D740="","",EXTRACTION!D740)</f>
        <v>HERVO Dominique</v>
      </c>
      <c r="G740" t="str">
        <f t="shared" si="12"/>
        <v/>
      </c>
      <c r="H740">
        <f>IF(EXTRACTION!E740="","",EXTRACTION!E740)</f>
        <v>440550</v>
      </c>
      <c r="I740" t="str">
        <f>IF(EXTRACTION!F740="","",EXTRACTION!F740)</f>
        <v>§§/2  Clé SECUR ID (token) Software  / code à réinitialiser</v>
      </c>
      <c r="J740" t="str">
        <f>IF(EXTRACTION!G740="","",EXTRACTION!G740)</f>
        <v>SPAD_CT2I_DISP</v>
      </c>
      <c r="K740" t="str">
        <f>IF(EXTRACTION!H740="","",EXTRACTION!H740)</f>
        <v>PRISM_SERVICEDESK</v>
      </c>
    </row>
    <row r="741" spans="1:11" x14ac:dyDescent="0.25">
      <c r="A741" s="1">
        <f>IF(EXTRACTION!A741="","",EXTRACTION!A741)</f>
        <v>43150.603113425925</v>
      </c>
      <c r="B741" s="1">
        <v>43150</v>
      </c>
      <c r="C741" s="2">
        <v>0.60311342592592598</v>
      </c>
      <c r="D741" s="1">
        <f>IF(EXTRACTION!B741="","",EXTRACTION!B741)</f>
        <v>43150</v>
      </c>
      <c r="E741" t="str">
        <f>IF(EXTRACTION!C741="","",EXTRACTION!C741)</f>
        <v>BARILLAS Jean-Pierre</v>
      </c>
      <c r="F741" t="str">
        <f>IF(EXTRACTION!D741="","",EXTRACTION!D741)</f>
        <v>BARILLAS Jean-Pierre</v>
      </c>
      <c r="G741" t="str">
        <f t="shared" si="12"/>
        <v>OUI</v>
      </c>
      <c r="H741">
        <f>IF(EXTRACTION!E741="","",EXTRACTION!E741)</f>
        <v>440554</v>
      </c>
      <c r="I741" t="str">
        <f>IF(EXTRACTION!F741="","",EXTRACTION!F741)</f>
        <v>§§/2 iPhone 5S : la messagerie et le calendrier sont désynchronisés</v>
      </c>
      <c r="J741" t="str">
        <f>IF(EXTRACTION!G741="","",EXTRACTION!G741)</f>
        <v>PRISM_SERVICEDESK_BO</v>
      </c>
      <c r="K741" t="str">
        <f>IF(EXTRACTION!H741="","",EXTRACTION!H741)</f>
        <v>PRISM_SERVICEDESK_BO</v>
      </c>
    </row>
    <row r="742" spans="1:11" x14ac:dyDescent="0.25">
      <c r="A742" s="1">
        <f>IF(EXTRACTION!A742="","",EXTRACTION!A742)</f>
        <v>43150.61341435185</v>
      </c>
      <c r="B742" s="1">
        <v>43150</v>
      </c>
      <c r="C742" s="2">
        <v>0.61341435185185189</v>
      </c>
      <c r="D742" s="1">
        <f>IF(EXTRACTION!B742="","",EXTRACTION!B742)</f>
        <v>43151</v>
      </c>
      <c r="E742" t="str">
        <f>IF(EXTRACTION!C742="","",EXTRACTION!C742)</f>
        <v>DE BROBEQUE Frank</v>
      </c>
      <c r="F742" t="str">
        <f>IF(EXTRACTION!D742="","",EXTRACTION!D742)</f>
        <v>DE BROBEQUE Frank</v>
      </c>
      <c r="G742" t="str">
        <f t="shared" si="12"/>
        <v/>
      </c>
      <c r="H742">
        <f>IF(EXTRACTION!E742="","",EXTRACTION!E742)</f>
        <v>440561</v>
      </c>
      <c r="I742" t="str">
        <f>IF(EXTRACTION!F742="","",EXTRACTION!F742)</f>
        <v xml:space="preserve">§§/2  [Messagerie] : [Failure] </v>
      </c>
      <c r="J742" t="str">
        <f>IF(EXTRACTION!G742="","",EXTRACTION!G742)</f>
        <v>SUPTEC_IT_SPECIALISTES</v>
      </c>
      <c r="K742" t="str">
        <f>IF(EXTRACTION!H742="","",EXTRACTION!H742)</f>
        <v>PRISM_SERVICEDESK</v>
      </c>
    </row>
    <row r="743" spans="1:11" x14ac:dyDescent="0.25">
      <c r="A743" s="1">
        <f>IF(EXTRACTION!A743="","",EXTRACTION!A743)</f>
        <v>43150.61409722222</v>
      </c>
      <c r="B743" s="1">
        <v>43150</v>
      </c>
      <c r="C743" s="2">
        <v>0.61409722222222218</v>
      </c>
      <c r="D743" s="1">
        <f>IF(EXTRACTION!B743="","",EXTRACTION!B743)</f>
        <v>43150</v>
      </c>
      <c r="E743" t="str">
        <f>IF(EXTRACTION!C743="","",EXTRACTION!C743)</f>
        <v xml:space="preserve">EIR_NOUVELLE-AQUITAINE  </v>
      </c>
      <c r="F743" t="str">
        <f>IF(EXTRACTION!D743="","",EXTRACTION!D743)</f>
        <v>DUMAIN Michel</v>
      </c>
      <c r="G743" t="str">
        <f t="shared" si="12"/>
        <v/>
      </c>
      <c r="H743">
        <f>IF(EXTRACTION!E743="","",EXTRACTION!E743)</f>
        <v>440562</v>
      </c>
      <c r="I743" t="str">
        <f>IF(EXTRACTION!F743="","",EXTRACTION!F743)</f>
        <v>§§/2  Problème interception d'appel téléphonique</v>
      </c>
      <c r="J743" t="str">
        <f>IF(EXTRACTION!G743="","",EXTRACTION!G743)</f>
        <v>SUPTEC_TELEPHONIE</v>
      </c>
      <c r="K743" t="str">
        <f>IF(EXTRACTION!H743="","",EXTRACTION!H743)</f>
        <v>PRISM_SERVICEDESK_BO</v>
      </c>
    </row>
    <row r="744" spans="1:11" x14ac:dyDescent="0.25">
      <c r="A744" s="1">
        <f>IF(EXTRACTION!A744="","",EXTRACTION!A744)</f>
        <v>43150.615520833337</v>
      </c>
      <c r="B744" s="1">
        <v>43150</v>
      </c>
      <c r="C744" s="2">
        <v>0.61552083333333341</v>
      </c>
      <c r="D744" s="1">
        <f>IF(EXTRACTION!B744="","",EXTRACTION!B744)</f>
        <v>43151</v>
      </c>
      <c r="E744" t="str">
        <f>IF(EXTRACTION!C744="","",EXTRACTION!C744)</f>
        <v>CHAUFFOUR Olivier</v>
      </c>
      <c r="F744" t="str">
        <f>IF(EXTRACTION!D744="","",EXTRACTION!D744)</f>
        <v>CHAUFFOUR Olivier</v>
      </c>
      <c r="G744" t="str">
        <f t="shared" si="12"/>
        <v/>
      </c>
      <c r="H744">
        <f>IF(EXTRACTION!E744="","",EXTRACTION!E744)</f>
        <v>440563</v>
      </c>
      <c r="I744" t="str">
        <f>IF(EXTRACTION!F744="","",EXTRACTION!F744)</f>
        <v>§§/2  PEGASE / Téléchargement à 0%</v>
      </c>
      <c r="J744" t="str">
        <f>IF(EXTRACTION!G744="","",EXTRACTION!G744)</f>
        <v>SUPTEC_SYSTEME_PDT</v>
      </c>
      <c r="K744" t="str">
        <f>IF(EXTRACTION!H744="","",EXTRACTION!H744)</f>
        <v>PRISM_SERVICEDESK</v>
      </c>
    </row>
    <row r="745" spans="1:11" x14ac:dyDescent="0.25">
      <c r="A745" s="1">
        <f>IF(EXTRACTION!A745="","",EXTRACTION!A745)</f>
        <v>43150.616203703707</v>
      </c>
      <c r="B745" s="1">
        <v>43150</v>
      </c>
      <c r="C745" s="2">
        <v>0.6162037037037037</v>
      </c>
      <c r="D745" s="1">
        <f>IF(EXTRACTION!B745="","",EXTRACTION!B745)</f>
        <v>43150</v>
      </c>
      <c r="E745" t="str">
        <f>IF(EXTRACTION!C745="","",EXTRACTION!C745)</f>
        <v>MAINOT Mylène</v>
      </c>
      <c r="F745" t="str">
        <f>IF(EXTRACTION!D745="","",EXTRACTION!D745)</f>
        <v>MAINOT Mylène</v>
      </c>
      <c r="G745" t="str">
        <f t="shared" si="12"/>
        <v>OUI</v>
      </c>
      <c r="H745">
        <f>IF(EXTRACTION!E745="","",EXTRACTION!E745)</f>
        <v>440564</v>
      </c>
      <c r="I745" t="str">
        <f>IF(EXTRACTION!F745="","",EXTRACTION!F745)</f>
        <v>§§/2  [SECOA] : MSCTSC non présent sur la VM</v>
      </c>
      <c r="J745" t="str">
        <f>IF(EXTRACTION!G745="","",EXTRACTION!G745)</f>
        <v>SUPTEC_IT_OPERATIONS</v>
      </c>
      <c r="K745" t="str">
        <f>IF(EXTRACTION!H745="","",EXTRACTION!H745)</f>
        <v>PRISM_SERVICEDESK</v>
      </c>
    </row>
    <row r="746" spans="1:11" x14ac:dyDescent="0.25">
      <c r="A746" s="1">
        <f>IF(EXTRACTION!A746="","",EXTRACTION!A746)</f>
        <v>43150.623425925929</v>
      </c>
      <c r="B746" s="1">
        <v>43150</v>
      </c>
      <c r="C746" s="2">
        <v>0.62342592592592594</v>
      </c>
      <c r="D746" s="1">
        <f>IF(EXTRACTION!B746="","",EXTRACTION!B746)</f>
        <v>43150</v>
      </c>
      <c r="E746" t="str">
        <f>IF(EXTRACTION!C746="","",EXTRACTION!C746)</f>
        <v>JEMA Kais</v>
      </c>
      <c r="F746" t="str">
        <f>IF(EXTRACTION!D746="","",EXTRACTION!D746)</f>
        <v>JEMA Kais</v>
      </c>
      <c r="G746" t="str">
        <f t="shared" si="12"/>
        <v>OUI</v>
      </c>
      <c r="H746">
        <f>IF(EXTRACTION!E746="","",EXTRACTION!E746)</f>
        <v>440569</v>
      </c>
      <c r="I746" t="str">
        <f>IF(EXTRACTION!F746="","",EXTRACTION!F746)</f>
        <v>§§/2  [DECAD] VDV0145F / Compte verrouillé</v>
      </c>
      <c r="J746" t="str">
        <f>IF(EXTRACTION!G746="","",EXTRACTION!G746)</f>
        <v>PRISM_SERVICEDESK</v>
      </c>
      <c r="K746" t="str">
        <f>IF(EXTRACTION!H746="","",EXTRACTION!H746)</f>
        <v>PRISM_SERVICEDESK</v>
      </c>
    </row>
    <row r="747" spans="1:11" x14ac:dyDescent="0.25">
      <c r="A747" s="1">
        <f>IF(EXTRACTION!A747="","",EXTRACTION!A747)</f>
        <v>43150.633425925924</v>
      </c>
      <c r="B747" s="1">
        <v>43150</v>
      </c>
      <c r="C747" s="2">
        <v>0.63342592592592595</v>
      </c>
      <c r="D747" s="1">
        <f>IF(EXTRACTION!B747="","",EXTRACTION!B747)</f>
        <v>43151</v>
      </c>
      <c r="E747" t="str">
        <f>IF(EXTRACTION!C747="","",EXTRACTION!C747)</f>
        <v>POULAIN Pierre</v>
      </c>
      <c r="F747" t="str">
        <f>IF(EXTRACTION!D747="","",EXTRACTION!D747)</f>
        <v>POULAIN Pierre</v>
      </c>
      <c r="G747" t="str">
        <f t="shared" si="12"/>
        <v/>
      </c>
      <c r="H747">
        <f>IF(EXTRACTION!E747="","",EXTRACTION!E747)</f>
        <v>440575</v>
      </c>
      <c r="I747" t="str">
        <f>IF(EXTRACTION!F747="","",EXTRACTION!F747)</f>
        <v>§§/2  [IE11] : Changer la  page d'ouverture nouvel onglet</v>
      </c>
      <c r="J747" t="str">
        <f>IF(EXTRACTION!G747="","",EXTRACTION!G747)</f>
        <v>PRISM_SERVICEDESK</v>
      </c>
      <c r="K747" t="str">
        <f>IF(EXTRACTION!H747="","",EXTRACTION!H747)</f>
        <v>PRISM_SERVICEDESK</v>
      </c>
    </row>
    <row r="748" spans="1:11" x14ac:dyDescent="0.25">
      <c r="A748" s="1">
        <f>IF(EXTRACTION!A748="","",EXTRACTION!A748)</f>
        <v>43150.638124999998</v>
      </c>
      <c r="B748" s="1">
        <v>43150</v>
      </c>
      <c r="C748" s="2">
        <v>0.63812499999999994</v>
      </c>
      <c r="D748" s="1">
        <f>IF(EXTRACTION!B748="","",EXTRACTION!B748)</f>
        <v>43158</v>
      </c>
      <c r="E748" t="str">
        <f>IF(EXTRACTION!C748="","",EXTRACTION!C748)</f>
        <v>DHEILLY Maxime</v>
      </c>
      <c r="F748" t="str">
        <f>IF(EXTRACTION!D748="","",EXTRACTION!D748)</f>
        <v>BOSC Stéphane</v>
      </c>
      <c r="G748" t="str">
        <f t="shared" si="12"/>
        <v/>
      </c>
      <c r="H748">
        <f>IF(EXTRACTION!E748="","",EXTRACTION!E748)</f>
        <v>440579</v>
      </c>
      <c r="I748" t="str">
        <f>IF(EXTRACTION!F748="","",EXTRACTION!F748)</f>
        <v xml:space="preserve">§§/2  [Annuaire ] : [incident de synchronisation ] </v>
      </c>
      <c r="J748" t="str">
        <f>IF(EXTRACTION!G748="","",EXTRACTION!G748)</f>
        <v>MOSAIC_GESID_FBI</v>
      </c>
      <c r="K748" t="str">
        <f>IF(EXTRACTION!H748="","",EXTRACTION!H748)</f>
        <v>PRISM_SERVICEDESK</v>
      </c>
    </row>
    <row r="749" spans="1:11" x14ac:dyDescent="0.25">
      <c r="A749" s="1">
        <f>IF(EXTRACTION!A749="","",EXTRACTION!A749)</f>
        <v>43150.649733796294</v>
      </c>
      <c r="B749" s="1">
        <v>43150</v>
      </c>
      <c r="C749" s="2">
        <v>0.64973379629629624</v>
      </c>
      <c r="D749" s="1">
        <f>IF(EXTRACTION!B749="","",EXTRACTION!B749)</f>
        <v>43150</v>
      </c>
      <c r="E749" t="str">
        <f>IF(EXTRACTION!C749="","",EXTRACTION!C749)</f>
        <v>MORAGLIA Arthur</v>
      </c>
      <c r="F749" t="str">
        <f>IF(EXTRACTION!D749="","",EXTRACTION!D749)</f>
        <v>GUINIER Laurent</v>
      </c>
      <c r="G749" t="str">
        <f t="shared" si="12"/>
        <v/>
      </c>
      <c r="H749">
        <f>IF(EXTRACTION!E749="","",EXTRACTION!E749)</f>
        <v>440584</v>
      </c>
      <c r="I749" t="str">
        <f>IF(EXTRACTION!F749="","",EXTRACTION!F749)</f>
        <v>§§/2 Réinitialisation code PIN token SecurID</v>
      </c>
      <c r="J749" t="str">
        <f>IF(EXTRACTION!G749="","",EXTRACTION!G749)</f>
        <v>SPAD_CT2I_DISP</v>
      </c>
      <c r="K749" t="str">
        <f>IF(EXTRACTION!H749="","",EXTRACTION!H749)</f>
        <v>PRISM_SERVICEDESK_BO</v>
      </c>
    </row>
    <row r="750" spans="1:11" x14ac:dyDescent="0.25">
      <c r="A750" s="1">
        <f>IF(EXTRACTION!A750="","",EXTRACTION!A750)</f>
        <v>43150.669791666667</v>
      </c>
      <c r="B750" s="1">
        <v>43150</v>
      </c>
      <c r="C750" s="2">
        <v>0.66979166666666667</v>
      </c>
      <c r="D750" s="1">
        <f>IF(EXTRACTION!B750="","",EXTRACTION!B750)</f>
        <v>43150</v>
      </c>
      <c r="E750" t="str">
        <f>IF(EXTRACTION!C750="","",EXTRACTION!C750)</f>
        <v>DUBOIS Damien</v>
      </c>
      <c r="F750" t="str">
        <f>IF(EXTRACTION!D750="","",EXTRACTION!D750)</f>
        <v>DUBOIS Damien</v>
      </c>
      <c r="G750" t="str">
        <f t="shared" si="12"/>
        <v>OUI</v>
      </c>
      <c r="H750">
        <f>IF(EXTRACTION!E750="","",EXTRACTION!E750)</f>
        <v>440599</v>
      </c>
      <c r="I750" t="str">
        <f>IF(EXTRACTION!F750="","",EXTRACTION!F750)</f>
        <v>§§/2  [FIREFOX] : Dysfonctionnement d'accès internet</v>
      </c>
      <c r="J750" t="str">
        <f>IF(EXTRACTION!G750="","",EXTRACTION!G750)</f>
        <v>PRISM_SERVICEDESK</v>
      </c>
      <c r="K750" t="str">
        <f>IF(EXTRACTION!H750="","",EXTRACTION!H750)</f>
        <v>PRISM_SERVICEDESK_BO</v>
      </c>
    </row>
    <row r="751" spans="1:11" x14ac:dyDescent="0.25">
      <c r="A751" s="1">
        <f>IF(EXTRACTION!A751="","",EXTRACTION!A751)</f>
        <v>43150.686585648145</v>
      </c>
      <c r="B751" s="1">
        <v>43150</v>
      </c>
      <c r="C751" s="2">
        <v>0.68658564814814815</v>
      </c>
      <c r="D751" s="1">
        <f>IF(EXTRACTION!B751="","",EXTRACTION!B751)</f>
        <v>43150</v>
      </c>
      <c r="E751" t="str">
        <f>IF(EXTRACTION!C751="","",EXTRACTION!C751)</f>
        <v>CHAUFFOUR Olivier</v>
      </c>
      <c r="F751" t="str">
        <f>IF(EXTRACTION!D751="","",EXTRACTION!D751)</f>
        <v>CHAUFFOUR Olivier</v>
      </c>
      <c r="G751" t="str">
        <f t="shared" si="12"/>
        <v>OUI</v>
      </c>
      <c r="H751">
        <f>IF(EXTRACTION!E751="","",EXTRACTION!E751)</f>
        <v>440611</v>
      </c>
      <c r="I751" t="str">
        <f>IF(EXTRACTION!F751="","",EXTRACTION!F751)</f>
        <v>§§/2  [GAFI] : Erreur lors du lancement</v>
      </c>
      <c r="J751" t="str">
        <f>IF(EXTRACTION!G751="","",EXTRACTION!G751)</f>
        <v>PRISM_SERVICEDESK</v>
      </c>
      <c r="K751" t="str">
        <f>IF(EXTRACTION!H751="","",EXTRACTION!H751)</f>
        <v>PRISM_SERVICEDESK</v>
      </c>
    </row>
    <row r="752" spans="1:11" x14ac:dyDescent="0.25">
      <c r="A752" s="1">
        <f>IF(EXTRACTION!A752="","",EXTRACTION!A752)</f>
        <v>43150.728263888886</v>
      </c>
      <c r="B752" s="1">
        <v>43150</v>
      </c>
      <c r="C752" s="2">
        <v>0.72826388888888882</v>
      </c>
      <c r="D752" s="1">
        <f>IF(EXTRACTION!B752="","",EXTRACTION!B752)</f>
        <v>43151</v>
      </c>
      <c r="E752" t="str">
        <f>IF(EXTRACTION!C752="","",EXTRACTION!C752)</f>
        <v xml:space="preserve">PRISM_TRAITEMENT  </v>
      </c>
      <c r="F752" t="str">
        <f>IF(EXTRACTION!D752="","",EXTRACTION!D752)</f>
        <v xml:space="preserve">PRISM_TRAITEMENT  </v>
      </c>
      <c r="G752" t="str">
        <f t="shared" si="12"/>
        <v/>
      </c>
      <c r="H752">
        <f>IF(EXTRACTION!E752="","",EXTRACTION!E752)</f>
        <v>440629</v>
      </c>
      <c r="I752" t="str">
        <f>IF(EXTRACTION!F752="","",EXTRACTION!F752)</f>
        <v>§§/2  [FCI_FC1A] Application non démarrée</v>
      </c>
      <c r="J752" t="str">
        <f>IF(EXTRACTION!G752="","",EXTRACTION!G752)</f>
        <v>PRISM_SERVICEDESK_BO</v>
      </c>
      <c r="K752" t="str">
        <f>IF(EXTRACTION!H752="","",EXTRACTION!H752)</f>
        <v>PRISM_SERVICEDESK_BO</v>
      </c>
    </row>
    <row r="753" spans="1:11" x14ac:dyDescent="0.25">
      <c r="A753" s="1">
        <f>IF(EXTRACTION!A753="","",EXTRACTION!A753)</f>
        <v>43151.304039351853</v>
      </c>
      <c r="B753" s="1">
        <v>43151</v>
      </c>
      <c r="C753" s="2">
        <v>0.30403935185185188</v>
      </c>
      <c r="D753" s="1">
        <f>IF(EXTRACTION!B753="","",EXTRACTION!B753)</f>
        <v>43151</v>
      </c>
      <c r="E753" t="str">
        <f>IF(EXTRACTION!C753="","",EXTRACTION!C753)</f>
        <v>CHARLIN Mathilde</v>
      </c>
      <c r="F753" t="str">
        <f>IF(EXTRACTION!D753="","",EXTRACTION!D753)</f>
        <v>CHARLIN Mathilde</v>
      </c>
      <c r="G753" t="str">
        <f t="shared" si="12"/>
        <v>OUI</v>
      </c>
      <c r="H753">
        <f>IF(EXTRACTION!E753="","",EXTRACTION!E753)</f>
        <v>440725</v>
      </c>
      <c r="I753" t="str">
        <f>IF(EXTRACTION!F753="","",EXTRACTION!F753)</f>
        <v>§§/2  Profil temporaire et lecteurs réseaux et Outlook ne sont pas à jour</v>
      </c>
      <c r="J753" t="str">
        <f>IF(EXTRACTION!G753="","",EXTRACTION!G753)</f>
        <v>PRISM_SERVICEDESK</v>
      </c>
      <c r="K753" t="str">
        <f>IF(EXTRACTION!H753="","",EXTRACTION!H753)</f>
        <v>PRISM_SERVICEDESK</v>
      </c>
    </row>
    <row r="754" spans="1:11" x14ac:dyDescent="0.25">
      <c r="A754" s="1">
        <f>IF(EXTRACTION!A754="","",EXTRACTION!A754)</f>
        <v>43151.311620370368</v>
      </c>
      <c r="B754" s="1">
        <v>43151</v>
      </c>
      <c r="C754" s="2">
        <v>0.31162037037037038</v>
      </c>
      <c r="D754" s="1">
        <f>IF(EXTRACTION!B754="","",EXTRACTION!B754)</f>
        <v>43151</v>
      </c>
      <c r="E754" t="str">
        <f>IF(EXTRACTION!C754="","",EXTRACTION!C754)</f>
        <v>DECLOMESNIL Marianne</v>
      </c>
      <c r="F754" t="str">
        <f>IF(EXTRACTION!D754="","",EXTRACTION!D754)</f>
        <v>DECLOMESNIL Marianne</v>
      </c>
      <c r="G754" t="str">
        <f t="shared" si="12"/>
        <v>OUI</v>
      </c>
      <c r="H754">
        <f>IF(EXTRACTION!E754="","",EXTRACTION!E754)</f>
        <v>440730</v>
      </c>
      <c r="I754" t="str">
        <f>IF(EXTRACTION!F754="","",EXTRACTION!F754)</f>
        <v>§§/2  BIT LOCKER / Message intempestif</v>
      </c>
      <c r="J754" t="str">
        <f>IF(EXTRACTION!G754="","",EXTRACTION!G754)</f>
        <v>PRISM_SERVICEDESK</v>
      </c>
      <c r="K754" t="str">
        <f>IF(EXTRACTION!H754="","",EXTRACTION!H754)</f>
        <v>PRISM_SERVICEDESK</v>
      </c>
    </row>
    <row r="755" spans="1:11" x14ac:dyDescent="0.25">
      <c r="A755" s="1">
        <f>IF(EXTRACTION!A755="","",EXTRACTION!A755)</f>
        <v>43151.31832175926</v>
      </c>
      <c r="B755" s="1">
        <v>43151</v>
      </c>
      <c r="C755" s="2">
        <v>0.31832175925925926</v>
      </c>
      <c r="D755" s="1">
        <f>IF(EXTRACTION!B755="","",EXTRACTION!B755)</f>
        <v>43151</v>
      </c>
      <c r="E755" t="str">
        <f>IF(EXTRACTION!C755="","",EXTRACTION!C755)</f>
        <v>BERNY François</v>
      </c>
      <c r="F755" t="str">
        <f>IF(EXTRACTION!D755="","",EXTRACTION!D755)</f>
        <v>BERNY François</v>
      </c>
      <c r="G755" t="str">
        <f t="shared" si="12"/>
        <v>OUI</v>
      </c>
      <c r="H755">
        <f>IF(EXTRACTION!E755="","",EXTRACTION!E755)</f>
        <v>440731</v>
      </c>
      <c r="I755" t="str">
        <f>IF(EXTRACTION!F755="","",EXTRACTION!F755)</f>
        <v>§§/2 ROUEN - Télephone MSIP HS (RP00435716 / Alcatel IP Touch 4028)</v>
      </c>
      <c r="J755" t="str">
        <f>IF(EXTRACTION!G755="","",EXTRACTION!G755)</f>
        <v>SPAD_TEL_FIXE</v>
      </c>
      <c r="K755" t="str">
        <f>IF(EXTRACTION!H755="","",EXTRACTION!H755)</f>
        <v>PRISM_SERVICEDESK</v>
      </c>
    </row>
    <row r="756" spans="1:11" x14ac:dyDescent="0.25">
      <c r="A756" s="1">
        <f>IF(EXTRACTION!A756="","",EXTRACTION!A756)</f>
        <v>43151.324884259258</v>
      </c>
      <c r="B756" s="1">
        <v>43151</v>
      </c>
      <c r="C756" s="2">
        <v>0.32488425925925929</v>
      </c>
      <c r="D756" s="1">
        <f>IF(EXTRACTION!B756="","",EXTRACTION!B756)</f>
        <v>43151</v>
      </c>
      <c r="E756" t="str">
        <f>IF(EXTRACTION!C756="","",EXTRACTION!C756)</f>
        <v>STENZENBERGER Chantal</v>
      </c>
      <c r="F756" t="str">
        <f>IF(EXTRACTION!D756="","",EXTRACTION!D756)</f>
        <v>STENZENBERGER Chantal</v>
      </c>
      <c r="G756" t="str">
        <f t="shared" si="12"/>
        <v>OUI</v>
      </c>
      <c r="H756">
        <f>IF(EXTRACTION!E756="","",EXTRACTION!E756)</f>
        <v>440733</v>
      </c>
      <c r="I756" t="str">
        <f>IF(EXTRACTION!F756="","",EXTRACTION!F756)</f>
        <v>§§/2  Rapport Statistiques pour la journée du 19/02</v>
      </c>
      <c r="J756" t="str">
        <f>IF(EXTRACTION!G756="","",EXTRACTION!G756)</f>
        <v>SUPTEC_TELEPHONIE</v>
      </c>
      <c r="K756" t="str">
        <f>IF(EXTRACTION!H756="","",EXTRACTION!H756)</f>
        <v>PRISM_SERVICEDESK</v>
      </c>
    </row>
    <row r="757" spans="1:11" x14ac:dyDescent="0.25">
      <c r="A757" s="1">
        <f>IF(EXTRACTION!A757="","",EXTRACTION!A757)</f>
        <v>43151.326215277775</v>
      </c>
      <c r="B757" s="1">
        <v>43151</v>
      </c>
      <c r="C757" s="2">
        <v>0.32621527777777776</v>
      </c>
      <c r="D757" s="1">
        <f>IF(EXTRACTION!B757="","",EXTRACTION!B757)</f>
        <v>43151</v>
      </c>
      <c r="E757" t="str">
        <f>IF(EXTRACTION!C757="","",EXTRACTION!C757)</f>
        <v>JOFFRE Odile</v>
      </c>
      <c r="F757" t="str">
        <f>IF(EXTRACTION!D757="","",EXTRACTION!D757)</f>
        <v>SIMION Philippe</v>
      </c>
      <c r="G757" t="str">
        <f t="shared" si="12"/>
        <v/>
      </c>
      <c r="H757">
        <f>IF(EXTRACTION!E757="","",EXTRACTION!E757)</f>
        <v>440734</v>
      </c>
      <c r="I757" t="str">
        <f>IF(EXTRACTION!F757="","",EXTRACTION!F757)</f>
        <v>§§/2  [Iphone] : [Iphone  réinitialisé ] -</v>
      </c>
      <c r="J757" t="str">
        <f>IF(EXTRACTION!G757="","",EXTRACTION!G757)</f>
        <v>SPAD_CT2I_DISP</v>
      </c>
      <c r="K757" t="str">
        <f>IF(EXTRACTION!H757="","",EXTRACTION!H757)</f>
        <v>PRISM_SERVICEDESK</v>
      </c>
    </row>
    <row r="758" spans="1:11" x14ac:dyDescent="0.25">
      <c r="A758" s="1">
        <f>IF(EXTRACTION!A758="","",EXTRACTION!A758)</f>
        <v>43151.33520833333</v>
      </c>
      <c r="B758" s="1">
        <v>43151</v>
      </c>
      <c r="C758" s="2">
        <v>0.33520833333333333</v>
      </c>
      <c r="D758" s="1">
        <f>IF(EXTRACTION!B758="","",EXTRACTION!B758)</f>
        <v>43151</v>
      </c>
      <c r="E758" t="str">
        <f>IF(EXTRACTION!C758="","",EXTRACTION!C758)</f>
        <v>OLIVIER Patrick</v>
      </c>
      <c r="F758" t="str">
        <f>IF(EXTRACTION!D758="","",EXTRACTION!D758)</f>
        <v>BOUIN Philippe</v>
      </c>
      <c r="G758" t="str">
        <f t="shared" si="12"/>
        <v/>
      </c>
      <c r="H758">
        <f>IF(EXTRACTION!E758="","",EXTRACTION!E758)</f>
        <v>440737</v>
      </c>
      <c r="I758" t="str">
        <f>IF(EXTRACTION!F758="","",EXTRACTION!F758)</f>
        <v>§§/2  RESEAU : Prise débrassée</v>
      </c>
      <c r="J758" t="str">
        <f>IF(EXTRACTION!G758="","",EXTRACTION!G758)</f>
        <v>SPAD_INTERTEL_MAINTENANCE</v>
      </c>
      <c r="K758" t="str">
        <f>IF(EXTRACTION!H758="","",EXTRACTION!H758)</f>
        <v>PRISM_SERVICEDESK</v>
      </c>
    </row>
    <row r="759" spans="1:11" x14ac:dyDescent="0.25">
      <c r="A759" s="1">
        <f>IF(EXTRACTION!A759="","",EXTRACTION!A759)</f>
        <v>43151.342916666668</v>
      </c>
      <c r="B759" s="1">
        <v>43151</v>
      </c>
      <c r="C759" s="2">
        <v>0.3429166666666667</v>
      </c>
      <c r="D759" s="1">
        <f>IF(EXTRACTION!B759="","",EXTRACTION!B759)</f>
        <v>43151</v>
      </c>
      <c r="E759" t="str">
        <f>IF(EXTRACTION!C759="","",EXTRACTION!C759)</f>
        <v>PEYRELONGUE Gisèle</v>
      </c>
      <c r="F759" t="str">
        <f>IF(EXTRACTION!D759="","",EXTRACTION!D759)</f>
        <v>PEYRELONGUE Gisèle</v>
      </c>
      <c r="G759" t="str">
        <f t="shared" si="12"/>
        <v>OUI</v>
      </c>
      <c r="H759">
        <f>IF(EXTRACTION!E759="","",EXTRACTION!E759)</f>
        <v>440740</v>
      </c>
      <c r="I759" t="str">
        <f>IF(EXTRACTION!F759="","",EXTRACTION!F759)</f>
        <v>§§/2  Live Office : impossible d'actualiser les données - 421 5432 - FP02150S</v>
      </c>
      <c r="J759" t="str">
        <f>IF(EXTRACTION!G759="","",EXTRACTION!G759)</f>
        <v>PRISM_SERVICEDESK</v>
      </c>
      <c r="K759" t="str">
        <f>IF(EXTRACTION!H759="","",EXTRACTION!H759)</f>
        <v>PRISM_SERVICEDESK</v>
      </c>
    </row>
    <row r="760" spans="1:11" x14ac:dyDescent="0.25">
      <c r="A760" s="1">
        <f>IF(EXTRACTION!A760="","",EXTRACTION!A760)</f>
        <v>43151.351134259261</v>
      </c>
      <c r="B760" s="1">
        <v>43151</v>
      </c>
      <c r="C760" s="2">
        <v>0.35113425925925923</v>
      </c>
      <c r="D760" s="1">
        <f>IF(EXTRACTION!B760="","",EXTRACTION!B760)</f>
        <v>43154</v>
      </c>
      <c r="E760" t="str">
        <f>IF(EXTRACTION!C760="","",EXTRACTION!C760)</f>
        <v>DUMAIN Michel</v>
      </c>
      <c r="F760" t="str">
        <f>IF(EXTRACTION!D760="","",EXTRACTION!D760)</f>
        <v>DUMAIN Michel</v>
      </c>
      <c r="G760" t="str">
        <f t="shared" si="12"/>
        <v/>
      </c>
      <c r="H760">
        <f>IF(EXTRACTION!E760="","",EXTRACTION!E760)</f>
        <v>440743</v>
      </c>
      <c r="I760" t="str">
        <f>IF(EXTRACTION!F760="","",EXTRACTION!F760)</f>
        <v>§§/2  PULSE SECURE / Dysfonctionnements et coupures réseaux</v>
      </c>
      <c r="J760" t="str">
        <f>IF(EXTRACTION!G760="","",EXTRACTION!G760)</f>
        <v>PRISM_SERVICEDESK</v>
      </c>
      <c r="K760" t="str">
        <f>IF(EXTRACTION!H760="","",EXTRACTION!H760)</f>
        <v>PRISM_SERVICEDESK</v>
      </c>
    </row>
    <row r="761" spans="1:11" x14ac:dyDescent="0.25">
      <c r="A761" s="1">
        <f>IF(EXTRACTION!A761="","",EXTRACTION!A761)</f>
        <v>43151.36078703704</v>
      </c>
      <c r="B761" s="1">
        <v>43151</v>
      </c>
      <c r="C761" s="2">
        <v>0.36078703703703702</v>
      </c>
      <c r="D761" s="1">
        <f>IF(EXTRACTION!B761="","",EXTRACTION!B761)</f>
        <v>43151</v>
      </c>
      <c r="E761" t="str">
        <f>IF(EXTRACTION!C761="","",EXTRACTION!C761)</f>
        <v>PHILIPPOT Alexis</v>
      </c>
      <c r="F761" t="str">
        <f>IF(EXTRACTION!D761="","",EXTRACTION!D761)</f>
        <v>PHILIPPOT Alexis</v>
      </c>
      <c r="G761" t="str">
        <f t="shared" si="12"/>
        <v>OUI</v>
      </c>
      <c r="H761">
        <f>IF(EXTRACTION!E761="","",EXTRACTION!E761)</f>
        <v>440749</v>
      </c>
      <c r="I761" t="str">
        <f>IF(EXTRACTION!F761="","",EXTRACTION!F761)</f>
        <v xml:space="preserve">§§/2  [Skype] : [pas sur le poste après masterisation] </v>
      </c>
      <c r="J761" t="str">
        <f>IF(EXTRACTION!G761="","",EXTRACTION!G761)</f>
        <v>PRISM_SERVICEDESK</v>
      </c>
      <c r="K761" t="str">
        <f>IF(EXTRACTION!H761="","",EXTRACTION!H761)</f>
        <v>PRISM_SERVICEDESK</v>
      </c>
    </row>
    <row r="762" spans="1:11" x14ac:dyDescent="0.25">
      <c r="A762" s="1">
        <f>IF(EXTRACTION!A762="","",EXTRACTION!A762)</f>
        <v>43151.367268518516</v>
      </c>
      <c r="B762" s="1">
        <v>43151</v>
      </c>
      <c r="C762" s="2">
        <v>0.36726851851851849</v>
      </c>
      <c r="D762" s="1">
        <f>IF(EXTRACTION!B762="","",EXTRACTION!B762)</f>
        <v>43152</v>
      </c>
      <c r="E762" t="str">
        <f>IF(EXTRACTION!C762="","",EXTRACTION!C762)</f>
        <v>HAY Sophie</v>
      </c>
      <c r="F762" t="str">
        <f>IF(EXTRACTION!D762="","",EXTRACTION!D762)</f>
        <v>HAY Sophie</v>
      </c>
      <c r="G762" t="str">
        <f t="shared" si="12"/>
        <v/>
      </c>
      <c r="H762">
        <f>IF(EXTRACTION!E762="","",EXTRACTION!E762)</f>
        <v>440757</v>
      </c>
      <c r="I762" t="str">
        <f>IF(EXTRACTION!F762="","",EXTRACTION!F762)</f>
        <v>§§/2  [SERAI] : Site à recatégoriser</v>
      </c>
      <c r="J762" t="str">
        <f>IF(EXTRACTION!G762="","",EXTRACTION!G762)</f>
        <v>MOSAIC_SERAI_MAINTEV</v>
      </c>
      <c r="K762" t="str">
        <f>IF(EXTRACTION!H762="","",EXTRACTION!H762)</f>
        <v>PRISM_SERVICEDESK</v>
      </c>
    </row>
    <row r="763" spans="1:11" x14ac:dyDescent="0.25">
      <c r="A763" s="1">
        <f>IF(EXTRACTION!A763="","",EXTRACTION!A763)</f>
        <v>43151.378055555557</v>
      </c>
      <c r="B763" s="1">
        <v>43151</v>
      </c>
      <c r="C763" s="2">
        <v>0.37805555555555559</v>
      </c>
      <c r="D763" s="1">
        <f>IF(EXTRACTION!B763="","",EXTRACTION!B763)</f>
        <v>43151</v>
      </c>
      <c r="E763" t="str">
        <f>IF(EXTRACTION!C763="","",EXTRACTION!C763)</f>
        <v>PIQUET Laurent</v>
      </c>
      <c r="F763" t="str">
        <f>IF(EXTRACTION!D763="","",EXTRACTION!D763)</f>
        <v>PIQUET Laurent</v>
      </c>
      <c r="G763" t="str">
        <f t="shared" si="12"/>
        <v>OUI</v>
      </c>
      <c r="H763">
        <f>IF(EXTRACTION!E763="","",EXTRACTION!E763)</f>
        <v>440762</v>
      </c>
      <c r="I763" t="str">
        <f>IF(EXTRACTION!F763="","",EXTRACTION!F763)</f>
        <v xml:space="preserve">§§/2 Configuration des BAL outlook secondaires </v>
      </c>
      <c r="J763" t="str">
        <f>IF(EXTRACTION!G763="","",EXTRACTION!G763)</f>
        <v>PRISM_SERVICEDESK</v>
      </c>
      <c r="K763" t="str">
        <f>IF(EXTRACTION!H763="","",EXTRACTION!H763)</f>
        <v>PRISM_SERVICEDESK</v>
      </c>
    </row>
    <row r="764" spans="1:11" x14ac:dyDescent="0.25">
      <c r="A764" s="1">
        <f>IF(EXTRACTION!A764="","",EXTRACTION!A764)</f>
        <v>43151.378379629627</v>
      </c>
      <c r="B764" s="1">
        <v>43151</v>
      </c>
      <c r="C764" s="2">
        <v>0.37837962962962962</v>
      </c>
      <c r="D764" s="1">
        <f>IF(EXTRACTION!B764="","",EXTRACTION!B764)</f>
        <v>43153</v>
      </c>
      <c r="E764" t="str">
        <f>IF(EXTRACTION!C764="","",EXTRACTION!C764)</f>
        <v>EL-BAKKOUCHI Anouar</v>
      </c>
      <c r="F764" t="str">
        <f>IF(EXTRACTION!D764="","",EXTRACTION!D764)</f>
        <v>GUILLAUMONT Thierry</v>
      </c>
      <c r="G764" t="str">
        <f t="shared" si="12"/>
        <v/>
      </c>
      <c r="H764">
        <f>IF(EXTRACTION!E764="","",EXTRACTION!E764)</f>
        <v>440765</v>
      </c>
      <c r="I764" t="str">
        <f>IF(EXTRACTION!F764="","",EXTRACTION!F764)</f>
        <v>§§/2  [LENOVO X230] : Webcam intégrée KO</v>
      </c>
      <c r="J764" t="str">
        <f>IF(EXTRACTION!G764="","",EXTRACTION!G764)</f>
        <v>SPAD_SPIE_MAINTENANCE</v>
      </c>
      <c r="K764" t="str">
        <f>IF(EXTRACTION!H764="","",EXTRACTION!H764)</f>
        <v>PRISM_SERVICEDESK</v>
      </c>
    </row>
    <row r="765" spans="1:11" x14ac:dyDescent="0.25">
      <c r="A765" s="1">
        <f>IF(EXTRACTION!A765="","",EXTRACTION!A765)</f>
        <v>43151.380196759259</v>
      </c>
      <c r="B765" s="1">
        <v>43151</v>
      </c>
      <c r="C765" s="2">
        <v>0.38019675925925928</v>
      </c>
      <c r="D765" s="1">
        <f>IF(EXTRACTION!B765="","",EXTRACTION!B765)</f>
        <v>43151</v>
      </c>
      <c r="E765" t="str">
        <f>IF(EXTRACTION!C765="","",EXTRACTION!C765)</f>
        <v>JOURDAIN François</v>
      </c>
      <c r="F765" t="str">
        <f>IF(EXTRACTION!D765="","",EXTRACTION!D765)</f>
        <v>JOURDAIN François</v>
      </c>
      <c r="G765" t="str">
        <f t="shared" si="12"/>
        <v>OUI</v>
      </c>
      <c r="H765">
        <f>IF(EXTRACTION!E765="","",EXTRACTION!E765)</f>
        <v>440768</v>
      </c>
      <c r="I765" t="str">
        <f>IF(EXTRACTION!F765="","",EXTRACTION!F765)</f>
        <v xml:space="preserve">§§/2 Configuration des BAL outlook secondaires </v>
      </c>
      <c r="J765" t="str">
        <f>IF(EXTRACTION!G765="","",EXTRACTION!G765)</f>
        <v>PRISM_SERVICEDESK</v>
      </c>
      <c r="K765" t="str">
        <f>IF(EXTRACTION!H765="","",EXTRACTION!H765)</f>
        <v>PRISM_SERVICEDESK</v>
      </c>
    </row>
    <row r="766" spans="1:11" x14ac:dyDescent="0.25">
      <c r="A766" s="1">
        <f>IF(EXTRACTION!A766="","",EXTRACTION!A766)</f>
        <v>43151.380752314813</v>
      </c>
      <c r="B766" s="1">
        <v>43151</v>
      </c>
      <c r="C766" s="2">
        <v>0.38075231481481481</v>
      </c>
      <c r="D766" s="1">
        <f>IF(EXTRACTION!B766="","",EXTRACTION!B766)</f>
        <v>43151</v>
      </c>
      <c r="E766" t="str">
        <f>IF(EXTRACTION!C766="","",EXTRACTION!C766)</f>
        <v>SIMION Philippe</v>
      </c>
      <c r="F766" t="str">
        <f>IF(EXTRACTION!D766="","",EXTRACTION!D766)</f>
        <v>SIMION Philippe</v>
      </c>
      <c r="G766" t="str">
        <f t="shared" si="12"/>
        <v>OUI</v>
      </c>
      <c r="H766">
        <f>IF(EXTRACTION!E766="","",EXTRACTION!E766)</f>
        <v>440770</v>
      </c>
      <c r="I766" t="str">
        <f>IF(EXTRACTION!F766="","",EXTRACTION!F766)</f>
        <v>§§/2  TELETRAVAIL : PULSE Secure - Pas de connexion</v>
      </c>
      <c r="J766" t="str">
        <f>IF(EXTRACTION!G766="","",EXTRACTION!G766)</f>
        <v>PRISM_SERVICEDESK</v>
      </c>
      <c r="K766" t="str">
        <f>IF(EXTRACTION!H766="","",EXTRACTION!H766)</f>
        <v>PRISM_SERVICEDESK</v>
      </c>
    </row>
    <row r="767" spans="1:11" x14ac:dyDescent="0.25">
      <c r="A767" s="1">
        <f>IF(EXTRACTION!A767="","",EXTRACTION!A767)</f>
        <v>43151.38177083333</v>
      </c>
      <c r="B767" s="1">
        <v>43151</v>
      </c>
      <c r="C767" s="2">
        <v>0.38177083333333334</v>
      </c>
      <c r="D767" s="1">
        <f>IF(EXTRACTION!B767="","",EXTRACTION!B767)</f>
        <v>43151</v>
      </c>
      <c r="E767" t="str">
        <f>IF(EXTRACTION!C767="","",EXTRACTION!C767)</f>
        <v>JOURDAIN François</v>
      </c>
      <c r="F767" t="str">
        <f>IF(EXTRACTION!D767="","",EXTRACTION!D767)</f>
        <v>JOURDAIN François</v>
      </c>
      <c r="G767" t="str">
        <f t="shared" si="12"/>
        <v>OUI</v>
      </c>
      <c r="H767">
        <f>IF(EXTRACTION!E767="","",EXTRACTION!E767)</f>
        <v>440771</v>
      </c>
      <c r="I767" t="str">
        <f>IF(EXTRACTION!F767="","",EXTRACTION!F767)</f>
        <v xml:space="preserve">§§/2 Configuration des BAL outlook secondaires </v>
      </c>
      <c r="J767" t="str">
        <f>IF(EXTRACTION!G767="","",EXTRACTION!G767)</f>
        <v>PRISM_SERVICEDESK</v>
      </c>
      <c r="K767" t="str">
        <f>IF(EXTRACTION!H767="","",EXTRACTION!H767)</f>
        <v>PRISM_SERVICEDESK</v>
      </c>
    </row>
    <row r="768" spans="1:11" x14ac:dyDescent="0.25">
      <c r="A768" s="1">
        <f>IF(EXTRACTION!A768="","",EXTRACTION!A768)</f>
        <v>43151.382048611114</v>
      </c>
      <c r="B768" s="1">
        <v>43151</v>
      </c>
      <c r="C768" s="2">
        <v>0.38204861111111116</v>
      </c>
      <c r="D768" s="1">
        <f>IF(EXTRACTION!B768="","",EXTRACTION!B768)</f>
        <v>43151</v>
      </c>
      <c r="E768" t="str">
        <f>IF(EXTRACTION!C768="","",EXTRACTION!C768)</f>
        <v>BAUDRY Thierry</v>
      </c>
      <c r="F768" t="str">
        <f>IF(EXTRACTION!D768="","",EXTRACTION!D768)</f>
        <v>BAUDRY Thierry</v>
      </c>
      <c r="G768" t="str">
        <f t="shared" si="12"/>
        <v>OUI</v>
      </c>
      <c r="H768">
        <f>IF(EXTRACTION!E768="","",EXTRACTION!E768)</f>
        <v>440772</v>
      </c>
      <c r="I768" t="str">
        <f>IF(EXTRACTION!F768="","",EXTRACTION!F768)</f>
        <v xml:space="preserve">§§/2  PC Mobile : POMOB NOK </v>
      </c>
      <c r="J768" t="str">
        <f>IF(EXTRACTION!G768="","",EXTRACTION!G768)</f>
        <v>SPAD_SPIE_MAINTENANCE</v>
      </c>
      <c r="K768" t="str">
        <f>IF(EXTRACTION!H768="","",EXTRACTION!H768)</f>
        <v>PRISM_SERVICEDESK</v>
      </c>
    </row>
    <row r="769" spans="1:11" x14ac:dyDescent="0.25">
      <c r="A769" s="1">
        <f>IF(EXTRACTION!A769="","",EXTRACTION!A769)</f>
        <v>43151.384282407409</v>
      </c>
      <c r="B769" s="1">
        <v>43151</v>
      </c>
      <c r="C769" s="2">
        <v>0.38428240740740738</v>
      </c>
      <c r="D769" s="1">
        <f>IF(EXTRACTION!B769="","",EXTRACTION!B769)</f>
        <v>43151</v>
      </c>
      <c r="E769" t="str">
        <f>IF(EXTRACTION!C769="","",EXTRACTION!C769)</f>
        <v>LEFETZ Sébastien</v>
      </c>
      <c r="F769" t="str">
        <f>IF(EXTRACTION!D769="","",EXTRACTION!D769)</f>
        <v>LEFETZ Sébastien</v>
      </c>
      <c r="G769" t="str">
        <f t="shared" si="12"/>
        <v>OUI</v>
      </c>
      <c r="H769">
        <f>IF(EXTRACTION!E769="","",EXTRACTION!E769)</f>
        <v>440773</v>
      </c>
      <c r="I769" t="str">
        <f>IF(EXTRACTION!F769="","",EXTRACTION!F769)</f>
        <v>§§/2  [EXPLORATEUR WINDOWS] : Afficher les miniatures des images</v>
      </c>
      <c r="J769" t="str">
        <f>IF(EXTRACTION!G769="","",EXTRACTION!G769)</f>
        <v>PRISM_SERVICEDESK</v>
      </c>
      <c r="K769" t="str">
        <f>IF(EXTRACTION!H769="","",EXTRACTION!H769)</f>
        <v>PRISM_SERVICEDESK</v>
      </c>
    </row>
    <row r="770" spans="1:11" x14ac:dyDescent="0.25">
      <c r="A770" s="1">
        <f>IF(EXTRACTION!A770="","",EXTRACTION!A770)</f>
        <v>43151.385185185187</v>
      </c>
      <c r="B770" s="1">
        <v>43151</v>
      </c>
      <c r="C770" s="2">
        <v>0.38518518518518513</v>
      </c>
      <c r="D770" s="1">
        <f>IF(EXTRACTION!B770="","",EXTRACTION!B770)</f>
        <v>43151</v>
      </c>
      <c r="E770" t="str">
        <f>IF(EXTRACTION!C770="","",EXTRACTION!C770)</f>
        <v>PIQUET Laurent</v>
      </c>
      <c r="F770" t="str">
        <f>IF(EXTRACTION!D770="","",EXTRACTION!D770)</f>
        <v>PIQUET Laurent</v>
      </c>
      <c r="G770" t="str">
        <f t="shared" si="12"/>
        <v>OUI</v>
      </c>
      <c r="H770">
        <f>IF(EXTRACTION!E770="","",EXTRACTION!E770)</f>
        <v>440774</v>
      </c>
      <c r="I770" t="str">
        <f>IF(EXTRACTION!F770="","",EXTRACTION!F770)</f>
        <v>§§/2 Configuration des BAL outlook secondaires</v>
      </c>
      <c r="J770" t="str">
        <f>IF(EXTRACTION!G770="","",EXTRACTION!G770)</f>
        <v>PRISM_SERVICEDESK</v>
      </c>
      <c r="K770" t="str">
        <f>IF(EXTRACTION!H770="","",EXTRACTION!H770)</f>
        <v>PRISM_SERVICEDESK</v>
      </c>
    </row>
    <row r="771" spans="1:11" x14ac:dyDescent="0.25">
      <c r="A771" s="1">
        <f>IF(EXTRACTION!A771="","",EXTRACTION!A771)</f>
        <v>43151.38690972222</v>
      </c>
      <c r="B771" s="1">
        <v>43151</v>
      </c>
      <c r="C771" s="2">
        <v>0.3869097222222222</v>
      </c>
      <c r="D771" s="1">
        <f>IF(EXTRACTION!B771="","",EXTRACTION!B771)</f>
        <v>43159</v>
      </c>
      <c r="E771" t="str">
        <f>IF(EXTRACTION!C771="","",EXTRACTION!C771)</f>
        <v>DEBU Nathalie</v>
      </c>
      <c r="F771" t="str">
        <f>IF(EXTRACTION!D771="","",EXTRACTION!D771)</f>
        <v>DEBU Nathalie</v>
      </c>
      <c r="G771" t="str">
        <f t="shared" si="12"/>
        <v/>
      </c>
      <c r="H771">
        <f>IF(EXTRACTION!E771="","",EXTRACTION!E771)</f>
        <v>440775</v>
      </c>
      <c r="I771" t="str">
        <f>IF(EXTRACTION!F771="","",EXTRACTION!F771)</f>
        <v>§§/2  FBI / Subordonnés directs (es) non renseignés</v>
      </c>
      <c r="J771" t="str">
        <f>IF(EXTRACTION!G771="","",EXTRACTION!G771)</f>
        <v>MOSAIC_GESID_FBI</v>
      </c>
      <c r="K771" t="str">
        <f>IF(EXTRACTION!H771="","",EXTRACTION!H771)</f>
        <v>PRISM_SERVICEDESK</v>
      </c>
    </row>
    <row r="772" spans="1:11" x14ac:dyDescent="0.25">
      <c r="A772" s="1">
        <f>IF(EXTRACTION!A772="","",EXTRACTION!A772)</f>
        <v>43151.393622685187</v>
      </c>
      <c r="B772" s="1">
        <v>43151</v>
      </c>
      <c r="C772" s="2">
        <v>0.39362268518518517</v>
      </c>
      <c r="D772" s="1">
        <f>IF(EXTRACTION!B772="","",EXTRACTION!B772)</f>
        <v>43158</v>
      </c>
      <c r="E772" t="str">
        <f>IF(EXTRACTION!C772="","",EXTRACTION!C772)</f>
        <v>LEAL Olivier</v>
      </c>
      <c r="F772" t="str">
        <f>IF(EXTRACTION!D772="","",EXTRACTION!D772)</f>
        <v>APPLINCOURT Philippe</v>
      </c>
      <c r="G772" t="str">
        <f t="shared" si="12"/>
        <v/>
      </c>
      <c r="H772">
        <f>IF(EXTRACTION!E772="","",EXTRACTION!E772)</f>
        <v>440780</v>
      </c>
      <c r="I772" t="str">
        <f>IF(EXTRACTION!F772="","",EXTRACTION!F772)</f>
        <v>§§/2  RE: Droits FBI</v>
      </c>
      <c r="J772" t="str">
        <f>IF(EXTRACTION!G772="","",EXTRACTION!G772)</f>
        <v>MOSAIC_GESID_FBI</v>
      </c>
      <c r="K772" t="str">
        <f>IF(EXTRACTION!H772="","",EXTRACTION!H772)</f>
        <v>PRISM_SERVICEDESK</v>
      </c>
    </row>
    <row r="773" spans="1:11" x14ac:dyDescent="0.25">
      <c r="A773" s="1">
        <f>IF(EXTRACTION!A773="","",EXTRACTION!A773)</f>
        <v>43151.393888888888</v>
      </c>
      <c r="B773" s="1">
        <v>43151</v>
      </c>
      <c r="C773" s="2">
        <v>0.3938888888888889</v>
      </c>
      <c r="D773" s="1">
        <f>IF(EXTRACTION!B773="","",EXTRACTION!B773)</f>
        <v>43151</v>
      </c>
      <c r="E773" t="str">
        <f>IF(EXTRACTION!C773="","",EXTRACTION!C773)</f>
        <v>GRIGNON Stéphanie</v>
      </c>
      <c r="F773" t="str">
        <f>IF(EXTRACTION!D773="","",EXTRACTION!D773)</f>
        <v>POLLET Guillaume</v>
      </c>
      <c r="G773" t="str">
        <f t="shared" si="12"/>
        <v/>
      </c>
      <c r="H773">
        <f>IF(EXTRACTION!E773="","",EXTRACTION!E773)</f>
        <v>440781</v>
      </c>
      <c r="I773" t="str">
        <f>IF(EXTRACTION!F773="","",EXTRACTION!F773)</f>
        <v>§§/2  Carte SID : SecurID Réinitialisation du code</v>
      </c>
      <c r="J773" t="str">
        <f>IF(EXTRACTION!G773="","",EXTRACTION!G773)</f>
        <v>SPAD_CT2I_DISP</v>
      </c>
      <c r="K773" t="str">
        <f>IF(EXTRACTION!H773="","",EXTRACTION!H773)</f>
        <v>PRISM_SERVICEDESK</v>
      </c>
    </row>
    <row r="774" spans="1:11" x14ac:dyDescent="0.25">
      <c r="A774" s="1">
        <f>IF(EXTRACTION!A774="","",EXTRACTION!A774)</f>
        <v>43151.395277777781</v>
      </c>
      <c r="B774" s="1">
        <v>43151</v>
      </c>
      <c r="C774" s="2">
        <v>0.39527777777777778</v>
      </c>
      <c r="D774" s="1">
        <f>IF(EXTRACTION!B774="","",EXTRACTION!B774)</f>
        <v>43151</v>
      </c>
      <c r="E774" t="str">
        <f>IF(EXTRACTION!C774="","",EXTRACTION!C774)</f>
        <v>RICHARD Véronique</v>
      </c>
      <c r="F774" t="str">
        <f>IF(EXTRACTION!D774="","",EXTRACTION!D774)</f>
        <v>RICHARD Véronique</v>
      </c>
      <c r="G774" t="str">
        <f t="shared" si="12"/>
        <v>OUI</v>
      </c>
      <c r="H774">
        <f>IF(EXTRACTION!E774="","",EXTRACTION!E774)</f>
        <v>440782</v>
      </c>
      <c r="I774" t="str">
        <f>IF(EXTRACTION!F774="","",EXTRACTION!F774)</f>
        <v>§§/2  [SOFT TOKEN] : Réinitialisation code PIN</v>
      </c>
      <c r="J774" t="str">
        <f>IF(EXTRACTION!G774="","",EXTRACTION!G774)</f>
        <v>SPAD_CT2I_DISP</v>
      </c>
      <c r="K774" t="str">
        <f>IF(EXTRACTION!H774="","",EXTRACTION!H774)</f>
        <v>PRISM_SERVICEDESK</v>
      </c>
    </row>
    <row r="775" spans="1:11" x14ac:dyDescent="0.25">
      <c r="A775" s="1">
        <f>IF(EXTRACTION!A775="","",EXTRACTION!A775)</f>
        <v>43151.408437500002</v>
      </c>
      <c r="B775" s="1">
        <v>43151</v>
      </c>
      <c r="C775" s="2">
        <v>0.40843750000000001</v>
      </c>
      <c r="D775" s="1">
        <f>IF(EXTRACTION!B775="","",EXTRACTION!B775)</f>
        <v>43151</v>
      </c>
      <c r="E775" t="str">
        <f>IF(EXTRACTION!C775="","",EXTRACTION!C775)</f>
        <v>GERNIGON Catherine</v>
      </c>
      <c r="F775" t="str">
        <f>IF(EXTRACTION!D775="","",EXTRACTION!D775)</f>
        <v>GERNIGON Loïc</v>
      </c>
      <c r="G775" t="str">
        <f t="shared" si="12"/>
        <v/>
      </c>
      <c r="H775">
        <f>IF(EXTRACTION!E775="","",EXTRACTION!E775)</f>
        <v>440787</v>
      </c>
      <c r="I775" t="str">
        <f>IF(EXTRACTION!F775="","",EXTRACTION!F775)</f>
        <v xml:space="preserve">§§/2  [PADII] : [Connexion KO] </v>
      </c>
      <c r="J775" t="str">
        <f>IF(EXTRACTION!G775="","",EXTRACTION!G775)</f>
        <v>PRISM_SERVICEDESK</v>
      </c>
      <c r="K775" t="str">
        <f>IF(EXTRACTION!H775="","",EXTRACTION!H775)</f>
        <v>PRISM_SERVICEDESK</v>
      </c>
    </row>
    <row r="776" spans="1:11" x14ac:dyDescent="0.25">
      <c r="A776" s="1">
        <f>IF(EXTRACTION!A776="","",EXTRACTION!A776)</f>
        <v>43151.410462962966</v>
      </c>
      <c r="B776" s="1">
        <v>43151</v>
      </c>
      <c r="C776" s="2">
        <v>0.41046296296296297</v>
      </c>
      <c r="D776" s="1">
        <f>IF(EXTRACTION!B776="","",EXTRACTION!B776)</f>
        <v>43151</v>
      </c>
      <c r="E776" t="str">
        <f>IF(EXTRACTION!C776="","",EXTRACTION!C776)</f>
        <v>MUMPERT Patrick</v>
      </c>
      <c r="F776" t="str">
        <f>IF(EXTRACTION!D776="","",EXTRACTION!D776)</f>
        <v>MUMPERT Patrick</v>
      </c>
      <c r="G776" t="str">
        <f t="shared" si="12"/>
        <v>OUI</v>
      </c>
      <c r="H776">
        <f>IF(EXTRACTION!E776="","",EXTRACTION!E776)</f>
        <v>440788</v>
      </c>
      <c r="I776" t="str">
        <f>IF(EXTRACTION!F776="","",EXTRACTION!F776)</f>
        <v>§§/2  [AUDIOCONF] : Accès KO</v>
      </c>
      <c r="J776" t="str">
        <f>IF(EXTRACTION!G776="","",EXTRACTION!G776)</f>
        <v>PRISM_SERVICEDESK</v>
      </c>
      <c r="K776" t="str">
        <f>IF(EXTRACTION!H776="","",EXTRACTION!H776)</f>
        <v>PRISM_SERVICEDESK</v>
      </c>
    </row>
    <row r="777" spans="1:11" x14ac:dyDescent="0.25">
      <c r="A777" s="1">
        <f>IF(EXTRACTION!A777="","",EXTRACTION!A777)</f>
        <v>43151.416851851849</v>
      </c>
      <c r="B777" s="1">
        <v>43151</v>
      </c>
      <c r="C777" s="2">
        <v>0.41685185185185186</v>
      </c>
      <c r="D777" s="1">
        <f>IF(EXTRACTION!B777="","",EXTRACTION!B777)</f>
        <v>43151</v>
      </c>
      <c r="E777" t="str">
        <f>IF(EXTRACTION!C777="","",EXTRACTION!C777)</f>
        <v>GUEYE Mansour</v>
      </c>
      <c r="F777" t="str">
        <f>IF(EXTRACTION!D777="","",EXTRACTION!D777)</f>
        <v>GUEYE Mansour</v>
      </c>
      <c r="G777" t="str">
        <f t="shared" si="12"/>
        <v>OUI</v>
      </c>
      <c r="H777">
        <f>IF(EXTRACTION!E777="","",EXTRACTION!E777)</f>
        <v>440793</v>
      </c>
      <c r="I777" t="str">
        <f>IF(EXTRACTION!F777="","",EXTRACTION!F777)</f>
        <v>§§/2  [POWERCENTER] : [impossible de modifier le logicel]</v>
      </c>
      <c r="J777" t="str">
        <f>IF(EXTRACTION!G777="","",EXTRACTION!G777)</f>
        <v>SUPTEC_IT_SPECIALISTES</v>
      </c>
      <c r="K777" t="str">
        <f>IF(EXTRACTION!H777="","",EXTRACTION!H777)</f>
        <v>PRISM_SERVICEDESK</v>
      </c>
    </row>
    <row r="778" spans="1:11" x14ac:dyDescent="0.25">
      <c r="A778" s="1">
        <f>IF(EXTRACTION!A778="","",EXTRACTION!A778)</f>
        <v>43151.423414351855</v>
      </c>
      <c r="B778" s="1">
        <v>43151</v>
      </c>
      <c r="C778" s="2">
        <v>0.42341435185185183</v>
      </c>
      <c r="D778" s="1">
        <f>IF(EXTRACTION!B778="","",EXTRACTION!B778)</f>
        <v>43151</v>
      </c>
      <c r="E778" t="str">
        <f>IF(EXTRACTION!C778="","",EXTRACTION!C778)</f>
        <v>MOURIAUX François</v>
      </c>
      <c r="F778" t="str">
        <f>IF(EXTRACTION!D778="","",EXTRACTION!D778)</f>
        <v>MOURIAUX François</v>
      </c>
      <c r="G778" t="str">
        <f t="shared" si="12"/>
        <v>OUI</v>
      </c>
      <c r="H778">
        <f>IF(EXTRACTION!E778="","",EXTRACTION!E778)</f>
        <v>440797</v>
      </c>
      <c r="I778" t="str">
        <f>IF(EXTRACTION!F778="","",EXTRACTION!F778)</f>
        <v>§§/2  [IE11/FF] : Accès à un site KO</v>
      </c>
      <c r="J778" t="str">
        <f>IF(EXTRACTION!G778="","",EXTRACTION!G778)</f>
        <v>PRISM_SERVICEDESK</v>
      </c>
      <c r="K778" t="str">
        <f>IF(EXTRACTION!H778="","",EXTRACTION!H778)</f>
        <v>PRISM_SERVICEDESK</v>
      </c>
    </row>
    <row r="779" spans="1:11" x14ac:dyDescent="0.25">
      <c r="A779" s="1">
        <f>IF(EXTRACTION!A779="","",EXTRACTION!A779)</f>
        <v>43151.424467592595</v>
      </c>
      <c r="B779" s="1">
        <v>43151</v>
      </c>
      <c r="C779" s="2">
        <v>0.42446759259259265</v>
      </c>
      <c r="D779" s="1">
        <f>IF(EXTRACTION!B779="","",EXTRACTION!B779)</f>
        <v>43152</v>
      </c>
      <c r="E779" t="str">
        <f>IF(EXTRACTION!C779="","",EXTRACTION!C779)</f>
        <v>LAUNAY Valérie</v>
      </c>
      <c r="F779" t="str">
        <f>IF(EXTRACTION!D779="","",EXTRACTION!D779)</f>
        <v>LAUNAY Valérie</v>
      </c>
      <c r="G779" t="str">
        <f t="shared" si="12"/>
        <v/>
      </c>
      <c r="H779">
        <f>IF(EXTRACTION!E779="","",EXTRACTION!E779)</f>
        <v>440798</v>
      </c>
      <c r="I779" t="str">
        <f>IF(EXTRACTION!F779="","",EXTRACTION!F779)</f>
        <v xml:space="preserve">§§/2 incident Suite creative cloud entreprise </v>
      </c>
      <c r="J779" t="str">
        <f>IF(EXTRACTION!G779="","",EXTRACTION!G779)</f>
        <v>INNO_SUPPORT</v>
      </c>
      <c r="K779" t="str">
        <f>IF(EXTRACTION!H779="","",EXTRACTION!H779)</f>
        <v>PRISM_SERVICEDESK</v>
      </c>
    </row>
    <row r="780" spans="1:11" x14ac:dyDescent="0.25">
      <c r="A780" s="1">
        <f>IF(EXTRACTION!A780="","",EXTRACTION!A780)</f>
        <v>43151.429606481484</v>
      </c>
      <c r="B780" s="1">
        <v>43151</v>
      </c>
      <c r="C780" s="2">
        <v>0.42960648148148151</v>
      </c>
      <c r="D780" s="1">
        <f>IF(EXTRACTION!B780="","",EXTRACTION!B780)</f>
        <v>43151</v>
      </c>
      <c r="E780" t="str">
        <f>IF(EXTRACTION!C780="","",EXTRACTION!C780)</f>
        <v>NEUPONT Frédéric</v>
      </c>
      <c r="F780" t="str">
        <f>IF(EXTRACTION!D780="","",EXTRACTION!D780)</f>
        <v>NEUPONT Frédéric</v>
      </c>
      <c r="G780" t="str">
        <f t="shared" si="12"/>
        <v>OUI</v>
      </c>
      <c r="H780">
        <f>IF(EXTRACTION!E780="","",EXTRACTION!E780)</f>
        <v>440800</v>
      </c>
      <c r="I780" t="str">
        <f>IF(EXTRACTION!F780="","",EXTRACTION!F780)</f>
        <v>§§/2  [TELETRAVAIL] : Reception de mails KO</v>
      </c>
      <c r="J780" t="str">
        <f>IF(EXTRACTION!G780="","",EXTRACTION!G780)</f>
        <v>PRISM_SERVICEDESK</v>
      </c>
      <c r="K780" t="str">
        <f>IF(EXTRACTION!H780="","",EXTRACTION!H780)</f>
        <v>PRISM_SERVICEDESK</v>
      </c>
    </row>
    <row r="781" spans="1:11" x14ac:dyDescent="0.25">
      <c r="A781" s="1">
        <f>IF(EXTRACTION!A781="","",EXTRACTION!A781)</f>
        <v>43151.433564814812</v>
      </c>
      <c r="B781" s="1">
        <v>43151</v>
      </c>
      <c r="C781" s="2">
        <v>0.43356481481481479</v>
      </c>
      <c r="D781" s="1">
        <f>IF(EXTRACTION!B781="","",EXTRACTION!B781)</f>
        <v>43151</v>
      </c>
      <c r="E781" t="str">
        <f>IF(EXTRACTION!C781="","",EXTRACTION!C781)</f>
        <v>ARISDAKESSIAN Gilles</v>
      </c>
      <c r="F781" t="str">
        <f>IF(EXTRACTION!D781="","",EXTRACTION!D781)</f>
        <v>ARISDAKESSIAN Gilles</v>
      </c>
      <c r="G781" t="str">
        <f t="shared" si="12"/>
        <v>OUI</v>
      </c>
      <c r="H781">
        <f>IF(EXTRACTION!E781="","",EXTRACTION!E781)</f>
        <v>440801</v>
      </c>
      <c r="I781" t="str">
        <f>IF(EXTRACTION!F781="","",EXTRACTION!F781)</f>
        <v xml:space="preserve">§§/2 incident OUTLOOK </v>
      </c>
      <c r="J781" t="str">
        <f>IF(EXTRACTION!G781="","",EXTRACTION!G781)</f>
        <v>PRISM_SERVICEDESK</v>
      </c>
      <c r="K781" t="str">
        <f>IF(EXTRACTION!H781="","",EXTRACTION!H781)</f>
        <v>PRISM_SERVICEDESK</v>
      </c>
    </row>
    <row r="782" spans="1:11" x14ac:dyDescent="0.25">
      <c r="A782" s="1">
        <f>IF(EXTRACTION!A782="","",EXTRACTION!A782)</f>
        <v>43151.443356481483</v>
      </c>
      <c r="B782" s="1">
        <v>43151</v>
      </c>
      <c r="C782" s="2">
        <v>0.44335648148148149</v>
      </c>
      <c r="D782" s="1">
        <f>IF(EXTRACTION!B782="","",EXTRACTION!B782)</f>
        <v>43153</v>
      </c>
      <c r="E782" t="str">
        <f>IF(EXTRACTION!C782="","",EXTRACTION!C782)</f>
        <v>FOLLET Lydie</v>
      </c>
      <c r="F782" t="str">
        <f>IF(EXTRACTION!D782="","",EXTRACTION!D782)</f>
        <v>DIALLO Rémi</v>
      </c>
      <c r="G782" t="str">
        <f t="shared" si="12"/>
        <v/>
      </c>
      <c r="H782">
        <f>IF(EXTRACTION!E782="","",EXTRACTION!E782)</f>
        <v>440806</v>
      </c>
      <c r="I782" t="str">
        <f>IF(EXTRACTION!F782="","",EXTRACTION!F782)</f>
        <v>§§/2  PC Mobile : incident de clavier</v>
      </c>
      <c r="J782" t="str">
        <f>IF(EXTRACTION!G782="","",EXTRACTION!G782)</f>
        <v>SPAD_SPIE_MAINTENANCE</v>
      </c>
      <c r="K782" t="str">
        <f>IF(EXTRACTION!H782="","",EXTRACTION!H782)</f>
        <v>PRISM_SERVICEDESK</v>
      </c>
    </row>
    <row r="783" spans="1:11" x14ac:dyDescent="0.25">
      <c r="A783" s="1">
        <f>IF(EXTRACTION!A783="","",EXTRACTION!A783)</f>
        <v>43151.447083333333</v>
      </c>
      <c r="B783" s="1">
        <v>43151</v>
      </c>
      <c r="C783" s="2">
        <v>0.44708333333333333</v>
      </c>
      <c r="D783" s="1">
        <f>IF(EXTRACTION!B783="","",EXTRACTION!B783)</f>
        <v>43159</v>
      </c>
      <c r="E783" t="str">
        <f>IF(EXTRACTION!C783="","",EXTRACTION!C783)</f>
        <v>OCLOO Stéphane</v>
      </c>
      <c r="F783" t="str">
        <f>IF(EXTRACTION!D783="","",EXTRACTION!D783)</f>
        <v>OCLOO Stéphane</v>
      </c>
      <c r="G783" t="str">
        <f t="shared" si="12"/>
        <v/>
      </c>
      <c r="H783">
        <f>IF(EXTRACTION!E783="","",EXTRACTION!E783)</f>
        <v>440808</v>
      </c>
      <c r="I783" t="str">
        <f>IF(EXTRACTION!F783="","",EXTRACTION!F783)</f>
        <v xml:space="preserve">§§/2 [DECAD] VDV02423 /Lenteur générale à l'utilisation - </v>
      </c>
      <c r="J783" t="str">
        <f>IF(EXTRACTION!G783="","",EXTRACTION!G783)</f>
        <v>SUPTEC_VIRTU</v>
      </c>
      <c r="K783" t="str">
        <f>IF(EXTRACTION!H783="","",EXTRACTION!H783)</f>
        <v>PRISM_SERVICEDESK</v>
      </c>
    </row>
    <row r="784" spans="1:11" x14ac:dyDescent="0.25">
      <c r="A784" s="1">
        <f>IF(EXTRACTION!A784="","",EXTRACTION!A784)</f>
        <v>43151.447650462964</v>
      </c>
      <c r="B784" s="1">
        <v>43151</v>
      </c>
      <c r="C784" s="2">
        <v>0.44765046296296296</v>
      </c>
      <c r="D784" s="1">
        <f>IF(EXTRACTION!B784="","",EXTRACTION!B784)</f>
        <v>43151</v>
      </c>
      <c r="E784" t="str">
        <f>IF(EXTRACTION!C784="","",EXTRACTION!C784)</f>
        <v>DJABALI Feyrouz</v>
      </c>
      <c r="F784" t="str">
        <f>IF(EXTRACTION!D784="","",EXTRACTION!D784)</f>
        <v>CISSEVILLE Hugo</v>
      </c>
      <c r="G784" t="str">
        <f t="shared" si="12"/>
        <v/>
      </c>
      <c r="H784">
        <f>IF(EXTRACTION!E784="","",EXTRACTION!E784)</f>
        <v>440809</v>
      </c>
      <c r="I784" t="str">
        <f>IF(EXTRACTION!F784="","",EXTRACTION!F784)</f>
        <v>§§/2  ACP1802-82-HC: Bug Darwin - Echec téléchargement document + blocage internet</v>
      </c>
      <c r="J784" t="str">
        <f>IF(EXTRACTION!G784="","",EXTRACTION!G784)</f>
        <v>INNO_SUPPORT_DARWIN</v>
      </c>
      <c r="K784" t="str">
        <f>IF(EXTRACTION!H784="","",EXTRACTION!H784)</f>
        <v>PRISM_SERVICEDESK</v>
      </c>
    </row>
    <row r="785" spans="1:11" x14ac:dyDescent="0.25">
      <c r="A785" s="1">
        <f>IF(EXTRACTION!A785="","",EXTRACTION!A785)</f>
        <v>43151.464259259257</v>
      </c>
      <c r="B785" s="1">
        <v>43151</v>
      </c>
      <c r="C785" s="2">
        <v>0.4642592592592592</v>
      </c>
      <c r="D785" s="1">
        <f>IF(EXTRACTION!B785="","",EXTRACTION!B785)</f>
        <v>43151</v>
      </c>
      <c r="E785" t="str">
        <f>IF(EXTRACTION!C785="","",EXTRACTION!C785)</f>
        <v>DEBU Nathalie</v>
      </c>
      <c r="F785" t="str">
        <f>IF(EXTRACTION!D785="","",EXTRACTION!D785)</f>
        <v>DEBU Nathalie</v>
      </c>
      <c r="G785" t="str">
        <f t="shared" si="12"/>
        <v>OUI</v>
      </c>
      <c r="H785">
        <f>IF(EXTRACTION!E785="","",EXTRACTION!E785)</f>
        <v>440813</v>
      </c>
      <c r="I785" t="str">
        <f>IF(EXTRACTION!F785="","",EXTRACTION!F785)</f>
        <v>§§/2  [Suite DC 143200 : [restauration à la mauvaise date]</v>
      </c>
      <c r="J785" t="str">
        <f>IF(EXTRACTION!G785="","",EXTRACTION!G785)</f>
        <v>PRISM_TRAITEMENT</v>
      </c>
      <c r="K785" t="str">
        <f>IF(EXTRACTION!H785="","",EXTRACTION!H785)</f>
        <v>PRISM_SERVICEDESK</v>
      </c>
    </row>
    <row r="786" spans="1:11" x14ac:dyDescent="0.25">
      <c r="A786" s="1">
        <f>IF(EXTRACTION!A786="","",EXTRACTION!A786)</f>
        <v>43151.470613425925</v>
      </c>
      <c r="B786" s="1">
        <v>43151</v>
      </c>
      <c r="C786" s="2">
        <v>0.47061342592592598</v>
      </c>
      <c r="D786" s="1">
        <f>IF(EXTRACTION!B786="","",EXTRACTION!B786)</f>
        <v>43151</v>
      </c>
      <c r="E786" t="str">
        <f>IF(EXTRACTION!C786="","",EXTRACTION!C786)</f>
        <v>PICOUT Roger</v>
      </c>
      <c r="F786" t="str">
        <f>IF(EXTRACTION!D786="","",EXTRACTION!D786)</f>
        <v>PICOUT Roger</v>
      </c>
      <c r="G786" t="str">
        <f t="shared" si="12"/>
        <v>OUI</v>
      </c>
      <c r="H786">
        <f>IF(EXTRACTION!E786="","",EXTRACTION!E786)</f>
        <v>440816</v>
      </c>
      <c r="I786" t="str">
        <f>IF(EXTRACTION!F786="","",EXTRACTION!F786)</f>
        <v>§§/2 Redémarrage de la VM VR2132GF</v>
      </c>
      <c r="J786" t="str">
        <f>IF(EXTRACTION!G786="","",EXTRACTION!G786)</f>
        <v>SUPTEC_VIRTU</v>
      </c>
      <c r="K786" t="str">
        <f>IF(EXTRACTION!H786="","",EXTRACTION!H786)</f>
        <v>PRISM_SERVICEDESK_BO</v>
      </c>
    </row>
    <row r="787" spans="1:11" x14ac:dyDescent="0.25">
      <c r="A787" s="1">
        <f>IF(EXTRACTION!A787="","",EXTRACTION!A787)</f>
        <v>43151.484189814815</v>
      </c>
      <c r="B787" s="1">
        <v>43151</v>
      </c>
      <c r="C787" s="2">
        <v>0.48418981481481477</v>
      </c>
      <c r="D787" s="1">
        <f>IF(EXTRACTION!B787="","",EXTRACTION!B787)</f>
        <v>43151</v>
      </c>
      <c r="E787" t="str">
        <f>IF(EXTRACTION!C787="","",EXTRACTION!C787)</f>
        <v>JACQUEMART Caroline</v>
      </c>
      <c r="F787" t="str">
        <f>IF(EXTRACTION!D787="","",EXTRACTION!D787)</f>
        <v>JACQUEMART Caroline</v>
      </c>
      <c r="G787" t="str">
        <f t="shared" si="12"/>
        <v>OUI</v>
      </c>
      <c r="H787">
        <f>IF(EXTRACTION!E787="","",EXTRACTION!E787)</f>
        <v>440820</v>
      </c>
      <c r="I787" t="str">
        <f>IF(EXTRACTION!F787="","",EXTRACTION!F787)</f>
        <v>§§/2 OUTLOOK : Fichier zippé ouverture nok</v>
      </c>
      <c r="J787" t="str">
        <f>IF(EXTRACTION!G787="","",EXTRACTION!G787)</f>
        <v>PRISM_SERVICEDESK</v>
      </c>
      <c r="K787" t="str">
        <f>IF(EXTRACTION!H787="","",EXTRACTION!H787)</f>
        <v>PRISM_SERVICEDESK</v>
      </c>
    </row>
    <row r="788" spans="1:11" x14ac:dyDescent="0.25">
      <c r="A788" s="1">
        <f>IF(EXTRACTION!A788="","",EXTRACTION!A788)</f>
        <v>43151.500763888886</v>
      </c>
      <c r="B788" s="1">
        <v>43151</v>
      </c>
      <c r="C788" s="2">
        <v>0.5007638888888889</v>
      </c>
      <c r="D788" s="1">
        <f>IF(EXTRACTION!B788="","",EXTRACTION!B788)</f>
        <v>43153</v>
      </c>
      <c r="E788" t="str">
        <f>IF(EXTRACTION!C788="","",EXTRACTION!C788)</f>
        <v xml:space="preserve">EIR_AUVERGNE-RHONE-ALPES  </v>
      </c>
      <c r="F788" t="str">
        <f>IF(EXTRACTION!D788="","",EXTRACTION!D788)</f>
        <v>FAYE Christian</v>
      </c>
      <c r="G788" t="str">
        <f t="shared" si="12"/>
        <v/>
      </c>
      <c r="H788">
        <f>IF(EXTRACTION!E788="","",EXTRACTION!E788)</f>
        <v>440821</v>
      </c>
      <c r="I788" t="str">
        <f>IF(EXTRACTION!F788="","",EXTRACTION!F788)</f>
        <v>§§/2  IMELADM : bàl non créée</v>
      </c>
      <c r="J788" t="str">
        <f>IF(EXTRACTION!G788="","",EXTRACTION!G788)</f>
        <v>SUPTEC_IT_SPECIALISTES</v>
      </c>
      <c r="K788" t="str">
        <f>IF(EXTRACTION!H788="","",EXTRACTION!H788)</f>
        <v>PRISM_SERVICEDESK_BO</v>
      </c>
    </row>
    <row r="789" spans="1:11" x14ac:dyDescent="0.25">
      <c r="A789" s="1">
        <f>IF(EXTRACTION!A789="","",EXTRACTION!A789)</f>
        <v>43151.534131944441</v>
      </c>
      <c r="B789" s="1">
        <v>43151</v>
      </c>
      <c r="C789" s="2">
        <v>0.53413194444444445</v>
      </c>
      <c r="D789" s="1">
        <f>IF(EXTRACTION!B789="","",EXTRACTION!B789)</f>
        <v>43151</v>
      </c>
      <c r="E789" t="str">
        <f>IF(EXTRACTION!C789="","",EXTRACTION!C789)</f>
        <v>HUBSWERLIN Mathias</v>
      </c>
      <c r="F789" t="str">
        <f>IF(EXTRACTION!D789="","",EXTRACTION!D789)</f>
        <v>HUBSWERLIN Mathias</v>
      </c>
      <c r="G789" t="str">
        <f t="shared" si="12"/>
        <v>OUI</v>
      </c>
      <c r="H789">
        <f>IF(EXTRACTION!E789="","",EXTRACTION!E789)</f>
        <v>440829</v>
      </c>
      <c r="I789" t="str">
        <f>IF(EXTRACTION!F789="","",EXTRACTION!F789)</f>
        <v xml:space="preserve">§§/2  SECOA / Impossible de se connecter à Mremote </v>
      </c>
      <c r="J789" t="str">
        <f>IF(EXTRACTION!G789="","",EXTRACTION!G789)</f>
        <v>SUPTEC_IT_OPERATIONS</v>
      </c>
      <c r="K789" t="str">
        <f>IF(EXTRACTION!H789="","",EXTRACTION!H789)</f>
        <v>PRISM_SERVICEDESK</v>
      </c>
    </row>
    <row r="790" spans="1:11" x14ac:dyDescent="0.25">
      <c r="A790" s="1">
        <f>IF(EXTRACTION!A790="","",EXTRACTION!A790)</f>
        <v>43151.538148148145</v>
      </c>
      <c r="B790" s="1">
        <v>43151</v>
      </c>
      <c r="C790" s="2">
        <v>0.53814814814814815</v>
      </c>
      <c r="D790" s="1">
        <f>IF(EXTRACTION!B790="","",EXTRACTION!B790)</f>
        <v>43153</v>
      </c>
      <c r="E790" t="str">
        <f>IF(EXTRACTION!C790="","",EXTRACTION!C790)</f>
        <v>STENEL Jacques</v>
      </c>
      <c r="F790" t="str">
        <f>IF(EXTRACTION!D790="","",EXTRACTION!D790)</f>
        <v>BOUDAILLIER Bertrand</v>
      </c>
      <c r="G790" t="str">
        <f t="shared" si="12"/>
        <v/>
      </c>
      <c r="H790">
        <f>IF(EXTRACTION!E790="","",EXTRACTION!E790)</f>
        <v>440832</v>
      </c>
      <c r="I790" t="str">
        <f>IF(EXTRACTION!F790="","",EXTRACTION!F790)</f>
        <v>§§/2  IPHONE / désactivé et renrolement à effectuer</v>
      </c>
      <c r="J790" t="str">
        <f>IF(EXTRACTION!G790="","",EXTRACTION!G790)</f>
        <v>SPAD_CT2I_DISP</v>
      </c>
      <c r="K790" t="str">
        <f>IF(EXTRACTION!H790="","",EXTRACTION!H790)</f>
        <v>PRISM_SERVICEDESK</v>
      </c>
    </row>
    <row r="791" spans="1:11" x14ac:dyDescent="0.25">
      <c r="A791" s="1">
        <f>IF(EXTRACTION!A791="","",EXTRACTION!A791)</f>
        <v>43151.550567129627</v>
      </c>
      <c r="B791" s="1">
        <v>43151</v>
      </c>
      <c r="C791" s="2">
        <v>0.55056712962962961</v>
      </c>
      <c r="D791" s="1">
        <f>IF(EXTRACTION!B791="","",EXTRACTION!B791)</f>
        <v>43153</v>
      </c>
      <c r="E791" t="str">
        <f>IF(EXTRACTION!C791="","",EXTRACTION!C791)</f>
        <v>RUBIOLO Fabrice</v>
      </c>
      <c r="F791" t="str">
        <f>IF(EXTRACTION!D791="","",EXTRACTION!D791)</f>
        <v>BOUDAILLIER Bertrand</v>
      </c>
      <c r="G791" t="str">
        <f t="shared" si="12"/>
        <v/>
      </c>
      <c r="H791">
        <f>IF(EXTRACTION!E791="","",EXTRACTION!E791)</f>
        <v>440842</v>
      </c>
      <c r="I791" t="str">
        <f>IF(EXTRACTION!F791="","",EXTRACTION!F791)</f>
        <v>§§/2  [IPHONE] : Incident écran iPhone</v>
      </c>
      <c r="J791" t="str">
        <f>IF(EXTRACTION!G791="","",EXTRACTION!G791)</f>
        <v>SPAD_GSM_DISP</v>
      </c>
      <c r="K791" t="str">
        <f>IF(EXTRACTION!H791="","",EXTRACTION!H791)</f>
        <v>PRISM_SERVICEDESK</v>
      </c>
    </row>
    <row r="792" spans="1:11" x14ac:dyDescent="0.25">
      <c r="A792" s="1">
        <f>IF(EXTRACTION!A792="","",EXTRACTION!A792)</f>
        <v>43151.551215277781</v>
      </c>
      <c r="B792" s="1">
        <v>43151</v>
      </c>
      <c r="C792" s="2">
        <v>0.55121527777777779</v>
      </c>
      <c r="D792" s="1">
        <f>IF(EXTRACTION!B792="","",EXTRACTION!B792)</f>
        <v>43151</v>
      </c>
      <c r="E792" t="str">
        <f>IF(EXTRACTION!C792="","",EXTRACTION!C792)</f>
        <v>MORNAY Claire</v>
      </c>
      <c r="F792" t="str">
        <f>IF(EXTRACTION!D792="","",EXTRACTION!D792)</f>
        <v>MORNAY Claire</v>
      </c>
      <c r="G792" t="str">
        <f t="shared" si="12"/>
        <v>OUI</v>
      </c>
      <c r="H792">
        <f>IF(EXTRACTION!E792="","",EXTRACTION!E792)</f>
        <v>440843</v>
      </c>
      <c r="I792" t="str">
        <f>IF(EXTRACTION!F792="","",EXTRACTION!F792)</f>
        <v>§§/2  COMPTE Windows : Mot de passe expiré</v>
      </c>
      <c r="J792" t="str">
        <f>IF(EXTRACTION!G792="","",EXTRACTION!G792)</f>
        <v>PRISM_SERVICEDESK</v>
      </c>
      <c r="K792" t="str">
        <f>IF(EXTRACTION!H792="","",EXTRACTION!H792)</f>
        <v>PRISM_SERVICEDESK</v>
      </c>
    </row>
    <row r="793" spans="1:11" x14ac:dyDescent="0.25">
      <c r="A793" s="1">
        <f>IF(EXTRACTION!A793="","",EXTRACTION!A793)</f>
        <v>43151.575219907405</v>
      </c>
      <c r="B793" s="1">
        <v>43151</v>
      </c>
      <c r="C793" s="2">
        <v>0.57521990740740747</v>
      </c>
      <c r="D793" s="1">
        <f>IF(EXTRACTION!B793="","",EXTRACTION!B793)</f>
        <v>43151</v>
      </c>
      <c r="E793" t="str">
        <f>IF(EXTRACTION!C793="","",EXTRACTION!C793)</f>
        <v>BOYRIES Thierry</v>
      </c>
      <c r="F793" t="str">
        <f>IF(EXTRACTION!D793="","",EXTRACTION!D793)</f>
        <v>DIALLO Rémi</v>
      </c>
      <c r="G793" t="str">
        <f t="shared" si="12"/>
        <v/>
      </c>
      <c r="H793">
        <f>IF(EXTRACTION!E793="","",EXTRACTION!E793)</f>
        <v>440860</v>
      </c>
      <c r="I793" t="str">
        <f>IF(EXTRACTION!F793="","",EXTRACTION!F793)</f>
        <v xml:space="preserve">§§/2  ECRAN / affichage image aléatoire </v>
      </c>
      <c r="J793" t="str">
        <f>IF(EXTRACTION!G793="","",EXTRACTION!G793)</f>
        <v>SPAD_CT2I_DISP</v>
      </c>
      <c r="K793" t="str">
        <f>IF(EXTRACTION!H793="","",EXTRACTION!H793)</f>
        <v>PRISM_SERVICEDESK</v>
      </c>
    </row>
    <row r="794" spans="1:11" x14ac:dyDescent="0.25">
      <c r="A794" s="1">
        <f>IF(EXTRACTION!A794="","",EXTRACTION!A794)</f>
        <v>43151.580960648149</v>
      </c>
      <c r="B794" s="1">
        <v>43151</v>
      </c>
      <c r="C794" s="2">
        <v>0.58096064814814818</v>
      </c>
      <c r="D794" s="1">
        <f>IF(EXTRACTION!B794="","",EXTRACTION!B794)</f>
        <v>43151</v>
      </c>
      <c r="E794" t="str">
        <f>IF(EXTRACTION!C794="","",EXTRACTION!C794)</f>
        <v>LIZE Olivier</v>
      </c>
      <c r="F794" t="str">
        <f>IF(EXTRACTION!D794="","",EXTRACTION!D794)</f>
        <v>BENDAHMANE Mustapha</v>
      </c>
      <c r="G794" t="str">
        <f t="shared" si="12"/>
        <v/>
      </c>
      <c r="H794">
        <f>IF(EXTRACTION!E794="","",EXTRACTION!E794)</f>
        <v>440863</v>
      </c>
      <c r="I794" t="str">
        <f>IF(EXTRACTION!F794="","",EXTRACTION!F794)</f>
        <v>§§/2  ECRAN Hors service</v>
      </c>
      <c r="J794" t="str">
        <f>IF(EXTRACTION!G794="","",EXTRACTION!G794)</f>
        <v>SPAD_CT2I_DISP</v>
      </c>
      <c r="K794" t="str">
        <f>IF(EXTRACTION!H794="","",EXTRACTION!H794)</f>
        <v>PRISM_SERVICEDESK</v>
      </c>
    </row>
    <row r="795" spans="1:11" x14ac:dyDescent="0.25">
      <c r="A795" s="1">
        <f>IF(EXTRACTION!A795="","",EXTRACTION!A795)</f>
        <v>43151.587592592594</v>
      </c>
      <c r="B795" s="1">
        <v>43151</v>
      </c>
      <c r="C795" s="2">
        <v>0.58759259259259256</v>
      </c>
      <c r="D795" s="1">
        <f>IF(EXTRACTION!B795="","",EXTRACTION!B795)</f>
        <v>43168</v>
      </c>
      <c r="E795" t="str">
        <f>IF(EXTRACTION!C795="","",EXTRACTION!C795)</f>
        <v>COLLARD Didier</v>
      </c>
      <c r="F795" t="str">
        <f>IF(EXTRACTION!D795="","",EXTRACTION!D795)</f>
        <v>JOUANIQUE Jean-Marc</v>
      </c>
      <c r="G795" t="str">
        <f t="shared" si="12"/>
        <v/>
      </c>
      <c r="H795">
        <f>IF(EXTRACTION!E795="","",EXTRACTION!E795)</f>
        <v>440865</v>
      </c>
      <c r="I795" t="str">
        <f>IF(EXTRACTION!F795="","",EXTRACTION!F795)</f>
        <v xml:space="preserve">§§/2  [ANNUAIRE] : [msip, Lynk , outlook et intranet] </v>
      </c>
      <c r="J795" t="str">
        <f>IF(EXTRACTION!G795="","",EXTRACTION!G795)</f>
        <v>SUPTEC_IT_SPECIALISTES</v>
      </c>
      <c r="K795" t="str">
        <f>IF(EXTRACTION!H795="","",EXTRACTION!H795)</f>
        <v>PRISM_SERVICEDESK</v>
      </c>
    </row>
    <row r="796" spans="1:11" x14ac:dyDescent="0.25">
      <c r="A796" s="1">
        <f>IF(EXTRACTION!A796="","",EXTRACTION!A796)</f>
        <v>43151.594895833332</v>
      </c>
      <c r="B796" s="1">
        <v>43151</v>
      </c>
      <c r="C796" s="2">
        <v>0.59489583333333329</v>
      </c>
      <c r="D796" s="1">
        <f>IF(EXTRACTION!B796="","",EXTRACTION!B796)</f>
        <v>43152</v>
      </c>
      <c r="E796" t="str">
        <f>IF(EXTRACTION!C796="","",EXTRACTION!C796)</f>
        <v>MIRAOUI Abdelkader</v>
      </c>
      <c r="F796" t="str">
        <f>IF(EXTRACTION!D796="","",EXTRACTION!D796)</f>
        <v>MIRAOUI Abdelkader</v>
      </c>
      <c r="G796" t="str">
        <f t="shared" si="12"/>
        <v/>
      </c>
      <c r="H796">
        <f>IF(EXTRACTION!E796="","",EXTRACTION!E796)</f>
        <v>440871</v>
      </c>
      <c r="I796" t="str">
        <f>IF(EXTRACTION!F796="","",EXTRACTION!F796)</f>
        <v>§§/2  [RESEAU] : [Incident sur sur VCS-C et VCS-E]</v>
      </c>
      <c r="J796" t="str">
        <f>IF(EXTRACTION!G796="","",EXTRACTION!G796)</f>
        <v>SUPTEC_RESEAUX</v>
      </c>
      <c r="K796" t="str">
        <f>IF(EXTRACTION!H796="","",EXTRACTION!H796)</f>
        <v>PRISM_SERVICEDESK</v>
      </c>
    </row>
    <row r="797" spans="1:11" x14ac:dyDescent="0.25">
      <c r="A797" s="1">
        <f>IF(EXTRACTION!A797="","",EXTRACTION!A797)</f>
        <v>43151.624803240738</v>
      </c>
      <c r="B797" s="1">
        <v>43151</v>
      </c>
      <c r="C797" s="2">
        <v>0.62480324074074078</v>
      </c>
      <c r="D797" s="1">
        <f>IF(EXTRACTION!B797="","",EXTRACTION!B797)</f>
        <v>43151</v>
      </c>
      <c r="E797" t="str">
        <f>IF(EXTRACTION!C797="","",EXTRACTION!C797)</f>
        <v>MBA ABOGHE Valery</v>
      </c>
      <c r="F797" t="str">
        <f>IF(EXTRACTION!D797="","",EXTRACTION!D797)</f>
        <v>MBA ABOGHE Valery</v>
      </c>
      <c r="G797" t="str">
        <f t="shared" si="12"/>
        <v>OUI</v>
      </c>
      <c r="H797">
        <f>IF(EXTRACTION!E797="","",EXTRACTION!E797)</f>
        <v>440891</v>
      </c>
      <c r="I797" t="str">
        <f>IF(EXTRACTION!F797="","",EXTRACTION!F797)</f>
        <v>§§/2 Une catégorie est absente de GIPSI pour les demandes clients</v>
      </c>
      <c r="J797" t="str">
        <f>IF(EXTRACTION!G797="","",EXTRACTION!G797)</f>
        <v>PRISM_SERVICEDESK_BO</v>
      </c>
      <c r="K797" t="str">
        <f>IF(EXTRACTION!H797="","",EXTRACTION!H797)</f>
        <v>PRISM_SERVICEDESK_BO</v>
      </c>
    </row>
    <row r="798" spans="1:11" x14ac:dyDescent="0.25">
      <c r="A798" s="1">
        <f>IF(EXTRACTION!A798="","",EXTRACTION!A798)</f>
        <v>43151.629224537035</v>
      </c>
      <c r="B798" s="1">
        <v>43151</v>
      </c>
      <c r="C798" s="2">
        <v>0.62922453703703707</v>
      </c>
      <c r="D798" s="1">
        <f>IF(EXTRACTION!B798="","",EXTRACTION!B798)</f>
        <v>43151</v>
      </c>
      <c r="E798" t="str">
        <f>IF(EXTRACTION!C798="","",EXTRACTION!C798)</f>
        <v>PRAIN Emmanuel</v>
      </c>
      <c r="F798" t="str">
        <f>IF(EXTRACTION!D798="","",EXTRACTION!D798)</f>
        <v>PRAIN Emmanuel</v>
      </c>
      <c r="G798" t="str">
        <f t="shared" si="12"/>
        <v>OUI</v>
      </c>
      <c r="H798">
        <f>IF(EXTRACTION!E798="","",EXTRACTION!E798)</f>
        <v>440897</v>
      </c>
      <c r="I798" t="str">
        <f>IF(EXTRACTION!F798="","",EXTRACTION!F798)</f>
        <v>§§/2 Réinitialisation PIN SecurID</v>
      </c>
      <c r="J798" t="str">
        <f>IF(EXTRACTION!G798="","",EXTRACTION!G798)</f>
        <v>SPAD_CT2I_DISP</v>
      </c>
      <c r="K798" t="str">
        <f>IF(EXTRACTION!H798="","",EXTRACTION!H798)</f>
        <v>PRISM_SERVICEDESK_BO</v>
      </c>
    </row>
    <row r="799" spans="1:11" x14ac:dyDescent="0.25">
      <c r="A799" s="1">
        <f>IF(EXTRACTION!A799="","",EXTRACTION!A799)</f>
        <v>43151.644456018519</v>
      </c>
      <c r="B799" s="1">
        <v>43151</v>
      </c>
      <c r="C799" s="2">
        <v>0.64445601851851853</v>
      </c>
      <c r="D799" s="1">
        <f>IF(EXTRACTION!B799="","",EXTRACTION!B799)</f>
        <v>43168</v>
      </c>
      <c r="E799" t="str">
        <f>IF(EXTRACTION!C799="","",EXTRACTION!C799)</f>
        <v>LE GUENNEC Sophie</v>
      </c>
      <c r="F799" t="str">
        <f>IF(EXTRACTION!D799="","",EXTRACTION!D799)</f>
        <v>LE GUENNEC Sophie</v>
      </c>
      <c r="G799" t="str">
        <f t="shared" si="12"/>
        <v/>
      </c>
      <c r="H799">
        <f>IF(EXTRACTION!E799="","",EXTRACTION!E799)</f>
        <v>440906</v>
      </c>
      <c r="I799" t="str">
        <f>IF(EXTRACTION!F799="","",EXTRACTION!F799)</f>
        <v>§§/2  [WINDOWS] : [activation licence office 2010] -</v>
      </c>
      <c r="J799" t="str">
        <f>IF(EXTRACTION!G799="","",EXTRACTION!G799)</f>
        <v>SUPTEC_SYSTEME_PDT</v>
      </c>
      <c r="K799" t="str">
        <f>IF(EXTRACTION!H799="","",EXTRACTION!H799)</f>
        <v>PRISM_SERVICEDESK</v>
      </c>
    </row>
    <row r="800" spans="1:11" x14ac:dyDescent="0.25">
      <c r="A800" s="1">
        <f>IF(EXTRACTION!A800="","",EXTRACTION!A800)</f>
        <v>43151.652407407404</v>
      </c>
      <c r="B800" s="1">
        <v>43151</v>
      </c>
      <c r="C800" s="2">
        <v>0.65240740740740744</v>
      </c>
      <c r="D800" s="1">
        <f>IF(EXTRACTION!B800="","",EXTRACTION!B800)</f>
        <v>43151</v>
      </c>
      <c r="E800" t="str">
        <f>IF(EXTRACTION!C800="","",EXTRACTION!C800)</f>
        <v>GAUDICHAUD François</v>
      </c>
      <c r="F800" t="str">
        <f>IF(EXTRACTION!D800="","",EXTRACTION!D800)</f>
        <v>GAUDICHAUD François</v>
      </c>
      <c r="G800" t="str">
        <f t="shared" si="12"/>
        <v>OUI</v>
      </c>
      <c r="H800">
        <f>IF(EXTRACTION!E800="","",EXTRACTION!E800)</f>
        <v>440914</v>
      </c>
      <c r="I800" t="str">
        <f>IF(EXTRACTION!F800="","",EXTRACTION!F800)</f>
        <v>§§/2  [WINDOWS] : Connexion impossible</v>
      </c>
      <c r="J800" t="str">
        <f>IF(EXTRACTION!G800="","",EXTRACTION!G800)</f>
        <v>PRISM_SERVICEDESK</v>
      </c>
      <c r="K800" t="str">
        <f>IF(EXTRACTION!H800="","",EXTRACTION!H800)</f>
        <v>PRISM_SERVICEDESK</v>
      </c>
    </row>
    <row r="801" spans="1:11" x14ac:dyDescent="0.25">
      <c r="A801" s="1">
        <f>IF(EXTRACTION!A801="","",EXTRACTION!A801)</f>
        <v>43151.656678240739</v>
      </c>
      <c r="B801" s="1">
        <v>43151</v>
      </c>
      <c r="C801" s="2">
        <v>0.65667824074074077</v>
      </c>
      <c r="D801" s="1">
        <f>IF(EXTRACTION!B801="","",EXTRACTION!B801)</f>
        <v>43152</v>
      </c>
      <c r="E801" t="str">
        <f>IF(EXTRACTION!C801="","",EXTRACTION!C801)</f>
        <v>BORDENAVE Pierre</v>
      </c>
      <c r="F801" t="str">
        <f>IF(EXTRACTION!D801="","",EXTRACTION!D801)</f>
        <v>QUINQUILLA Didier</v>
      </c>
      <c r="G801" t="str">
        <f t="shared" ref="G801:G864" si="13">IF(A801="","",IF(AND(B801=D801,E801=F801),"OUI",""))</f>
        <v/>
      </c>
      <c r="H801">
        <f>IF(EXTRACTION!E801="","",EXTRACTION!E801)</f>
        <v>440919</v>
      </c>
      <c r="I801" t="str">
        <f>IF(EXTRACTION!F801="","",EXTRACTION!F801)</f>
        <v>§§/2  Plus de réseau sur le tél IP 2302417 de Pierre Bordenave en P403</v>
      </c>
      <c r="J801" t="str">
        <f>IF(EXTRACTION!G801="","",EXTRACTION!G801)</f>
        <v>SPAD_INTERTEL_MAINTENANCE</v>
      </c>
      <c r="K801" t="str">
        <f>IF(EXTRACTION!H801="","",EXTRACTION!H801)</f>
        <v>PRISM_SERVICEDESK_BO</v>
      </c>
    </row>
    <row r="802" spans="1:11" x14ac:dyDescent="0.25">
      <c r="A802" s="1">
        <f>IF(EXTRACTION!A802="","",EXTRACTION!A802)</f>
        <v>43151.661770833336</v>
      </c>
      <c r="B802" s="1">
        <v>43151</v>
      </c>
      <c r="C802" s="2">
        <v>0.66177083333333331</v>
      </c>
      <c r="D802" s="1">
        <f>IF(EXTRACTION!B802="","",EXTRACTION!B802)</f>
        <v>43152</v>
      </c>
      <c r="E802" t="str">
        <f>IF(EXTRACTION!C802="","",EXTRACTION!C802)</f>
        <v>DOMINGUES LOPES Paulo</v>
      </c>
      <c r="F802" t="str">
        <f>IF(EXTRACTION!D802="","",EXTRACTION!D802)</f>
        <v>DOMINGUES LOPES Paulo</v>
      </c>
      <c r="G802" t="str">
        <f t="shared" si="13"/>
        <v/>
      </c>
      <c r="H802">
        <f>IF(EXTRACTION!E802="","",EXTRACTION!E802)</f>
        <v>440921</v>
      </c>
      <c r="I802" t="str">
        <f>IF(EXTRACTION!F802="","",EXTRACTION!F802)</f>
        <v>§§/2  [MSIP] : Téléphone HS, tous les voyants allumés</v>
      </c>
      <c r="J802" t="str">
        <f>IF(EXTRACTION!G802="","",EXTRACTION!G802)</f>
        <v>SPAD_INTERTEL_MAINTENANCE</v>
      </c>
      <c r="K802" t="str">
        <f>IF(EXTRACTION!H802="","",EXTRACTION!H802)</f>
        <v>PRISM_SERVICEDESK</v>
      </c>
    </row>
    <row r="803" spans="1:11" x14ac:dyDescent="0.25">
      <c r="A803" s="1">
        <f>IF(EXTRACTION!A803="","",EXTRACTION!A803)</f>
        <v>43151.693182870367</v>
      </c>
      <c r="B803" s="1">
        <v>43151</v>
      </c>
      <c r="C803" s="2">
        <v>0.6931828703703703</v>
      </c>
      <c r="D803" s="1">
        <f>IF(EXTRACTION!B803="","",EXTRACTION!B803)</f>
        <v>43151</v>
      </c>
      <c r="E803" t="str">
        <f>IF(EXTRACTION!C803="","",EXTRACTION!C803)</f>
        <v>TEMPE François</v>
      </c>
      <c r="F803" t="str">
        <f>IF(EXTRACTION!D803="","",EXTRACTION!D803)</f>
        <v>TEMPE François</v>
      </c>
      <c r="G803" t="str">
        <f t="shared" si="13"/>
        <v>OUI</v>
      </c>
      <c r="H803">
        <f>IF(EXTRACTION!E803="","",EXTRACTION!E803)</f>
        <v>440939</v>
      </c>
      <c r="I803" t="str">
        <f>IF(EXTRACTION!F803="","",EXTRACTION!F803)</f>
        <v>§§/2  [VAULT] : Incident lors de la restauration d'un mail</v>
      </c>
      <c r="J803" t="str">
        <f>IF(EXTRACTION!G803="","",EXTRACTION!G803)</f>
        <v>PRISM_SERVICEDESK</v>
      </c>
      <c r="K803" t="str">
        <f>IF(EXTRACTION!H803="","",EXTRACTION!H803)</f>
        <v>PRISM_SERVICEDESK</v>
      </c>
    </row>
    <row r="804" spans="1:11" x14ac:dyDescent="0.25">
      <c r="A804" s="1">
        <f>IF(EXTRACTION!A804="","",EXTRACTION!A804)</f>
        <v>43151.708437499998</v>
      </c>
      <c r="B804" s="1">
        <v>43151</v>
      </c>
      <c r="C804" s="2">
        <v>0.70843750000000005</v>
      </c>
      <c r="D804" s="1">
        <f>IF(EXTRACTION!B804="","",EXTRACTION!B804)</f>
        <v>43153</v>
      </c>
      <c r="E804" t="str">
        <f>IF(EXTRACTION!C804="","",EXTRACTION!C804)</f>
        <v>BOULOC Laurent</v>
      </c>
      <c r="F804" t="str">
        <f>IF(EXTRACTION!D804="","",EXTRACTION!D804)</f>
        <v>VERROLLE Sébastien</v>
      </c>
      <c r="G804" t="str">
        <f t="shared" si="13"/>
        <v/>
      </c>
      <c r="H804">
        <f>IF(EXTRACTION!E804="","",EXTRACTION!E804)</f>
        <v>440945</v>
      </c>
      <c r="I804" t="str">
        <f>IF(EXTRACTION!F804="","",EXTRACTION!F804)</f>
        <v>§§/2  Impossible de se connecter à tsadmin3 sur INTRA-ADM09</v>
      </c>
      <c r="J804" t="str">
        <f>IF(EXTRACTION!G804="","",EXTRACTION!G804)</f>
        <v>SUPTEC_IT_OPERATIONS</v>
      </c>
      <c r="K804" t="str">
        <f>IF(EXTRACTION!H804="","",EXTRACTION!H804)</f>
        <v>PRISM_SERVICEDESK_BO</v>
      </c>
    </row>
    <row r="805" spans="1:11" x14ac:dyDescent="0.25">
      <c r="A805" s="1">
        <f>IF(EXTRACTION!A805="","",EXTRACTION!A805)</f>
        <v>43151.717997685184</v>
      </c>
      <c r="B805" s="1">
        <v>43151</v>
      </c>
      <c r="C805" s="2">
        <v>0.71799768518518514</v>
      </c>
      <c r="D805" s="1">
        <f>IF(EXTRACTION!B805="","",EXTRACTION!B805)</f>
        <v>43158</v>
      </c>
      <c r="E805" t="str">
        <f>IF(EXTRACTION!C805="","",EXTRACTION!C805)</f>
        <v>DEUDON Nina</v>
      </c>
      <c r="F805" t="str">
        <f>IF(EXTRACTION!D805="","",EXTRACTION!D805)</f>
        <v>DEUDON Nina</v>
      </c>
      <c r="G805" t="str">
        <f t="shared" si="13"/>
        <v/>
      </c>
      <c r="H805">
        <f>IF(EXTRACTION!E805="","",EXTRACTION!E805)</f>
        <v>440950</v>
      </c>
      <c r="I805" t="str">
        <f>IF(EXTRACTION!F805="","",EXTRACTION!F805)</f>
        <v>§§/2  Miro coupures site Annecy</v>
      </c>
      <c r="J805" t="str">
        <f>IF(EXTRACTION!G805="","",EXTRACTION!G805)</f>
        <v>SUPTEC_SUPERVISION</v>
      </c>
      <c r="K805" t="str">
        <f>IF(EXTRACTION!H805="","",EXTRACTION!H805)</f>
        <v>PRISM_SERVICEDESK_BO</v>
      </c>
    </row>
    <row r="806" spans="1:11" x14ac:dyDescent="0.25">
      <c r="A806" s="1">
        <f>IF(EXTRACTION!A806="","",EXTRACTION!A806)</f>
        <v>43152.32408564815</v>
      </c>
      <c r="B806" s="1">
        <v>43152</v>
      </c>
      <c r="C806" s="2">
        <v>0.32408564814814816</v>
      </c>
      <c r="D806" s="1">
        <f>IF(EXTRACTION!B806="","",EXTRACTION!B806)</f>
        <v>43152</v>
      </c>
      <c r="E806" t="str">
        <f>IF(EXTRACTION!C806="","",EXTRACTION!C806)</f>
        <v>DULAC Jean-Marc</v>
      </c>
      <c r="F806" t="str">
        <f>IF(EXTRACTION!D806="","",EXTRACTION!D806)</f>
        <v>DULAC Jean-Marc</v>
      </c>
      <c r="G806" t="str">
        <f t="shared" si="13"/>
        <v>OUI</v>
      </c>
      <c r="H806">
        <f>IF(EXTRACTION!E806="","",EXTRACTION!E806)</f>
        <v>441011</v>
      </c>
      <c r="I806" t="str">
        <f>IF(EXTRACTION!F806="","",EXTRACTION!F806)</f>
        <v>§§/2  lien TCS (Courrier) : erreur certificat</v>
      </c>
      <c r="J806" t="str">
        <f>IF(EXTRACTION!G806="","",EXTRACTION!G806)</f>
        <v>PRISM_SERVICEDESK</v>
      </c>
      <c r="K806" t="str">
        <f>IF(EXTRACTION!H806="","",EXTRACTION!H806)</f>
        <v>PRISM_SERVICEDESK</v>
      </c>
    </row>
    <row r="807" spans="1:11" x14ac:dyDescent="0.25">
      <c r="A807" s="1">
        <f>IF(EXTRACTION!A807="","",EXTRACTION!A807)</f>
        <v>43152.324467592596</v>
      </c>
      <c r="B807" s="1">
        <v>43152</v>
      </c>
      <c r="C807" s="2">
        <v>0.32446759259259261</v>
      </c>
      <c r="D807" s="1">
        <f>IF(EXTRACTION!B807="","",EXTRACTION!B807)</f>
        <v>43153</v>
      </c>
      <c r="E807" t="str">
        <f>IF(EXTRACTION!C807="","",EXTRACTION!C807)</f>
        <v>MORIN Philippe</v>
      </c>
      <c r="F807" t="str">
        <f>IF(EXTRACTION!D807="","",EXTRACTION!D807)</f>
        <v>LACHURIE Jean-Christophe</v>
      </c>
      <c r="G807" t="str">
        <f t="shared" si="13"/>
        <v/>
      </c>
      <c r="H807">
        <f>IF(EXTRACTION!E807="","",EXTRACTION!E807)</f>
        <v>441012</v>
      </c>
      <c r="I807" t="str">
        <f>IF(EXTRACTION!F807="","",EXTRACTION!F807)</f>
        <v>§§/2  NAVIGATION : Connexion TCS -INVALID_CERT, UNRECOGNIZED_ROOT_CERT, banquedefrance.tcs.fr</v>
      </c>
      <c r="J807" t="str">
        <f>IF(EXTRACTION!G807="","",EXTRACTION!G807)</f>
        <v>MOSAIC_SERAI_MAINTEV</v>
      </c>
      <c r="K807" t="str">
        <f>IF(EXTRACTION!H807="","",EXTRACTION!H807)</f>
        <v>PRISM_SERVICEDESK</v>
      </c>
    </row>
    <row r="808" spans="1:11" x14ac:dyDescent="0.25">
      <c r="A808" s="1">
        <f>IF(EXTRACTION!A808="","",EXTRACTION!A808)</f>
        <v>43152.331192129626</v>
      </c>
      <c r="B808" s="1">
        <v>43152</v>
      </c>
      <c r="C808" s="2">
        <v>0.33119212962962963</v>
      </c>
      <c r="D808" s="1">
        <f>IF(EXTRACTION!B808="","",EXTRACTION!B808)</f>
        <v>43152</v>
      </c>
      <c r="E808" t="str">
        <f>IF(EXTRACTION!C808="","",EXTRACTION!C808)</f>
        <v>SURROCA Luc</v>
      </c>
      <c r="F808" t="str">
        <f>IF(EXTRACTION!D808="","",EXTRACTION!D808)</f>
        <v>SURROCA Luc</v>
      </c>
      <c r="G808" t="str">
        <f t="shared" si="13"/>
        <v>OUI</v>
      </c>
      <c r="H808">
        <f>IF(EXTRACTION!E808="","",EXTRACTION!E808)</f>
        <v>441014</v>
      </c>
      <c r="I808" t="str">
        <f>IF(EXTRACTION!F808="","",EXTRACTION!F808)</f>
        <v>§§/2  ECRAN / Bouton M/A en mauvais état</v>
      </c>
      <c r="J808" t="str">
        <f>IF(EXTRACTION!G808="","",EXTRACTION!G808)</f>
        <v>SPAD_CT2I_DISP</v>
      </c>
      <c r="K808" t="str">
        <f>IF(EXTRACTION!H808="","",EXTRACTION!H808)</f>
        <v>PRISM_SERVICEDESK</v>
      </c>
    </row>
    <row r="809" spans="1:11" x14ac:dyDescent="0.25">
      <c r="A809" s="1">
        <f>IF(EXTRACTION!A809="","",EXTRACTION!A809)</f>
        <v>43152.332256944443</v>
      </c>
      <c r="B809" s="1">
        <v>43152</v>
      </c>
      <c r="C809" s="2">
        <v>0.33225694444444448</v>
      </c>
      <c r="D809" s="1">
        <f>IF(EXTRACTION!B809="","",EXTRACTION!B809)</f>
        <v>43152</v>
      </c>
      <c r="E809" t="str">
        <f>IF(EXTRACTION!C809="","",EXTRACTION!C809)</f>
        <v>BEDAY Sylvie</v>
      </c>
      <c r="F809" t="str">
        <f>IF(EXTRACTION!D809="","",EXTRACTION!D809)</f>
        <v>BEDAY Sylvie</v>
      </c>
      <c r="G809" t="str">
        <f t="shared" si="13"/>
        <v>OUI</v>
      </c>
      <c r="H809">
        <f>IF(EXTRACTION!E809="","",EXTRACTION!E809)</f>
        <v>441016</v>
      </c>
      <c r="I809" t="str">
        <f>IF(EXTRACTION!F809="","",EXTRACTION!F809)</f>
        <v>§§/2  TCS:  connexion NOk</v>
      </c>
      <c r="J809" t="str">
        <f>IF(EXTRACTION!G809="","",EXTRACTION!G809)</f>
        <v>PRISM_SERVICEDESK</v>
      </c>
      <c r="K809" t="str">
        <f>IF(EXTRACTION!H809="","",EXTRACTION!H809)</f>
        <v>PRISM_SERVICEDESK</v>
      </c>
    </row>
    <row r="810" spans="1:11" x14ac:dyDescent="0.25">
      <c r="A810" s="1">
        <f>IF(EXTRACTION!A810="","",EXTRACTION!A810)</f>
        <v>43152.34375</v>
      </c>
      <c r="B810" s="1">
        <v>43152</v>
      </c>
      <c r="C810" s="2">
        <v>0.34375</v>
      </c>
      <c r="D810" s="1">
        <f>IF(EXTRACTION!B810="","",EXTRACTION!B810)</f>
        <v>43152</v>
      </c>
      <c r="E810" t="str">
        <f>IF(EXTRACTION!C810="","",EXTRACTION!C810)</f>
        <v>AGAOUA Reda</v>
      </c>
      <c r="F810" t="str">
        <f>IF(EXTRACTION!D810="","",EXTRACTION!D810)</f>
        <v>AGAOUA Reda</v>
      </c>
      <c r="G810" t="str">
        <f t="shared" si="13"/>
        <v>OUI</v>
      </c>
      <c r="H810">
        <f>IF(EXTRACTION!E810="","",EXTRACTION!E810)</f>
        <v>441022</v>
      </c>
      <c r="I810" t="str">
        <f>IF(EXTRACTION!F810="","",EXTRACTION!F810)</f>
        <v>§§/2 Compte verrouillé</v>
      </c>
      <c r="J810" t="str">
        <f>IF(EXTRACTION!G810="","",EXTRACTION!G810)</f>
        <v>PRISM_SERVICEDESK</v>
      </c>
      <c r="K810" t="str">
        <f>IF(EXTRACTION!H810="","",EXTRACTION!H810)</f>
        <v>PRISM_SERVICEDESK</v>
      </c>
    </row>
    <row r="811" spans="1:11" x14ac:dyDescent="0.25">
      <c r="A811" s="1">
        <f>IF(EXTRACTION!A811="","",EXTRACTION!A811)</f>
        <v>43152.34516203704</v>
      </c>
      <c r="B811" s="1">
        <v>43152</v>
      </c>
      <c r="C811" s="2">
        <v>0.34516203703703702</v>
      </c>
      <c r="D811" s="1">
        <f>IF(EXTRACTION!B811="","",EXTRACTION!B811)</f>
        <v>43152</v>
      </c>
      <c r="E811" t="str">
        <f>IF(EXTRACTION!C811="","",EXTRACTION!C811)</f>
        <v>MILLOT Christophe</v>
      </c>
      <c r="F811" t="str">
        <f>IF(EXTRACTION!D811="","",EXTRACTION!D811)</f>
        <v>MILLOT Christophe</v>
      </c>
      <c r="G811" t="str">
        <f t="shared" si="13"/>
        <v>OUI</v>
      </c>
      <c r="H811">
        <f>IF(EXTRACTION!E811="","",EXTRACTION!E811)</f>
        <v>441023</v>
      </c>
      <c r="I811" t="str">
        <f>IF(EXTRACTION!F811="","",EXTRACTION!F811)</f>
        <v>§§/2  Incident téléphonie sit de poitier injoignable depuis l'exterieur</v>
      </c>
      <c r="J811" t="str">
        <f>IF(EXTRACTION!G811="","",EXTRACTION!G811)</f>
        <v>SUPTEC_TELEPHONIE</v>
      </c>
      <c r="K811" t="str">
        <f>IF(EXTRACTION!H811="","",EXTRACTION!H811)</f>
        <v>PRISM_SERVICEDESK</v>
      </c>
    </row>
    <row r="812" spans="1:11" x14ac:dyDescent="0.25">
      <c r="A812" s="1">
        <f>IF(EXTRACTION!A812="","",EXTRACTION!A812)</f>
        <v>43152.353113425925</v>
      </c>
      <c r="B812" s="1">
        <v>43152</v>
      </c>
      <c r="C812" s="2">
        <v>0.35311342592592593</v>
      </c>
      <c r="D812" s="1">
        <f>IF(EXTRACTION!B812="","",EXTRACTION!B812)</f>
        <v>43152</v>
      </c>
      <c r="E812" t="str">
        <f>IF(EXTRACTION!C812="","",EXTRACTION!C812)</f>
        <v>LASSERRE Virginie</v>
      </c>
      <c r="F812" t="str">
        <f>IF(EXTRACTION!D812="","",EXTRACTION!D812)</f>
        <v>LASSERRE Virginie</v>
      </c>
      <c r="G812" t="str">
        <f t="shared" si="13"/>
        <v>OUI</v>
      </c>
      <c r="H812">
        <f>IF(EXTRACTION!E812="","",EXTRACTION!E812)</f>
        <v>441029</v>
      </c>
      <c r="I812" t="str">
        <f>IF(EXTRACTION!F812="","",EXTRACTION!F812)</f>
        <v>§§/2  RESEAU : Prise débrassée</v>
      </c>
      <c r="J812" t="str">
        <f>IF(EXTRACTION!G812="","",EXTRACTION!G812)</f>
        <v>SPAD_INTERTEL_MAINTENANCE</v>
      </c>
      <c r="K812" t="str">
        <f>IF(EXTRACTION!H812="","",EXTRACTION!H812)</f>
        <v>PRISM_SERVICEDESK</v>
      </c>
    </row>
    <row r="813" spans="1:11" x14ac:dyDescent="0.25">
      <c r="A813" s="1">
        <f>IF(EXTRACTION!A813="","",EXTRACTION!A813)</f>
        <v>43152.356469907405</v>
      </c>
      <c r="B813" s="1">
        <v>43152</v>
      </c>
      <c r="C813" s="2">
        <v>0.35646990740740742</v>
      </c>
      <c r="D813" s="1">
        <f>IF(EXTRACTION!B813="","",EXTRACTION!B813)</f>
        <v>43152</v>
      </c>
      <c r="E813" t="str">
        <f>IF(EXTRACTION!C813="","",EXTRACTION!C813)</f>
        <v>VENNER Frédéric</v>
      </c>
      <c r="F813" t="str">
        <f>IF(EXTRACTION!D813="","",EXTRACTION!D813)</f>
        <v>VENNER Frédéric</v>
      </c>
      <c r="G813" t="str">
        <f t="shared" si="13"/>
        <v>OUI</v>
      </c>
      <c r="H813">
        <f>IF(EXTRACTION!E813="","",EXTRACTION!E813)</f>
        <v>441032</v>
      </c>
      <c r="I813" t="str">
        <f>IF(EXTRACTION!F813="","",EXTRACTION!F813)</f>
        <v xml:space="preserve">§§/2  tcs connexion nok  lié à ticket père </v>
      </c>
      <c r="J813" t="str">
        <f>IF(EXTRACTION!G813="","",EXTRACTION!G813)</f>
        <v>PRISM_SERVICEDESK</v>
      </c>
      <c r="K813" t="str">
        <f>IF(EXTRACTION!H813="","",EXTRACTION!H813)</f>
        <v>PRISM_SERVICEDESK</v>
      </c>
    </row>
    <row r="814" spans="1:11" x14ac:dyDescent="0.25">
      <c r="A814" s="1">
        <f>IF(EXTRACTION!A814="","",EXTRACTION!A814)</f>
        <v>43152.360844907409</v>
      </c>
      <c r="B814" s="1">
        <v>43152</v>
      </c>
      <c r="C814" s="2">
        <v>0.36084490740740738</v>
      </c>
      <c r="D814" s="1">
        <f>IF(EXTRACTION!B814="","",EXTRACTION!B814)</f>
        <v>43152</v>
      </c>
      <c r="E814" t="str">
        <f>IF(EXTRACTION!C814="","",EXTRACTION!C814)</f>
        <v>DUMAIN Michel</v>
      </c>
      <c r="F814" t="str">
        <f>IF(EXTRACTION!D814="","",EXTRACTION!D814)</f>
        <v>DUMAIN Michel</v>
      </c>
      <c r="G814" t="str">
        <f t="shared" si="13"/>
        <v>OUI</v>
      </c>
      <c r="H814">
        <f>IF(EXTRACTION!E814="","",EXTRACTION!E814)</f>
        <v>441035</v>
      </c>
      <c r="I814" t="str">
        <f>IF(EXTRACTION!F814="","",EXTRACTION!F814)</f>
        <v>§§/2  connexion application TCS impossible</v>
      </c>
      <c r="J814" t="str">
        <f>IF(EXTRACTION!G814="","",EXTRACTION!G814)</f>
        <v>PRISM_SERVICEDESK</v>
      </c>
      <c r="K814" t="str">
        <f>IF(EXTRACTION!H814="","",EXTRACTION!H814)</f>
        <v>PRISM_SERVICEDESK</v>
      </c>
    </row>
    <row r="815" spans="1:11" x14ac:dyDescent="0.25">
      <c r="A815" s="1">
        <f>IF(EXTRACTION!A815="","",EXTRACTION!A815)</f>
        <v>43152.364328703705</v>
      </c>
      <c r="B815" s="1">
        <v>43152</v>
      </c>
      <c r="C815" s="2">
        <v>0.36432870370370374</v>
      </c>
      <c r="D815" s="1">
        <f>IF(EXTRACTION!B815="","",EXTRACTION!B815)</f>
        <v>43152</v>
      </c>
      <c r="E815" t="str">
        <f>IF(EXTRACTION!C815="","",EXTRACTION!C815)</f>
        <v>FLACHAIRE Romain</v>
      </c>
      <c r="F815" t="str">
        <f>IF(EXTRACTION!D815="","",EXTRACTION!D815)</f>
        <v>FLACHAIRE Romain</v>
      </c>
      <c r="G815" t="str">
        <f t="shared" si="13"/>
        <v>OUI</v>
      </c>
      <c r="H815">
        <f>IF(EXTRACTION!E815="","",EXTRACTION!E815)</f>
        <v>441037</v>
      </c>
      <c r="I815" t="str">
        <f>IF(EXTRACTION!F815="","",EXTRACTION!F815)</f>
        <v>§§/2 RESEAU : Prise débrassée</v>
      </c>
      <c r="J815" t="str">
        <f>IF(EXTRACTION!G815="","",EXTRACTION!G815)</f>
        <v>PRISM_SERVICEDESK</v>
      </c>
      <c r="K815" t="str">
        <f>IF(EXTRACTION!H815="","",EXTRACTION!H815)</f>
        <v>PRISM_SERVICEDESK</v>
      </c>
    </row>
    <row r="816" spans="1:11" x14ac:dyDescent="0.25">
      <c r="A816" s="1">
        <f>IF(EXTRACTION!A816="","",EXTRACTION!A816)</f>
        <v>43152.369467592594</v>
      </c>
      <c r="B816" s="1">
        <v>43152</v>
      </c>
      <c r="C816" s="2">
        <v>0.3694675925925926</v>
      </c>
      <c r="D816" s="1">
        <f>IF(EXTRACTION!B816="","",EXTRACTION!B816)</f>
        <v>43157</v>
      </c>
      <c r="E816" t="str">
        <f>IF(EXTRACTION!C816="","",EXTRACTION!C816)</f>
        <v>CHOLEY Rémi</v>
      </c>
      <c r="F816" t="str">
        <f>IF(EXTRACTION!D816="","",EXTRACTION!D816)</f>
        <v>CHOLEY Rémi</v>
      </c>
      <c r="G816" t="str">
        <f t="shared" si="13"/>
        <v/>
      </c>
      <c r="H816">
        <f>IF(EXTRACTION!E816="","",EXTRACTION!E816)</f>
        <v>441040</v>
      </c>
      <c r="I816" t="str">
        <f>IF(EXTRACTION!F816="","",EXTRACTION!F816)</f>
        <v>§§/2  Coordonnées téléphoniques ne sont pas à jour</v>
      </c>
      <c r="J816" t="str">
        <f>IF(EXTRACTION!G816="","",EXTRACTION!G816)</f>
        <v>MOSAIC_GESID_FBI</v>
      </c>
      <c r="K816" t="str">
        <f>IF(EXTRACTION!H816="","",EXTRACTION!H816)</f>
        <v>PRISM_SERVICEDESK</v>
      </c>
    </row>
    <row r="817" spans="1:11" x14ac:dyDescent="0.25">
      <c r="A817" s="1">
        <f>IF(EXTRACTION!A817="","",EXTRACTION!A817)</f>
        <v>43152.373530092591</v>
      </c>
      <c r="B817" s="1">
        <v>43152</v>
      </c>
      <c r="C817" s="2">
        <v>0.37353009259259262</v>
      </c>
      <c r="D817" s="1">
        <f>IF(EXTRACTION!B817="","",EXTRACTION!B817)</f>
        <v>43152</v>
      </c>
      <c r="E817" t="str">
        <f>IF(EXTRACTION!C817="","",EXTRACTION!C817)</f>
        <v>SILOBRE Pierre</v>
      </c>
      <c r="F817" t="str">
        <f>IF(EXTRACTION!D817="","",EXTRACTION!D817)</f>
        <v>CLAUZIER Philippe</v>
      </c>
      <c r="G817" t="str">
        <f t="shared" si="13"/>
        <v/>
      </c>
      <c r="H817">
        <f>IF(EXTRACTION!E817="","",EXTRACTION!E817)</f>
        <v>441042</v>
      </c>
      <c r="I817" t="str">
        <f>IF(EXTRACTION!F817="","",EXTRACTION!F817)</f>
        <v>§§/2  Courrier CRM / erreur réccurente</v>
      </c>
      <c r="J817" t="str">
        <f>IF(EXTRACTION!G817="","",EXTRACTION!G817)</f>
        <v>PRISM_SERVICEDESK</v>
      </c>
      <c r="K817" t="str">
        <f>IF(EXTRACTION!H817="","",EXTRACTION!H817)</f>
        <v>PRISM_SERVICEDESK</v>
      </c>
    </row>
    <row r="818" spans="1:11" x14ac:dyDescent="0.25">
      <c r="A818" s="1">
        <f>IF(EXTRACTION!A818="","",EXTRACTION!A818)</f>
        <v>43152.375150462962</v>
      </c>
      <c r="B818" s="1">
        <v>43152</v>
      </c>
      <c r="C818" s="2">
        <v>0.37515046296296295</v>
      </c>
      <c r="D818" s="1">
        <f>IF(EXTRACTION!B818="","",EXTRACTION!B818)</f>
        <v>43152</v>
      </c>
      <c r="E818" t="str">
        <f>IF(EXTRACTION!C818="","",EXTRACTION!C818)</f>
        <v>DECUBRE Christine</v>
      </c>
      <c r="F818" t="str">
        <f>IF(EXTRACTION!D818="","",EXTRACTION!D818)</f>
        <v>DECUBRE Christine</v>
      </c>
      <c r="G818" t="str">
        <f t="shared" si="13"/>
        <v>OUI</v>
      </c>
      <c r="H818">
        <f>IF(EXTRACTION!E818="","",EXTRACTION!E818)</f>
        <v>441044</v>
      </c>
      <c r="I818" t="str">
        <f>IF(EXTRACTION!F818="","",EXTRACTION!F818)</f>
        <v>§§/2 ACP1802-050-FrB RE: pbm poste téléphonique - Renvoi automatique impossible à désactiver</v>
      </c>
      <c r="J818" t="str">
        <f>IF(EXTRACTION!G818="","",EXTRACTION!G818)</f>
        <v>SUPTEC_TELEPHONIE</v>
      </c>
      <c r="K818" t="str">
        <f>IF(EXTRACTION!H818="","",EXTRACTION!H818)</f>
        <v>PRISM_SERVICEDESK</v>
      </c>
    </row>
    <row r="819" spans="1:11" x14ac:dyDescent="0.25">
      <c r="A819" s="1">
        <f>IF(EXTRACTION!A819="","",EXTRACTION!A819)</f>
        <v>43152.38013888889</v>
      </c>
      <c r="B819" s="1">
        <v>43152</v>
      </c>
      <c r="C819" s="2">
        <v>0.38013888888888886</v>
      </c>
      <c r="D819" s="1">
        <f>IF(EXTRACTION!B819="","",EXTRACTION!B819)</f>
        <v>43152</v>
      </c>
      <c r="E819" t="str">
        <f>IF(EXTRACTION!C819="","",EXTRACTION!C819)</f>
        <v>PONTICOURT Anne</v>
      </c>
      <c r="F819" t="str">
        <f>IF(EXTRACTION!D819="","",EXTRACTION!D819)</f>
        <v>DAEL Jean-Christophe</v>
      </c>
      <c r="G819" t="str">
        <f t="shared" si="13"/>
        <v/>
      </c>
      <c r="H819">
        <f>IF(EXTRACTION!E819="","",EXTRACTION!E819)</f>
        <v>441047</v>
      </c>
      <c r="I819" t="str">
        <f>IF(EXTRACTION!F819="","",EXTRACTION!F819)</f>
        <v>§§/2  [TEL MSIP] Adresse à rattacher</v>
      </c>
      <c r="J819" t="str">
        <f>IF(EXTRACTION!G819="","",EXTRACTION!G819)</f>
        <v>SUPTEC_TELEPHONIE</v>
      </c>
      <c r="K819" t="str">
        <f>IF(EXTRACTION!H819="","",EXTRACTION!H819)</f>
        <v>PRISM_SERVICEDESK</v>
      </c>
    </row>
    <row r="820" spans="1:11" x14ac:dyDescent="0.25">
      <c r="A820" s="1">
        <f>IF(EXTRACTION!A820="","",EXTRACTION!A820)</f>
        <v>43152.389756944445</v>
      </c>
      <c r="B820" s="1">
        <v>43152</v>
      </c>
      <c r="C820" s="2">
        <v>0.38975694444444442</v>
      </c>
      <c r="D820" s="1">
        <f>IF(EXTRACTION!B820="","",EXTRACTION!B820)</f>
        <v>43152</v>
      </c>
      <c r="E820" t="str">
        <f>IF(EXTRACTION!C820="","",EXTRACTION!C820)</f>
        <v>RUIZ LAGUNA Pilar</v>
      </c>
      <c r="F820" t="str">
        <f>IF(EXTRACTION!D820="","",EXTRACTION!D820)</f>
        <v>LOR James</v>
      </c>
      <c r="G820" t="str">
        <f t="shared" si="13"/>
        <v/>
      </c>
      <c r="H820">
        <f>IF(EXTRACTION!E820="","",EXTRACTION!E820)</f>
        <v>441051</v>
      </c>
      <c r="I820" t="str">
        <f>IF(EXTRACTION!F820="","",EXTRACTION!F820)</f>
        <v>§§/2  [DECAD] VDV04872 / N'est pas disponible pour le moment</v>
      </c>
      <c r="J820" t="str">
        <f>IF(EXTRACTION!G820="","",EXTRACTION!G820)</f>
        <v>SUPTEC_IT_SPECIALISTES</v>
      </c>
      <c r="K820" t="str">
        <f>IF(EXTRACTION!H820="","",EXTRACTION!H820)</f>
        <v>PRISM_SERVICEDESK</v>
      </c>
    </row>
    <row r="821" spans="1:11" x14ac:dyDescent="0.25">
      <c r="A821" s="1">
        <f>IF(EXTRACTION!A821="","",EXTRACTION!A821)</f>
        <v>43152.393136574072</v>
      </c>
      <c r="B821" s="1">
        <v>43152</v>
      </c>
      <c r="C821" s="2">
        <v>0.39313657407407404</v>
      </c>
      <c r="D821" s="1">
        <f>IF(EXTRACTION!B821="","",EXTRACTION!B821)</f>
        <v>43152</v>
      </c>
      <c r="E821" t="str">
        <f>IF(EXTRACTION!C821="","",EXTRACTION!C821)</f>
        <v>BONNEFOY Guy</v>
      </c>
      <c r="F821" t="str">
        <f>IF(EXTRACTION!D821="","",EXTRACTION!D821)</f>
        <v>MORTINIERA Yannick</v>
      </c>
      <c r="G821" t="str">
        <f t="shared" si="13"/>
        <v/>
      </c>
      <c r="H821">
        <f>IF(EXTRACTION!E821="","",EXTRACTION!E821)</f>
        <v>441053</v>
      </c>
      <c r="I821" t="str">
        <f>IF(EXTRACTION!F821="","",EXTRACTION!F821)</f>
        <v>§§/2  [OUTLOOK] : Incident mails envoyés BAL commune</v>
      </c>
      <c r="J821" t="str">
        <f>IF(EXTRACTION!G821="","",EXTRACTION!G821)</f>
        <v>INNO_SUPPORT</v>
      </c>
      <c r="K821" t="str">
        <f>IF(EXTRACTION!H821="","",EXTRACTION!H821)</f>
        <v>PRISM_SERVICEDESK</v>
      </c>
    </row>
    <row r="822" spans="1:11" x14ac:dyDescent="0.25">
      <c r="A822" s="1">
        <f>IF(EXTRACTION!A822="","",EXTRACTION!A822)</f>
        <v>43152.395856481482</v>
      </c>
      <c r="B822" s="1">
        <v>43152</v>
      </c>
      <c r="C822" s="2">
        <v>0.3958564814814815</v>
      </c>
      <c r="D822" s="1">
        <f>IF(EXTRACTION!B822="","",EXTRACTION!B822)</f>
        <v>43153</v>
      </c>
      <c r="E822" t="str">
        <f>IF(EXTRACTION!C822="","",EXTRACTION!C822)</f>
        <v>NIQUET Thierry</v>
      </c>
      <c r="F822" t="str">
        <f>IF(EXTRACTION!D822="","",EXTRACTION!D822)</f>
        <v>NIQUET Thierry</v>
      </c>
      <c r="G822" t="str">
        <f t="shared" si="13"/>
        <v/>
      </c>
      <c r="H822">
        <f>IF(EXTRACTION!E822="","",EXTRACTION!E822)</f>
        <v>441056</v>
      </c>
      <c r="I822" t="str">
        <f>IF(EXTRACTION!F822="","",EXTRACTION!F822)</f>
        <v>§§/2  [excel] : Impossiblité de rompre une liaison]</v>
      </c>
      <c r="J822" t="str">
        <f>IF(EXTRACTION!G822="","",EXTRACTION!G822)</f>
        <v>INNO_SUPPORT</v>
      </c>
      <c r="K822" t="str">
        <f>IF(EXTRACTION!H822="","",EXTRACTION!H822)</f>
        <v>PRISM_SERVICEDESK</v>
      </c>
    </row>
    <row r="823" spans="1:11" x14ac:dyDescent="0.25">
      <c r="A823" s="1">
        <f>IF(EXTRACTION!A823="","",EXTRACTION!A823)</f>
        <v>43152.401412037034</v>
      </c>
      <c r="B823" s="1">
        <v>43152</v>
      </c>
      <c r="C823" s="2">
        <v>0.40141203703703704</v>
      </c>
      <c r="D823" s="1">
        <f>IF(EXTRACTION!B823="","",EXTRACTION!B823)</f>
        <v>43152</v>
      </c>
      <c r="E823" t="str">
        <f>IF(EXTRACTION!C823="","",EXTRACTION!C823)</f>
        <v>BENQEDDI-VEIGA Kenza</v>
      </c>
      <c r="F823" t="str">
        <f>IF(EXTRACTION!D823="","",EXTRACTION!D823)</f>
        <v>BRUNEAUX Franck</v>
      </c>
      <c r="G823" t="str">
        <f t="shared" si="13"/>
        <v/>
      </c>
      <c r="H823">
        <f>IF(EXTRACTION!E823="","",EXTRACTION!E823)</f>
        <v>441061</v>
      </c>
      <c r="I823" t="str">
        <f>IF(EXTRACTION!F823="","",EXTRACTION!F823)</f>
        <v>§§/2  Déverouillage iPhone utilisateur</v>
      </c>
      <c r="J823" t="str">
        <f>IF(EXTRACTION!G823="","",EXTRACTION!G823)</f>
        <v>SPAD_CT2I_DISP</v>
      </c>
      <c r="K823" t="str">
        <f>IF(EXTRACTION!H823="","",EXTRACTION!H823)</f>
        <v>PRISM_SERVICEDESK</v>
      </c>
    </row>
    <row r="824" spans="1:11" x14ac:dyDescent="0.25">
      <c r="A824" s="1">
        <f>IF(EXTRACTION!A824="","",EXTRACTION!A824)</f>
        <v>43152.402337962965</v>
      </c>
      <c r="B824" s="1">
        <v>43152</v>
      </c>
      <c r="C824" s="2">
        <v>0.40233796296296293</v>
      </c>
      <c r="D824" s="1">
        <f>IF(EXTRACTION!B824="","",EXTRACTION!B824)</f>
        <v>43152</v>
      </c>
      <c r="E824" t="str">
        <f>IF(EXTRACTION!C824="","",EXTRACTION!C824)</f>
        <v>BLANGIS Yannick</v>
      </c>
      <c r="F824" t="str">
        <f>IF(EXTRACTION!D824="","",EXTRACTION!D824)</f>
        <v>BLANGIS Yannick</v>
      </c>
      <c r="G824" t="str">
        <f t="shared" si="13"/>
        <v>OUI</v>
      </c>
      <c r="H824">
        <f>IF(EXTRACTION!E824="","",EXTRACTION!E824)</f>
        <v>441063</v>
      </c>
      <c r="I824" t="str">
        <f>IF(EXTRACTION!F824="","",EXTRACTION!F824)</f>
        <v>§§/2  [DECAD] : Accès à la VM KO</v>
      </c>
      <c r="J824" t="str">
        <f>IF(EXTRACTION!G824="","",EXTRACTION!G824)</f>
        <v>PRISM_SERVICEDESK</v>
      </c>
      <c r="K824" t="str">
        <f>IF(EXTRACTION!H824="","",EXTRACTION!H824)</f>
        <v>PRISM_SERVICEDESK</v>
      </c>
    </row>
    <row r="825" spans="1:11" x14ac:dyDescent="0.25">
      <c r="A825" s="1">
        <f>IF(EXTRACTION!A825="","",EXTRACTION!A825)</f>
        <v>43152.409907407404</v>
      </c>
      <c r="B825" s="1">
        <v>43152</v>
      </c>
      <c r="C825" s="2">
        <v>0.40990740740740739</v>
      </c>
      <c r="D825" s="1">
        <f>IF(EXTRACTION!B825="","",EXTRACTION!B825)</f>
        <v>43152</v>
      </c>
      <c r="E825" t="str">
        <f>IF(EXTRACTION!C825="","",EXTRACTION!C825)</f>
        <v>JEMA Kais</v>
      </c>
      <c r="F825" t="str">
        <f>IF(EXTRACTION!D825="","",EXTRACTION!D825)</f>
        <v>JEMA Kais</v>
      </c>
      <c r="G825" t="str">
        <f t="shared" si="13"/>
        <v>OUI</v>
      </c>
      <c r="H825">
        <f>IF(EXTRACTION!E825="","",EXTRACTION!E825)</f>
        <v>441068</v>
      </c>
      <c r="I825" t="str">
        <f>IF(EXTRACTION!F825="","",EXTRACTION!F825)</f>
        <v>§§/2 [DECAD] - Accès VM KO</v>
      </c>
      <c r="J825" t="str">
        <f>IF(EXTRACTION!G825="","",EXTRACTION!G825)</f>
        <v>PRISM_SERVICEDESK</v>
      </c>
      <c r="K825" t="str">
        <f>IF(EXTRACTION!H825="","",EXTRACTION!H825)</f>
        <v>PRISM_SERVICEDESK</v>
      </c>
    </row>
    <row r="826" spans="1:11" x14ac:dyDescent="0.25">
      <c r="A826" s="1">
        <f>IF(EXTRACTION!A826="","",EXTRACTION!A826)</f>
        <v>43152.413993055554</v>
      </c>
      <c r="B826" s="1">
        <v>43152</v>
      </c>
      <c r="C826" s="2">
        <v>0.41399305555555554</v>
      </c>
      <c r="D826" s="1">
        <f>IF(EXTRACTION!B826="","",EXTRACTION!B826)</f>
        <v>43152</v>
      </c>
      <c r="E826" t="str">
        <f>IF(EXTRACTION!C826="","",EXTRACTION!C826)</f>
        <v>CHAUCHEPRAT Olivier</v>
      </c>
      <c r="F826" t="str">
        <f>IF(EXTRACTION!D826="","",EXTRACTION!D826)</f>
        <v>CHAUCHEPRAT Olivier</v>
      </c>
      <c r="G826" t="str">
        <f t="shared" si="13"/>
        <v>OUI</v>
      </c>
      <c r="H826">
        <f>IF(EXTRACTION!E826="","",EXTRACTION!E826)</f>
        <v>441072</v>
      </c>
      <c r="I826" t="str">
        <f>IF(EXTRACTION!F826="","",EXTRACTION!F826)</f>
        <v>§§/2  [PARTAGE] : Restauration de fichier</v>
      </c>
      <c r="J826" t="str">
        <f>IF(EXTRACTION!G826="","",EXTRACTION!G826)</f>
        <v>PRISM_SERVICEDESK</v>
      </c>
      <c r="K826" t="str">
        <f>IF(EXTRACTION!H826="","",EXTRACTION!H826)</f>
        <v>PRISM_SERVICEDESK</v>
      </c>
    </row>
    <row r="827" spans="1:11" x14ac:dyDescent="0.25">
      <c r="A827" s="1">
        <f>IF(EXTRACTION!A827="","",EXTRACTION!A827)</f>
        <v>43152.415173611109</v>
      </c>
      <c r="B827" s="1">
        <v>43152</v>
      </c>
      <c r="C827" s="2">
        <v>0.41517361111111112</v>
      </c>
      <c r="D827" s="1">
        <f>IF(EXTRACTION!B827="","",EXTRACTION!B827)</f>
        <v>43159</v>
      </c>
      <c r="E827" t="str">
        <f>IF(EXTRACTION!C827="","",EXTRACTION!C827)</f>
        <v>JACOLIN Luc</v>
      </c>
      <c r="F827" t="str">
        <f>IF(EXTRACTION!D827="","",EXTRACTION!D827)</f>
        <v>JACOLIN Luc</v>
      </c>
      <c r="G827" t="str">
        <f t="shared" si="13"/>
        <v/>
      </c>
      <c r="H827">
        <f>IF(EXTRACTION!E827="","",EXTRACTION!E827)</f>
        <v>441073</v>
      </c>
      <c r="I827" t="str">
        <f>IF(EXTRACTION!F827="","",EXTRACTION!F827)</f>
        <v>§§/2  [READER] : [impossibilité  de mettre des commentaires anomymes]</v>
      </c>
      <c r="J827" t="str">
        <f>IF(EXTRACTION!G827="","",EXTRACTION!G827)</f>
        <v>INNO_SUPPORT</v>
      </c>
      <c r="K827" t="str">
        <f>IF(EXTRACTION!H827="","",EXTRACTION!H827)</f>
        <v>PRISM_SERVICEDESK</v>
      </c>
    </row>
    <row r="828" spans="1:11" x14ac:dyDescent="0.25">
      <c r="A828" s="1">
        <f>IF(EXTRACTION!A828="","",EXTRACTION!A828)</f>
        <v>43152.416967592595</v>
      </c>
      <c r="B828" s="1">
        <v>43152</v>
      </c>
      <c r="C828" s="2">
        <v>0.41696759259259258</v>
      </c>
      <c r="D828" s="1">
        <f>IF(EXTRACTION!B828="","",EXTRACTION!B828)</f>
        <v>43154</v>
      </c>
      <c r="E828" t="str">
        <f>IF(EXTRACTION!C828="","",EXTRACTION!C828)</f>
        <v>BAJAN Cyrille</v>
      </c>
      <c r="F828" t="str">
        <f>IF(EXTRACTION!D828="","",EXTRACTION!D828)</f>
        <v>GAUTHIER Samuel</v>
      </c>
      <c r="G828" t="str">
        <f t="shared" si="13"/>
        <v/>
      </c>
      <c r="H828">
        <f>IF(EXTRACTION!E828="","",EXTRACTION!E828)</f>
        <v>441075</v>
      </c>
      <c r="I828" t="str">
        <f>IF(EXTRACTION!F828="","",EXTRACTION!F828)</f>
        <v>§§/2  [IPHONE] : Application annuaire non fonctionnelle</v>
      </c>
      <c r="J828" t="str">
        <f>IF(EXTRACTION!G828="","",EXTRACTION!G828)</f>
        <v>INNO_MOA_ANNUAIRE</v>
      </c>
      <c r="K828" t="str">
        <f>IF(EXTRACTION!H828="","",EXTRACTION!H828)</f>
        <v>PRISM_SERVICEDESK</v>
      </c>
    </row>
    <row r="829" spans="1:11" x14ac:dyDescent="0.25">
      <c r="A829" s="1">
        <f>IF(EXTRACTION!A829="","",EXTRACTION!A829)</f>
        <v>43152.424733796295</v>
      </c>
      <c r="B829" s="1">
        <v>43152</v>
      </c>
      <c r="C829" s="2">
        <v>0.42473379629629626</v>
      </c>
      <c r="D829" s="1">
        <f>IF(EXTRACTION!B829="","",EXTRACTION!B829)</f>
        <v>43152</v>
      </c>
      <c r="E829" t="str">
        <f>IF(EXTRACTION!C829="","",EXTRACTION!C829)</f>
        <v>GUILLERAND Didier</v>
      </c>
      <c r="F829" t="str">
        <f>IF(EXTRACTION!D829="","",EXTRACTION!D829)</f>
        <v>GUILLERAND Didier</v>
      </c>
      <c r="G829" t="str">
        <f t="shared" si="13"/>
        <v>OUI</v>
      </c>
      <c r="H829">
        <f>IF(EXTRACTION!E829="","",EXTRACTION!E829)</f>
        <v>441081</v>
      </c>
      <c r="I829" t="str">
        <f>IF(EXTRACTION!F829="","",EXTRACTION!F829)</f>
        <v>§§/2  MSIP : Téléphone - réaffectation  de la M@K</v>
      </c>
      <c r="J829" t="str">
        <f>IF(EXTRACTION!G829="","",EXTRACTION!G829)</f>
        <v>SUPTEC_TELEPHONIE</v>
      </c>
      <c r="K829" t="str">
        <f>IF(EXTRACTION!H829="","",EXTRACTION!H829)</f>
        <v>PRISM_SERVICEDESK</v>
      </c>
    </row>
    <row r="830" spans="1:11" x14ac:dyDescent="0.25">
      <c r="A830" s="1">
        <f>IF(EXTRACTION!A830="","",EXTRACTION!A830)</f>
        <v>43152.431967592594</v>
      </c>
      <c r="B830" s="1">
        <v>43152</v>
      </c>
      <c r="C830" s="2">
        <v>0.4319675925925926</v>
      </c>
      <c r="D830" s="1">
        <f>IF(EXTRACTION!B830="","",EXTRACTION!B830)</f>
        <v>43154</v>
      </c>
      <c r="E830" t="str">
        <f>IF(EXTRACTION!C830="","",EXTRACTION!C830)</f>
        <v>DAIN Maryse</v>
      </c>
      <c r="F830" t="str">
        <f>IF(EXTRACTION!D830="","",EXTRACTION!D830)</f>
        <v>HERVO Dominique</v>
      </c>
      <c r="G830" t="str">
        <f t="shared" si="13"/>
        <v/>
      </c>
      <c r="H830">
        <f>IF(EXTRACTION!E830="","",EXTRACTION!E830)</f>
        <v>441085</v>
      </c>
      <c r="I830" t="str">
        <f>IF(EXTRACTION!F830="","",EXTRACTION!F830)</f>
        <v>§§/2  [Iphone] : [plus de notes sur iphone 7 après changement]</v>
      </c>
      <c r="J830" t="str">
        <f>IF(EXTRACTION!G830="","",EXTRACTION!G830)</f>
        <v>SPAD_CT2I_DISP</v>
      </c>
      <c r="K830" t="str">
        <f>IF(EXTRACTION!H830="","",EXTRACTION!H830)</f>
        <v>PRISM_SERVICEDESK</v>
      </c>
    </row>
    <row r="831" spans="1:11" x14ac:dyDescent="0.25">
      <c r="A831" s="1">
        <f>IF(EXTRACTION!A831="","",EXTRACTION!A831)</f>
        <v>43152.436018518521</v>
      </c>
      <c r="B831" s="1">
        <v>43152</v>
      </c>
      <c r="C831" s="2">
        <v>0.43601851851851853</v>
      </c>
      <c r="D831" s="1">
        <f>IF(EXTRACTION!B831="","",EXTRACTION!B831)</f>
        <v>43152</v>
      </c>
      <c r="E831" t="str">
        <f>IF(EXTRACTION!C831="","",EXTRACTION!C831)</f>
        <v>SAIDI Samir</v>
      </c>
      <c r="F831" t="str">
        <f>IF(EXTRACTION!D831="","",EXTRACTION!D831)</f>
        <v>GUINIER Laurent</v>
      </c>
      <c r="G831" t="str">
        <f t="shared" si="13"/>
        <v/>
      </c>
      <c r="H831">
        <f>IF(EXTRACTION!E831="","",EXTRACTION!E831)</f>
        <v>441089</v>
      </c>
      <c r="I831" t="str">
        <f>IF(EXTRACTION!F831="","",EXTRACTION!F831)</f>
        <v>§§/2  [TOKEN] : Réinitialisation de code PIN</v>
      </c>
      <c r="J831" t="str">
        <f>IF(EXTRACTION!G831="","",EXTRACTION!G831)</f>
        <v>SPAD_CT2I_DISP</v>
      </c>
      <c r="K831" t="str">
        <f>IF(EXTRACTION!H831="","",EXTRACTION!H831)</f>
        <v>PRISM_SERVICEDESK</v>
      </c>
    </row>
    <row r="832" spans="1:11" x14ac:dyDescent="0.25">
      <c r="A832" s="1">
        <f>IF(EXTRACTION!A832="","",EXTRACTION!A832)</f>
        <v>43152.450208333335</v>
      </c>
      <c r="B832" s="1">
        <v>43152</v>
      </c>
      <c r="C832" s="2">
        <v>0.45020833333333332</v>
      </c>
      <c r="D832" s="1">
        <f>IF(EXTRACTION!B832="","",EXTRACTION!B832)</f>
        <v>43152</v>
      </c>
      <c r="E832" t="str">
        <f>IF(EXTRACTION!C832="","",EXTRACTION!C832)</f>
        <v>BONNEFOY Guy</v>
      </c>
      <c r="F832" t="str">
        <f>IF(EXTRACTION!D832="","",EXTRACTION!D832)</f>
        <v>MORTINIERA Yannick</v>
      </c>
      <c r="G832" t="str">
        <f t="shared" si="13"/>
        <v/>
      </c>
      <c r="H832">
        <f>IF(EXTRACTION!E832="","",EXTRACTION!E832)</f>
        <v>441097</v>
      </c>
      <c r="I832" t="str">
        <f>IF(EXTRACTION!F832="","",EXTRACTION!F832)</f>
        <v>§§/2  [OUTLOOK] : BAL principale eronnée</v>
      </c>
      <c r="J832" t="str">
        <f>IF(EXTRACTION!G832="","",EXTRACTION!G832)</f>
        <v>PRISM_SERVICEDESK</v>
      </c>
      <c r="K832" t="str">
        <f>IF(EXTRACTION!H832="","",EXTRACTION!H832)</f>
        <v>PRISM_SERVICEDESK</v>
      </c>
    </row>
    <row r="833" spans="1:11" x14ac:dyDescent="0.25">
      <c r="A833" s="1">
        <f>IF(EXTRACTION!A833="","",EXTRACTION!A833)</f>
        <v>43152.452766203707</v>
      </c>
      <c r="B833" s="1">
        <v>43152</v>
      </c>
      <c r="C833" s="2">
        <v>0.45276620370370368</v>
      </c>
      <c r="D833" s="1">
        <f>IF(EXTRACTION!B833="","",EXTRACTION!B833)</f>
        <v>43152</v>
      </c>
      <c r="E833" t="str">
        <f>IF(EXTRACTION!C833="","",EXTRACTION!C833)</f>
        <v>BERSON David</v>
      </c>
      <c r="F833" t="str">
        <f>IF(EXTRACTION!D833="","",EXTRACTION!D833)</f>
        <v>BERSON David</v>
      </c>
      <c r="G833" t="str">
        <f t="shared" si="13"/>
        <v>OUI</v>
      </c>
      <c r="H833">
        <f>IF(EXTRACTION!E833="","",EXTRACTION!E833)</f>
        <v>441099</v>
      </c>
      <c r="I833" t="str">
        <f>IF(EXTRACTION!F833="","",EXTRACTION!F833)</f>
        <v>§§/2  [GIPSI] Impossible de faire des requetes</v>
      </c>
      <c r="J833" t="str">
        <f>IF(EXTRACTION!G833="","",EXTRACTION!G833)</f>
        <v>MOSAIC_GIPSI</v>
      </c>
      <c r="K833" t="str">
        <f>IF(EXTRACTION!H833="","",EXTRACTION!H833)</f>
        <v>PRISM_SERVICEDESK</v>
      </c>
    </row>
    <row r="834" spans="1:11" x14ac:dyDescent="0.25">
      <c r="A834" s="1">
        <f>IF(EXTRACTION!A834="","",EXTRACTION!A834)</f>
        <v>43152.457453703704</v>
      </c>
      <c r="B834" s="1">
        <v>43152</v>
      </c>
      <c r="C834" s="2">
        <v>0.4574537037037037</v>
      </c>
      <c r="D834" s="1">
        <f>IF(EXTRACTION!B834="","",EXTRACTION!B834)</f>
        <v>43157</v>
      </c>
      <c r="E834" t="str">
        <f>IF(EXTRACTION!C834="","",EXTRACTION!C834)</f>
        <v>REVERTER Luc</v>
      </c>
      <c r="F834" t="str">
        <f>IF(EXTRACTION!D834="","",EXTRACTION!D834)</f>
        <v>REVERTER Luc</v>
      </c>
      <c r="G834" t="str">
        <f t="shared" si="13"/>
        <v/>
      </c>
      <c r="H834">
        <f>IF(EXTRACTION!E834="","",EXTRACTION!E834)</f>
        <v>441103</v>
      </c>
      <c r="I834" t="str">
        <f>IF(EXTRACTION!F834="","",EXTRACTION!F834)</f>
        <v xml:space="preserve">§§/2  SIRCE2 incident </v>
      </c>
      <c r="J834" t="str">
        <f>IF(EXTRACTION!G834="","",EXTRACTION!G834)</f>
        <v>SDESS_SIRCE2</v>
      </c>
      <c r="K834" t="str">
        <f>IF(EXTRACTION!H834="","",EXTRACTION!H834)</f>
        <v>PRISM_SERVICEDESK</v>
      </c>
    </row>
    <row r="835" spans="1:11" x14ac:dyDescent="0.25">
      <c r="A835" s="1">
        <f>IF(EXTRACTION!A835="","",EXTRACTION!A835)</f>
        <v>43152.460995370369</v>
      </c>
      <c r="B835" s="1">
        <v>43152</v>
      </c>
      <c r="C835" s="2">
        <v>0.46099537037037036</v>
      </c>
      <c r="D835" s="1">
        <f>IF(EXTRACTION!B835="","",EXTRACTION!B835)</f>
        <v>43152</v>
      </c>
      <c r="E835" t="str">
        <f>IF(EXTRACTION!C835="","",EXTRACTION!C835)</f>
        <v>DELAMARRE Marie-Laure</v>
      </c>
      <c r="F835" t="str">
        <f>IF(EXTRACTION!D835="","",EXTRACTION!D835)</f>
        <v>DELAMARRE Marie-Laure</v>
      </c>
      <c r="G835" t="str">
        <f t="shared" si="13"/>
        <v>OUI</v>
      </c>
      <c r="H835">
        <f>IF(EXTRACTION!E835="","",EXTRACTION!E835)</f>
        <v>441104</v>
      </c>
      <c r="I835" t="str">
        <f>IF(EXTRACTION!F835="","",EXTRACTION!F835)</f>
        <v xml:space="preserve">§§/2 READER : </v>
      </c>
      <c r="J835" t="str">
        <f>IF(EXTRACTION!G835="","",EXTRACTION!G835)</f>
        <v>PRISM_SERVICEDESK</v>
      </c>
      <c r="K835" t="str">
        <f>IF(EXTRACTION!H835="","",EXTRACTION!H835)</f>
        <v>PRISM_SERVICEDESK</v>
      </c>
    </row>
    <row r="836" spans="1:11" x14ac:dyDescent="0.25">
      <c r="A836" s="1">
        <f>IF(EXTRACTION!A836="","",EXTRACTION!A836)</f>
        <v>43152.504837962966</v>
      </c>
      <c r="B836" s="1">
        <v>43152</v>
      </c>
      <c r="C836" s="2">
        <v>0.50483796296296302</v>
      </c>
      <c r="D836" s="1">
        <f>IF(EXTRACTION!B836="","",EXTRACTION!B836)</f>
        <v>43152</v>
      </c>
      <c r="E836" t="str">
        <f>IF(EXTRACTION!C836="","",EXTRACTION!C836)</f>
        <v>BENNANI Taryk</v>
      </c>
      <c r="F836" t="str">
        <f>IF(EXTRACTION!D836="","",EXTRACTION!D836)</f>
        <v>MEYER Camille</v>
      </c>
      <c r="G836" t="str">
        <f t="shared" si="13"/>
        <v/>
      </c>
      <c r="H836">
        <f>IF(EXTRACTION!E836="","",EXTRACTION!E836)</f>
        <v>441116</v>
      </c>
      <c r="I836" t="str">
        <f>IF(EXTRACTION!F836="","",EXTRACTION!F836)</f>
        <v>§§/2  ACP1802-057-CM Ouverture ticket / iPhone Monsieur BENNANI</v>
      </c>
      <c r="J836" t="str">
        <f>IF(EXTRACTION!G836="","",EXTRACTION!G836)</f>
        <v>SPAD_CT2I_DISP</v>
      </c>
      <c r="K836" t="str">
        <f>IF(EXTRACTION!H836="","",EXTRACTION!H836)</f>
        <v>PRISM_SERVICEDESK_BO</v>
      </c>
    </row>
    <row r="837" spans="1:11" x14ac:dyDescent="0.25">
      <c r="A837" s="1">
        <f>IF(EXTRACTION!A837="","",EXTRACTION!A837)</f>
        <v>43152.506550925929</v>
      </c>
      <c r="B837" s="1">
        <v>43152</v>
      </c>
      <c r="C837" s="2">
        <v>0.50655092592592588</v>
      </c>
      <c r="D837" s="1">
        <f>IF(EXTRACTION!B837="","",EXTRACTION!B837)</f>
        <v>43152</v>
      </c>
      <c r="E837" t="str">
        <f>IF(EXTRACTION!C837="","",EXTRACTION!C837)</f>
        <v>CILLARD Bruno</v>
      </c>
      <c r="F837" t="str">
        <f>IF(EXTRACTION!D837="","",EXTRACTION!D837)</f>
        <v>CILLARD Bruno</v>
      </c>
      <c r="G837" t="str">
        <f t="shared" si="13"/>
        <v>OUI</v>
      </c>
      <c r="H837">
        <f>IF(EXTRACTION!E837="","",EXTRACTION!E837)</f>
        <v>441117</v>
      </c>
      <c r="I837" t="str">
        <f>IF(EXTRACTION!F837="","",EXTRACTION!F837)</f>
        <v xml:space="preserve">§§/2  incident de mastérisation </v>
      </c>
      <c r="J837" t="str">
        <f>IF(EXTRACTION!G837="","",EXTRACTION!G837)</f>
        <v>SUPTEC_IT_SPECIALISTES</v>
      </c>
      <c r="K837" t="str">
        <f>IF(EXTRACTION!H837="","",EXTRACTION!H837)</f>
        <v>PRISM_SERVICEDESK</v>
      </c>
    </row>
    <row r="838" spans="1:11" x14ac:dyDescent="0.25">
      <c r="A838" s="1">
        <f>IF(EXTRACTION!A838="","",EXTRACTION!A838)</f>
        <v>43152.536400462966</v>
      </c>
      <c r="B838" s="1">
        <v>43152</v>
      </c>
      <c r="C838" s="2">
        <v>0.53640046296296295</v>
      </c>
      <c r="D838" s="1">
        <f>IF(EXTRACTION!B838="","",EXTRACTION!B838)</f>
        <v>43153</v>
      </c>
      <c r="E838" t="str">
        <f>IF(EXTRACTION!C838="","",EXTRACTION!C838)</f>
        <v>ONDET Julien</v>
      </c>
      <c r="F838" t="str">
        <f>IF(EXTRACTION!D838="","",EXTRACTION!D838)</f>
        <v>ONDET Julien</v>
      </c>
      <c r="G838" t="str">
        <f t="shared" si="13"/>
        <v/>
      </c>
      <c r="H838">
        <f>IF(EXTRACTION!E838="","",EXTRACTION!E838)</f>
        <v>441125</v>
      </c>
      <c r="I838" t="str">
        <f>IF(EXTRACTION!F838="","",EXTRACTION!F838)</f>
        <v xml:space="preserve">§§/2  PADII / plus d'accès à l'authentification </v>
      </c>
      <c r="J838" t="str">
        <f>IF(EXTRACTION!G838="","",EXTRACTION!G838)</f>
        <v>SPAI_PADII</v>
      </c>
      <c r="K838" t="str">
        <f>IF(EXTRACTION!H838="","",EXTRACTION!H838)</f>
        <v>PRISM_SERVICEDESK</v>
      </c>
    </row>
    <row r="839" spans="1:11" x14ac:dyDescent="0.25">
      <c r="A839" s="1">
        <f>IF(EXTRACTION!A839="","",EXTRACTION!A839)</f>
        <v>43152.546631944446</v>
      </c>
      <c r="B839" s="1">
        <v>43152</v>
      </c>
      <c r="C839" s="2">
        <v>0.54663194444444441</v>
      </c>
      <c r="D839" s="1">
        <f>IF(EXTRACTION!B839="","",EXTRACTION!B839)</f>
        <v>43153</v>
      </c>
      <c r="E839" t="str">
        <f>IF(EXTRACTION!C839="","",EXTRACTION!C839)</f>
        <v>DELEBARRE David</v>
      </c>
      <c r="F839" t="str">
        <f>IF(EXTRACTION!D839="","",EXTRACTION!D839)</f>
        <v>DELEBARRE David</v>
      </c>
      <c r="G839" t="str">
        <f t="shared" si="13"/>
        <v/>
      </c>
      <c r="H839">
        <f>IF(EXTRACTION!E839="","",EXTRACTION!E839)</f>
        <v>441135</v>
      </c>
      <c r="I839" t="str">
        <f>IF(EXTRACTION!F839="","",EXTRACTION!F839)</f>
        <v>§§/2  PADII : plus d'accès</v>
      </c>
      <c r="J839" t="str">
        <f>IF(EXTRACTION!G839="","",EXTRACTION!G839)</f>
        <v>PRISM_SERVICEDESK</v>
      </c>
      <c r="K839" t="str">
        <f>IF(EXTRACTION!H839="","",EXTRACTION!H839)</f>
        <v>PRISM_SERVICEDESK</v>
      </c>
    </row>
    <row r="840" spans="1:11" x14ac:dyDescent="0.25">
      <c r="A840" s="1">
        <f>IF(EXTRACTION!A840="","",EXTRACTION!A840)</f>
        <v>43152.550706018519</v>
      </c>
      <c r="B840" s="1">
        <v>43152</v>
      </c>
      <c r="C840" s="2">
        <v>0.55070601851851853</v>
      </c>
      <c r="D840" s="1">
        <f>IF(EXTRACTION!B840="","",EXTRACTION!B840)</f>
        <v>43152</v>
      </c>
      <c r="E840" t="str">
        <f>IF(EXTRACTION!C840="","",EXTRACTION!C840)</f>
        <v>HIBADE Sebastien</v>
      </c>
      <c r="F840" t="str">
        <f>IF(EXTRACTION!D840="","",EXTRACTION!D840)</f>
        <v>HIBADE Sebastien</v>
      </c>
      <c r="G840" t="str">
        <f t="shared" si="13"/>
        <v>OUI</v>
      </c>
      <c r="H840">
        <f>IF(EXTRACTION!E840="","",EXTRACTION!E840)</f>
        <v>441137</v>
      </c>
      <c r="I840" t="str">
        <f>IF(EXTRACTION!F840="","",EXTRACTION!F840)</f>
        <v>§§/2  Impossible d'accréditer à la fonction SRCCMR à l'IEDOM</v>
      </c>
      <c r="J840" t="str">
        <f>IF(EXTRACTION!G840="","",EXTRACTION!G840)</f>
        <v>SASIE_FICOPIL</v>
      </c>
      <c r="K840" t="str">
        <f>IF(EXTRACTION!H840="","",EXTRACTION!H840)</f>
        <v>PRISM_SERVICEDESK_BO</v>
      </c>
    </row>
    <row r="841" spans="1:11" x14ac:dyDescent="0.25">
      <c r="A841" s="1">
        <f>IF(EXTRACTION!A841="","",EXTRACTION!A841)</f>
        <v>43152.55369212963</v>
      </c>
      <c r="B841" s="1">
        <v>43152</v>
      </c>
      <c r="C841" s="2">
        <v>0.55369212962962966</v>
      </c>
      <c r="D841" s="1">
        <f>IF(EXTRACTION!B841="","",EXTRACTION!B841)</f>
        <v>43153</v>
      </c>
      <c r="E841" t="str">
        <f>IF(EXTRACTION!C841="","",EXTRACTION!C841)</f>
        <v>FABIANI Georges</v>
      </c>
      <c r="F841" t="str">
        <f>IF(EXTRACTION!D841="","",EXTRACTION!D841)</f>
        <v>FABIANI Georges</v>
      </c>
      <c r="G841" t="str">
        <f t="shared" si="13"/>
        <v/>
      </c>
      <c r="H841">
        <f>IF(EXTRACTION!E841="","",EXTRACTION!E841)</f>
        <v>441141</v>
      </c>
      <c r="I841" t="str">
        <f>IF(EXTRACTION!F841="","",EXTRACTION!F841)</f>
        <v>§§/2 PADII : impossible de se connecter</v>
      </c>
      <c r="J841" t="str">
        <f>IF(EXTRACTION!G841="","",EXTRACTION!G841)</f>
        <v>PRISM_SERVICEDESK</v>
      </c>
      <c r="K841" t="str">
        <f>IF(EXTRACTION!H841="","",EXTRACTION!H841)</f>
        <v>PRISM_SERVICEDESK</v>
      </c>
    </row>
    <row r="842" spans="1:11" x14ac:dyDescent="0.25">
      <c r="A842" s="1">
        <f>IF(EXTRACTION!A842="","",EXTRACTION!A842)</f>
        <v>43152.55574074074</v>
      </c>
      <c r="B842" s="1">
        <v>43152</v>
      </c>
      <c r="C842" s="2">
        <v>0.55574074074074076</v>
      </c>
      <c r="D842" s="1">
        <f>IF(EXTRACTION!B842="","",EXTRACTION!B842)</f>
        <v>43153</v>
      </c>
      <c r="E842" t="str">
        <f>IF(EXTRACTION!C842="","",EXTRACTION!C842)</f>
        <v>MAHIEUX Philippe</v>
      </c>
      <c r="F842" t="str">
        <f>IF(EXTRACTION!D842="","",EXTRACTION!D842)</f>
        <v>MAHIEUX Philippe</v>
      </c>
      <c r="G842" t="str">
        <f t="shared" si="13"/>
        <v/>
      </c>
      <c r="H842">
        <f>IF(EXTRACTION!E842="","",EXTRACTION!E842)</f>
        <v>441143</v>
      </c>
      <c r="I842" t="str">
        <f>IF(EXTRACTION!F842="","",EXTRACTION!F842)</f>
        <v>§§/2  padii : impossible de se connecter</v>
      </c>
      <c r="J842" t="str">
        <f>IF(EXTRACTION!G842="","",EXTRACTION!G842)</f>
        <v>PRISM_SERVICEDESK</v>
      </c>
      <c r="K842" t="str">
        <f>IF(EXTRACTION!H842="","",EXTRACTION!H842)</f>
        <v>PRISM_SERVICEDESK</v>
      </c>
    </row>
    <row r="843" spans="1:11" x14ac:dyDescent="0.25">
      <c r="A843" s="1">
        <f>IF(EXTRACTION!A843="","",EXTRACTION!A843)</f>
        <v>43152.558252314811</v>
      </c>
      <c r="B843" s="1">
        <v>43152</v>
      </c>
      <c r="C843" s="2">
        <v>0.55825231481481474</v>
      </c>
      <c r="D843" s="1">
        <f>IF(EXTRACTION!B843="","",EXTRACTION!B843)</f>
        <v>43152</v>
      </c>
      <c r="E843" t="str">
        <f>IF(EXTRACTION!C843="","",EXTRACTION!C843)</f>
        <v>ESPINASSE Jean</v>
      </c>
      <c r="F843" t="str">
        <f>IF(EXTRACTION!D843="","",EXTRACTION!D843)</f>
        <v>OLLIER Patrice</v>
      </c>
      <c r="G843" t="str">
        <f t="shared" si="13"/>
        <v/>
      </c>
      <c r="H843">
        <f>IF(EXTRACTION!E843="","",EXTRACTION!E843)</f>
        <v>441146</v>
      </c>
      <c r="I843" t="str">
        <f>IF(EXTRACTION!F843="","",EXTRACTION!F843)</f>
        <v>§§/2  Authentification impossible</v>
      </c>
      <c r="J843" t="str">
        <f>IF(EXTRACTION!G843="","",EXTRACTION!G843)</f>
        <v>PRISM_SERVICEDESK</v>
      </c>
      <c r="K843" t="str">
        <f>IF(EXTRACTION!H843="","",EXTRACTION!H843)</f>
        <v>PRISM_SERVICEDESK</v>
      </c>
    </row>
    <row r="844" spans="1:11" x14ac:dyDescent="0.25">
      <c r="A844" s="1">
        <f>IF(EXTRACTION!A844="","",EXTRACTION!A844)</f>
        <v>43152.572430555556</v>
      </c>
      <c r="B844" s="1">
        <v>43152</v>
      </c>
      <c r="C844" s="2">
        <v>0.57243055555555555</v>
      </c>
      <c r="D844" s="1">
        <f>IF(EXTRACTION!B844="","",EXTRACTION!B844)</f>
        <v>43152</v>
      </c>
      <c r="E844" t="str">
        <f>IF(EXTRACTION!C844="","",EXTRACTION!C844)</f>
        <v>BOUDAILLIER Bertrand</v>
      </c>
      <c r="F844" t="str">
        <f>IF(EXTRACTION!D844="","",EXTRACTION!D844)</f>
        <v>BOUDAILLIER Bertrand</v>
      </c>
      <c r="G844" t="str">
        <f t="shared" si="13"/>
        <v>OUI</v>
      </c>
      <c r="H844">
        <f>IF(EXTRACTION!E844="","",EXTRACTION!E844)</f>
        <v>441151</v>
      </c>
      <c r="I844" t="str">
        <f>IF(EXTRACTION!F844="","",EXTRACTION!F844)</f>
        <v xml:space="preserve">§§/2  IMEL ADMIN : impossible de s'authentifier </v>
      </c>
      <c r="J844" t="str">
        <f>IF(EXTRACTION!G844="","",EXTRACTION!G844)</f>
        <v>SUPTEC_IT_SPECIALISTES</v>
      </c>
      <c r="K844" t="str">
        <f>IF(EXTRACTION!H844="","",EXTRACTION!H844)</f>
        <v>PRISM_SERVICEDESK</v>
      </c>
    </row>
    <row r="845" spans="1:11" x14ac:dyDescent="0.25">
      <c r="A845" s="1">
        <f>IF(EXTRACTION!A845="","",EXTRACTION!A845)</f>
        <v>43152.576284722221</v>
      </c>
      <c r="B845" s="1">
        <v>43152</v>
      </c>
      <c r="C845" s="2">
        <v>0.57628472222222216</v>
      </c>
      <c r="D845" s="1">
        <f>IF(EXTRACTION!B845="","",EXTRACTION!B845)</f>
        <v>43152</v>
      </c>
      <c r="E845" t="str">
        <f>IF(EXTRACTION!C845="","",EXTRACTION!C845)</f>
        <v>RAMARE René</v>
      </c>
      <c r="F845" t="str">
        <f>IF(EXTRACTION!D845="","",EXTRACTION!D845)</f>
        <v>RAMARE René</v>
      </c>
      <c r="G845" t="str">
        <f t="shared" si="13"/>
        <v>OUI</v>
      </c>
      <c r="H845">
        <f>IF(EXTRACTION!E845="","",EXTRACTION!E845)</f>
        <v>441154</v>
      </c>
      <c r="I845" t="str">
        <f>IF(EXTRACTION!F845="","",EXTRACTION!F845)</f>
        <v>§§/2  Succursale de Quimper 0664 : serveur KO</v>
      </c>
      <c r="J845" t="str">
        <f>IF(EXTRACTION!G845="","",EXTRACTION!G845)</f>
        <v>SUPTEC_BACK_OFFICE</v>
      </c>
      <c r="K845" t="str">
        <f>IF(EXTRACTION!H845="","",EXTRACTION!H845)</f>
        <v>PRISM_SERVICEDESK_BO</v>
      </c>
    </row>
    <row r="846" spans="1:11" x14ac:dyDescent="0.25">
      <c r="A846" s="1">
        <f>IF(EXTRACTION!A846="","",EXTRACTION!A846)</f>
        <v>43152.586793981478</v>
      </c>
      <c r="B846" s="1">
        <v>43152</v>
      </c>
      <c r="C846" s="2">
        <v>0.58679398148148143</v>
      </c>
      <c r="D846" s="1">
        <f>IF(EXTRACTION!B846="","",EXTRACTION!B846)</f>
        <v>43152</v>
      </c>
      <c r="E846" t="str">
        <f>IF(EXTRACTION!C846="","",EXTRACTION!C846)</f>
        <v>AKO Natacha</v>
      </c>
      <c r="F846" t="str">
        <f>IF(EXTRACTION!D846="","",EXTRACTION!D846)</f>
        <v>AKO Natacha</v>
      </c>
      <c r="G846" t="str">
        <f t="shared" si="13"/>
        <v>OUI</v>
      </c>
      <c r="H846">
        <f>IF(EXTRACTION!E846="","",EXTRACTION!E846)</f>
        <v>441159</v>
      </c>
      <c r="I846" t="str">
        <f>IF(EXTRACTION!F846="","",EXTRACTION!F846)</f>
        <v>§§/2  [OUTLOOK] : Envoi mail KO</v>
      </c>
      <c r="J846" t="str">
        <f>IF(EXTRACTION!G846="","",EXTRACTION!G846)</f>
        <v>PRISM_SERVICEDESK</v>
      </c>
      <c r="K846" t="str">
        <f>IF(EXTRACTION!H846="","",EXTRACTION!H846)</f>
        <v>PRISM_SERVICEDESK</v>
      </c>
    </row>
    <row r="847" spans="1:11" x14ac:dyDescent="0.25">
      <c r="A847" s="1">
        <f>IF(EXTRACTION!A847="","",EXTRACTION!A847)</f>
        <v>43152.593495370369</v>
      </c>
      <c r="B847" s="1">
        <v>43152</v>
      </c>
      <c r="C847" s="2">
        <v>0.59349537037037037</v>
      </c>
      <c r="D847" s="1">
        <f>IF(EXTRACTION!B847="","",EXTRACTION!B847)</f>
        <v>43153</v>
      </c>
      <c r="E847" t="str">
        <f>IF(EXTRACTION!C847="","",EXTRACTION!C847)</f>
        <v>ALIBERT Romain</v>
      </c>
      <c r="F847" t="str">
        <f>IF(EXTRACTION!D847="","",EXTRACTION!D847)</f>
        <v>ALIBERT Romain</v>
      </c>
      <c r="G847" t="str">
        <f t="shared" si="13"/>
        <v/>
      </c>
      <c r="H847">
        <f>IF(EXTRACTION!E847="","",EXTRACTION!E847)</f>
        <v>441163</v>
      </c>
      <c r="I847" t="str">
        <f>IF(EXTRACTION!F847="","",EXTRACTION!F847)</f>
        <v>§§/2  [POSTE] : No operating system</v>
      </c>
      <c r="J847" t="str">
        <f>IF(EXTRACTION!G847="","",EXTRACTION!G847)</f>
        <v>SPAD_SPIE_MAINTENANCE</v>
      </c>
      <c r="K847" t="str">
        <f>IF(EXTRACTION!H847="","",EXTRACTION!H847)</f>
        <v>PRISM_SERVICEDESK</v>
      </c>
    </row>
    <row r="848" spans="1:11" x14ac:dyDescent="0.25">
      <c r="A848" s="1">
        <f>IF(EXTRACTION!A848="","",EXTRACTION!A848)</f>
        <v>43152.603587962964</v>
      </c>
      <c r="B848" s="1">
        <v>43152</v>
      </c>
      <c r="C848" s="2">
        <v>0.60358796296296291</v>
      </c>
      <c r="D848" s="1">
        <f>IF(EXTRACTION!B848="","",EXTRACTION!B848)</f>
        <v>43152</v>
      </c>
      <c r="E848" t="str">
        <f>IF(EXTRACTION!C848="","",EXTRACTION!C848)</f>
        <v>STIEN Arnaud</v>
      </c>
      <c r="F848" t="str">
        <f>IF(EXTRACTION!D848="","",EXTRACTION!D848)</f>
        <v>ANZEMBERGER Yohann</v>
      </c>
      <c r="G848" t="str">
        <f t="shared" si="13"/>
        <v/>
      </c>
      <c r="H848">
        <f>IF(EXTRACTION!E848="","",EXTRACTION!E848)</f>
        <v>441167</v>
      </c>
      <c r="I848" t="str">
        <f>IF(EXTRACTION!F848="","",EXTRACTION!F848)</f>
        <v>§§/2  iPhone bloqué suite à non màj</v>
      </c>
      <c r="J848" t="str">
        <f>IF(EXTRACTION!G848="","",EXTRACTION!G848)</f>
        <v>SPAD_CT2I_DISP</v>
      </c>
      <c r="K848" t="str">
        <f>IF(EXTRACTION!H848="","",EXTRACTION!H848)</f>
        <v>PRISM_SERVICEDESK_BO</v>
      </c>
    </row>
    <row r="849" spans="1:11" x14ac:dyDescent="0.25">
      <c r="A849" s="1">
        <f>IF(EXTRACTION!A849="","",EXTRACTION!A849)</f>
        <v>43152.614178240743</v>
      </c>
      <c r="B849" s="1">
        <v>43152</v>
      </c>
      <c r="C849" s="2">
        <v>0.61417824074074068</v>
      </c>
      <c r="D849" s="1">
        <f>IF(EXTRACTION!B849="","",EXTRACTION!B849)</f>
        <v>43152</v>
      </c>
      <c r="E849" t="str">
        <f>IF(EXTRACTION!C849="","",EXTRACTION!C849)</f>
        <v>MACIA Laurent</v>
      </c>
      <c r="F849" t="str">
        <f>IF(EXTRACTION!D849="","",EXTRACTION!D849)</f>
        <v>MACIA Laurent</v>
      </c>
      <c r="G849" t="str">
        <f t="shared" si="13"/>
        <v>OUI</v>
      </c>
      <c r="H849">
        <f>IF(EXTRACTION!E849="","",EXTRACTION!E849)</f>
        <v>441174</v>
      </c>
      <c r="I849" t="str">
        <f>IF(EXTRACTION!F849="","",EXTRACTION!F849)</f>
        <v>§§/2  Equipement audioconf KO</v>
      </c>
      <c r="J849" t="str">
        <f>IF(EXTRACTION!G849="","",EXTRACTION!G849)</f>
        <v>SPAD_INTERTEL_MAINTENANCE</v>
      </c>
      <c r="K849" t="str">
        <f>IF(EXTRACTION!H849="","",EXTRACTION!H849)</f>
        <v>PRISM_SERVICEDESK_BO</v>
      </c>
    </row>
    <row r="850" spans="1:11" x14ac:dyDescent="0.25">
      <c r="A850" s="1">
        <f>IF(EXTRACTION!A850="","",EXTRACTION!A850)</f>
        <v>43152.617326388892</v>
      </c>
      <c r="B850" s="1">
        <v>43152</v>
      </c>
      <c r="C850" s="2">
        <v>0.61732638888888891</v>
      </c>
      <c r="D850" s="1">
        <f>IF(EXTRACTION!B850="","",EXTRACTION!B850)</f>
        <v>43152</v>
      </c>
      <c r="E850" t="str">
        <f>IF(EXTRACTION!C850="","",EXTRACTION!C850)</f>
        <v>COQUERAN Xavier</v>
      </c>
      <c r="F850" t="str">
        <f>IF(EXTRACTION!D850="","",EXTRACTION!D850)</f>
        <v>COQUERAN Xavier</v>
      </c>
      <c r="G850" t="str">
        <f t="shared" si="13"/>
        <v>OUI</v>
      </c>
      <c r="H850">
        <f>IF(EXTRACTION!E850="","",EXTRACTION!E850)</f>
        <v>441177</v>
      </c>
      <c r="I850" t="str">
        <f>IF(EXTRACTION!F850="","",EXTRACTION!F850)</f>
        <v>§§/2  BAL generique 2255-PGP-UT / Impossible de récupérer les mails de la corbeille de second niveau</v>
      </c>
      <c r="J850" t="str">
        <f>IF(EXTRACTION!G850="","",EXTRACTION!G850)</f>
        <v>INNO_SUPPORT</v>
      </c>
      <c r="K850" t="str">
        <f>IF(EXTRACTION!H850="","",EXTRACTION!H850)</f>
        <v>PRISM_SERVICEDESK</v>
      </c>
    </row>
    <row r="851" spans="1:11" x14ac:dyDescent="0.25">
      <c r="A851" s="1">
        <f>IF(EXTRACTION!A851="","",EXTRACTION!A851)</f>
        <v>43152.620092592595</v>
      </c>
      <c r="B851" s="1">
        <v>43152</v>
      </c>
      <c r="C851" s="2">
        <v>0.62009259259259253</v>
      </c>
      <c r="D851" s="1">
        <f>IF(EXTRACTION!B851="","",EXTRACTION!B851)</f>
        <v>43152</v>
      </c>
      <c r="E851" t="str">
        <f>IF(EXTRACTION!C851="","",EXTRACTION!C851)</f>
        <v>CHEVRIS Françoise</v>
      </c>
      <c r="F851" t="str">
        <f>IF(EXTRACTION!D851="","",EXTRACTION!D851)</f>
        <v>CHOLEY Rémi</v>
      </c>
      <c r="G851" t="str">
        <f t="shared" si="13"/>
        <v/>
      </c>
      <c r="H851">
        <f>IF(EXTRACTION!E851="","",EXTRACTION!E851)</f>
        <v>441181</v>
      </c>
      <c r="I851" t="str">
        <f>IF(EXTRACTION!F851="","",EXTRACTION!F851)</f>
        <v>§§/2  [POSTE IP] : Son du combiné se coupe</v>
      </c>
      <c r="J851" t="str">
        <f>IF(EXTRACTION!G851="","",EXTRACTION!G851)</f>
        <v>SPAD_INTERTEL_MAINTENANCE</v>
      </c>
      <c r="K851" t="str">
        <f>IF(EXTRACTION!H851="","",EXTRACTION!H851)</f>
        <v>PRISM_SERVICEDESK</v>
      </c>
    </row>
    <row r="852" spans="1:11" x14ac:dyDescent="0.25">
      <c r="A852" s="1">
        <f>IF(EXTRACTION!A852="","",EXTRACTION!A852)</f>
        <v>43152.626770833333</v>
      </c>
      <c r="B852" s="1">
        <v>43152</v>
      </c>
      <c r="C852" s="2">
        <v>0.62677083333333339</v>
      </c>
      <c r="D852" s="1">
        <f>IF(EXTRACTION!B852="","",EXTRACTION!B852)</f>
        <v>43153</v>
      </c>
      <c r="E852" t="str">
        <f>IF(EXTRACTION!C852="","",EXTRACTION!C852)</f>
        <v>HUMBERT-DUBUET Florence</v>
      </c>
      <c r="F852" t="str">
        <f>IF(EXTRACTION!D852="","",EXTRACTION!D852)</f>
        <v>ROUBINET Hervé</v>
      </c>
      <c r="G852" t="str">
        <f t="shared" si="13"/>
        <v/>
      </c>
      <c r="H852">
        <f>IF(EXTRACTION!E852="","",EXTRACTION!E852)</f>
        <v>441187</v>
      </c>
      <c r="I852" t="str">
        <f>IF(EXTRACTION!F852="","",EXTRACTION!F852)</f>
        <v>§§/2  [TOKEN] : Réinitialisation de code PIN</v>
      </c>
      <c r="J852" t="str">
        <f>IF(EXTRACTION!G852="","",EXTRACTION!G852)</f>
        <v>SPAD_CT2I_DISP</v>
      </c>
      <c r="K852" t="str">
        <f>IF(EXTRACTION!H852="","",EXTRACTION!H852)</f>
        <v>PRISM_SERVICEDESK</v>
      </c>
    </row>
    <row r="853" spans="1:11" x14ac:dyDescent="0.25">
      <c r="A853" s="1">
        <f>IF(EXTRACTION!A853="","",EXTRACTION!A853)</f>
        <v>43152.636076388888</v>
      </c>
      <c r="B853" s="1">
        <v>43152</v>
      </c>
      <c r="C853" s="2">
        <v>0.63607638888888884</v>
      </c>
      <c r="D853" s="1">
        <f>IF(EXTRACTION!B853="","",EXTRACTION!B853)</f>
        <v>43158</v>
      </c>
      <c r="E853" t="str">
        <f>IF(EXTRACTION!C853="","",EXTRACTION!C853)</f>
        <v>ROUBINET Hervé</v>
      </c>
      <c r="F853" t="str">
        <f>IF(EXTRACTION!D853="","",EXTRACTION!D853)</f>
        <v>ROUBINET Hervé</v>
      </c>
      <c r="G853" t="str">
        <f t="shared" si="13"/>
        <v/>
      </c>
      <c r="H853">
        <f>IF(EXTRACTION!E853="","",EXTRACTION!E853)</f>
        <v>441193</v>
      </c>
      <c r="I853" t="str">
        <f>IF(EXTRACTION!F853="","",EXTRACTION!F853)</f>
        <v>§§/2  [MP1113CW] : POMOB : masterisation KO</v>
      </c>
      <c r="J853" t="str">
        <f>IF(EXTRACTION!G853="","",EXTRACTION!G853)</f>
        <v>SUPTEC_IT_SPECIALISTES</v>
      </c>
      <c r="K853" t="str">
        <f>IF(EXTRACTION!H853="","",EXTRACTION!H853)</f>
        <v>PRISM_SERVICEDESK_BO</v>
      </c>
    </row>
    <row r="854" spans="1:11" x14ac:dyDescent="0.25">
      <c r="A854" s="1">
        <f>IF(EXTRACTION!A854="","",EXTRACTION!A854)</f>
        <v>43152.642604166664</v>
      </c>
      <c r="B854" s="1">
        <v>43152</v>
      </c>
      <c r="C854" s="2">
        <v>0.64260416666666664</v>
      </c>
      <c r="D854" s="1">
        <f>IF(EXTRACTION!B854="","",EXTRACTION!B854)</f>
        <v>43152</v>
      </c>
      <c r="E854" t="str">
        <f>IF(EXTRACTION!C854="","",EXTRACTION!C854)</f>
        <v>ESTEVE Mathias</v>
      </c>
      <c r="F854" t="str">
        <f>IF(EXTRACTION!D854="","",EXTRACTION!D854)</f>
        <v>CIR Aurélien</v>
      </c>
      <c r="G854" t="str">
        <f t="shared" si="13"/>
        <v/>
      </c>
      <c r="H854">
        <f>IF(EXTRACTION!E854="","",EXTRACTION!E854)</f>
        <v>441199</v>
      </c>
      <c r="I854" t="str">
        <f>IF(EXTRACTION!F854="","",EXTRACTION!F854)</f>
        <v>§§/2  [OUTLOOK] : Création de signature KO</v>
      </c>
      <c r="J854" t="str">
        <f>IF(EXTRACTION!G854="","",EXTRACTION!G854)</f>
        <v>PRISM_SERVICEDESK</v>
      </c>
      <c r="K854" t="str">
        <f>IF(EXTRACTION!H854="","",EXTRACTION!H854)</f>
        <v>PRISM_SERVICEDESK</v>
      </c>
    </row>
    <row r="855" spans="1:11" x14ac:dyDescent="0.25">
      <c r="A855" s="1">
        <f>IF(EXTRACTION!A855="","",EXTRACTION!A855)</f>
        <v>43152.647407407407</v>
      </c>
      <c r="B855" s="1">
        <v>43152</v>
      </c>
      <c r="C855" s="2">
        <v>0.64740740740740743</v>
      </c>
      <c r="D855" s="1">
        <f>IF(EXTRACTION!B855="","",EXTRACTION!B855)</f>
        <v>43153</v>
      </c>
      <c r="E855" t="str">
        <f>IF(EXTRACTION!C855="","",EXTRACTION!C855)</f>
        <v>SANTAMARIA Delphine</v>
      </c>
      <c r="F855" t="str">
        <f>IF(EXTRACTION!D855="","",EXTRACTION!D855)</f>
        <v>SANTAMARIA Delphine</v>
      </c>
      <c r="G855" t="str">
        <f t="shared" si="13"/>
        <v/>
      </c>
      <c r="H855">
        <f>IF(EXTRACTION!E855="","",EXTRACTION!E855)</f>
        <v>441202</v>
      </c>
      <c r="I855" t="str">
        <f>IF(EXTRACTION!F855="","",EXTRACTION!F855)</f>
        <v>§§/2  [OUTLOOK] : liens hypertexte erronés</v>
      </c>
      <c r="J855" t="str">
        <f>IF(EXTRACTION!G855="","",EXTRACTION!G855)</f>
        <v>INNO_SUPPORT</v>
      </c>
      <c r="K855" t="str">
        <f>IF(EXTRACTION!H855="","",EXTRACTION!H855)</f>
        <v>PRISM_SERVICEDESK</v>
      </c>
    </row>
    <row r="856" spans="1:11" x14ac:dyDescent="0.25">
      <c r="A856" s="1">
        <f>IF(EXTRACTION!A856="","",EXTRACTION!A856)</f>
        <v>43152.650590277779</v>
      </c>
      <c r="B856" s="1">
        <v>43152</v>
      </c>
      <c r="C856" s="2">
        <v>0.65059027777777778</v>
      </c>
      <c r="D856" s="1">
        <f>IF(EXTRACTION!B856="","",EXTRACTION!B856)</f>
        <v>43158</v>
      </c>
      <c r="E856" t="str">
        <f>IF(EXTRACTION!C856="","",EXTRACTION!C856)</f>
        <v>LEFEBVRE Thierry</v>
      </c>
      <c r="F856" t="str">
        <f>IF(EXTRACTION!D856="","",EXTRACTION!D856)</f>
        <v>DEBU Nathalie</v>
      </c>
      <c r="G856" t="str">
        <f t="shared" si="13"/>
        <v/>
      </c>
      <c r="H856">
        <f>IF(EXTRACTION!E856="","",EXTRACTION!E856)</f>
        <v>441204</v>
      </c>
      <c r="I856" t="str">
        <f>IF(EXTRACTION!F856="","",EXTRACTION!F856)</f>
        <v>§§/2 UA0408_20180221_Ticket_140796_responsable_LEFEBVRE</v>
      </c>
      <c r="J856" t="str">
        <f>IF(EXTRACTION!G856="","",EXTRACTION!G856)</f>
        <v>MOSAIC_GESID_FBI</v>
      </c>
      <c r="K856" t="str">
        <f>IF(EXTRACTION!H856="","",EXTRACTION!H856)</f>
        <v>PRISM_SERVICEDESK</v>
      </c>
    </row>
    <row r="857" spans="1:11" x14ac:dyDescent="0.25">
      <c r="A857" s="1">
        <f>IF(EXTRACTION!A857="","",EXTRACTION!A857)</f>
        <v>43152.723229166666</v>
      </c>
      <c r="B857" s="1">
        <v>43152</v>
      </c>
      <c r="C857" s="2">
        <v>0.7232291666666667</v>
      </c>
      <c r="D857" s="1">
        <f>IF(EXTRACTION!B857="","",EXTRACTION!B857)</f>
        <v>43152</v>
      </c>
      <c r="E857" t="str">
        <f>IF(EXTRACTION!C857="","",EXTRACTION!C857)</f>
        <v>BIROUK Omar</v>
      </c>
      <c r="F857" t="str">
        <f>IF(EXTRACTION!D857="","",EXTRACTION!D857)</f>
        <v>BIROUK Omar</v>
      </c>
      <c r="G857" t="str">
        <f t="shared" si="13"/>
        <v>OUI</v>
      </c>
      <c r="H857">
        <f>IF(EXTRACTION!E857="","",EXTRACTION!E857)</f>
        <v>441220</v>
      </c>
      <c r="I857" t="str">
        <f>IF(EXTRACTION!F857="","",EXTRACTION!F857)</f>
        <v>§§/2 Lync demande le mot de passe</v>
      </c>
      <c r="J857" t="str">
        <f>IF(EXTRACTION!G857="","",EXTRACTION!G857)</f>
        <v>PRISM_SERVICEDESK</v>
      </c>
      <c r="K857" t="str">
        <f>IF(EXTRACTION!H857="","",EXTRACTION!H857)</f>
        <v>PRISM_SERVICEDESK_BO</v>
      </c>
    </row>
    <row r="858" spans="1:11" x14ac:dyDescent="0.25">
      <c r="A858" s="1">
        <f>IF(EXTRACTION!A858="","",EXTRACTION!A858)</f>
        <v>43153.300636574073</v>
      </c>
      <c r="B858" s="1">
        <v>43153</v>
      </c>
      <c r="C858" s="2">
        <v>0.30063657407407407</v>
      </c>
      <c r="D858" s="1">
        <f>IF(EXTRACTION!B858="","",EXTRACTION!B858)</f>
        <v>43153</v>
      </c>
      <c r="E858" t="str">
        <f>IF(EXTRACTION!C858="","",EXTRACTION!C858)</f>
        <v>JUSSELME Bernard</v>
      </c>
      <c r="F858" t="str">
        <f>IF(EXTRACTION!D858="","",EXTRACTION!D858)</f>
        <v>JUSSELME Bernard</v>
      </c>
      <c r="G858" t="str">
        <f t="shared" si="13"/>
        <v>OUI</v>
      </c>
      <c r="H858">
        <f>IF(EXTRACTION!E858="","",EXTRACTION!E858)</f>
        <v>441626</v>
      </c>
      <c r="I858" t="str">
        <f>IF(EXTRACTION!F858="","",EXTRACTION!F858)</f>
        <v>§§/2  Accès distant : impossible de se connecter</v>
      </c>
      <c r="J858" t="str">
        <f>IF(EXTRACTION!G858="","",EXTRACTION!G858)</f>
        <v>PRISM_SERVICEDESK</v>
      </c>
      <c r="K858" t="str">
        <f>IF(EXTRACTION!H858="","",EXTRACTION!H858)</f>
        <v>PRISM_SERVICEDESK</v>
      </c>
    </row>
    <row r="859" spans="1:11" x14ac:dyDescent="0.25">
      <c r="A859" s="1">
        <f>IF(EXTRACTION!A859="","",EXTRACTION!A859)</f>
        <v>43153.308599537035</v>
      </c>
      <c r="B859" s="1">
        <v>43153</v>
      </c>
      <c r="C859" s="2">
        <v>0.30859953703703702</v>
      </c>
      <c r="D859" s="1">
        <f>IF(EXTRACTION!B859="","",EXTRACTION!B859)</f>
        <v>43153</v>
      </c>
      <c r="E859" t="str">
        <f>IF(EXTRACTION!C859="","",EXTRACTION!C859)</f>
        <v>KELFA Anne</v>
      </c>
      <c r="F859" t="str">
        <f>IF(EXTRACTION!D859="","",EXTRACTION!D859)</f>
        <v>KELFA Anne</v>
      </c>
      <c r="G859" t="str">
        <f t="shared" si="13"/>
        <v>OUI</v>
      </c>
      <c r="H859">
        <f>IF(EXTRACTION!E859="","",EXTRACTION!E859)</f>
        <v>441628</v>
      </c>
      <c r="I859" t="str">
        <f>IF(EXTRACTION!F859="","",EXTRACTION!F859)</f>
        <v>§§/2  ACCES DISTANT / Dysfonctionnement et pas d'accès aux mails et partages réseaux</v>
      </c>
      <c r="J859" t="str">
        <f>IF(EXTRACTION!G859="","",EXTRACTION!G859)</f>
        <v>PRISM_SERVICEDESK</v>
      </c>
      <c r="K859" t="str">
        <f>IF(EXTRACTION!H859="","",EXTRACTION!H859)</f>
        <v>PRISM_SERVICEDESK</v>
      </c>
    </row>
    <row r="860" spans="1:11" x14ac:dyDescent="0.25">
      <c r="A860" s="1">
        <f>IF(EXTRACTION!A860="","",EXTRACTION!A860)</f>
        <v>43153.320127314815</v>
      </c>
      <c r="B860" s="1">
        <v>43153</v>
      </c>
      <c r="C860" s="2">
        <v>0.32012731481481482</v>
      </c>
      <c r="D860" s="1">
        <f>IF(EXTRACTION!B860="","",EXTRACTION!B860)</f>
        <v>43153</v>
      </c>
      <c r="E860" t="str">
        <f>IF(EXTRACTION!C860="","",EXTRACTION!C860)</f>
        <v>LOURDELLE Olivier</v>
      </c>
      <c r="F860" t="str">
        <f>IF(EXTRACTION!D860="","",EXTRACTION!D860)</f>
        <v>LOURDELLE Olivier</v>
      </c>
      <c r="G860" t="str">
        <f t="shared" si="13"/>
        <v>OUI</v>
      </c>
      <c r="H860">
        <f>IF(EXTRACTION!E860="","",EXTRACTION!E860)</f>
        <v>441632</v>
      </c>
      <c r="I860" t="str">
        <f>IF(EXTRACTION!F860="","",EXTRACTION!F860)</f>
        <v>§§/2  Problème sur EVOSECOA</v>
      </c>
      <c r="J860" t="str">
        <f>IF(EXTRACTION!G860="","",EXTRACTION!G860)</f>
        <v>SUPTEC_IT_OPERATIONS</v>
      </c>
      <c r="K860" t="str">
        <f>IF(EXTRACTION!H860="","",EXTRACTION!H860)</f>
        <v>PRISM_SERVICEDESK</v>
      </c>
    </row>
    <row r="861" spans="1:11" x14ac:dyDescent="0.25">
      <c r="A861" s="1">
        <f>IF(EXTRACTION!A861="","",EXTRACTION!A861)</f>
        <v>43153.32603009259</v>
      </c>
      <c r="B861" s="1">
        <v>43153</v>
      </c>
      <c r="C861" s="2">
        <v>0.32603009259259258</v>
      </c>
      <c r="D861" s="1">
        <f>IF(EXTRACTION!B861="","",EXTRACTION!B861)</f>
        <v>43157</v>
      </c>
      <c r="E861" t="str">
        <f>IF(EXTRACTION!C861="","",EXTRACTION!C861)</f>
        <v>BOULOUZ Mohamed</v>
      </c>
      <c r="F861" t="str">
        <f>IF(EXTRACTION!D861="","",EXTRACTION!D861)</f>
        <v>BOULOUZ Mohamed</v>
      </c>
      <c r="G861" t="str">
        <f t="shared" si="13"/>
        <v/>
      </c>
      <c r="H861">
        <f>IF(EXTRACTION!E861="","",EXTRACTION!E861)</f>
        <v>441633</v>
      </c>
      <c r="I861" t="str">
        <f>IF(EXTRACTION!F861="","",EXTRACTION!F861)</f>
        <v>§§/2 LYNC / Incident de synchronisation entre annuaire Outlook et Intranet (réplication Ko)</v>
      </c>
      <c r="J861" t="str">
        <f>IF(EXTRACTION!G861="","",EXTRACTION!G861)</f>
        <v>MOSAIC_GESID_FBI</v>
      </c>
      <c r="K861" t="str">
        <f>IF(EXTRACTION!H861="","",EXTRACTION!H861)</f>
        <v>PRISM_SERVICEDESK</v>
      </c>
    </row>
    <row r="862" spans="1:11" x14ac:dyDescent="0.25">
      <c r="A862" s="1">
        <f>IF(EXTRACTION!A862="","",EXTRACTION!A862)</f>
        <v>43153.339467592596</v>
      </c>
      <c r="B862" s="1">
        <v>43153</v>
      </c>
      <c r="C862" s="2">
        <v>0.33946759259259257</v>
      </c>
      <c r="D862" s="1">
        <f>IF(EXTRACTION!B862="","",EXTRACTION!B862)</f>
        <v>43153</v>
      </c>
      <c r="E862" t="str">
        <f>IF(EXTRACTION!C862="","",EXTRACTION!C862)</f>
        <v>JEANDEL Françoise</v>
      </c>
      <c r="F862" t="str">
        <f>IF(EXTRACTION!D862="","",EXTRACTION!D862)</f>
        <v>RUFRA Vincent</v>
      </c>
      <c r="G862" t="str">
        <f t="shared" si="13"/>
        <v/>
      </c>
      <c r="H862">
        <f>IF(EXTRACTION!E862="","",EXTRACTION!E862)</f>
        <v>441639</v>
      </c>
      <c r="I862" t="str">
        <f>IF(EXTRACTION!F862="","",EXTRACTION!F862)</f>
        <v>§§/2  MESSAGERIE : ne s'ouvre pas</v>
      </c>
      <c r="J862" t="str">
        <f>IF(EXTRACTION!G862="","",EXTRACTION!G862)</f>
        <v>PRISM_SERVICEDESK</v>
      </c>
      <c r="K862" t="str">
        <f>IF(EXTRACTION!H862="","",EXTRACTION!H862)</f>
        <v>PRISM_SERVICEDESK</v>
      </c>
    </row>
    <row r="863" spans="1:11" x14ac:dyDescent="0.25">
      <c r="A863" s="1">
        <f>IF(EXTRACTION!A863="","",EXTRACTION!A863)</f>
        <v>43153.341099537036</v>
      </c>
      <c r="B863" s="1">
        <v>43153</v>
      </c>
      <c r="C863" s="2">
        <v>0.34109953703703705</v>
      </c>
      <c r="D863" s="1">
        <f>IF(EXTRACTION!B863="","",EXTRACTION!B863)</f>
        <v>43153</v>
      </c>
      <c r="E863" t="str">
        <f>IF(EXTRACTION!C863="","",EXTRACTION!C863)</f>
        <v>GUERINEL Valérie</v>
      </c>
      <c r="F863" t="str">
        <f>IF(EXTRACTION!D863="","",EXTRACTION!D863)</f>
        <v>GUERINEL Valérie</v>
      </c>
      <c r="G863" t="str">
        <f t="shared" si="13"/>
        <v>OUI</v>
      </c>
      <c r="H863">
        <f>IF(EXTRACTION!E863="","",EXTRACTION!E863)</f>
        <v>441642</v>
      </c>
      <c r="I863" t="str">
        <f>IF(EXTRACTION!F863="","",EXTRACTION!F863)</f>
        <v xml:space="preserve">§§/2 SOFT TOKEN  : SecurID Réinitialisation du code </v>
      </c>
      <c r="J863" t="str">
        <f>IF(EXTRACTION!G863="","",EXTRACTION!G863)</f>
        <v>SPAD_CT2I_DISP</v>
      </c>
      <c r="K863" t="str">
        <f>IF(EXTRACTION!H863="","",EXTRACTION!H863)</f>
        <v>PRISM_SERVICEDESK</v>
      </c>
    </row>
    <row r="864" spans="1:11" x14ac:dyDescent="0.25">
      <c r="A864" s="1">
        <f>IF(EXTRACTION!A864="","",EXTRACTION!A864)</f>
        <v>43153.346944444442</v>
      </c>
      <c r="B864" s="1">
        <v>43153</v>
      </c>
      <c r="C864" s="2">
        <v>0.34694444444444444</v>
      </c>
      <c r="D864" s="1">
        <f>IF(EXTRACTION!B864="","",EXTRACTION!B864)</f>
        <v>43153</v>
      </c>
      <c r="E864" t="str">
        <f>IF(EXTRACTION!C864="","",EXTRACTION!C864)</f>
        <v>PITTORINO Patrick</v>
      </c>
      <c r="F864" t="str">
        <f>IF(EXTRACTION!D864="","",EXTRACTION!D864)</f>
        <v>PITTORINO Patrick</v>
      </c>
      <c r="G864" t="str">
        <f t="shared" si="13"/>
        <v>OUI</v>
      </c>
      <c r="H864">
        <f>IF(EXTRACTION!E864="","",EXTRACTION!E864)</f>
        <v>441647</v>
      </c>
      <c r="I864" t="str">
        <f>IF(EXTRACTION!F864="","",EXTRACTION!F864)</f>
        <v xml:space="preserve">§§/2 incident connexion Pulse sécure en BAI </v>
      </c>
      <c r="J864" t="str">
        <f>IF(EXTRACTION!G864="","",EXTRACTION!G864)</f>
        <v>PRISM_SERVICEDESK</v>
      </c>
      <c r="K864" t="str">
        <f>IF(EXTRACTION!H864="","",EXTRACTION!H864)</f>
        <v>PRISM_SERVICEDESK</v>
      </c>
    </row>
    <row r="865" spans="1:11" x14ac:dyDescent="0.25">
      <c r="A865" s="1">
        <f>IF(EXTRACTION!A865="","",EXTRACTION!A865)</f>
        <v>43153.347997685189</v>
      </c>
      <c r="B865" s="1">
        <v>43153</v>
      </c>
      <c r="C865" s="2">
        <v>0.3479976851851852</v>
      </c>
      <c r="D865" s="1">
        <f>IF(EXTRACTION!B865="","",EXTRACTION!B865)</f>
        <v>43153</v>
      </c>
      <c r="E865" t="str">
        <f>IF(EXTRACTION!C865="","",EXTRACTION!C865)</f>
        <v>HUG Laurent</v>
      </c>
      <c r="F865" t="str">
        <f>IF(EXTRACTION!D865="","",EXTRACTION!D865)</f>
        <v>HUG Laurent</v>
      </c>
      <c r="G865" t="str">
        <f t="shared" ref="G865:G928" si="14">IF(A865="","",IF(AND(B865=D865,E865=F865),"OUI",""))</f>
        <v>OUI</v>
      </c>
      <c r="H865">
        <f>IF(EXTRACTION!E865="","",EXTRACTION!E865)</f>
        <v>441651</v>
      </c>
      <c r="I865" t="str">
        <f>IF(EXTRACTION!F865="","",EXTRACTION!F865)</f>
        <v>§§/2 VM STAVIR:  Indisponible</v>
      </c>
      <c r="J865" t="str">
        <f>IF(EXTRACTION!G865="","",EXTRACTION!G865)</f>
        <v>PRISM_SERVICEDESK</v>
      </c>
      <c r="K865" t="str">
        <f>IF(EXTRACTION!H865="","",EXTRACTION!H865)</f>
        <v>PRISM_SERVICEDESK</v>
      </c>
    </row>
    <row r="866" spans="1:11" x14ac:dyDescent="0.25">
      <c r="A866" s="1">
        <f>IF(EXTRACTION!A866="","",EXTRACTION!A866)</f>
        <v>43153.349421296298</v>
      </c>
      <c r="B866" s="1">
        <v>43153</v>
      </c>
      <c r="C866" s="2">
        <v>0.34942129629629631</v>
      </c>
      <c r="D866" s="1">
        <f>IF(EXTRACTION!B866="","",EXTRACTION!B866)</f>
        <v>43153</v>
      </c>
      <c r="E866" t="str">
        <f>IF(EXTRACTION!C866="","",EXTRACTION!C866)</f>
        <v>MILLET Michel</v>
      </c>
      <c r="F866" t="str">
        <f>IF(EXTRACTION!D866="","",EXTRACTION!D866)</f>
        <v>MILLET Michel</v>
      </c>
      <c r="G866" t="str">
        <f t="shared" si="14"/>
        <v>OUI</v>
      </c>
      <c r="H866">
        <f>IF(EXTRACTION!E866="","",EXTRACTION!E866)</f>
        <v>441653</v>
      </c>
      <c r="I866" t="str">
        <f>IF(EXTRACTION!F866="","",EXTRACTION!F866)</f>
        <v xml:space="preserve">§§/2 incident Poste de travail clavier et souris ne répond plus </v>
      </c>
      <c r="J866" t="str">
        <f>IF(EXTRACTION!G866="","",EXTRACTION!G866)</f>
        <v>PRISM_SERVICEDESK</v>
      </c>
      <c r="K866" t="str">
        <f>IF(EXTRACTION!H866="","",EXTRACTION!H866)</f>
        <v>PRISM_SERVICEDESK</v>
      </c>
    </row>
    <row r="867" spans="1:11" x14ac:dyDescent="0.25">
      <c r="A867" s="1">
        <f>IF(EXTRACTION!A867="","",EXTRACTION!A867)</f>
        <v>43153.350138888891</v>
      </c>
      <c r="B867" s="1">
        <v>43153</v>
      </c>
      <c r="C867" s="2">
        <v>0.35013888888888883</v>
      </c>
      <c r="D867" s="1">
        <f>IF(EXTRACTION!B867="","",EXTRACTION!B867)</f>
        <v>43153</v>
      </c>
      <c r="E867" t="str">
        <f>IF(EXTRACTION!C867="","",EXTRACTION!C867)</f>
        <v>VENNER Frédéric</v>
      </c>
      <c r="F867" t="str">
        <f>IF(EXTRACTION!D867="","",EXTRACTION!D867)</f>
        <v>VENNER Frédéric</v>
      </c>
      <c r="G867" t="str">
        <f t="shared" si="14"/>
        <v>OUI</v>
      </c>
      <c r="H867">
        <f>IF(EXTRACTION!E867="","",EXTRACTION!E867)</f>
        <v>441655</v>
      </c>
      <c r="I867" t="str">
        <f>IF(EXTRACTION!F867="","",EXTRACTION!F867)</f>
        <v>§§/2  TEL MSIP : libération adresse MAC à effectuer mais sans remplacement de poste</v>
      </c>
      <c r="J867" t="str">
        <f>IF(EXTRACTION!G867="","",EXTRACTION!G867)</f>
        <v>SUPTEC_TELEPHONIE</v>
      </c>
      <c r="K867" t="str">
        <f>IF(EXTRACTION!H867="","",EXTRACTION!H867)</f>
        <v>PRISM_SERVICEDESK</v>
      </c>
    </row>
    <row r="868" spans="1:11" x14ac:dyDescent="0.25">
      <c r="A868" s="1">
        <f>IF(EXTRACTION!A868="","",EXTRACTION!A868)</f>
        <v>43153.351469907408</v>
      </c>
      <c r="B868" s="1">
        <v>43153</v>
      </c>
      <c r="C868" s="2">
        <v>0.35146990740740741</v>
      </c>
      <c r="D868" s="1">
        <f>IF(EXTRACTION!B868="","",EXTRACTION!B868)</f>
        <v>43153</v>
      </c>
      <c r="E868" t="str">
        <f>IF(EXTRACTION!C868="","",EXTRACTION!C868)</f>
        <v>GARCIA Alvaro</v>
      </c>
      <c r="F868" t="str">
        <f>IF(EXTRACTION!D868="","",EXTRACTION!D868)</f>
        <v>GARCIA Alvaro</v>
      </c>
      <c r="G868" t="str">
        <f t="shared" si="14"/>
        <v>OUI</v>
      </c>
      <c r="H868">
        <f>IF(EXTRACTION!E868="","",EXTRACTION!E868)</f>
        <v>441657</v>
      </c>
      <c r="I868" t="str">
        <f>IF(EXTRACTION!F868="","",EXTRACTION!F868)</f>
        <v>§§/2  VM DECAD:  incident de connexion</v>
      </c>
      <c r="J868" t="str">
        <f>IF(EXTRACTION!G868="","",EXTRACTION!G868)</f>
        <v>SUPTEC_VIRTU</v>
      </c>
      <c r="K868" t="str">
        <f>IF(EXTRACTION!H868="","",EXTRACTION!H868)</f>
        <v>PRISM_SERVICEDESK</v>
      </c>
    </row>
    <row r="869" spans="1:11" x14ac:dyDescent="0.25">
      <c r="A869" s="1">
        <f>IF(EXTRACTION!A869="","",EXTRACTION!A869)</f>
        <v>43153.353090277778</v>
      </c>
      <c r="B869" s="1">
        <v>43153</v>
      </c>
      <c r="C869" s="2">
        <v>0.35309027777777779</v>
      </c>
      <c r="D869" s="1">
        <f>IF(EXTRACTION!B869="","",EXTRACTION!B869)</f>
        <v>43158</v>
      </c>
      <c r="E869" t="str">
        <f>IF(EXTRACTION!C869="","",EXTRACTION!C869)</f>
        <v>LAHAYE Isabelle</v>
      </c>
      <c r="F869" t="str">
        <f>IF(EXTRACTION!D869="","",EXTRACTION!D869)</f>
        <v>LAHAYE Isabelle</v>
      </c>
      <c r="G869" t="str">
        <f t="shared" si="14"/>
        <v/>
      </c>
      <c r="H869">
        <f>IF(EXTRACTION!E869="","",EXTRACTION!E869)</f>
        <v>441658</v>
      </c>
      <c r="I869" t="str">
        <f>IF(EXTRACTION!F869="","",EXTRACTION!F869)</f>
        <v>§§/2  BOX / Dysfonctionnement réseau et voyant rouge clignote (trafic internet)</v>
      </c>
      <c r="J869" t="str">
        <f>IF(EXTRACTION!G869="","",EXTRACTION!G869)</f>
        <v>SUPTEC_BACK_OFFICE</v>
      </c>
      <c r="K869" t="str">
        <f>IF(EXTRACTION!H869="","",EXTRACTION!H869)</f>
        <v>PRISM_SERVICEDESK</v>
      </c>
    </row>
    <row r="870" spans="1:11" x14ac:dyDescent="0.25">
      <c r="A870" s="1">
        <f>IF(EXTRACTION!A870="","",EXTRACTION!A870)</f>
        <v>43153.354444444441</v>
      </c>
      <c r="B870" s="1">
        <v>43153</v>
      </c>
      <c r="C870" s="2">
        <v>0.3544444444444444</v>
      </c>
      <c r="D870" s="1">
        <f>IF(EXTRACTION!B870="","",EXTRACTION!B870)</f>
        <v>43164</v>
      </c>
      <c r="E870" t="str">
        <f>IF(EXTRACTION!C870="","",EXTRACTION!C870)</f>
        <v>AKO Natacha</v>
      </c>
      <c r="F870" t="str">
        <f>IF(EXTRACTION!D870="","",EXTRACTION!D870)</f>
        <v>AKO Natacha</v>
      </c>
      <c r="G870" t="str">
        <f t="shared" si="14"/>
        <v/>
      </c>
      <c r="H870">
        <f>IF(EXTRACTION!E870="","",EXTRACTION!E870)</f>
        <v>441660</v>
      </c>
      <c r="I870" t="str">
        <f>IF(EXTRACTION!F870="","",EXTRACTION!F870)</f>
        <v xml:space="preserve">§§/2 Incident Outlook réception et envoi de mail impossible </v>
      </c>
      <c r="J870" t="str">
        <f>IF(EXTRACTION!G870="","",EXTRACTION!G870)</f>
        <v>PRISM_SERVICEDESK</v>
      </c>
      <c r="K870" t="str">
        <f>IF(EXTRACTION!H870="","",EXTRACTION!H870)</f>
        <v>PRISM_SERVICEDESK</v>
      </c>
    </row>
    <row r="871" spans="1:11" x14ac:dyDescent="0.25">
      <c r="A871" s="1">
        <f>IF(EXTRACTION!A871="","",EXTRACTION!A871)</f>
        <v>43153.356990740744</v>
      </c>
      <c r="B871" s="1">
        <v>43153</v>
      </c>
      <c r="C871" s="2">
        <v>0.35699074074074072</v>
      </c>
      <c r="D871" s="1">
        <f>IF(EXTRACTION!B871="","",EXTRACTION!B871)</f>
        <v>43153</v>
      </c>
      <c r="E871" t="str">
        <f>IF(EXTRACTION!C871="","",EXTRACTION!C871)</f>
        <v>MAIRE Véronique</v>
      </c>
      <c r="F871" t="str">
        <f>IF(EXTRACTION!D871="","",EXTRACTION!D871)</f>
        <v>MAIRE Véronique</v>
      </c>
      <c r="G871" t="str">
        <f t="shared" si="14"/>
        <v>OUI</v>
      </c>
      <c r="H871">
        <f>IF(EXTRACTION!E871="","",EXTRACTION!E871)</f>
        <v>441662</v>
      </c>
      <c r="I871" t="str">
        <f>IF(EXTRACTION!F871="","",EXTRACTION!F871)</f>
        <v>§§/2  [VM] : Masterisation KO</v>
      </c>
      <c r="J871" t="str">
        <f>IF(EXTRACTION!G871="","",EXTRACTION!G871)</f>
        <v>SUPTEC_IT_SPECIALISTES</v>
      </c>
      <c r="K871" t="str">
        <f>IF(EXTRACTION!H871="","",EXTRACTION!H871)</f>
        <v>PRISM_SERVICEDESK</v>
      </c>
    </row>
    <row r="872" spans="1:11" x14ac:dyDescent="0.25">
      <c r="A872" s="1">
        <f>IF(EXTRACTION!A872="","",EXTRACTION!A872)</f>
        <v>43153.362013888887</v>
      </c>
      <c r="B872" s="1">
        <v>43153</v>
      </c>
      <c r="C872" s="2">
        <v>0.36201388888888886</v>
      </c>
      <c r="D872" s="1">
        <f>IF(EXTRACTION!B872="","",EXTRACTION!B872)</f>
        <v>43153</v>
      </c>
      <c r="E872" t="str">
        <f>IF(EXTRACTION!C872="","",EXTRACTION!C872)</f>
        <v>BESSERON Carine</v>
      </c>
      <c r="F872" t="str">
        <f>IF(EXTRACTION!D872="","",EXTRACTION!D872)</f>
        <v>BESSERON Carine</v>
      </c>
      <c r="G872" t="str">
        <f t="shared" si="14"/>
        <v>OUI</v>
      </c>
      <c r="H872">
        <f>IF(EXTRACTION!E872="","",EXTRACTION!E872)</f>
        <v>441665</v>
      </c>
      <c r="I872" t="str">
        <f>IF(EXTRACTION!F872="","",EXTRACTION!F872)</f>
        <v>§§/2  Incident Padii  lié 441125 dysfonctionnement Padii</v>
      </c>
      <c r="J872" t="str">
        <f>IF(EXTRACTION!G872="","",EXTRACTION!G872)</f>
        <v>PRISM_SERVICEDESK</v>
      </c>
      <c r="K872" t="str">
        <f>IF(EXTRACTION!H872="","",EXTRACTION!H872)</f>
        <v>PRISM_SERVICEDESK</v>
      </c>
    </row>
    <row r="873" spans="1:11" x14ac:dyDescent="0.25">
      <c r="A873" s="1">
        <f>IF(EXTRACTION!A873="","",EXTRACTION!A873)</f>
        <v>43153.366446759261</v>
      </c>
      <c r="B873" s="1">
        <v>43153</v>
      </c>
      <c r="C873" s="2">
        <v>0.36644675925925929</v>
      </c>
      <c r="D873" s="1">
        <f>IF(EXTRACTION!B873="","",EXTRACTION!B873)</f>
        <v>43153</v>
      </c>
      <c r="E873" t="str">
        <f>IF(EXTRACTION!C873="","",EXTRACTION!C873)</f>
        <v>MOULINS Thomas</v>
      </c>
      <c r="F873" t="str">
        <f>IF(EXTRACTION!D873="","",EXTRACTION!D873)</f>
        <v>MOULINS Thomas</v>
      </c>
      <c r="G873" t="str">
        <f t="shared" si="14"/>
        <v>OUI</v>
      </c>
      <c r="H873">
        <f>IF(EXTRACTION!E873="","",EXTRACTION!E873)</f>
        <v>441672</v>
      </c>
      <c r="I873" t="str">
        <f>IF(EXTRACTION!F873="","",EXTRACTION!F873)</f>
        <v>§§/2  [DECAD] : Accès VM KO</v>
      </c>
      <c r="J873" t="str">
        <f>IF(EXTRACTION!G873="","",EXTRACTION!G873)</f>
        <v>SUPTEC_VIRTU</v>
      </c>
      <c r="K873" t="str">
        <f>IF(EXTRACTION!H873="","",EXTRACTION!H873)</f>
        <v>PRISM_SERVICEDESK</v>
      </c>
    </row>
    <row r="874" spans="1:11" x14ac:dyDescent="0.25">
      <c r="A874" s="1">
        <f>IF(EXTRACTION!A874="","",EXTRACTION!A874)</f>
        <v>43153.371874999997</v>
      </c>
      <c r="B874" s="1">
        <v>43153</v>
      </c>
      <c r="C874" s="2">
        <v>0.37187500000000001</v>
      </c>
      <c r="D874" s="1">
        <f>IF(EXTRACTION!B874="","",EXTRACTION!B874)</f>
        <v>43153</v>
      </c>
      <c r="E874" t="str">
        <f>IF(EXTRACTION!C874="","",EXTRACTION!C874)</f>
        <v>FIALON Emilie</v>
      </c>
      <c r="F874" t="str">
        <f>IF(EXTRACTION!D874="","",EXTRACTION!D874)</f>
        <v>FIALON Emilie</v>
      </c>
      <c r="G874" t="str">
        <f t="shared" si="14"/>
        <v>OUI</v>
      </c>
      <c r="H874">
        <f>IF(EXTRACTION!E874="","",EXTRACTION!E874)</f>
        <v>441675</v>
      </c>
      <c r="I874" t="str">
        <f>IF(EXTRACTION!F874="","",EXTRACTION!F874)</f>
        <v xml:space="preserve">§§/2  MESSAGERIE / lenteur générale </v>
      </c>
      <c r="J874" t="str">
        <f>IF(EXTRACTION!G874="","",EXTRACTION!G874)</f>
        <v>PRISM_SERVICEDESK</v>
      </c>
      <c r="K874" t="str">
        <f>IF(EXTRACTION!H874="","",EXTRACTION!H874)</f>
        <v>PRISM_SERVICEDESK</v>
      </c>
    </row>
    <row r="875" spans="1:11" x14ac:dyDescent="0.25">
      <c r="A875" s="1">
        <f>IF(EXTRACTION!A875="","",EXTRACTION!A875)</f>
        <v>43153.375752314816</v>
      </c>
      <c r="B875" s="1">
        <v>43153</v>
      </c>
      <c r="C875" s="2">
        <v>0.3757523148148148</v>
      </c>
      <c r="D875" s="1">
        <f>IF(EXTRACTION!B875="","",EXTRACTION!B875)</f>
        <v>43153</v>
      </c>
      <c r="E875" t="str">
        <f>IF(EXTRACTION!C875="","",EXTRACTION!C875)</f>
        <v>BOISSONADE Dominique</v>
      </c>
      <c r="F875" t="str">
        <f>IF(EXTRACTION!D875="","",EXTRACTION!D875)</f>
        <v>BOISSONADE Dominique</v>
      </c>
      <c r="G875" t="str">
        <f t="shared" si="14"/>
        <v>OUI</v>
      </c>
      <c r="H875">
        <f>IF(EXTRACTION!E875="","",EXTRACTION!E875)</f>
        <v>441678</v>
      </c>
      <c r="I875" t="str">
        <f>IF(EXTRACTION!F875="","",EXTRACTION!F875)</f>
        <v xml:space="preserve">§§/2 OUTLOOK incident bulles de statut lync sous Outlook sont blanche </v>
      </c>
      <c r="J875" t="str">
        <f>IF(EXTRACTION!G875="","",EXTRACTION!G875)</f>
        <v>PRISM_SERVICEDESK</v>
      </c>
      <c r="K875" t="str">
        <f>IF(EXTRACTION!H875="","",EXTRACTION!H875)</f>
        <v>PRISM_SERVICEDESK</v>
      </c>
    </row>
    <row r="876" spans="1:11" x14ac:dyDescent="0.25">
      <c r="A876" s="1">
        <f>IF(EXTRACTION!A876="","",EXTRACTION!A876)</f>
        <v>43153.379328703704</v>
      </c>
      <c r="B876" s="1">
        <v>43153</v>
      </c>
      <c r="C876" s="2">
        <v>0.3793287037037037</v>
      </c>
      <c r="D876" s="1">
        <f>IF(EXTRACTION!B876="","",EXTRACTION!B876)</f>
        <v>43153</v>
      </c>
      <c r="E876" t="str">
        <f>IF(EXTRACTION!C876="","",EXTRACTION!C876)</f>
        <v>DELEBARRE David</v>
      </c>
      <c r="F876" t="str">
        <f>IF(EXTRACTION!D876="","",EXTRACTION!D876)</f>
        <v>DELEBARRE David</v>
      </c>
      <c r="G876" t="str">
        <f t="shared" si="14"/>
        <v>OUI</v>
      </c>
      <c r="H876">
        <f>IF(EXTRACTION!E876="","",EXTRACTION!E876)</f>
        <v>441681</v>
      </c>
      <c r="I876" t="str">
        <f>IF(EXTRACTION!F876="","",EXTRACTION!F876)</f>
        <v xml:space="preserve">§§/2  [ACCES DISTANT] : [pas d'accès au web à Francfort] </v>
      </c>
      <c r="J876" t="str">
        <f>IF(EXTRACTION!G876="","",EXTRACTION!G876)</f>
        <v>PRISM_SERVICEDESK</v>
      </c>
      <c r="K876" t="str">
        <f>IF(EXTRACTION!H876="","",EXTRACTION!H876)</f>
        <v>PRISM_SERVICEDESK</v>
      </c>
    </row>
    <row r="877" spans="1:11" x14ac:dyDescent="0.25">
      <c r="A877" s="1">
        <f>IF(EXTRACTION!A877="","",EXTRACTION!A877)</f>
        <v>43153.380196759259</v>
      </c>
      <c r="B877" s="1">
        <v>43153</v>
      </c>
      <c r="C877" s="2">
        <v>0.38019675925925928</v>
      </c>
      <c r="D877" s="1">
        <f>IF(EXTRACTION!B877="","",EXTRACTION!B877)</f>
        <v>43153</v>
      </c>
      <c r="E877" t="str">
        <f>IF(EXTRACTION!C877="","",EXTRACTION!C877)</f>
        <v>LELU Pascal</v>
      </c>
      <c r="F877" t="str">
        <f>IF(EXTRACTION!D877="","",EXTRACTION!D877)</f>
        <v>LELU Pascal</v>
      </c>
      <c r="G877" t="str">
        <f t="shared" si="14"/>
        <v>OUI</v>
      </c>
      <c r="H877">
        <f>IF(EXTRACTION!E877="","",EXTRACTION!E877)</f>
        <v>441684</v>
      </c>
      <c r="I877" t="str">
        <f>IF(EXTRACTION!F877="","",EXTRACTION!F877)</f>
        <v>§§/2  [PROJECTION] : Projection écran KO</v>
      </c>
      <c r="J877" t="str">
        <f>IF(EXTRACTION!G877="","",EXTRACTION!G877)</f>
        <v>SPAD_CT2I_DISP</v>
      </c>
      <c r="K877" t="str">
        <f>IF(EXTRACTION!H877="","",EXTRACTION!H877)</f>
        <v>PRISM_SERVICEDESK</v>
      </c>
    </row>
    <row r="878" spans="1:11" x14ac:dyDescent="0.25">
      <c r="A878" s="1">
        <f>IF(EXTRACTION!A878="","",EXTRACTION!A878)</f>
        <v>43153.380497685182</v>
      </c>
      <c r="B878" s="1">
        <v>43153</v>
      </c>
      <c r="C878" s="2">
        <v>0.38049768518518517</v>
      </c>
      <c r="D878" s="1">
        <f>IF(EXTRACTION!B878="","",EXTRACTION!B878)</f>
        <v>43153</v>
      </c>
      <c r="E878" t="str">
        <f>IF(EXTRACTION!C878="","",EXTRACTION!C878)</f>
        <v>ALLO Corinne</v>
      </c>
      <c r="F878" t="str">
        <f>IF(EXTRACTION!D878="","",EXTRACTION!D878)</f>
        <v>ALLO Corinne</v>
      </c>
      <c r="G878" t="str">
        <f t="shared" si="14"/>
        <v>OUI</v>
      </c>
      <c r="H878">
        <f>IF(EXTRACTION!E878="","",EXTRACTION!E878)</f>
        <v>441686</v>
      </c>
      <c r="I878" t="str">
        <f>IF(EXTRACTION!F878="","",EXTRACTION!F878)</f>
        <v>§§/2  [Iphone] : [Dysfonctionnement - Perte compte BDF]</v>
      </c>
      <c r="J878" t="str">
        <f>IF(EXTRACTION!G878="","",EXTRACTION!G878)</f>
        <v>SPAD_CT2I_DISP</v>
      </c>
      <c r="K878" t="str">
        <f>IF(EXTRACTION!H878="","",EXTRACTION!H878)</f>
        <v>PRISM_SERVICEDESK</v>
      </c>
    </row>
    <row r="879" spans="1:11" x14ac:dyDescent="0.25">
      <c r="A879" s="1">
        <f>IF(EXTRACTION!A879="","",EXTRACTION!A879)</f>
        <v>43153.387928240743</v>
      </c>
      <c r="B879" s="1">
        <v>43153</v>
      </c>
      <c r="C879" s="2">
        <v>0.38792824074074073</v>
      </c>
      <c r="D879" s="1">
        <f>IF(EXTRACTION!B879="","",EXTRACTION!B879)</f>
        <v>43153</v>
      </c>
      <c r="E879" t="str">
        <f>IF(EXTRACTION!C879="","",EXTRACTION!C879)</f>
        <v>DUARTE Albert</v>
      </c>
      <c r="F879" t="str">
        <f>IF(EXTRACTION!D879="","",EXTRACTION!D879)</f>
        <v>DUARTE Albert</v>
      </c>
      <c r="G879" t="str">
        <f t="shared" si="14"/>
        <v>OUI</v>
      </c>
      <c r="H879">
        <f>IF(EXTRACTION!E879="","",EXTRACTION!E879)</f>
        <v>441693</v>
      </c>
      <c r="I879" t="str">
        <f>IF(EXTRACTION!F879="","",EXTRACTION!F879)</f>
        <v xml:space="preserve">§§/2 Décompression des fichiers en .rar </v>
      </c>
      <c r="J879" t="str">
        <f>IF(EXTRACTION!G879="","",EXTRACTION!G879)</f>
        <v>PRISM_SERVICEDESK</v>
      </c>
      <c r="K879" t="str">
        <f>IF(EXTRACTION!H879="","",EXTRACTION!H879)</f>
        <v>PRISM_SERVICEDESK</v>
      </c>
    </row>
    <row r="880" spans="1:11" x14ac:dyDescent="0.25">
      <c r="A880" s="1">
        <f>IF(EXTRACTION!A880="","",EXTRACTION!A880)</f>
        <v>43153.390914351854</v>
      </c>
      <c r="B880" s="1">
        <v>43153</v>
      </c>
      <c r="C880" s="2">
        <v>0.39091435185185186</v>
      </c>
      <c r="D880" s="1">
        <f>IF(EXTRACTION!B880="","",EXTRACTION!B880)</f>
        <v>43153</v>
      </c>
      <c r="E880" t="str">
        <f>IF(EXTRACTION!C880="","",EXTRACTION!C880)</f>
        <v>TAN Stéphane</v>
      </c>
      <c r="F880" t="str">
        <f>IF(EXTRACTION!D880="","",EXTRACTION!D880)</f>
        <v>TAN Stéphane</v>
      </c>
      <c r="G880" t="str">
        <f t="shared" si="14"/>
        <v>OUI</v>
      </c>
      <c r="H880">
        <f>IF(EXTRACTION!E880="","",EXTRACTION!E880)</f>
        <v>441695</v>
      </c>
      <c r="I880" t="str">
        <f>IF(EXTRACTION!F880="","",EXTRACTION!F880)</f>
        <v>§§/2 OWA2013 : Réinitialiser le code confidentiel du code messagerie vocale</v>
      </c>
      <c r="J880" t="str">
        <f>IF(EXTRACTION!G880="","",EXTRACTION!G880)</f>
        <v>PRISM_SERVICEDESK</v>
      </c>
      <c r="K880" t="str">
        <f>IF(EXTRACTION!H880="","",EXTRACTION!H880)</f>
        <v>PRISM_SERVICEDESK</v>
      </c>
    </row>
    <row r="881" spans="1:11" x14ac:dyDescent="0.25">
      <c r="A881" s="1">
        <f>IF(EXTRACTION!A881="","",EXTRACTION!A881)</f>
        <v>43153.39329861111</v>
      </c>
      <c r="B881" s="1">
        <v>43153</v>
      </c>
      <c r="C881" s="2">
        <v>0.39329861111111114</v>
      </c>
      <c r="D881" s="1">
        <f>IF(EXTRACTION!B881="","",EXTRACTION!B881)</f>
        <v>43153</v>
      </c>
      <c r="E881" t="str">
        <f>IF(EXTRACTION!C881="","",EXTRACTION!C881)</f>
        <v>KABA Bangaly</v>
      </c>
      <c r="F881" t="str">
        <f>IF(EXTRACTION!D881="","",EXTRACTION!D881)</f>
        <v>KABA Bangaly</v>
      </c>
      <c r="G881" t="str">
        <f t="shared" si="14"/>
        <v>OUI</v>
      </c>
      <c r="H881">
        <f>IF(EXTRACTION!E881="","",EXTRACTION!E881)</f>
        <v>441698</v>
      </c>
      <c r="I881" t="str">
        <f>IF(EXTRACTION!F881="","",EXTRACTION!F881)</f>
        <v>§§/2 [DECAD] - Demande de reboot VM</v>
      </c>
      <c r="J881" t="str">
        <f>IF(EXTRACTION!G881="","",EXTRACTION!G881)</f>
        <v>PRISM_SERVICEDESK</v>
      </c>
      <c r="K881" t="str">
        <f>IF(EXTRACTION!H881="","",EXTRACTION!H881)</f>
        <v>PRISM_SERVICEDESK</v>
      </c>
    </row>
    <row r="882" spans="1:11" x14ac:dyDescent="0.25">
      <c r="A882" s="1">
        <f>IF(EXTRACTION!A882="","",EXTRACTION!A882)</f>
        <v>43153.401550925926</v>
      </c>
      <c r="B882" s="1">
        <v>43153</v>
      </c>
      <c r="C882" s="2">
        <v>0.40155092592592595</v>
      </c>
      <c r="D882" s="1">
        <f>IF(EXTRACTION!B882="","",EXTRACTION!B882)</f>
        <v>43153</v>
      </c>
      <c r="E882" t="str">
        <f>IF(EXTRACTION!C882="","",EXTRACTION!C882)</f>
        <v>MAHEY Ugo</v>
      </c>
      <c r="F882" t="str">
        <f>IF(EXTRACTION!D882="","",EXTRACTION!D882)</f>
        <v>MAHEY Ugo</v>
      </c>
      <c r="G882" t="str">
        <f t="shared" si="14"/>
        <v>OUI</v>
      </c>
      <c r="H882">
        <f>IF(EXTRACTION!E882="","",EXTRACTION!E882)</f>
        <v>441704</v>
      </c>
      <c r="I882" t="str">
        <f>IF(EXTRACTION!F882="","",EXTRACTION!F882)</f>
        <v>§§/2  [DECAD] VDV02281 / n'est pas disponible</v>
      </c>
      <c r="J882" t="str">
        <f>IF(EXTRACTION!G882="","",EXTRACTION!G882)</f>
        <v>SUPTEC_IT_SPECIALISTES</v>
      </c>
      <c r="K882" t="str">
        <f>IF(EXTRACTION!H882="","",EXTRACTION!H882)</f>
        <v>PRISM_SERVICEDESK</v>
      </c>
    </row>
    <row r="883" spans="1:11" x14ac:dyDescent="0.25">
      <c r="A883" s="1">
        <f>IF(EXTRACTION!A883="","",EXTRACTION!A883)</f>
        <v>43153.407812500001</v>
      </c>
      <c r="B883" s="1">
        <v>43153</v>
      </c>
      <c r="C883" s="2">
        <v>0.40781249999999997</v>
      </c>
      <c r="D883" s="1">
        <f>IF(EXTRACTION!B883="","",EXTRACTION!B883)</f>
        <v>43153</v>
      </c>
      <c r="E883" t="str">
        <f>IF(EXTRACTION!C883="","",EXTRACTION!C883)</f>
        <v>VAN OVERLOOP Philippe</v>
      </c>
      <c r="F883" t="str">
        <f>IF(EXTRACTION!D883="","",EXTRACTION!D883)</f>
        <v>VAN OVERLOOP Philippe</v>
      </c>
      <c r="G883" t="str">
        <f t="shared" si="14"/>
        <v>OUI</v>
      </c>
      <c r="H883">
        <f>IF(EXTRACTION!E883="","",EXTRACTION!E883)</f>
        <v>441706</v>
      </c>
      <c r="I883" t="str">
        <f>IF(EXTRACTION!F883="","",EXTRACTION!F883)</f>
        <v>§§/2  [TEL ADMIN] : [Incident de renvoi ] -</v>
      </c>
      <c r="J883" t="str">
        <f>IF(EXTRACTION!G883="","",EXTRACTION!G883)</f>
        <v>SUPTEC_TELEPHONIE</v>
      </c>
      <c r="K883" t="str">
        <f>IF(EXTRACTION!H883="","",EXTRACTION!H883)</f>
        <v>PRISM_SERVICEDESK</v>
      </c>
    </row>
    <row r="884" spans="1:11" x14ac:dyDescent="0.25">
      <c r="A884" s="1">
        <f>IF(EXTRACTION!A884="","",EXTRACTION!A884)</f>
        <v>43153.413518518515</v>
      </c>
      <c r="B884" s="1">
        <v>43153</v>
      </c>
      <c r="C884" s="2">
        <v>0.41351851851851856</v>
      </c>
      <c r="D884" s="1">
        <f>IF(EXTRACTION!B884="","",EXTRACTION!B884)</f>
        <v>43153</v>
      </c>
      <c r="E884" t="str">
        <f>IF(EXTRACTION!C884="","",EXTRACTION!C884)</f>
        <v>GITARD Valentin</v>
      </c>
      <c r="F884" t="str">
        <f>IF(EXTRACTION!D884="","",EXTRACTION!D884)</f>
        <v>GITARD Valentin</v>
      </c>
      <c r="G884" t="str">
        <f t="shared" si="14"/>
        <v>OUI</v>
      </c>
      <c r="H884">
        <f>IF(EXTRACTION!E884="","",EXTRACTION!E884)</f>
        <v>441710</v>
      </c>
      <c r="I884" t="str">
        <f>IF(EXTRACTION!F884="","",EXTRACTION!F884)</f>
        <v xml:space="preserve">§§/2  VM DECAD: Incident de connexion </v>
      </c>
      <c r="J884" t="str">
        <f>IF(EXTRACTION!G884="","",EXTRACTION!G884)</f>
        <v>SUPTEC_VIRTU</v>
      </c>
      <c r="K884" t="str">
        <f>IF(EXTRACTION!H884="","",EXTRACTION!H884)</f>
        <v>PRISM_SERVICEDESK_BO</v>
      </c>
    </row>
    <row r="885" spans="1:11" x14ac:dyDescent="0.25">
      <c r="A885" s="1">
        <f>IF(EXTRACTION!A885="","",EXTRACTION!A885)</f>
        <v>43153.413854166669</v>
      </c>
      <c r="B885" s="1">
        <v>43153</v>
      </c>
      <c r="C885" s="2">
        <v>0.41385416666666663</v>
      </c>
      <c r="D885" s="1">
        <f>IF(EXTRACTION!B885="","",EXTRACTION!B885)</f>
        <v>43153</v>
      </c>
      <c r="E885" t="str">
        <f>IF(EXTRACTION!C885="","",EXTRACTION!C885)</f>
        <v>GITARD Valentin</v>
      </c>
      <c r="F885" t="str">
        <f>IF(EXTRACTION!D885="","",EXTRACTION!D885)</f>
        <v>GITARD Valentin</v>
      </c>
      <c r="G885" t="str">
        <f t="shared" si="14"/>
        <v>OUI</v>
      </c>
      <c r="H885">
        <f>IF(EXTRACTION!E885="","",EXTRACTION!E885)</f>
        <v>441711</v>
      </c>
      <c r="I885" t="str">
        <f>IF(EXTRACTION!F885="","",EXTRACTION!F885)</f>
        <v xml:space="preserve">§§/2  VM DECAD: Incident de connexion </v>
      </c>
      <c r="J885" t="str">
        <f>IF(EXTRACTION!G885="","",EXTRACTION!G885)</f>
        <v>SUPTEC_VIRTU</v>
      </c>
      <c r="K885" t="str">
        <f>IF(EXTRACTION!H885="","",EXTRACTION!H885)</f>
        <v>PRISM_SERVICEDESK</v>
      </c>
    </row>
    <row r="886" spans="1:11" x14ac:dyDescent="0.25">
      <c r="A886" s="1">
        <f>IF(EXTRACTION!A886="","",EXTRACTION!A886)</f>
        <v>43153.416192129633</v>
      </c>
      <c r="B886" s="1">
        <v>43153</v>
      </c>
      <c r="C886" s="2">
        <v>0.41619212962962965</v>
      </c>
      <c r="D886" s="1">
        <f>IF(EXTRACTION!B886="","",EXTRACTION!B886)</f>
        <v>43153</v>
      </c>
      <c r="E886" t="str">
        <f>IF(EXTRACTION!C886="","",EXTRACTION!C886)</f>
        <v>SENGES Jean-Claude</v>
      </c>
      <c r="F886" t="str">
        <f>IF(EXTRACTION!D886="","",EXTRACTION!D886)</f>
        <v>SENGES Jean-Claude</v>
      </c>
      <c r="G886" t="str">
        <f t="shared" si="14"/>
        <v>OUI</v>
      </c>
      <c r="H886">
        <f>IF(EXTRACTION!E886="","",EXTRACTION!E886)</f>
        <v>441712</v>
      </c>
      <c r="I886" t="str">
        <f>IF(EXTRACTION!F886="","",EXTRACTION!F886)</f>
        <v>§§/2  [GIPSI] : Journalisation commentaire impossible</v>
      </c>
      <c r="J886" t="str">
        <f>IF(EXTRACTION!G886="","",EXTRACTION!G886)</f>
        <v>PRISM_SERVICEDESK</v>
      </c>
      <c r="K886" t="str">
        <f>IF(EXTRACTION!H886="","",EXTRACTION!H886)</f>
        <v>PRISM_SERVICEDESK</v>
      </c>
    </row>
    <row r="887" spans="1:11" x14ac:dyDescent="0.25">
      <c r="A887" s="1">
        <f>IF(EXTRACTION!A887="","",EXTRACTION!A887)</f>
        <v>43153.41846064815</v>
      </c>
      <c r="B887" s="1">
        <v>43153</v>
      </c>
      <c r="C887" s="2">
        <v>0.41846064814814815</v>
      </c>
      <c r="D887" s="1">
        <f>IF(EXTRACTION!B887="","",EXTRACTION!B887)</f>
        <v>43153</v>
      </c>
      <c r="E887" t="str">
        <f>IF(EXTRACTION!C887="","",EXTRACTION!C887)</f>
        <v>GROSSI Norbert</v>
      </c>
      <c r="F887" t="str">
        <f>IF(EXTRACTION!D887="","",EXTRACTION!D887)</f>
        <v>GROSSI Norbert</v>
      </c>
      <c r="G887" t="str">
        <f t="shared" si="14"/>
        <v>OUI</v>
      </c>
      <c r="H887">
        <f>IF(EXTRACTION!E887="","",EXTRACTION!E887)</f>
        <v>441715</v>
      </c>
      <c r="I887" t="str">
        <f>IF(EXTRACTION!F887="","",EXTRACTION!F887)</f>
        <v>§§/2  IMPRIMANTE : message "vous utilisez un processor non standard"</v>
      </c>
      <c r="J887" t="str">
        <f>IF(EXTRACTION!G887="","",EXTRACTION!G887)</f>
        <v>SPAD_CT2I_DISP</v>
      </c>
      <c r="K887" t="str">
        <f>IF(EXTRACTION!H887="","",EXTRACTION!H887)</f>
        <v>PRISM_SERVICEDESK</v>
      </c>
    </row>
    <row r="888" spans="1:11" x14ac:dyDescent="0.25">
      <c r="A888" s="1">
        <f>IF(EXTRACTION!A888="","",EXTRACTION!A888)</f>
        <v>43153.423726851855</v>
      </c>
      <c r="B888" s="1">
        <v>43153</v>
      </c>
      <c r="C888" s="2">
        <v>0.42372685185185183</v>
      </c>
      <c r="D888" s="1">
        <f>IF(EXTRACTION!B888="","",EXTRACTION!B888)</f>
        <v>43166</v>
      </c>
      <c r="E888" t="str">
        <f>IF(EXTRACTION!C888="","",EXTRACTION!C888)</f>
        <v>PERON Anne</v>
      </c>
      <c r="F888" t="str">
        <f>IF(EXTRACTION!D888="","",EXTRACTION!D888)</f>
        <v>PERON Anne</v>
      </c>
      <c r="G888" t="str">
        <f t="shared" si="14"/>
        <v/>
      </c>
      <c r="H888">
        <f>IF(EXTRACTION!E888="","",EXTRACTION!E888)</f>
        <v>441719</v>
      </c>
      <c r="I888" t="str">
        <f>IF(EXTRACTION!F888="","",EXTRACTION!F888)</f>
        <v xml:space="preserve">§§/2  [SSO] les comptes ne 'affiche pas  pour les applications IAM suite tai 432496 et 423186 </v>
      </c>
      <c r="J888" t="str">
        <f>IF(EXTRACTION!G888="","",EXTRACTION!G888)</f>
        <v>SUPTEC_SYSTEME_PDT</v>
      </c>
      <c r="K888" t="str">
        <f>IF(EXTRACTION!H888="","",EXTRACTION!H888)</f>
        <v>PRISM_SERVICEDESK</v>
      </c>
    </row>
    <row r="889" spans="1:11" x14ac:dyDescent="0.25">
      <c r="A889" s="1">
        <f>IF(EXTRACTION!A889="","",EXTRACTION!A889)</f>
        <v>43153.434282407405</v>
      </c>
      <c r="B889" s="1">
        <v>43153</v>
      </c>
      <c r="C889" s="2">
        <v>0.43428240740740742</v>
      </c>
      <c r="D889" s="1">
        <f>IF(EXTRACTION!B889="","",EXTRACTION!B889)</f>
        <v>43153</v>
      </c>
      <c r="E889" t="str">
        <f>IF(EXTRACTION!C889="","",EXTRACTION!C889)</f>
        <v>AKDIRI Aymen</v>
      </c>
      <c r="F889" t="str">
        <f>IF(EXTRACTION!D889="","",EXTRACTION!D889)</f>
        <v>AKDIRI Aymen</v>
      </c>
      <c r="G889" t="str">
        <f t="shared" si="14"/>
        <v>OUI</v>
      </c>
      <c r="H889">
        <f>IF(EXTRACTION!E889="","",EXTRACTION!E889)</f>
        <v>441725</v>
      </c>
      <c r="I889" t="str">
        <f>IF(EXTRACTION!F889="","",EXTRACTION!F889)</f>
        <v>§§/2  [STAVIR] : Accès VM KO</v>
      </c>
      <c r="J889" t="str">
        <f>IF(EXTRACTION!G889="","",EXTRACTION!G889)</f>
        <v>PRISM_SERVICEDESK</v>
      </c>
      <c r="K889" t="str">
        <f>IF(EXTRACTION!H889="","",EXTRACTION!H889)</f>
        <v>PRISM_SERVICEDESK</v>
      </c>
    </row>
    <row r="890" spans="1:11" x14ac:dyDescent="0.25">
      <c r="A890" s="1">
        <f>IF(EXTRACTION!A890="","",EXTRACTION!A890)</f>
        <v>43153.440127314818</v>
      </c>
      <c r="B890" s="1">
        <v>43153</v>
      </c>
      <c r="C890" s="2">
        <v>0.44012731481481482</v>
      </c>
      <c r="D890" s="1">
        <f>IF(EXTRACTION!B890="","",EXTRACTION!B890)</f>
        <v>43153</v>
      </c>
      <c r="E890" t="str">
        <f>IF(EXTRACTION!C890="","",EXTRACTION!C890)</f>
        <v>OLIVIER Guillaume</v>
      </c>
      <c r="F890" t="str">
        <f>IF(EXTRACTION!D890="","",EXTRACTION!D890)</f>
        <v>OLIVIER Guillaume</v>
      </c>
      <c r="G890" t="str">
        <f t="shared" si="14"/>
        <v>OUI</v>
      </c>
      <c r="H890">
        <f>IF(EXTRACTION!E890="","",EXTRACTION!E890)</f>
        <v>441728</v>
      </c>
      <c r="I890" t="str">
        <f>IF(EXTRACTION!F890="","",EXTRACTION!F890)</f>
        <v>§§/2  Verrouillages intempestifs compte</v>
      </c>
      <c r="J890" t="str">
        <f>IF(EXTRACTION!G890="","",EXTRACTION!G890)</f>
        <v>PRISM_SERVICEDESK</v>
      </c>
      <c r="K890" t="str">
        <f>IF(EXTRACTION!H890="","",EXTRACTION!H890)</f>
        <v>PRISM_SERVICEDESK</v>
      </c>
    </row>
    <row r="891" spans="1:11" x14ac:dyDescent="0.25">
      <c r="A891" s="1">
        <f>IF(EXTRACTION!A891="","",EXTRACTION!A891)</f>
        <v>43153.44462962963</v>
      </c>
      <c r="B891" s="1">
        <v>43153</v>
      </c>
      <c r="C891" s="2">
        <v>0.44462962962962965</v>
      </c>
      <c r="D891" s="1">
        <f>IF(EXTRACTION!B891="","",EXTRACTION!B891)</f>
        <v>43153</v>
      </c>
      <c r="E891" t="str">
        <f>IF(EXTRACTION!C891="","",EXTRACTION!C891)</f>
        <v>JACQUET Patrice</v>
      </c>
      <c r="F891" t="str">
        <f>IF(EXTRACTION!D891="","",EXTRACTION!D891)</f>
        <v>JACQUET Patrice</v>
      </c>
      <c r="G891" t="str">
        <f t="shared" si="14"/>
        <v>OUI</v>
      </c>
      <c r="H891">
        <f>IF(EXTRACTION!E891="","",EXTRACTION!E891)</f>
        <v>441730</v>
      </c>
      <c r="I891" t="str">
        <f>IF(EXTRACTION!F891="","",EXTRACTION!F891)</f>
        <v>§§/2  [SITE] : Accès site internet KO</v>
      </c>
      <c r="J891" t="str">
        <f>IF(EXTRACTION!G891="","",EXTRACTION!G891)</f>
        <v>MOSAIC_SERAI_MAINTEV</v>
      </c>
      <c r="K891" t="str">
        <f>IF(EXTRACTION!H891="","",EXTRACTION!H891)</f>
        <v>PRISM_SERVICEDESK</v>
      </c>
    </row>
    <row r="892" spans="1:11" x14ac:dyDescent="0.25">
      <c r="A892" s="1">
        <f>IF(EXTRACTION!A892="","",EXTRACTION!A892)</f>
        <v>43153.450810185182</v>
      </c>
      <c r="B892" s="1">
        <v>43153</v>
      </c>
      <c r="C892" s="2">
        <v>0.45081018518518517</v>
      </c>
      <c r="D892" s="1">
        <f>IF(EXTRACTION!B892="","",EXTRACTION!B892)</f>
        <v>43153</v>
      </c>
      <c r="E892" t="str">
        <f>IF(EXTRACTION!C892="","",EXTRACTION!C892)</f>
        <v>BOISSEAU Pascal</v>
      </c>
      <c r="F892" t="str">
        <f>IF(EXTRACTION!D892="","",EXTRACTION!D892)</f>
        <v>BOISSEAU Pascal</v>
      </c>
      <c r="G892" t="str">
        <f t="shared" si="14"/>
        <v>OUI</v>
      </c>
      <c r="H892">
        <f>IF(EXTRACTION!E892="","",EXTRACTION!E892)</f>
        <v>441732</v>
      </c>
      <c r="I892" t="str">
        <f>IF(EXTRACTION!F892="","",EXTRACTION!F892)</f>
        <v xml:space="preserve">§§/2 Incident Lync recherche contact affiche aucun résultat  </v>
      </c>
      <c r="J892" t="str">
        <f>IF(EXTRACTION!G892="","",EXTRACTION!G892)</f>
        <v>PRISM_SERVICEDESK</v>
      </c>
      <c r="K892" t="str">
        <f>IF(EXTRACTION!H892="","",EXTRACTION!H892)</f>
        <v>PRISM_SERVICEDESK</v>
      </c>
    </row>
    <row r="893" spans="1:11" x14ac:dyDescent="0.25">
      <c r="A893" s="1">
        <f>IF(EXTRACTION!A893="","",EXTRACTION!A893)</f>
        <v>43153.478958333333</v>
      </c>
      <c r="B893" s="1">
        <v>43153</v>
      </c>
      <c r="C893" s="2">
        <v>0.47895833333333332</v>
      </c>
      <c r="D893" s="1">
        <f>IF(EXTRACTION!B893="","",EXTRACTION!B893)</f>
        <v>43153</v>
      </c>
      <c r="E893" t="str">
        <f>IF(EXTRACTION!C893="","",EXTRACTION!C893)</f>
        <v>LEITAO Léa</v>
      </c>
      <c r="F893" t="str">
        <f>IF(EXTRACTION!D893="","",EXTRACTION!D893)</f>
        <v>LEITAO Léa</v>
      </c>
      <c r="G893" t="str">
        <f t="shared" si="14"/>
        <v>OUI</v>
      </c>
      <c r="H893">
        <f>IF(EXTRACTION!E893="","",EXTRACTION!E893)</f>
        <v>441738</v>
      </c>
      <c r="I893" t="str">
        <f>IF(EXTRACTION!F893="","",EXTRACTION!F893)</f>
        <v xml:space="preserve">§§/2  [DWG trueview 2018 ] : [Inciendt d'installation] </v>
      </c>
      <c r="J893" t="str">
        <f>IF(EXTRACTION!G893="","",EXTRACTION!G893)</f>
        <v>PRISM_SERVICEDESK</v>
      </c>
      <c r="K893" t="str">
        <f>IF(EXTRACTION!H893="","",EXTRACTION!H893)</f>
        <v>PRISM_SERVICEDESK</v>
      </c>
    </row>
    <row r="894" spans="1:11" x14ac:dyDescent="0.25">
      <c r="A894" s="1">
        <f>IF(EXTRACTION!A894="","",EXTRACTION!A894)</f>
        <v>43153.494710648149</v>
      </c>
      <c r="B894" s="1">
        <v>43153</v>
      </c>
      <c r="C894" s="2">
        <v>0.49471064814814819</v>
      </c>
      <c r="D894" s="1">
        <f>IF(EXTRACTION!B894="","",EXTRACTION!B894)</f>
        <v>43164</v>
      </c>
      <c r="E894" t="str">
        <f>IF(EXTRACTION!C894="","",EXTRACTION!C894)</f>
        <v>BERNHEIM Sandrine</v>
      </c>
      <c r="F894" t="str">
        <f>IF(EXTRACTION!D894="","",EXTRACTION!D894)</f>
        <v>BERNHEIM Sandrine</v>
      </c>
      <c r="G894" t="str">
        <f t="shared" si="14"/>
        <v/>
      </c>
      <c r="H894">
        <f>IF(EXTRACTION!E894="","",EXTRACTION!E894)</f>
        <v>441743</v>
      </c>
      <c r="I894" t="str">
        <f>IF(EXTRACTION!F894="","",EXTRACTION!F894)</f>
        <v>§§/2  [Iphone] : [Dysfonctionnement - envoi de mails impossible]</v>
      </c>
      <c r="J894" t="str">
        <f>IF(EXTRACTION!G894="","",EXTRACTION!G894)</f>
        <v>SPAD_CT2I_DISP</v>
      </c>
      <c r="K894" t="str">
        <f>IF(EXTRACTION!H894="","",EXTRACTION!H894)</f>
        <v>PRISM_SERVICEDESK</v>
      </c>
    </row>
    <row r="895" spans="1:11" x14ac:dyDescent="0.25">
      <c r="A895" s="1">
        <f>IF(EXTRACTION!A895="","",EXTRACTION!A895)</f>
        <v>43153.534409722219</v>
      </c>
      <c r="B895" s="1">
        <v>43153</v>
      </c>
      <c r="C895" s="2">
        <v>0.53440972222222227</v>
      </c>
      <c r="D895" s="1">
        <f>IF(EXTRACTION!B895="","",EXTRACTION!B895)</f>
        <v>43153</v>
      </c>
      <c r="E895" t="str">
        <f>IF(EXTRACTION!C895="","",EXTRACTION!C895)</f>
        <v>HALLUIN Barbara</v>
      </c>
      <c r="F895" t="str">
        <f>IF(EXTRACTION!D895="","",EXTRACTION!D895)</f>
        <v>HALLUIN Barbara</v>
      </c>
      <c r="G895" t="str">
        <f t="shared" si="14"/>
        <v>OUI</v>
      </c>
      <c r="H895">
        <f>IF(EXTRACTION!E895="","",EXTRACTION!E895)</f>
        <v>441750</v>
      </c>
      <c r="I895" t="str">
        <f>IF(EXTRACTION!F895="","",EXTRACTION!F895)</f>
        <v>§§/2  PADII : caracteres et polices se juxtaposent</v>
      </c>
      <c r="J895" t="str">
        <f>IF(EXTRACTION!G895="","",EXTRACTION!G895)</f>
        <v>PRISM_SERVICEDESK</v>
      </c>
      <c r="K895" t="str">
        <f>IF(EXTRACTION!H895="","",EXTRACTION!H895)</f>
        <v>PRISM_SERVICEDESK</v>
      </c>
    </row>
    <row r="896" spans="1:11" x14ac:dyDescent="0.25">
      <c r="A896" s="1">
        <f>IF(EXTRACTION!A896="","",EXTRACTION!A896)</f>
        <v>43153.556550925925</v>
      </c>
      <c r="B896" s="1">
        <v>43153</v>
      </c>
      <c r="C896" s="2">
        <v>0.55655092592592592</v>
      </c>
      <c r="D896" s="1">
        <f>IF(EXTRACTION!B896="","",EXTRACTION!B896)</f>
        <v>43153</v>
      </c>
      <c r="E896" t="str">
        <f>IF(EXTRACTION!C896="","",EXTRACTION!C896)</f>
        <v>REY Bernard</v>
      </c>
      <c r="F896" t="str">
        <f>IF(EXTRACTION!D896="","",EXTRACTION!D896)</f>
        <v>LAHRI Zakaria</v>
      </c>
      <c r="G896" t="str">
        <f t="shared" si="14"/>
        <v/>
      </c>
      <c r="H896">
        <f>IF(EXTRACTION!E896="","",EXTRACTION!E896)</f>
        <v>441763</v>
      </c>
      <c r="I896" t="str">
        <f>IF(EXTRACTION!F896="","",EXTRACTION!F896)</f>
        <v>§§/2 DARWIN via SSO : Aucune réplication mot passe</v>
      </c>
      <c r="J896" t="str">
        <f>IF(EXTRACTION!G896="","",EXTRACTION!G896)</f>
        <v>PRISM_SERVICEDESK</v>
      </c>
      <c r="K896" t="str">
        <f>IF(EXTRACTION!H896="","",EXTRACTION!H896)</f>
        <v>PRISM_SERVICEDESK</v>
      </c>
    </row>
    <row r="897" spans="1:11" x14ac:dyDescent="0.25">
      <c r="A897" s="1">
        <f>IF(EXTRACTION!A897="","",EXTRACTION!A897)</f>
        <v>43153.559224537035</v>
      </c>
      <c r="B897" s="1">
        <v>43153</v>
      </c>
      <c r="C897" s="2">
        <v>0.55922453703703701</v>
      </c>
      <c r="D897" s="1">
        <f>IF(EXTRACTION!B897="","",EXTRACTION!B897)</f>
        <v>43153</v>
      </c>
      <c r="E897" t="str">
        <f>IF(EXTRACTION!C897="","",EXTRACTION!C897)</f>
        <v>ALIBERT Romain</v>
      </c>
      <c r="F897" t="str">
        <f>IF(EXTRACTION!D897="","",EXTRACTION!D897)</f>
        <v>ALIBERT Romain</v>
      </c>
      <c r="G897" t="str">
        <f t="shared" si="14"/>
        <v>OUI</v>
      </c>
      <c r="H897">
        <f>IF(EXTRACTION!E897="","",EXTRACTION!E897)</f>
        <v>441764</v>
      </c>
      <c r="I897" t="str">
        <f>IF(EXTRACTION!F897="","",EXTRACTION!F897)</f>
        <v>§§/2  [ECRAN] : Ne s'allume plus</v>
      </c>
      <c r="J897" t="str">
        <f>IF(EXTRACTION!G897="","",EXTRACTION!G897)</f>
        <v>SPAD_CT2I_DISP</v>
      </c>
      <c r="K897" t="str">
        <f>IF(EXTRACTION!H897="","",EXTRACTION!H897)</f>
        <v>PRISM_SERVICEDESK</v>
      </c>
    </row>
    <row r="898" spans="1:11" x14ac:dyDescent="0.25">
      <c r="A898" s="1">
        <f>IF(EXTRACTION!A898="","",EXTRACTION!A898)</f>
        <v>43153.561736111114</v>
      </c>
      <c r="B898" s="1">
        <v>43153</v>
      </c>
      <c r="C898" s="2">
        <v>0.5617361111111111</v>
      </c>
      <c r="D898" s="1">
        <f>IF(EXTRACTION!B898="","",EXTRACTION!B898)</f>
        <v>43153</v>
      </c>
      <c r="E898" t="str">
        <f>IF(EXTRACTION!C898="","",EXTRACTION!C898)</f>
        <v>BOUCHEZ Florentin</v>
      </c>
      <c r="F898" t="str">
        <f>IF(EXTRACTION!D898="","",EXTRACTION!D898)</f>
        <v>BOUCHEZ Florentin</v>
      </c>
      <c r="G898" t="str">
        <f t="shared" si="14"/>
        <v>OUI</v>
      </c>
      <c r="H898">
        <f>IF(EXTRACTION!E898="","",EXTRACTION!E898)</f>
        <v>441766</v>
      </c>
      <c r="I898" t="str">
        <f>IF(EXTRACTION!F898="","",EXTRACTION!F898)</f>
        <v xml:space="preserve">§§/2 [DECAD] - suite au lenteur demande d'augmenter la taille de la mémoire vive de la VM </v>
      </c>
      <c r="J898" t="str">
        <f>IF(EXTRACTION!G898="","",EXTRACTION!G898)</f>
        <v>SUPTEC_VIRTU</v>
      </c>
      <c r="K898" t="str">
        <f>IF(EXTRACTION!H898="","",EXTRACTION!H898)</f>
        <v>PRISM_SERVICEDESK</v>
      </c>
    </row>
    <row r="899" spans="1:11" x14ac:dyDescent="0.25">
      <c r="A899" s="1">
        <f>IF(EXTRACTION!A899="","",EXTRACTION!A899)</f>
        <v>43153.565601851849</v>
      </c>
      <c r="B899" s="1">
        <v>43153</v>
      </c>
      <c r="C899" s="2">
        <v>0.56560185185185186</v>
      </c>
      <c r="D899" s="1">
        <f>IF(EXTRACTION!B899="","",EXTRACTION!B899)</f>
        <v>43153</v>
      </c>
      <c r="E899" t="str">
        <f>IF(EXTRACTION!C899="","",EXTRACTION!C899)</f>
        <v>MARIANNE Thierry</v>
      </c>
      <c r="F899" t="str">
        <f>IF(EXTRACTION!D899="","",EXTRACTION!D899)</f>
        <v>MARIANNE Thierry</v>
      </c>
      <c r="G899" t="str">
        <f t="shared" si="14"/>
        <v>OUI</v>
      </c>
      <c r="H899">
        <f>IF(EXTRACTION!E899="","",EXTRACTION!E899)</f>
        <v>441770</v>
      </c>
      <c r="I899" t="str">
        <f>IF(EXTRACTION!F899="","",EXTRACTION!F899)</f>
        <v>§§/2 VM STAVIR:  Indisponible</v>
      </c>
      <c r="J899" t="str">
        <f>IF(EXTRACTION!G899="","",EXTRACTION!G899)</f>
        <v>PRISM_SERVICEDESK</v>
      </c>
      <c r="K899" t="str">
        <f>IF(EXTRACTION!H899="","",EXTRACTION!H899)</f>
        <v>PRISM_SERVICEDESK</v>
      </c>
    </row>
    <row r="900" spans="1:11" x14ac:dyDescent="0.25">
      <c r="A900" s="1">
        <f>IF(EXTRACTION!A900="","",EXTRACTION!A900)</f>
        <v>43153.566689814812</v>
      </c>
      <c r="B900" s="1">
        <v>43153</v>
      </c>
      <c r="C900" s="2">
        <v>0.56668981481481484</v>
      </c>
      <c r="D900" s="1">
        <f>IF(EXTRACTION!B900="","",EXTRACTION!B900)</f>
        <v>43171</v>
      </c>
      <c r="E900" t="str">
        <f>IF(EXTRACTION!C900="","",EXTRACTION!C900)</f>
        <v>LABIDI Ahmed</v>
      </c>
      <c r="F900" t="str">
        <f>IF(EXTRACTION!D900="","",EXTRACTION!D900)</f>
        <v>LABIDI Ahmed</v>
      </c>
      <c r="G900" t="str">
        <f t="shared" si="14"/>
        <v/>
      </c>
      <c r="H900">
        <f>IF(EXTRACTION!E900="","",EXTRACTION!E900)</f>
        <v>441771</v>
      </c>
      <c r="I900" t="str">
        <f>IF(EXTRACTION!F900="","",EXTRACTION!F900)</f>
        <v>§§/2  Impossible de se connecter à widv247x.intra-dev01.bdf-dev01.local depuis la VDV02872</v>
      </c>
      <c r="J900" t="str">
        <f>IF(EXTRACTION!G900="","",EXTRACTION!G900)</f>
        <v>GROUPE_DECAD_TMA</v>
      </c>
      <c r="K900" t="str">
        <f>IF(EXTRACTION!H900="","",EXTRACTION!H900)</f>
        <v>PRISM_SERVICEDESK_BO</v>
      </c>
    </row>
    <row r="901" spans="1:11" x14ac:dyDescent="0.25">
      <c r="A901" s="1">
        <f>IF(EXTRACTION!A901="","",EXTRACTION!A901)</f>
        <v>43153.567916666667</v>
      </c>
      <c r="B901" s="1">
        <v>43153</v>
      </c>
      <c r="C901" s="2">
        <v>0.56791666666666674</v>
      </c>
      <c r="D901" s="1">
        <f>IF(EXTRACTION!B901="","",EXTRACTION!B901)</f>
        <v>43153</v>
      </c>
      <c r="E901" t="str">
        <f>IF(EXTRACTION!C901="","",EXTRACTION!C901)</f>
        <v>MARIANNE Thierry</v>
      </c>
      <c r="F901" t="str">
        <f>IF(EXTRACTION!D901="","",EXTRACTION!D901)</f>
        <v>MARIANNE Thierry</v>
      </c>
      <c r="G901" t="str">
        <f t="shared" si="14"/>
        <v>OUI</v>
      </c>
      <c r="H901">
        <f>IF(EXTRACTION!E901="","",EXTRACTION!E901)</f>
        <v>441773</v>
      </c>
      <c r="I901" t="str">
        <f>IF(EXTRACTION!F901="","",EXTRACTION!F901)</f>
        <v>§§/2  VM STAVIR:  Indisponible</v>
      </c>
      <c r="J901" t="str">
        <f>IF(EXTRACTION!G901="","",EXTRACTION!G901)</f>
        <v>PRISM_SERVICEDESK</v>
      </c>
      <c r="K901" t="str">
        <f>IF(EXTRACTION!H901="","",EXTRACTION!H901)</f>
        <v>PRISM_SERVICEDESK</v>
      </c>
    </row>
    <row r="902" spans="1:11" x14ac:dyDescent="0.25">
      <c r="A902" s="1">
        <f>IF(EXTRACTION!A902="","",EXTRACTION!A902)</f>
        <v>43153.57234953704</v>
      </c>
      <c r="B902" s="1">
        <v>43153</v>
      </c>
      <c r="C902" s="2">
        <v>0.57234953703703706</v>
      </c>
      <c r="D902" s="1">
        <f>IF(EXTRACTION!B902="","",EXTRACTION!B902)</f>
        <v>43154</v>
      </c>
      <c r="E902" t="str">
        <f>IF(EXTRACTION!C902="","",EXTRACTION!C902)</f>
        <v>STENZENBERGER Chantal</v>
      </c>
      <c r="F902" t="str">
        <f>IF(EXTRACTION!D902="","",EXTRACTION!D902)</f>
        <v>STENZENBERGER Chantal</v>
      </c>
      <c r="G902" t="str">
        <f t="shared" si="14"/>
        <v/>
      </c>
      <c r="H902">
        <f>IF(EXTRACTION!E902="","",EXTRACTION!E902)</f>
        <v>441779</v>
      </c>
      <c r="I902" t="str">
        <f>IF(EXTRACTION!F902="","",EXTRACTION!F902)</f>
        <v xml:space="preserve">§§/2  rapport statistiques du 21 février </v>
      </c>
      <c r="J902" t="str">
        <f>IF(EXTRACTION!G902="","",EXTRACTION!G902)</f>
        <v>SUPTEC_TELEPHONIE</v>
      </c>
      <c r="K902" t="str">
        <f>IF(EXTRACTION!H902="","",EXTRACTION!H902)</f>
        <v>PRISM_SERVICEDESK</v>
      </c>
    </row>
    <row r="903" spans="1:11" x14ac:dyDescent="0.25">
      <c r="A903" s="1">
        <f>IF(EXTRACTION!A903="","",EXTRACTION!A903)</f>
        <v>43153.57271990741</v>
      </c>
      <c r="B903" s="1">
        <v>43153</v>
      </c>
      <c r="C903" s="2">
        <v>0.57271990740740741</v>
      </c>
      <c r="D903" s="1">
        <f>IF(EXTRACTION!B903="","",EXTRACTION!B903)</f>
        <v>43153</v>
      </c>
      <c r="E903" t="str">
        <f>IF(EXTRACTION!C903="","",EXTRACTION!C903)</f>
        <v>AGAPE Lionel</v>
      </c>
      <c r="F903" t="str">
        <f>IF(EXTRACTION!D903="","",EXTRACTION!D903)</f>
        <v>AGAPE Lionel</v>
      </c>
      <c r="G903" t="str">
        <f t="shared" si="14"/>
        <v>OUI</v>
      </c>
      <c r="H903">
        <f>IF(EXTRACTION!E903="","",EXTRACTION!E903)</f>
        <v>441781</v>
      </c>
      <c r="I903" t="str">
        <f>IF(EXTRACTION!F903="","",EXTRACTION!F903)</f>
        <v>§§/2 VM STAVIR:  a dépassée le nombre de session disponible</v>
      </c>
      <c r="J903" t="str">
        <f>IF(EXTRACTION!G903="","",EXTRACTION!G903)</f>
        <v>PRISM_SERVICEDESK</v>
      </c>
      <c r="K903" t="str">
        <f>IF(EXTRACTION!H903="","",EXTRACTION!H903)</f>
        <v>PRISM_SERVICEDESK</v>
      </c>
    </row>
    <row r="904" spans="1:11" x14ac:dyDescent="0.25">
      <c r="A904" s="1">
        <f>IF(EXTRACTION!A904="","",EXTRACTION!A904)</f>
        <v>43153.573020833333</v>
      </c>
      <c r="B904" s="1">
        <v>43153</v>
      </c>
      <c r="C904" s="2">
        <v>0.57302083333333331</v>
      </c>
      <c r="D904" s="1">
        <f>IF(EXTRACTION!B904="","",EXTRACTION!B904)</f>
        <v>43154</v>
      </c>
      <c r="E904" t="str">
        <f>IF(EXTRACTION!C904="","",EXTRACTION!C904)</f>
        <v>NOQUET Alain</v>
      </c>
      <c r="F904" t="str">
        <f>IF(EXTRACTION!D904="","",EXTRACTION!D904)</f>
        <v>NOQUET Alain</v>
      </c>
      <c r="G904" t="str">
        <f t="shared" si="14"/>
        <v/>
      </c>
      <c r="H904">
        <f>IF(EXTRACTION!E904="","",EXTRACTION!E904)</f>
        <v>441782</v>
      </c>
      <c r="I904" t="str">
        <f>IF(EXTRACTION!F904="","",EXTRACTION!F904)</f>
        <v xml:space="preserve">§§/2  incident avec un POMOB qui ne prend plus la charge </v>
      </c>
      <c r="J904" t="str">
        <f>IF(EXTRACTION!G904="","",EXTRACTION!G904)</f>
        <v>SPAD_SPIE_MAINTENANCE</v>
      </c>
      <c r="K904" t="str">
        <f>IF(EXTRACTION!H904="","",EXTRACTION!H904)</f>
        <v>PRISM_SERVICEDESK</v>
      </c>
    </row>
    <row r="905" spans="1:11" x14ac:dyDescent="0.25">
      <c r="A905" s="1">
        <f>IF(EXTRACTION!A905="","",EXTRACTION!A905)</f>
        <v>43153.573784722219</v>
      </c>
      <c r="B905" s="1">
        <v>43153</v>
      </c>
      <c r="C905" s="2">
        <v>0.57378472222222221</v>
      </c>
      <c r="D905" s="1">
        <f>IF(EXTRACTION!B905="","",EXTRACTION!B905)</f>
        <v>43154</v>
      </c>
      <c r="E905" t="str">
        <f>IF(EXTRACTION!C905="","",EXTRACTION!C905)</f>
        <v>REY Bernard</v>
      </c>
      <c r="F905" t="str">
        <f>IF(EXTRACTION!D905="","",EXTRACTION!D905)</f>
        <v>LAHRI Zakaria</v>
      </c>
      <c r="G905" t="str">
        <f t="shared" si="14"/>
        <v/>
      </c>
      <c r="H905">
        <f>IF(EXTRACTION!E905="","",EXTRACTION!E905)</f>
        <v>441783</v>
      </c>
      <c r="I905" t="str">
        <f>IF(EXTRACTION!F905="","",EXTRACTION!F905)</f>
        <v>§§/2  DARWIN via SSO : Aucune réplication mot passe</v>
      </c>
      <c r="J905" t="str">
        <f>IF(EXTRACTION!G905="","",EXTRACTION!G905)</f>
        <v>PRISM_SERVICEDESK</v>
      </c>
      <c r="K905" t="str">
        <f>IF(EXTRACTION!H905="","",EXTRACTION!H905)</f>
        <v>PRISM_SERVICEDESK</v>
      </c>
    </row>
    <row r="906" spans="1:11" x14ac:dyDescent="0.25">
      <c r="A906" s="1">
        <f>IF(EXTRACTION!A906="","",EXTRACTION!A906)</f>
        <v>43153.574988425928</v>
      </c>
      <c r="B906" s="1">
        <v>43153</v>
      </c>
      <c r="C906" s="2">
        <v>0.57498842592592592</v>
      </c>
      <c r="D906" s="1">
        <f>IF(EXTRACTION!B906="","",EXTRACTION!B906)</f>
        <v>43153</v>
      </c>
      <c r="E906" t="str">
        <f>IF(EXTRACTION!C906="","",EXTRACTION!C906)</f>
        <v>HAUSERMANN-BOHATIER Muriel</v>
      </c>
      <c r="F906" t="str">
        <f>IF(EXTRACTION!D906="","",EXTRACTION!D906)</f>
        <v>HAUSERMANN-BOHATIER Muriel</v>
      </c>
      <c r="G906" t="str">
        <f t="shared" si="14"/>
        <v>OUI</v>
      </c>
      <c r="H906">
        <f>IF(EXTRACTION!E906="","",EXTRACTION!E906)</f>
        <v>441784</v>
      </c>
      <c r="I906" t="str">
        <f>IF(EXTRACTION!F906="","",EXTRACTION!F906)</f>
        <v>§§/2  [SOFT TOKEN] : Réinitialisation code PIN</v>
      </c>
      <c r="J906" t="str">
        <f>IF(EXTRACTION!G906="","",EXTRACTION!G906)</f>
        <v>SPAD_CT2I_DISP</v>
      </c>
      <c r="K906" t="str">
        <f>IF(EXTRACTION!H906="","",EXTRACTION!H906)</f>
        <v>PRISM_SERVICEDESK</v>
      </c>
    </row>
    <row r="907" spans="1:11" x14ac:dyDescent="0.25">
      <c r="A907" s="1">
        <f>IF(EXTRACTION!A907="","",EXTRACTION!A907)</f>
        <v>43153.579918981479</v>
      </c>
      <c r="B907" s="1">
        <v>43153</v>
      </c>
      <c r="C907" s="2">
        <v>0.57991898148148147</v>
      </c>
      <c r="D907" s="1">
        <f>IF(EXTRACTION!B907="","",EXTRACTION!B907)</f>
        <v>43161</v>
      </c>
      <c r="E907" t="str">
        <f>IF(EXTRACTION!C907="","",EXTRACTION!C907)</f>
        <v>LAGACHE Laurent</v>
      </c>
      <c r="F907" t="str">
        <f>IF(EXTRACTION!D907="","",EXTRACTION!D907)</f>
        <v>LAGACHE Laurent</v>
      </c>
      <c r="G907" t="str">
        <f t="shared" si="14"/>
        <v/>
      </c>
      <c r="H907">
        <f>IF(EXTRACTION!E907="","",EXTRACTION!E907)</f>
        <v>441785</v>
      </c>
      <c r="I907" t="str">
        <f>IF(EXTRACTION!F907="","",EXTRACTION!F907)</f>
        <v xml:space="preserve">§§/2  [[Iphone] : [demande de mot passe  itunes] </v>
      </c>
      <c r="J907" t="str">
        <f>IF(EXTRACTION!G907="","",EXTRACTION!G907)</f>
        <v>SPAD_CT2I_DISP</v>
      </c>
      <c r="K907" t="str">
        <f>IF(EXTRACTION!H907="","",EXTRACTION!H907)</f>
        <v>PRISM_SERVICEDESK_BO</v>
      </c>
    </row>
    <row r="908" spans="1:11" x14ac:dyDescent="0.25">
      <c r="A908" s="1">
        <f>IF(EXTRACTION!A908="","",EXTRACTION!A908)</f>
        <v>43153.586724537039</v>
      </c>
      <c r="B908" s="1">
        <v>43153</v>
      </c>
      <c r="C908" s="2">
        <v>0.58672453703703698</v>
      </c>
      <c r="D908" s="1">
        <f>IF(EXTRACTION!B908="","",EXTRACTION!B908)</f>
        <v>43153</v>
      </c>
      <c r="E908" t="str">
        <f>IF(EXTRACTION!C908="","",EXTRACTION!C908)</f>
        <v>BAESBERG Valérie</v>
      </c>
      <c r="F908" t="str">
        <f>IF(EXTRACTION!D908="","",EXTRACTION!D908)</f>
        <v>QUINQUILLA Didier</v>
      </c>
      <c r="G908" t="str">
        <f t="shared" si="14"/>
        <v/>
      </c>
      <c r="H908">
        <f>IF(EXTRACTION!E908="","",EXTRACTION!E908)</f>
        <v>441790</v>
      </c>
      <c r="I908" t="str">
        <f>IF(EXTRACTION!F908="","",EXTRACTION!F908)</f>
        <v>§§/2  Impossible d'ajouter des délégués sur Outlook</v>
      </c>
      <c r="J908" t="str">
        <f>IF(EXTRACTION!G908="","",EXTRACTION!G908)</f>
        <v>PRISM_SERVICEDESK</v>
      </c>
      <c r="K908" t="str">
        <f>IF(EXTRACTION!H908="","",EXTRACTION!H908)</f>
        <v>PRISM_SERVICEDESK_BO</v>
      </c>
    </row>
    <row r="909" spans="1:11" x14ac:dyDescent="0.25">
      <c r="A909" s="1">
        <f>IF(EXTRACTION!A909="","",EXTRACTION!A909)</f>
        <v>43153.598113425927</v>
      </c>
      <c r="B909" s="1">
        <v>43153</v>
      </c>
      <c r="C909" s="2">
        <v>0.59811342592592587</v>
      </c>
      <c r="D909" s="1">
        <f>IF(EXTRACTION!B909="","",EXTRACTION!B909)</f>
        <v>43153</v>
      </c>
      <c r="E909" t="str">
        <f>IF(EXTRACTION!C909="","",EXTRACTION!C909)</f>
        <v>KRESSMANN Nadine</v>
      </c>
      <c r="F909" t="str">
        <f>IF(EXTRACTION!D909="","",EXTRACTION!D909)</f>
        <v>RUFRA Vincent</v>
      </c>
      <c r="G909" t="str">
        <f t="shared" si="14"/>
        <v/>
      </c>
      <c r="H909">
        <f>IF(EXTRACTION!E909="","",EXTRACTION!E909)</f>
        <v>441796</v>
      </c>
      <c r="I909" t="str">
        <f>IF(EXTRACTION!F909="","",EXTRACTION!F909)</f>
        <v>§§/2  [IPHONE] : Demande de réenrôlement</v>
      </c>
      <c r="J909" t="str">
        <f>IF(EXTRACTION!G909="","",EXTRACTION!G909)</f>
        <v>SPAD_CT2I_DISP</v>
      </c>
      <c r="K909" t="str">
        <f>IF(EXTRACTION!H909="","",EXTRACTION!H909)</f>
        <v>PRISM_SERVICEDESK</v>
      </c>
    </row>
    <row r="910" spans="1:11" x14ac:dyDescent="0.25">
      <c r="A910" s="1">
        <f>IF(EXTRACTION!A910="","",EXTRACTION!A910)</f>
        <v>43153.602256944447</v>
      </c>
      <c r="B910" s="1">
        <v>43153</v>
      </c>
      <c r="C910" s="2">
        <v>0.60225694444444444</v>
      </c>
      <c r="D910" s="1">
        <f>IF(EXTRACTION!B910="","",EXTRACTION!B910)</f>
        <v>43153</v>
      </c>
      <c r="E910" t="str">
        <f>IF(EXTRACTION!C910="","",EXTRACTION!C910)</f>
        <v>DODEL Philippe</v>
      </c>
      <c r="F910" t="str">
        <f>IF(EXTRACTION!D910="","",EXTRACTION!D910)</f>
        <v>DODEL Philippe</v>
      </c>
      <c r="G910" t="str">
        <f t="shared" si="14"/>
        <v>OUI</v>
      </c>
      <c r="H910">
        <f>IF(EXTRACTION!E910="","",EXTRACTION!E910)</f>
        <v>441798</v>
      </c>
      <c r="I910" t="str">
        <f>IF(EXTRACTION!F910="","",EXTRACTION!F910)</f>
        <v>§§/2  Impossible d'accéder à l'espace non-confidentiel Sharebox</v>
      </c>
      <c r="J910" t="str">
        <f>IF(EXTRACTION!G910="","",EXTRACTION!G910)</f>
        <v>INNO_SUPPORT</v>
      </c>
      <c r="K910" t="str">
        <f>IF(EXTRACTION!H910="","",EXTRACTION!H910)</f>
        <v>PRISM_SERVICEDESK_BO</v>
      </c>
    </row>
    <row r="911" spans="1:11" x14ac:dyDescent="0.25">
      <c r="A911" s="1">
        <f>IF(EXTRACTION!A911="","",EXTRACTION!A911)</f>
        <v>43153.603182870371</v>
      </c>
      <c r="B911" s="1">
        <v>43153</v>
      </c>
      <c r="C911" s="2">
        <v>0.60318287037037044</v>
      </c>
      <c r="D911" s="1">
        <f>IF(EXTRACTION!B911="","",EXTRACTION!B911)</f>
        <v>43153</v>
      </c>
      <c r="E911" t="str">
        <f>IF(EXTRACTION!C911="","",EXTRACTION!C911)</f>
        <v>THIERRY Dominique</v>
      </c>
      <c r="F911" t="str">
        <f>IF(EXTRACTION!D911="","",EXTRACTION!D911)</f>
        <v>THIERRY Dominique</v>
      </c>
      <c r="G911" t="str">
        <f t="shared" si="14"/>
        <v>OUI</v>
      </c>
      <c r="H911">
        <f>IF(EXTRACTION!E911="","",EXTRACTION!E911)</f>
        <v>441799</v>
      </c>
      <c r="I911" t="str">
        <f>IF(EXTRACTION!F911="","",EXTRACTION!F911)</f>
        <v>§§/2 [Iphone] : [Demande d'assistance sur la mise à jours de l'IOS 11.6]</v>
      </c>
      <c r="J911" t="str">
        <f>IF(EXTRACTION!G911="","",EXTRACTION!G911)</f>
        <v>PRISM_SERVICEDESK</v>
      </c>
      <c r="K911" t="str">
        <f>IF(EXTRACTION!H911="","",EXTRACTION!H911)</f>
        <v>PRISM_SERVICEDESK</v>
      </c>
    </row>
    <row r="912" spans="1:11" x14ac:dyDescent="0.25">
      <c r="A912" s="1">
        <f>IF(EXTRACTION!A912="","",EXTRACTION!A912)</f>
        <v>43153.625844907408</v>
      </c>
      <c r="B912" s="1">
        <v>43153</v>
      </c>
      <c r="C912" s="2">
        <v>0.62584490740740739</v>
      </c>
      <c r="D912" s="1">
        <f>IF(EXTRACTION!B912="","",EXTRACTION!B912)</f>
        <v>43154</v>
      </c>
      <c r="E912" t="str">
        <f>IF(EXTRACTION!C912="","",EXTRACTION!C912)</f>
        <v>GOURAUD Vanessa</v>
      </c>
      <c r="F912" t="str">
        <f>IF(EXTRACTION!D912="","",EXTRACTION!D912)</f>
        <v>GOURAUD Vanessa</v>
      </c>
      <c r="G912" t="str">
        <f t="shared" si="14"/>
        <v/>
      </c>
      <c r="H912">
        <f>IF(EXTRACTION!E912="","",EXTRACTION!E912)</f>
        <v>441816</v>
      </c>
      <c r="I912" t="str">
        <f>IF(EXTRACTION!F912="","",EXTRACTION!F912)</f>
        <v xml:space="preserve">§§/2  SSO avec Notilus : aucune réplication mot passe </v>
      </c>
      <c r="J912" t="str">
        <f>IF(EXTRACTION!G912="","",EXTRACTION!G912)</f>
        <v>SUPTEC_SYSTEME_PDT</v>
      </c>
      <c r="K912" t="str">
        <f>IF(EXTRACTION!H912="","",EXTRACTION!H912)</f>
        <v>PRISM_SERVICEDESK</v>
      </c>
    </row>
    <row r="913" spans="1:11" x14ac:dyDescent="0.25">
      <c r="A913" s="1">
        <f>IF(EXTRACTION!A913="","",EXTRACTION!A913)</f>
        <v>43153.637094907404</v>
      </c>
      <c r="B913" s="1">
        <v>43153</v>
      </c>
      <c r="C913" s="2">
        <v>0.63709490740740737</v>
      </c>
      <c r="D913" s="1">
        <f>IF(EXTRACTION!B913="","",EXTRACTION!B913)</f>
        <v>43153</v>
      </c>
      <c r="E913" t="str">
        <f>IF(EXTRACTION!C913="","",EXTRACTION!C913)</f>
        <v>MOUCHART Didier</v>
      </c>
      <c r="F913" t="str">
        <f>IF(EXTRACTION!D913="","",EXTRACTION!D913)</f>
        <v>MOUCHART Didier</v>
      </c>
      <c r="G913" t="str">
        <f t="shared" si="14"/>
        <v>OUI</v>
      </c>
      <c r="H913">
        <f>IF(EXTRACTION!E913="","",EXTRACTION!E913)</f>
        <v>441821</v>
      </c>
      <c r="I913" t="str">
        <f>IF(EXTRACTION!F913="","",EXTRACTION!F913)</f>
        <v>§§/2  Impossible d'activer le mode présentateur sur PowerPoint</v>
      </c>
      <c r="J913" t="str">
        <f>IF(EXTRACTION!G913="","",EXTRACTION!G913)</f>
        <v>INNO_SUPPORT</v>
      </c>
      <c r="K913" t="str">
        <f>IF(EXTRACTION!H913="","",EXTRACTION!H913)</f>
        <v>PRISM_SERVICEDESK_BO</v>
      </c>
    </row>
    <row r="914" spans="1:11" x14ac:dyDescent="0.25">
      <c r="A914" s="1">
        <f>IF(EXTRACTION!A914="","",EXTRACTION!A914)</f>
        <v>43153.65053240741</v>
      </c>
      <c r="B914" s="1">
        <v>43153</v>
      </c>
      <c r="C914" s="2">
        <v>0.65053240740740736</v>
      </c>
      <c r="D914" s="1">
        <f>IF(EXTRACTION!B914="","",EXTRACTION!B914)</f>
        <v>43153</v>
      </c>
      <c r="E914" t="str">
        <f>IF(EXTRACTION!C914="","",EXTRACTION!C914)</f>
        <v>VERVOITTE Isabelle</v>
      </c>
      <c r="F914" t="str">
        <f>IF(EXTRACTION!D914="","",EXTRACTION!D914)</f>
        <v>VERVOITTE Isabelle</v>
      </c>
      <c r="G914" t="str">
        <f t="shared" si="14"/>
        <v>OUI</v>
      </c>
      <c r="H914">
        <f>IF(EXTRACTION!E914="","",EXTRACTION!E914)</f>
        <v>441825</v>
      </c>
      <c r="I914" t="str">
        <f>IF(EXTRACTION!F914="","",EXTRACTION!F914)</f>
        <v>§§/2 OUTLLOK : mails non remis</v>
      </c>
      <c r="J914" t="str">
        <f>IF(EXTRACTION!G914="","",EXTRACTION!G914)</f>
        <v>PRISM_SERVICEDESK</v>
      </c>
      <c r="K914" t="str">
        <f>IF(EXTRACTION!H914="","",EXTRACTION!H914)</f>
        <v>PRISM_SERVICEDESK</v>
      </c>
    </row>
    <row r="915" spans="1:11" x14ac:dyDescent="0.25">
      <c r="A915" s="1">
        <f>IF(EXTRACTION!A915="","",EXTRACTION!A915)</f>
        <v>43153.651250000003</v>
      </c>
      <c r="B915" s="1">
        <v>43153</v>
      </c>
      <c r="C915" s="2">
        <v>0.65125</v>
      </c>
      <c r="D915" s="1">
        <f>IF(EXTRACTION!B915="","",EXTRACTION!B915)</f>
        <v>43153</v>
      </c>
      <c r="E915" t="str">
        <f>IF(EXTRACTION!C915="","",EXTRACTION!C915)</f>
        <v xml:space="preserve">EIR_NOUVELLE-AQUITAINE  </v>
      </c>
      <c r="F915" t="str">
        <f>IF(EXTRACTION!D915="","",EXTRACTION!D915)</f>
        <v>DUMAIN Michel</v>
      </c>
      <c r="G915" t="str">
        <f t="shared" si="14"/>
        <v/>
      </c>
      <c r="H915">
        <f>IF(EXTRACTION!E915="","",EXTRACTION!E915)</f>
        <v>441826</v>
      </c>
      <c r="I915" t="str">
        <f>IF(EXTRACTION!F915="","",EXTRACTION!F915)</f>
        <v>§§/2  probleme interception ligne accueil RDV 0554</v>
      </c>
      <c r="J915" t="str">
        <f>IF(EXTRACTION!G915="","",EXTRACTION!G915)</f>
        <v>SUPTEC_TELEPHONIE</v>
      </c>
      <c r="K915" t="str">
        <f>IF(EXTRACTION!H915="","",EXTRACTION!H915)</f>
        <v>PRISM_SERVICEDESK_BO</v>
      </c>
    </row>
    <row r="916" spans="1:11" x14ac:dyDescent="0.25">
      <c r="A916" s="1">
        <f>IF(EXTRACTION!A916="","",EXTRACTION!A916)</f>
        <v>43153.654398148145</v>
      </c>
      <c r="B916" s="1">
        <v>43153</v>
      </c>
      <c r="C916" s="2">
        <v>0.65439814814814812</v>
      </c>
      <c r="D916" s="1">
        <f>IF(EXTRACTION!B916="","",EXTRACTION!B916)</f>
        <v>43154</v>
      </c>
      <c r="E916" t="str">
        <f>IF(EXTRACTION!C916="","",EXTRACTION!C916)</f>
        <v>D'ASSONVILLE Nicole</v>
      </c>
      <c r="F916" t="str">
        <f>IF(EXTRACTION!D916="","",EXTRACTION!D916)</f>
        <v>D'ASSONVILLE Nicole</v>
      </c>
      <c r="G916" t="str">
        <f t="shared" si="14"/>
        <v/>
      </c>
      <c r="H916">
        <f>IF(EXTRACTION!E916="","",EXTRACTION!E916)</f>
        <v>441827</v>
      </c>
      <c r="I916" t="str">
        <f>IF(EXTRACTION!F916="","",EXTRACTION!F916)</f>
        <v>§§/2  [CASQUE] : Sortie son KO</v>
      </c>
      <c r="J916" t="str">
        <f>IF(EXTRACTION!G916="","",EXTRACTION!G916)</f>
        <v>PRISM_SERVICEDESK</v>
      </c>
      <c r="K916" t="str">
        <f>IF(EXTRACTION!H916="","",EXTRACTION!H916)</f>
        <v>PRISM_SERVICEDESK</v>
      </c>
    </row>
    <row r="917" spans="1:11" x14ac:dyDescent="0.25">
      <c r="A917" s="1">
        <f>IF(EXTRACTION!A917="","",EXTRACTION!A917)</f>
        <v>43153.659074074072</v>
      </c>
      <c r="B917" s="1">
        <v>43153</v>
      </c>
      <c r="C917" s="2">
        <v>0.65907407407407403</v>
      </c>
      <c r="D917" s="1">
        <f>IF(EXTRACTION!B917="","",EXTRACTION!B917)</f>
        <v>43153</v>
      </c>
      <c r="E917" t="str">
        <f>IF(EXTRACTION!C917="","",EXTRACTION!C917)</f>
        <v>GUIN David</v>
      </c>
      <c r="F917" t="str">
        <f>IF(EXTRACTION!D917="","",EXTRACTION!D917)</f>
        <v>GUIN David</v>
      </c>
      <c r="G917" t="str">
        <f t="shared" si="14"/>
        <v>OUI</v>
      </c>
      <c r="H917">
        <f>IF(EXTRACTION!E917="","",EXTRACTION!E917)</f>
        <v>441831</v>
      </c>
      <c r="I917" t="str">
        <f>IF(EXTRACTION!F917="","",EXTRACTION!F917)</f>
        <v>§§/2 Impossible d'envoyer un mail à Anti-Spam@lapize.fr</v>
      </c>
      <c r="J917" t="str">
        <f>IF(EXTRACTION!G917="","",EXTRACTION!G917)</f>
        <v>PRISM_SERVICEDESK</v>
      </c>
      <c r="K917" t="str">
        <f>IF(EXTRACTION!H917="","",EXTRACTION!H917)</f>
        <v>PRISM_SERVICEDESK_BO</v>
      </c>
    </row>
    <row r="918" spans="1:11" x14ac:dyDescent="0.25">
      <c r="A918" s="1">
        <f>IF(EXTRACTION!A918="","",EXTRACTION!A918)</f>
        <v>43153.66914351852</v>
      </c>
      <c r="B918" s="1">
        <v>43153</v>
      </c>
      <c r="C918" s="2">
        <v>0.6691435185185185</v>
      </c>
      <c r="D918" s="1">
        <f>IF(EXTRACTION!B918="","",EXTRACTION!B918)</f>
        <v>43157</v>
      </c>
      <c r="E918" t="str">
        <f>IF(EXTRACTION!C918="","",EXTRACTION!C918)</f>
        <v>MOULINS Thomas</v>
      </c>
      <c r="F918" t="str">
        <f>IF(EXTRACTION!D918="","",EXTRACTION!D918)</f>
        <v>MOULINS Thomas</v>
      </c>
      <c r="G918" t="str">
        <f t="shared" si="14"/>
        <v/>
      </c>
      <c r="H918">
        <f>IF(EXTRACTION!E918="","",EXTRACTION!E918)</f>
        <v>441837</v>
      </c>
      <c r="I918" t="str">
        <f>IF(EXTRACTION!F918="","",EXTRACTION!F918)</f>
        <v>§§/2  [DECAD] : Changer le navigateur par défaut</v>
      </c>
      <c r="J918" t="str">
        <f>IF(EXTRACTION!G918="","",EXTRACTION!G918)</f>
        <v>SUPTEC_SYSTEME_PDT</v>
      </c>
      <c r="K918" t="str">
        <f>IF(EXTRACTION!H918="","",EXTRACTION!H918)</f>
        <v>PRISM_SERVICEDESK</v>
      </c>
    </row>
    <row r="919" spans="1:11" x14ac:dyDescent="0.25">
      <c r="A919" s="1">
        <f>IF(EXTRACTION!A919="","",EXTRACTION!A919)</f>
        <v>43153.670046296298</v>
      </c>
      <c r="B919" s="1">
        <v>43153</v>
      </c>
      <c r="C919" s="2">
        <v>0.6700462962962962</v>
      </c>
      <c r="D919" s="1">
        <f>IF(EXTRACTION!B919="","",EXTRACTION!B919)</f>
        <v>43167</v>
      </c>
      <c r="E919" t="str">
        <f>IF(EXTRACTION!C919="","",EXTRACTION!C919)</f>
        <v>HENRIO Catherine</v>
      </c>
      <c r="F919" t="str">
        <f>IF(EXTRACTION!D919="","",EXTRACTION!D919)</f>
        <v>BENDAHMANE Mustapha</v>
      </c>
      <c r="G919" t="str">
        <f t="shared" si="14"/>
        <v/>
      </c>
      <c r="H919">
        <f>IF(EXTRACTION!E919="","",EXTRACTION!E919)</f>
        <v>441840</v>
      </c>
      <c r="I919" t="str">
        <f>IF(EXTRACTION!F919="","",EXTRACTION!F919)</f>
        <v>§§/2  Freeze écran</v>
      </c>
      <c r="J919" t="str">
        <f>IF(EXTRACTION!G919="","",EXTRACTION!G919)</f>
        <v>SUPTEC_SYSTEME_PDT</v>
      </c>
      <c r="K919" t="str">
        <f>IF(EXTRACTION!H919="","",EXTRACTION!H919)</f>
        <v>PRISM_SERVICEDESK_BO</v>
      </c>
    </row>
    <row r="920" spans="1:11" x14ac:dyDescent="0.25">
      <c r="A920" s="1">
        <f>IF(EXTRACTION!A920="","",EXTRACTION!A920)</f>
        <v>43153.674143518518</v>
      </c>
      <c r="B920" s="1">
        <v>43153</v>
      </c>
      <c r="C920" s="2">
        <v>0.67414351851851861</v>
      </c>
      <c r="D920" s="1">
        <f>IF(EXTRACTION!B920="","",EXTRACTION!B920)</f>
        <v>43153</v>
      </c>
      <c r="E920" t="str">
        <f>IF(EXTRACTION!C920="","",EXTRACTION!C920)</f>
        <v>MOURIAUX François</v>
      </c>
      <c r="F920" t="str">
        <f>IF(EXTRACTION!D920="","",EXTRACTION!D920)</f>
        <v>MOURIAUX François</v>
      </c>
      <c r="G920" t="str">
        <f t="shared" si="14"/>
        <v>OUI</v>
      </c>
      <c r="H920">
        <f>IF(EXTRACTION!E920="","",EXTRACTION!E920)</f>
        <v>441846</v>
      </c>
      <c r="I920" t="str">
        <f>IF(EXTRACTION!F920="","",EXTRACTION!F920)</f>
        <v>§§/2  [ITUNES] : Pop-up de connexion</v>
      </c>
      <c r="J920" t="str">
        <f>IF(EXTRACTION!G920="","",EXTRACTION!G920)</f>
        <v>PRISM_SERVICEDESK</v>
      </c>
      <c r="K920" t="str">
        <f>IF(EXTRACTION!H920="","",EXTRACTION!H920)</f>
        <v>PRISM_SERVICEDESK</v>
      </c>
    </row>
    <row r="921" spans="1:11" x14ac:dyDescent="0.25">
      <c r="A921" s="1">
        <f>IF(EXTRACTION!A921="","",EXTRACTION!A921)</f>
        <v>43153.678495370368</v>
      </c>
      <c r="B921" s="1">
        <v>43153</v>
      </c>
      <c r="C921" s="2">
        <v>0.67849537037037033</v>
      </c>
      <c r="D921" s="1">
        <f>IF(EXTRACTION!B921="","",EXTRACTION!B921)</f>
        <v>43153</v>
      </c>
      <c r="E921" t="str">
        <f>IF(EXTRACTION!C921="","",EXTRACTION!C921)</f>
        <v>AMDOUNI Mohamed</v>
      </c>
      <c r="F921" t="str">
        <f>IF(EXTRACTION!D921="","",EXTRACTION!D921)</f>
        <v>AMDOUNI Mohamed</v>
      </c>
      <c r="G921" t="str">
        <f t="shared" si="14"/>
        <v>OUI</v>
      </c>
      <c r="H921">
        <f>IF(EXTRACTION!E921="","",EXTRACTION!E921)</f>
        <v>441851</v>
      </c>
      <c r="I921" t="str">
        <f>IF(EXTRACTION!F921="","",EXTRACTION!F921)</f>
        <v>§§/2  [DECAD] : Lenteurs</v>
      </c>
      <c r="J921" t="str">
        <f>IF(EXTRACTION!G921="","",EXTRACTION!G921)</f>
        <v>PRISM_SERVICEDESK</v>
      </c>
      <c r="K921" t="str">
        <f>IF(EXTRACTION!H921="","",EXTRACTION!H921)</f>
        <v>PRISM_SERVICEDESK</v>
      </c>
    </row>
    <row r="922" spans="1:11" x14ac:dyDescent="0.25">
      <c r="A922" s="1">
        <f>IF(EXTRACTION!A922="","",EXTRACTION!A922)</f>
        <v>43154.29383101852</v>
      </c>
      <c r="B922" s="1">
        <v>43154</v>
      </c>
      <c r="C922" s="2">
        <v>0.29383101851851851</v>
      </c>
      <c r="D922" s="1">
        <f>IF(EXTRACTION!B922="","",EXTRACTION!B922)</f>
        <v>43160</v>
      </c>
      <c r="E922" t="str">
        <f>IF(EXTRACTION!C922="","",EXTRACTION!C922)</f>
        <v>FONTENELLE Bruno</v>
      </c>
      <c r="F922" t="str">
        <f>IF(EXTRACTION!D922="","",EXTRACTION!D922)</f>
        <v>FONTENELLE Bruno</v>
      </c>
      <c r="G922" t="str">
        <f t="shared" si="14"/>
        <v/>
      </c>
      <c r="H922">
        <f>IF(EXTRACTION!E922="","",EXTRACTION!E922)</f>
        <v>441921</v>
      </c>
      <c r="I922" t="str">
        <f>IF(EXTRACTION!F922="","",EXTRACTION!F922)</f>
        <v xml:space="preserve">§§/2  PADII intradev suite ticket 439076 </v>
      </c>
      <c r="J922" t="str">
        <f>IF(EXTRACTION!G922="","",EXTRACTION!G922)</f>
        <v>SPAI_PADII_TMA</v>
      </c>
      <c r="K922" t="str">
        <f>IF(EXTRACTION!H922="","",EXTRACTION!H922)</f>
        <v>PRISM_SERVICEDESK</v>
      </c>
    </row>
    <row r="923" spans="1:11" x14ac:dyDescent="0.25">
      <c r="A923" s="1">
        <f>IF(EXTRACTION!A923="","",EXTRACTION!A923)</f>
        <v>43154.310937499999</v>
      </c>
      <c r="B923" s="1">
        <v>43154</v>
      </c>
      <c r="C923" s="2">
        <v>0.31093750000000003</v>
      </c>
      <c r="D923" s="1">
        <f>IF(EXTRACTION!B923="","",EXTRACTION!B923)</f>
        <v>43154</v>
      </c>
      <c r="E923" t="str">
        <f>IF(EXTRACTION!C923="","",EXTRACTION!C923)</f>
        <v>FARGUE Jessica</v>
      </c>
      <c r="F923" t="str">
        <f>IF(EXTRACTION!D923="","",EXTRACTION!D923)</f>
        <v>CISSEVILLE Hugo</v>
      </c>
      <c r="G923" t="str">
        <f t="shared" si="14"/>
        <v/>
      </c>
      <c r="H923">
        <f>IF(EXTRACTION!E923="","",EXTRACTION!E923)</f>
        <v>441925</v>
      </c>
      <c r="I923" t="str">
        <f>IF(EXTRACTION!F923="","",EXTRACTION!F923)</f>
        <v>§§/2  Incident création adresse mail suite doublon compte</v>
      </c>
      <c r="J923" t="str">
        <f>IF(EXTRACTION!G923="","",EXTRACTION!G923)</f>
        <v>SUPTEC_IT_SPECIALISTES</v>
      </c>
      <c r="K923" t="str">
        <f>IF(EXTRACTION!H923="","",EXTRACTION!H923)</f>
        <v>PRISM_SERVICEDESK</v>
      </c>
    </row>
    <row r="924" spans="1:11" x14ac:dyDescent="0.25">
      <c r="A924" s="1">
        <f>IF(EXTRACTION!A924="","",EXTRACTION!A924)</f>
        <v>43154.320277777777</v>
      </c>
      <c r="B924" s="1">
        <v>43154</v>
      </c>
      <c r="C924" s="2">
        <v>0.32027777777777777</v>
      </c>
      <c r="D924" s="1">
        <f>IF(EXTRACTION!B924="","",EXTRACTION!B924)</f>
        <v>43166</v>
      </c>
      <c r="E924" t="str">
        <f>IF(EXTRACTION!C924="","",EXTRACTION!C924)</f>
        <v>MARIANNE Thierry</v>
      </c>
      <c r="F924" t="str">
        <f>IF(EXTRACTION!D924="","",EXTRACTION!D924)</f>
        <v>MARIANNE Thierry</v>
      </c>
      <c r="G924" t="str">
        <f t="shared" si="14"/>
        <v/>
      </c>
      <c r="H924">
        <f>IF(EXTRACTION!E924="","",EXTRACTION!E924)</f>
        <v>441926</v>
      </c>
      <c r="I924" t="str">
        <f>IF(EXTRACTION!F924="","",EXTRACTION!F924)</f>
        <v>§§/2 [MASTERISATION] Message réccurent : Configuration Manager is looking for policies</v>
      </c>
      <c r="J924" t="str">
        <f>IF(EXTRACTION!G924="","",EXTRACTION!G924)</f>
        <v>SUPTEC_IT_SPECIALISTES</v>
      </c>
      <c r="K924" t="str">
        <f>IF(EXTRACTION!H924="","",EXTRACTION!H924)</f>
        <v>PRISM_SERVICEDESK</v>
      </c>
    </row>
    <row r="925" spans="1:11" x14ac:dyDescent="0.25">
      <c r="A925" s="1">
        <f>IF(EXTRACTION!A925="","",EXTRACTION!A925)</f>
        <v>43154.330416666664</v>
      </c>
      <c r="B925" s="1">
        <v>43154</v>
      </c>
      <c r="C925" s="2">
        <v>0.33041666666666664</v>
      </c>
      <c r="D925" s="1">
        <f>IF(EXTRACTION!B925="","",EXTRACTION!B925)</f>
        <v>43154</v>
      </c>
      <c r="E925" t="str">
        <f>IF(EXTRACTION!C925="","",EXTRACTION!C925)</f>
        <v>MARCHAL Laurent</v>
      </c>
      <c r="F925" t="str">
        <f>IF(EXTRACTION!D925="","",EXTRACTION!D925)</f>
        <v>LIBOTTE Philippe</v>
      </c>
      <c r="G925" t="str">
        <f t="shared" si="14"/>
        <v/>
      </c>
      <c r="H925">
        <f>IF(EXTRACTION!E925="","",EXTRACTION!E925)</f>
        <v>441927</v>
      </c>
      <c r="I925" t="str">
        <f>IF(EXTRACTION!F925="","",EXTRACTION!F925)</f>
        <v>§§/2 Iphone : plus de mails suite à la màj 11.2.6</v>
      </c>
      <c r="J925" t="str">
        <f>IF(EXTRACTION!G925="","",EXTRACTION!G925)</f>
        <v>PRISM_SERVICEDESK</v>
      </c>
      <c r="K925" t="str">
        <f>IF(EXTRACTION!H925="","",EXTRACTION!H925)</f>
        <v>PRISM_SERVICEDESK</v>
      </c>
    </row>
    <row r="926" spans="1:11" x14ac:dyDescent="0.25">
      <c r="A926" s="1">
        <f>IF(EXTRACTION!A926="","",EXTRACTION!A926)</f>
        <v>43154.331226851849</v>
      </c>
      <c r="B926" s="1">
        <v>43154</v>
      </c>
      <c r="C926" s="2">
        <v>0.33122685185185186</v>
      </c>
      <c r="D926" s="1">
        <f>IF(EXTRACTION!B926="","",EXTRACTION!B926)</f>
        <v>43154</v>
      </c>
      <c r="E926" t="str">
        <f>IF(EXTRACTION!C926="","",EXTRACTION!C926)</f>
        <v>MEDDEB Youssef</v>
      </c>
      <c r="F926" t="str">
        <f>IF(EXTRACTION!D926="","",EXTRACTION!D926)</f>
        <v>MEDDEB Youssef</v>
      </c>
      <c r="G926" t="str">
        <f t="shared" si="14"/>
        <v>OUI</v>
      </c>
      <c r="H926">
        <f>IF(EXTRACTION!E926="","",EXTRACTION!E926)</f>
        <v>441930</v>
      </c>
      <c r="I926" t="str">
        <f>IF(EXTRACTION!F926="","",EXTRACTION!F926)</f>
        <v>§§/2  [DECAD]cette ressource a atteint le nombre maximum de sessions autorisées</v>
      </c>
      <c r="J926" t="str">
        <f>IF(EXTRACTION!G926="","",EXTRACTION!G926)</f>
        <v>PRISM_SERVICEDESK</v>
      </c>
      <c r="K926" t="str">
        <f>IF(EXTRACTION!H926="","",EXTRACTION!H926)</f>
        <v>PRISM_SERVICEDESK</v>
      </c>
    </row>
    <row r="927" spans="1:11" x14ac:dyDescent="0.25">
      <c r="A927" s="1">
        <f>IF(EXTRACTION!A927="","",EXTRACTION!A927)</f>
        <v>43154.339155092595</v>
      </c>
      <c r="B927" s="1">
        <v>43154</v>
      </c>
      <c r="C927" s="2">
        <v>0.33915509259259258</v>
      </c>
      <c r="D927" s="1">
        <f>IF(EXTRACTION!B927="","",EXTRACTION!B927)</f>
        <v>43154</v>
      </c>
      <c r="E927" t="str">
        <f>IF(EXTRACTION!C927="","",EXTRACTION!C927)</f>
        <v>RAMAROSANDRATANA Tantely</v>
      </c>
      <c r="F927" t="str">
        <f>IF(EXTRACTION!D927="","",EXTRACTION!D927)</f>
        <v>RAMAROSANDRATANA Tantely</v>
      </c>
      <c r="G927" t="str">
        <f t="shared" si="14"/>
        <v>OUI</v>
      </c>
      <c r="H927">
        <f>IF(EXTRACTION!E927="","",EXTRACTION!E927)</f>
        <v>441934</v>
      </c>
      <c r="I927" t="str">
        <f>IF(EXTRACTION!F927="","",EXTRACTION!F927)</f>
        <v xml:space="preserve">§§/2  [DECAD] VPV248ZN / impossible de se connecter </v>
      </c>
      <c r="J927" t="str">
        <f>IF(EXTRACTION!G927="","",EXTRACTION!G927)</f>
        <v>PRISM_SERVICEDESK</v>
      </c>
      <c r="K927" t="str">
        <f>IF(EXTRACTION!H927="","",EXTRACTION!H927)</f>
        <v>PRISM_SERVICEDESK</v>
      </c>
    </row>
    <row r="928" spans="1:11" x14ac:dyDescent="0.25">
      <c r="A928" s="1">
        <f>IF(EXTRACTION!A928="","",EXTRACTION!A928)</f>
        <v>43154.341516203705</v>
      </c>
      <c r="B928" s="1">
        <v>43154</v>
      </c>
      <c r="C928" s="2">
        <v>0.34151620370370367</v>
      </c>
      <c r="D928" s="1">
        <f>IF(EXTRACTION!B928="","",EXTRACTION!B928)</f>
        <v>43154</v>
      </c>
      <c r="E928" t="str">
        <f>IF(EXTRACTION!C928="","",EXTRACTION!C928)</f>
        <v>L'HENORET Yann</v>
      </c>
      <c r="F928" t="str">
        <f>IF(EXTRACTION!D928="","",EXTRACTION!D928)</f>
        <v>L'HENORET Yann</v>
      </c>
      <c r="G928" t="str">
        <f t="shared" si="14"/>
        <v>OUI</v>
      </c>
      <c r="H928">
        <f>IF(EXTRACTION!E928="","",EXTRACTION!E928)</f>
        <v>441937</v>
      </c>
      <c r="I928" t="str">
        <f>IF(EXTRACTION!F928="","",EXTRACTION!F928)</f>
        <v>§§/2 AUDIOCONFERENCE : Nok</v>
      </c>
      <c r="J928" t="str">
        <f>IF(EXTRACTION!G928="","",EXTRACTION!G928)</f>
        <v>PRISM_SERVICEDESK</v>
      </c>
      <c r="K928" t="str">
        <f>IF(EXTRACTION!H928="","",EXTRACTION!H928)</f>
        <v>PRISM_SERVICEDESK</v>
      </c>
    </row>
    <row r="929" spans="1:11" x14ac:dyDescent="0.25">
      <c r="A929" s="1">
        <f>IF(EXTRACTION!A929="","",EXTRACTION!A929)</f>
        <v>43154.355196759258</v>
      </c>
      <c r="B929" s="1">
        <v>43154</v>
      </c>
      <c r="C929" s="2">
        <v>0.35519675925925925</v>
      </c>
      <c r="D929" s="1">
        <f>IF(EXTRACTION!B929="","",EXTRACTION!B929)</f>
        <v>43154</v>
      </c>
      <c r="E929" t="str">
        <f>IF(EXTRACTION!C929="","",EXTRACTION!C929)</f>
        <v>FUSTEC Laurent</v>
      </c>
      <c r="F929" t="str">
        <f>IF(EXTRACTION!D929="","",EXTRACTION!D929)</f>
        <v>ZANOLETTI Laurent</v>
      </c>
      <c r="G929" t="str">
        <f t="shared" ref="G929:G992" si="15">IF(A929="","",IF(AND(B929=D929,E929=F929),"OUI",""))</f>
        <v/>
      </c>
      <c r="H929">
        <f>IF(EXTRACTION!E929="","",EXTRACTION!E929)</f>
        <v>441948</v>
      </c>
      <c r="I929" t="str">
        <f>IF(EXTRACTION!F929="","",EXTRACTION!F929)</f>
        <v>§§/2  Token / Clé SECUR ID / Réinitialisation code PIN</v>
      </c>
      <c r="J929" t="str">
        <f>IF(EXTRACTION!G929="","",EXTRACTION!G929)</f>
        <v>PRISM_SERVICEDESK</v>
      </c>
      <c r="K929" t="str">
        <f>IF(EXTRACTION!H929="","",EXTRACTION!H929)</f>
        <v>PRISM_SERVICEDESK</v>
      </c>
    </row>
    <row r="930" spans="1:11" x14ac:dyDescent="0.25">
      <c r="A930" s="1">
        <f>IF(EXTRACTION!A930="","",EXTRACTION!A930)</f>
        <v>43154.358946759261</v>
      </c>
      <c r="B930" s="1">
        <v>43154</v>
      </c>
      <c r="C930" s="2">
        <v>0.35894675925925923</v>
      </c>
      <c r="D930" s="1">
        <f>IF(EXTRACTION!B930="","",EXTRACTION!B930)</f>
        <v>43157</v>
      </c>
      <c r="E930" t="str">
        <f>IF(EXTRACTION!C930="","",EXTRACTION!C930)</f>
        <v>MANIACI Mathieu</v>
      </c>
      <c r="F930" t="str">
        <f>IF(EXTRACTION!D930="","",EXTRACTION!D930)</f>
        <v>MANIACI Mathieu</v>
      </c>
      <c r="G930" t="str">
        <f t="shared" si="15"/>
        <v/>
      </c>
      <c r="H930">
        <f>IF(EXTRACTION!E930="","",EXTRACTION!E930)</f>
        <v>441952</v>
      </c>
      <c r="I930" t="str">
        <f>IF(EXTRACTION!F930="","",EXTRACTION!F930)</f>
        <v>§§/2  [FBI] Impossible de mettre à jour la localisation, bureau</v>
      </c>
      <c r="J930" t="str">
        <f>IF(EXTRACTION!G930="","",EXTRACTION!G930)</f>
        <v>MOSAIC_GESID_FBI</v>
      </c>
      <c r="K930" t="str">
        <f>IF(EXTRACTION!H930="","",EXTRACTION!H930)</f>
        <v>PRISM_SERVICEDESK</v>
      </c>
    </row>
    <row r="931" spans="1:11" x14ac:dyDescent="0.25">
      <c r="A931" s="1">
        <f>IF(EXTRACTION!A931="","",EXTRACTION!A931)</f>
        <v>43154.362997685188</v>
      </c>
      <c r="B931" s="1">
        <v>43154</v>
      </c>
      <c r="C931" s="2">
        <v>0.36299768518518521</v>
      </c>
      <c r="D931" s="1">
        <f>IF(EXTRACTION!B931="","",EXTRACTION!B931)</f>
        <v>43154</v>
      </c>
      <c r="E931" t="str">
        <f>IF(EXTRACTION!C931="","",EXTRACTION!C931)</f>
        <v>SENAND Raphael</v>
      </c>
      <c r="F931" t="str">
        <f>IF(EXTRACTION!D931="","",EXTRACTION!D931)</f>
        <v>SENAND Raphael</v>
      </c>
      <c r="G931" t="str">
        <f t="shared" si="15"/>
        <v>OUI</v>
      </c>
      <c r="H931">
        <f>IF(EXTRACTION!E931="","",EXTRACTION!E931)</f>
        <v>441958</v>
      </c>
      <c r="I931" t="str">
        <f>IF(EXTRACTION!F931="","",EXTRACTION!F931)</f>
        <v>§§/2  [OUTLOOK] : Synchronisation BAL</v>
      </c>
      <c r="J931" t="str">
        <f>IF(EXTRACTION!G931="","",EXTRACTION!G931)</f>
        <v>PRISM_SERVICEDESK</v>
      </c>
      <c r="K931" t="str">
        <f>IF(EXTRACTION!H931="","",EXTRACTION!H931)</f>
        <v>PRISM_SERVICEDESK</v>
      </c>
    </row>
    <row r="932" spans="1:11" x14ac:dyDescent="0.25">
      <c r="A932" s="1">
        <f>IF(EXTRACTION!A932="","",EXTRACTION!A932)</f>
        <v>43154.367442129631</v>
      </c>
      <c r="B932" s="1">
        <v>43154</v>
      </c>
      <c r="C932" s="2">
        <v>0.36744212962962958</v>
      </c>
      <c r="D932" s="1">
        <f>IF(EXTRACTION!B932="","",EXTRACTION!B932)</f>
        <v>43157</v>
      </c>
      <c r="E932" t="str">
        <f>IF(EXTRACTION!C932="","",EXTRACTION!C932)</f>
        <v>GALLINA-MANSARD Eric</v>
      </c>
      <c r="F932" t="str">
        <f>IF(EXTRACTION!D932="","",EXTRACTION!D932)</f>
        <v>GALLINA-MANSARD Eric</v>
      </c>
      <c r="G932" t="str">
        <f t="shared" si="15"/>
        <v/>
      </c>
      <c r="H932">
        <f>IF(EXTRACTION!E932="","",EXTRACTION!E932)</f>
        <v>441962</v>
      </c>
      <c r="I932" t="str">
        <f>IF(EXTRACTION!F932="","",EXTRACTION!F932)</f>
        <v>§§/2  PC Mobile : écran bleu</v>
      </c>
      <c r="J932" t="str">
        <f>IF(EXTRACTION!G932="","",EXTRACTION!G932)</f>
        <v>SPAD_CT2I_DISP</v>
      </c>
      <c r="K932" t="str">
        <f>IF(EXTRACTION!H932="","",EXTRACTION!H932)</f>
        <v>PRISM_SERVICEDESK</v>
      </c>
    </row>
    <row r="933" spans="1:11" x14ac:dyDescent="0.25">
      <c r="A933" s="1">
        <f>IF(EXTRACTION!A933="","",EXTRACTION!A933)</f>
        <v>43154.372916666667</v>
      </c>
      <c r="B933" s="1">
        <v>43154</v>
      </c>
      <c r="C933" s="2">
        <v>0.37291666666666662</v>
      </c>
      <c r="D933" s="1">
        <f>IF(EXTRACTION!B933="","",EXTRACTION!B933)</f>
        <v>43157</v>
      </c>
      <c r="E933" t="str">
        <f>IF(EXTRACTION!C933="","",EXTRACTION!C933)</f>
        <v>PEYNOT Pascal</v>
      </c>
      <c r="F933" t="str">
        <f>IF(EXTRACTION!D933="","",EXTRACTION!D933)</f>
        <v>PEYNOT Pascal</v>
      </c>
      <c r="G933" t="str">
        <f t="shared" si="15"/>
        <v/>
      </c>
      <c r="H933">
        <f>IF(EXTRACTION!E933="","",EXTRACTION!E933)</f>
        <v>441966</v>
      </c>
      <c r="I933" t="str">
        <f>IF(EXTRACTION!F933="","",EXTRACTION!F933)</f>
        <v>§§/2 IPHONE / impossible de faire la MAJ</v>
      </c>
      <c r="J933" t="str">
        <f>IF(EXTRACTION!G933="","",EXTRACTION!G933)</f>
        <v>SPAD_CT2I_DISP</v>
      </c>
      <c r="K933" t="str">
        <f>IF(EXTRACTION!H933="","",EXTRACTION!H933)</f>
        <v>PRISM_SERVICEDESK</v>
      </c>
    </row>
    <row r="934" spans="1:11" x14ac:dyDescent="0.25">
      <c r="A934" s="1">
        <f>IF(EXTRACTION!A934="","",EXTRACTION!A934)</f>
        <v>43154.375127314815</v>
      </c>
      <c r="B934" s="1">
        <v>43154</v>
      </c>
      <c r="C934" s="2">
        <v>0.37512731481481482</v>
      </c>
      <c r="D934" s="1">
        <f>IF(EXTRACTION!B934="","",EXTRACTION!B934)</f>
        <v>43154</v>
      </c>
      <c r="E934" t="str">
        <f>IF(EXTRACTION!C934="","",EXTRACTION!C934)</f>
        <v>BOISSONADE Dominique</v>
      </c>
      <c r="F934" t="str">
        <f>IF(EXTRACTION!D934="","",EXTRACTION!D934)</f>
        <v>BOISSONADE Dominique</v>
      </c>
      <c r="G934" t="str">
        <f t="shared" si="15"/>
        <v>OUI</v>
      </c>
      <c r="H934">
        <f>IF(EXTRACTION!E934="","",EXTRACTION!E934)</f>
        <v>441968</v>
      </c>
      <c r="I934" t="str">
        <f>IF(EXTRACTION!F934="","",EXTRACTION!F934)</f>
        <v>§§/2 Bureautique : IE et outlook</v>
      </c>
      <c r="J934" t="str">
        <f>IF(EXTRACTION!G934="","",EXTRACTION!G934)</f>
        <v>PRISM_SERVICEDESK</v>
      </c>
      <c r="K934" t="str">
        <f>IF(EXTRACTION!H934="","",EXTRACTION!H934)</f>
        <v>PRISM_SERVICEDESK</v>
      </c>
    </row>
    <row r="935" spans="1:11" x14ac:dyDescent="0.25">
      <c r="A935" s="1">
        <f>IF(EXTRACTION!A935="","",EXTRACTION!A935)</f>
        <v>43154.383020833331</v>
      </c>
      <c r="B935" s="1">
        <v>43154</v>
      </c>
      <c r="C935" s="2">
        <v>0.38302083333333337</v>
      </c>
      <c r="D935" s="1">
        <f>IF(EXTRACTION!B935="","",EXTRACTION!B935)</f>
        <v>43154</v>
      </c>
      <c r="E935" t="str">
        <f>IF(EXTRACTION!C935="","",EXTRACTION!C935)</f>
        <v>GEORGE-MARTIN Marylène</v>
      </c>
      <c r="F935" t="str">
        <f>IF(EXTRACTION!D935="","",EXTRACTION!D935)</f>
        <v>GEORGE-MARTIN Marylène</v>
      </c>
      <c r="G935" t="str">
        <f t="shared" si="15"/>
        <v>OUI</v>
      </c>
      <c r="H935">
        <f>IF(EXTRACTION!E935="","",EXTRACTION!E935)</f>
        <v>441977</v>
      </c>
      <c r="I935" t="str">
        <f>IF(EXTRACTION!F935="","",EXTRACTION!F935)</f>
        <v xml:space="preserve">§§/2  Perte dossier mes documents - FP214815 - </v>
      </c>
      <c r="J935" t="str">
        <f>IF(EXTRACTION!G935="","",EXTRACTION!G935)</f>
        <v>PRISM_SERVICEDESK</v>
      </c>
      <c r="K935" t="str">
        <f>IF(EXTRACTION!H935="","",EXTRACTION!H935)</f>
        <v>PRISM_SERVICEDESK</v>
      </c>
    </row>
    <row r="936" spans="1:11" x14ac:dyDescent="0.25">
      <c r="A936" s="1">
        <f>IF(EXTRACTION!A936="","",EXTRACTION!A936)</f>
        <v>43154.400810185187</v>
      </c>
      <c r="B936" s="1">
        <v>43154</v>
      </c>
      <c r="C936" s="2">
        <v>0.40081018518518513</v>
      </c>
      <c r="D936" s="1">
        <f>IF(EXTRACTION!B936="","",EXTRACTION!B936)</f>
        <v>43154</v>
      </c>
      <c r="E936" t="str">
        <f>IF(EXTRACTION!C936="","",EXTRACTION!C936)</f>
        <v>CAHN Christophe</v>
      </c>
      <c r="F936" t="str">
        <f>IF(EXTRACTION!D936="","",EXTRACTION!D936)</f>
        <v>JOUVIN Eric</v>
      </c>
      <c r="G936" t="str">
        <f t="shared" si="15"/>
        <v/>
      </c>
      <c r="H936">
        <f>IF(EXTRACTION!E936="","",EXTRACTION!E936)</f>
        <v>441986</v>
      </c>
      <c r="I936" t="str">
        <f>IF(EXTRACTION!F936="","",EXTRACTION!F936)</f>
        <v>§§/2  Application :  Anaconda Python - erreru lors du lancement</v>
      </c>
      <c r="J936" t="str">
        <f>IF(EXTRACTION!G936="","",EXTRACTION!G936)</f>
        <v>SUPTEC_SYSTEME_PDT</v>
      </c>
      <c r="K936" t="str">
        <f>IF(EXTRACTION!H936="","",EXTRACTION!H936)</f>
        <v>PRISM_SERVICEDESK</v>
      </c>
    </row>
    <row r="937" spans="1:11" x14ac:dyDescent="0.25">
      <c r="A937" s="1">
        <f>IF(EXTRACTION!A937="","",EXTRACTION!A937)</f>
        <v>43154.400868055556</v>
      </c>
      <c r="B937" s="1">
        <v>43154</v>
      </c>
      <c r="C937" s="2">
        <v>0.40086805555555555</v>
      </c>
      <c r="D937" s="1">
        <f>IF(EXTRACTION!B937="","",EXTRACTION!B937)</f>
        <v>43154</v>
      </c>
      <c r="E937" t="str">
        <f>IF(EXTRACTION!C937="","",EXTRACTION!C937)</f>
        <v>GOURGENDE Céline</v>
      </c>
      <c r="F937" t="str">
        <f>IF(EXTRACTION!D937="","",EXTRACTION!D937)</f>
        <v>GOURGENDE Céline</v>
      </c>
      <c r="G937" t="str">
        <f t="shared" si="15"/>
        <v>OUI</v>
      </c>
      <c r="H937">
        <f>IF(EXTRACTION!E937="","",EXTRACTION!E937)</f>
        <v>441987</v>
      </c>
      <c r="I937" t="str">
        <f>IF(EXTRACTION!F937="","",EXTRACTION!F937)</f>
        <v>§§/2  [CASQUE] : Sortie son KO</v>
      </c>
      <c r="J937" t="str">
        <f>IF(EXTRACTION!G937="","",EXTRACTION!G937)</f>
        <v>PRISM_SERVICEDESK</v>
      </c>
      <c r="K937" t="str">
        <f>IF(EXTRACTION!H937="","",EXTRACTION!H937)</f>
        <v>PRISM_SERVICEDESK</v>
      </c>
    </row>
    <row r="938" spans="1:11" x14ac:dyDescent="0.25">
      <c r="A938" s="1">
        <f>IF(EXTRACTION!A938="","",EXTRACTION!A938)</f>
        <v>43154.411076388889</v>
      </c>
      <c r="B938" s="1">
        <v>43154</v>
      </c>
      <c r="C938" s="2">
        <v>0.41107638888888887</v>
      </c>
      <c r="D938" s="1">
        <f>IF(EXTRACTION!B938="","",EXTRACTION!B938)</f>
        <v>43160</v>
      </c>
      <c r="E938" t="str">
        <f>IF(EXTRACTION!C938="","",EXTRACTION!C938)</f>
        <v xml:space="preserve">GIGLA190_OI_SIAM_POITIERS </v>
      </c>
      <c r="F938" t="str">
        <f>IF(EXTRACTION!D938="","",EXTRACTION!D938)</f>
        <v>WEINLING Virginie</v>
      </c>
      <c r="G938" t="str">
        <f t="shared" si="15"/>
        <v/>
      </c>
      <c r="H938">
        <f>IF(EXTRACTION!E938="","",EXTRACTION!E938)</f>
        <v>441997</v>
      </c>
      <c r="I938" t="str">
        <f>IF(EXTRACTION!F938="","",EXTRACTION!F938)</f>
        <v>§§/2  PC Fixe : erreur 1962</v>
      </c>
      <c r="J938" t="str">
        <f>IF(EXTRACTION!G938="","",EXTRACTION!G938)</f>
        <v>SPAD_SPIE_MAINTENANCE</v>
      </c>
      <c r="K938" t="str">
        <f>IF(EXTRACTION!H938="","",EXTRACTION!H938)</f>
        <v>PRISM_SERVICEDESK</v>
      </c>
    </row>
    <row r="939" spans="1:11" x14ac:dyDescent="0.25">
      <c r="A939" s="1">
        <f>IF(EXTRACTION!A939="","",EXTRACTION!A939)</f>
        <v>43154.411643518521</v>
      </c>
      <c r="B939" s="1">
        <v>43154</v>
      </c>
      <c r="C939" s="2">
        <v>0.41164351851851855</v>
      </c>
      <c r="D939" s="1">
        <f>IF(EXTRACTION!B939="","",EXTRACTION!B939)</f>
        <v>43166</v>
      </c>
      <c r="E939" t="str">
        <f>IF(EXTRACTION!C939="","",EXTRACTION!C939)</f>
        <v>DEYGAS Henri</v>
      </c>
      <c r="F939" t="str">
        <f>IF(EXTRACTION!D939="","",EXTRACTION!D939)</f>
        <v>DEYGAS Henri</v>
      </c>
      <c r="G939" t="str">
        <f t="shared" si="15"/>
        <v/>
      </c>
      <c r="H939">
        <f>IF(EXTRACTION!E939="","",EXTRACTION!E939)</f>
        <v>441998</v>
      </c>
      <c r="I939" t="str">
        <f>IF(EXTRACTION!F939="","",EXTRACTION!F939)</f>
        <v>§§/2 POSTE DE TRAVAIL : Disque dur HS</v>
      </c>
      <c r="J939" t="str">
        <f>IF(EXTRACTION!G939="","",EXTRACTION!G939)</f>
        <v>SPAD_SPIE_MAINTENANCE</v>
      </c>
      <c r="K939" t="str">
        <f>IF(EXTRACTION!H939="","",EXTRACTION!H939)</f>
        <v>PRISM_SERVICEDESK</v>
      </c>
    </row>
    <row r="940" spans="1:11" x14ac:dyDescent="0.25">
      <c r="A940" s="1">
        <f>IF(EXTRACTION!A940="","",EXTRACTION!A940)</f>
        <v>43154.419305555559</v>
      </c>
      <c r="B940" s="1">
        <v>43154</v>
      </c>
      <c r="C940" s="2">
        <v>0.41930555555555554</v>
      </c>
      <c r="D940" s="1">
        <f>IF(EXTRACTION!B940="","",EXTRACTION!B940)</f>
        <v>43154</v>
      </c>
      <c r="E940" t="str">
        <f>IF(EXTRACTION!C940="","",EXTRACTION!C940)</f>
        <v>DENOMME Christophe</v>
      </c>
      <c r="F940" t="str">
        <f>IF(EXTRACTION!D940="","",EXTRACTION!D940)</f>
        <v>BOUDAILLIER Bertrand</v>
      </c>
      <c r="G940" t="str">
        <f t="shared" si="15"/>
        <v/>
      </c>
      <c r="H940">
        <f>IF(EXTRACTION!E940="","",EXTRACTION!E940)</f>
        <v>442000</v>
      </c>
      <c r="I940" t="str">
        <f>IF(EXTRACTION!F940="","",EXTRACTION!F940)</f>
        <v xml:space="preserve">§§/2  [Iphone] : [ réinitialisation du code de verrouillage ] </v>
      </c>
      <c r="J940" t="str">
        <f>IF(EXTRACTION!G940="","",EXTRACTION!G940)</f>
        <v>SPAD_CT2I_DISP</v>
      </c>
      <c r="K940" t="str">
        <f>IF(EXTRACTION!H940="","",EXTRACTION!H940)</f>
        <v>PRISM_SERVICEDESK</v>
      </c>
    </row>
    <row r="941" spans="1:11" x14ac:dyDescent="0.25">
      <c r="A941" s="1">
        <f>IF(EXTRACTION!A941="","",EXTRACTION!A941)</f>
        <v>43154.422303240739</v>
      </c>
      <c r="B941" s="1">
        <v>43154</v>
      </c>
      <c r="C941" s="2">
        <v>0.42230324074074077</v>
      </c>
      <c r="D941" s="1">
        <f>IF(EXTRACTION!B941="","",EXTRACTION!B941)</f>
        <v>43160</v>
      </c>
      <c r="E941" t="str">
        <f>IF(EXTRACTION!C941="","",EXTRACTION!C941)</f>
        <v>MORTINIERA Yannick</v>
      </c>
      <c r="F941" t="str">
        <f>IF(EXTRACTION!D941="","",EXTRACTION!D941)</f>
        <v>MORTINIERA Yannick</v>
      </c>
      <c r="G941" t="str">
        <f t="shared" si="15"/>
        <v/>
      </c>
      <c r="H941">
        <f>IF(EXTRACTION!E941="","",EXTRACTION!E941)</f>
        <v>442001</v>
      </c>
      <c r="I941" t="str">
        <f>IF(EXTRACTION!F941="","",EXTRACTION!F941)</f>
        <v>§§/2  [PADII] : Création file d'impression KO</v>
      </c>
      <c r="J941" t="str">
        <f>IF(EXTRACTION!G941="","",EXTRACTION!G941)</f>
        <v>SPAI_PADII_TMA</v>
      </c>
      <c r="K941" t="str">
        <f>IF(EXTRACTION!H941="","",EXTRACTION!H941)</f>
        <v>PRISM_SERVICEDESK</v>
      </c>
    </row>
    <row r="942" spans="1:11" x14ac:dyDescent="0.25">
      <c r="A942" s="1">
        <f>IF(EXTRACTION!A942="","",EXTRACTION!A942)</f>
        <v>43154.426504629628</v>
      </c>
      <c r="B942" s="1">
        <v>43154</v>
      </c>
      <c r="C942" s="2">
        <v>0.42650462962962959</v>
      </c>
      <c r="D942" s="1">
        <f>IF(EXTRACTION!B942="","",EXTRACTION!B942)</f>
        <v>43161</v>
      </c>
      <c r="E942" t="str">
        <f>IF(EXTRACTION!C942="","",EXTRACTION!C942)</f>
        <v>TUFFERY Ludovic</v>
      </c>
      <c r="F942" t="str">
        <f>IF(EXTRACTION!D942="","",EXTRACTION!D942)</f>
        <v>JOUVIN Eric</v>
      </c>
      <c r="G942" t="str">
        <f t="shared" si="15"/>
        <v/>
      </c>
      <c r="H942">
        <f>IF(EXTRACTION!E942="","",EXTRACTION!E942)</f>
        <v>442003</v>
      </c>
      <c r="I942" t="str">
        <f>IF(EXTRACTION!F942="","",EXTRACTION!F942)</f>
        <v>§§/2  Application SQL Server Express 2012 sur Intra-Dev01 : n'est pas dans mes abonnements</v>
      </c>
      <c r="J942" t="str">
        <f>IF(EXTRACTION!G942="","",EXTRACTION!G942)</f>
        <v>SUPTEC_IT_SPECIALISTES</v>
      </c>
      <c r="K942" t="str">
        <f>IF(EXTRACTION!H942="","",EXTRACTION!H942)</f>
        <v>PRISM_SERVICEDESK</v>
      </c>
    </row>
    <row r="943" spans="1:11" x14ac:dyDescent="0.25">
      <c r="A943" s="1">
        <f>IF(EXTRACTION!A943="","",EXTRACTION!A943)</f>
        <v>43154.430219907408</v>
      </c>
      <c r="B943" s="1">
        <v>43154</v>
      </c>
      <c r="C943" s="2">
        <v>0.4302199074074074</v>
      </c>
      <c r="D943" s="1">
        <f>IF(EXTRACTION!B943="","",EXTRACTION!B943)</f>
        <v>43160</v>
      </c>
      <c r="E943" t="str">
        <f>IF(EXTRACTION!C943="","",EXTRACTION!C943)</f>
        <v>JOUVIN Eric</v>
      </c>
      <c r="F943" t="str">
        <f>IF(EXTRACTION!D943="","",EXTRACTION!D943)</f>
        <v>JOUVIN Eric</v>
      </c>
      <c r="G943" t="str">
        <f t="shared" si="15"/>
        <v/>
      </c>
      <c r="H943">
        <f>IF(EXTRACTION!E943="","",EXTRACTION!E943)</f>
        <v>442006</v>
      </c>
      <c r="I943" t="str">
        <f>IF(EXTRACTION!F943="","",EXTRACTION!F943)</f>
        <v>§§/2  Imprimante ib133608 sur intra-dev01 : ne fonctionne pas</v>
      </c>
      <c r="J943" t="str">
        <f>IF(EXTRACTION!G943="","",EXTRACTION!G943)</f>
        <v>PRISM_SERVICEDESK</v>
      </c>
      <c r="K943" t="str">
        <f>IF(EXTRACTION!H943="","",EXTRACTION!H943)</f>
        <v>PRISM_SERVICEDESK</v>
      </c>
    </row>
    <row r="944" spans="1:11" x14ac:dyDescent="0.25">
      <c r="A944" s="1">
        <f>IF(EXTRACTION!A944="","",EXTRACTION!A944)</f>
        <v>43154.432199074072</v>
      </c>
      <c r="B944" s="1">
        <v>43154</v>
      </c>
      <c r="C944" s="2">
        <v>0.43219907407407404</v>
      </c>
      <c r="D944" s="1">
        <f>IF(EXTRACTION!B944="","",EXTRACTION!B944)</f>
        <v>43154</v>
      </c>
      <c r="E944" t="str">
        <f>IF(EXTRACTION!C944="","",EXTRACTION!C944)</f>
        <v>SOSSAH Albert</v>
      </c>
      <c r="F944" t="str">
        <f>IF(EXTRACTION!D944="","",EXTRACTION!D944)</f>
        <v>SOSSAH Albert</v>
      </c>
      <c r="G944" t="str">
        <f t="shared" si="15"/>
        <v>OUI</v>
      </c>
      <c r="H944">
        <f>IF(EXTRACTION!E944="","",EXTRACTION!E944)</f>
        <v>442010</v>
      </c>
      <c r="I944" t="str">
        <f>IF(EXTRACTION!F944="","",EXTRACTION!F944)</f>
        <v>§§/2 PS PROJECT : Lancement KO</v>
      </c>
      <c r="J944" t="str">
        <f>IF(EXTRACTION!G944="","",EXTRACTION!G944)</f>
        <v>PRISM_SERVICEDESK</v>
      </c>
      <c r="K944" t="str">
        <f>IF(EXTRACTION!H944="","",EXTRACTION!H944)</f>
        <v>PRISM_SERVICEDESK</v>
      </c>
    </row>
    <row r="945" spans="1:11" x14ac:dyDescent="0.25">
      <c r="A945" s="1">
        <f>IF(EXTRACTION!A945="","",EXTRACTION!A945)</f>
        <v>43154.443020833336</v>
      </c>
      <c r="B945" s="1">
        <v>43154</v>
      </c>
      <c r="C945" s="2">
        <v>0.44302083333333336</v>
      </c>
      <c r="D945" s="1">
        <f>IF(EXTRACTION!B945="","",EXTRACTION!B945)</f>
        <v>43154</v>
      </c>
      <c r="E945" t="str">
        <f>IF(EXTRACTION!C945="","",EXTRACTION!C945)</f>
        <v>DUFLOT Jean-Philippe</v>
      </c>
      <c r="F945" t="str">
        <f>IF(EXTRACTION!D945="","",EXTRACTION!D945)</f>
        <v>BOUDAILLIER Bertrand</v>
      </c>
      <c r="G945" t="str">
        <f t="shared" si="15"/>
        <v/>
      </c>
      <c r="H945">
        <f>IF(EXTRACTION!E945="","",EXTRACTION!E945)</f>
        <v>442020</v>
      </c>
      <c r="I945" t="str">
        <f>IF(EXTRACTION!F945="","",EXTRACTION!F945)</f>
        <v>§§/2  [LAPTOP] : Messages réguliers de SCANDISK</v>
      </c>
      <c r="J945" t="str">
        <f>IF(EXTRACTION!G945="","",EXTRACTION!G945)</f>
        <v>SPAD_EXPERTISE</v>
      </c>
      <c r="K945" t="str">
        <f>IF(EXTRACTION!H945="","",EXTRACTION!H945)</f>
        <v>PRISM_SERVICEDESK</v>
      </c>
    </row>
    <row r="946" spans="1:11" x14ac:dyDescent="0.25">
      <c r="A946" s="1">
        <f>IF(EXTRACTION!A946="","",EXTRACTION!A946)</f>
        <v>43154.448842592596</v>
      </c>
      <c r="B946" s="1">
        <v>43154</v>
      </c>
      <c r="C946" s="2">
        <v>0.44884259259259257</v>
      </c>
      <c r="D946" s="1">
        <f>IF(EXTRACTION!B946="","",EXTRACTION!B946)</f>
        <v>43154</v>
      </c>
      <c r="E946" t="str">
        <f>IF(EXTRACTION!C946="","",EXTRACTION!C946)</f>
        <v>MARTIN-SABER Annie</v>
      </c>
      <c r="F946" t="str">
        <f>IF(EXTRACTION!D946="","",EXTRACTION!D946)</f>
        <v>ROUBINET Hervé</v>
      </c>
      <c r="G946" t="str">
        <f t="shared" si="15"/>
        <v/>
      </c>
      <c r="H946">
        <f>IF(EXTRACTION!E946="","",EXTRACTION!E946)</f>
        <v>442028</v>
      </c>
      <c r="I946" t="str">
        <f>IF(EXTRACTION!F946="","",EXTRACTION!F946)</f>
        <v>§§/2  [PRISE RESEAU] : instabilité/déconnexions récurrentes</v>
      </c>
      <c r="J946" t="str">
        <f>IF(EXTRACTION!G946="","",EXTRACTION!G946)</f>
        <v>SPAD_INTERTEL_MAINTENANCE</v>
      </c>
      <c r="K946" t="str">
        <f>IF(EXTRACTION!H946="","",EXTRACTION!H946)</f>
        <v>PRISM_SERVICEDESK</v>
      </c>
    </row>
    <row r="947" spans="1:11" x14ac:dyDescent="0.25">
      <c r="A947" s="1">
        <f>IF(EXTRACTION!A947="","",EXTRACTION!A947)</f>
        <v>43154.461388888885</v>
      </c>
      <c r="B947" s="1">
        <v>43154</v>
      </c>
      <c r="C947" s="2">
        <v>0.4613888888888889</v>
      </c>
      <c r="D947" s="1">
        <f>IF(EXTRACTION!B947="","",EXTRACTION!B947)</f>
        <v>43168</v>
      </c>
      <c r="E947" t="str">
        <f>IF(EXTRACTION!C947="","",EXTRACTION!C947)</f>
        <v>EL YAGOU Khadija</v>
      </c>
      <c r="F947" t="str">
        <f>IF(EXTRACTION!D947="","",EXTRACTION!D947)</f>
        <v>EL YAGOU Khadija</v>
      </c>
      <c r="G947" t="str">
        <f t="shared" si="15"/>
        <v/>
      </c>
      <c r="H947">
        <f>IF(EXTRACTION!E947="","",EXTRACTION!E947)</f>
        <v>442042</v>
      </c>
      <c r="I947" t="str">
        <f>IF(EXTRACTION!F947="","",EXTRACTION!F947)</f>
        <v>§§/2  [PILOTE] : [SKYPE] - Incident création audioconférence</v>
      </c>
      <c r="J947" t="str">
        <f>IF(EXTRACTION!G947="","",EXTRACTION!G947)</f>
        <v>INNO_MOA_CONNECT</v>
      </c>
      <c r="K947" t="str">
        <f>IF(EXTRACTION!H947="","",EXTRACTION!H947)</f>
        <v>PRISM_SERVICEDESK</v>
      </c>
    </row>
    <row r="948" spans="1:11" x14ac:dyDescent="0.25">
      <c r="A948" s="1">
        <f>IF(EXTRACTION!A948="","",EXTRACTION!A948)</f>
        <v>43154.478958333333</v>
      </c>
      <c r="B948" s="1">
        <v>43154</v>
      </c>
      <c r="C948" s="2">
        <v>0.47895833333333332</v>
      </c>
      <c r="D948" s="1">
        <f>IF(EXTRACTION!B948="","",EXTRACTION!B948)</f>
        <v>43154</v>
      </c>
      <c r="E948" t="str">
        <f>IF(EXTRACTION!C948="","",EXTRACTION!C948)</f>
        <v>MARIANNE Thierry</v>
      </c>
      <c r="F948" t="str">
        <f>IF(EXTRACTION!D948="","",EXTRACTION!D948)</f>
        <v>MARIANNE Thierry</v>
      </c>
      <c r="G948" t="str">
        <f t="shared" si="15"/>
        <v>OUI</v>
      </c>
      <c r="H948">
        <f>IF(EXTRACTION!E948="","",EXTRACTION!E948)</f>
        <v>442051</v>
      </c>
      <c r="I948" t="str">
        <f>IF(EXTRACTION!F948="","",EXTRACTION!F948)</f>
        <v>§§/2  Disque dur PC KO</v>
      </c>
      <c r="J948" t="str">
        <f>IF(EXTRACTION!G948="","",EXTRACTION!G948)</f>
        <v>SPAD_SPIE_MAINTENANCE</v>
      </c>
      <c r="K948" t="str">
        <f>IF(EXTRACTION!H948="","",EXTRACTION!H948)</f>
        <v>PRISM_SERVICEDESK_BO</v>
      </c>
    </row>
    <row r="949" spans="1:11" x14ac:dyDescent="0.25">
      <c r="A949" s="1">
        <f>IF(EXTRACTION!A949="","",EXTRACTION!A949)</f>
        <v>43154.505543981482</v>
      </c>
      <c r="B949" s="1">
        <v>43154</v>
      </c>
      <c r="C949" s="2">
        <v>0.5055439814814815</v>
      </c>
      <c r="D949" s="1">
        <f>IF(EXTRACTION!B949="","",EXTRACTION!B949)</f>
        <v>43157</v>
      </c>
      <c r="E949" t="str">
        <f>IF(EXTRACTION!C949="","",EXTRACTION!C949)</f>
        <v>NOEL Brigitte</v>
      </c>
      <c r="F949" t="str">
        <f>IF(EXTRACTION!D949="","",EXTRACTION!D949)</f>
        <v>QUINQUILLA Didier</v>
      </c>
      <c r="G949" t="str">
        <f t="shared" si="15"/>
        <v/>
      </c>
      <c r="H949">
        <f>IF(EXTRACTION!E949="","",EXTRACTION!E949)</f>
        <v>442065</v>
      </c>
      <c r="I949" t="str">
        <f>IF(EXTRACTION!F949="","",EXTRACTION!F949)</f>
        <v xml:space="preserve">§§/2  [CAPTIVAVE] : [Bloqué sur téléchargement encours] </v>
      </c>
      <c r="J949" t="str">
        <f>IF(EXTRACTION!G949="","",EXTRACTION!G949)</f>
        <v>SUPTEC_SYSTEME_PDT</v>
      </c>
      <c r="K949" t="str">
        <f>IF(EXTRACTION!H949="","",EXTRACTION!H949)</f>
        <v>PRISM_SERVICEDESK</v>
      </c>
    </row>
    <row r="950" spans="1:11" x14ac:dyDescent="0.25">
      <c r="A950" s="1">
        <f>IF(EXTRACTION!A950="","",EXTRACTION!A950)</f>
        <v>43154.505659722221</v>
      </c>
      <c r="B950" s="1">
        <v>43154</v>
      </c>
      <c r="C950" s="2">
        <v>0.50565972222222222</v>
      </c>
      <c r="D950" s="1">
        <f>IF(EXTRACTION!B950="","",EXTRACTION!B950)</f>
        <v>43157</v>
      </c>
      <c r="E950" t="str">
        <f>IF(EXTRACTION!C950="","",EXTRACTION!C950)</f>
        <v>MAZE Stéphane</v>
      </c>
      <c r="F950" t="str">
        <f>IF(EXTRACTION!D950="","",EXTRACTION!D950)</f>
        <v>MAZE Stéphane</v>
      </c>
      <c r="G950" t="str">
        <f t="shared" si="15"/>
        <v/>
      </c>
      <c r="H950">
        <f>IF(EXTRACTION!E950="","",EXTRACTION!E950)</f>
        <v>442066</v>
      </c>
      <c r="I950" t="str">
        <f>IF(EXTRACTION!F950="","",EXTRACTION!F950)</f>
        <v xml:space="preserve">§§/2 Message d'erreur données stockées sur le profil utilisateur </v>
      </c>
      <c r="J950" t="str">
        <f>IF(EXTRACTION!G950="","",EXTRACTION!G950)</f>
        <v>PRISM_SERVICEDESK</v>
      </c>
      <c r="K950" t="str">
        <f>IF(EXTRACTION!H950="","",EXTRACTION!H950)</f>
        <v>PRISM_SERVICEDESK_BO</v>
      </c>
    </row>
    <row r="951" spans="1:11" x14ac:dyDescent="0.25">
      <c r="A951" s="1">
        <f>IF(EXTRACTION!A951="","",EXTRACTION!A951)</f>
        <v>43154.5080787037</v>
      </c>
      <c r="B951" s="1">
        <v>43154</v>
      </c>
      <c r="C951" s="2">
        <v>0.50807870370370367</v>
      </c>
      <c r="D951" s="1">
        <f>IF(EXTRACTION!B951="","",EXTRACTION!B951)</f>
        <v>43154</v>
      </c>
      <c r="E951" t="str">
        <f>IF(EXTRACTION!C951="","",EXTRACTION!C951)</f>
        <v>BOTON Pancrace</v>
      </c>
      <c r="F951" t="str">
        <f>IF(EXTRACTION!D951="","",EXTRACTION!D951)</f>
        <v>BOTON Pancrace</v>
      </c>
      <c r="G951" t="str">
        <f t="shared" si="15"/>
        <v>OUI</v>
      </c>
      <c r="H951">
        <f>IF(EXTRACTION!E951="","",EXTRACTION!E951)</f>
        <v>442068</v>
      </c>
      <c r="I951" t="str">
        <f>IF(EXTRACTION!F951="","",EXTRACTION!F951)</f>
        <v>§§/2  [DECAD] VDV05206 : n'est pas disponible pour le moment</v>
      </c>
      <c r="J951" t="str">
        <f>IF(EXTRACTION!G951="","",EXTRACTION!G951)</f>
        <v>PRISM_SERVICEDESK</v>
      </c>
      <c r="K951" t="str">
        <f>IF(EXTRACTION!H951="","",EXTRACTION!H951)</f>
        <v>PRISM_SERVICEDESK</v>
      </c>
    </row>
    <row r="952" spans="1:11" x14ac:dyDescent="0.25">
      <c r="A952" s="1">
        <f>IF(EXTRACTION!A952="","",EXTRACTION!A952)</f>
        <v>43154.52853009259</v>
      </c>
      <c r="B952" s="1">
        <v>43154</v>
      </c>
      <c r="C952" s="2">
        <v>0.52853009259259254</v>
      </c>
      <c r="D952" s="1">
        <f>IF(EXTRACTION!B952="","",EXTRACTION!B952)</f>
        <v>43154</v>
      </c>
      <c r="E952" t="str">
        <f>IF(EXTRACTION!C952="","",EXTRACTION!C952)</f>
        <v>NGUYEN Vinh-Quang</v>
      </c>
      <c r="F952" t="str">
        <f>IF(EXTRACTION!D952="","",EXTRACTION!D952)</f>
        <v>NGUYEN Vinh-Quang</v>
      </c>
      <c r="G952" t="str">
        <f t="shared" si="15"/>
        <v>OUI</v>
      </c>
      <c r="H952">
        <f>IF(EXTRACTION!E952="","",EXTRACTION!E952)</f>
        <v>442069</v>
      </c>
      <c r="I952" t="str">
        <f>IF(EXTRACTION!F952="","",EXTRACTION!F952)</f>
        <v>§§/2 EXCEL : ALM - tdexceaddin.xla</v>
      </c>
      <c r="J952" t="str">
        <f>IF(EXTRACTION!G952="","",EXTRACTION!G952)</f>
        <v>PRISM_SERVICEDESK</v>
      </c>
      <c r="K952" t="str">
        <f>IF(EXTRACTION!H952="","",EXTRACTION!H952)</f>
        <v>PRISM_SERVICEDESK</v>
      </c>
    </row>
    <row r="953" spans="1:11" x14ac:dyDescent="0.25">
      <c r="A953" s="1">
        <f>IF(EXTRACTION!A953="","",EXTRACTION!A953)</f>
        <v>43154.544444444444</v>
      </c>
      <c r="B953" s="1">
        <v>43154</v>
      </c>
      <c r="C953" s="2">
        <v>0.5444444444444444</v>
      </c>
      <c r="D953" s="1">
        <f>IF(EXTRACTION!B953="","",EXTRACTION!B953)</f>
        <v>43154</v>
      </c>
      <c r="E953" t="str">
        <f>IF(EXTRACTION!C953="","",EXTRACTION!C953)</f>
        <v>DE ABREU Philippe</v>
      </c>
      <c r="F953" t="str">
        <f>IF(EXTRACTION!D953="","",EXTRACTION!D953)</f>
        <v>DE ABREU Philippe</v>
      </c>
      <c r="G953" t="str">
        <f t="shared" si="15"/>
        <v>OUI</v>
      </c>
      <c r="H953">
        <f>IF(EXTRACTION!E953="","",EXTRACTION!E953)</f>
        <v>442077</v>
      </c>
      <c r="I953" t="str">
        <f>IF(EXTRACTION!F953="","",EXTRACTION!F953)</f>
        <v>§§/2 TELEPHONIE MSIP KO et 6 salles visioconférences KO</v>
      </c>
      <c r="J953" t="str">
        <f>IF(EXTRACTION!G953="","",EXTRACTION!G953)</f>
        <v>SUPTEC_RESEAUX</v>
      </c>
      <c r="K953" t="str">
        <f>IF(EXTRACTION!H953="","",EXTRACTION!H953)</f>
        <v>PRISM_SERVICEDESK</v>
      </c>
    </row>
    <row r="954" spans="1:11" x14ac:dyDescent="0.25">
      <c r="A954" s="1">
        <f>IF(EXTRACTION!A954="","",EXTRACTION!A954)</f>
        <v>43154.560740740744</v>
      </c>
      <c r="B954" s="1">
        <v>43154</v>
      </c>
      <c r="C954" s="2">
        <v>0.56074074074074076</v>
      </c>
      <c r="D954" s="1">
        <f>IF(EXTRACTION!B954="","",EXTRACTION!B954)</f>
        <v>43154</v>
      </c>
      <c r="E954" t="str">
        <f>IF(EXTRACTION!C954="","",EXTRACTION!C954)</f>
        <v>HUBSWERLIN Mathias</v>
      </c>
      <c r="F954" t="str">
        <f>IF(EXTRACTION!D954="","",EXTRACTION!D954)</f>
        <v>HUBSWERLIN Mathias</v>
      </c>
      <c r="G954" t="str">
        <f t="shared" si="15"/>
        <v>OUI</v>
      </c>
      <c r="H954">
        <f>IF(EXTRACTION!E954="","",EXTRACTION!E954)</f>
        <v>442084</v>
      </c>
      <c r="I954" t="str">
        <f>IF(EXTRACTION!F954="","",EXTRACTION!F954)</f>
        <v>§§/2  SECOA / Bloqué en déconnexion sur wipr739A</v>
      </c>
      <c r="J954" t="str">
        <f>IF(EXTRACTION!G954="","",EXTRACTION!G954)</f>
        <v>SUPTEC_IT_OPERATIONS</v>
      </c>
      <c r="K954" t="str">
        <f>IF(EXTRACTION!H954="","",EXTRACTION!H954)</f>
        <v>PRISM_SERVICEDESK</v>
      </c>
    </row>
    <row r="955" spans="1:11" x14ac:dyDescent="0.25">
      <c r="A955" s="1">
        <f>IF(EXTRACTION!A955="","",EXTRACTION!A955)</f>
        <v>43154.563599537039</v>
      </c>
      <c r="B955" s="1">
        <v>43154</v>
      </c>
      <c r="C955" s="2">
        <v>0.56359953703703702</v>
      </c>
      <c r="D955" s="1">
        <f>IF(EXTRACTION!B955="","",EXTRACTION!B955)</f>
        <v>43157</v>
      </c>
      <c r="E955" t="str">
        <f>IF(EXTRACTION!C955="","",EXTRACTION!C955)</f>
        <v>BONHOMME Christian</v>
      </c>
      <c r="F955" t="str">
        <f>IF(EXTRACTION!D955="","",EXTRACTION!D955)</f>
        <v>BONHOMME Christian</v>
      </c>
      <c r="G955" t="str">
        <f t="shared" si="15"/>
        <v/>
      </c>
      <c r="H955">
        <f>IF(EXTRACTION!E955="","",EXTRACTION!E955)</f>
        <v>442085</v>
      </c>
      <c r="I955" t="str">
        <f>IF(EXTRACTION!F955="","",EXTRACTION!F955)</f>
        <v>§§/2  SAP / Ne redescend pas dans mes abonnements</v>
      </c>
      <c r="J955" t="str">
        <f>IF(EXTRACTION!G955="","",EXTRACTION!G955)</f>
        <v>SUPTEC_IT_SPECIALISTES</v>
      </c>
      <c r="K955" t="str">
        <f>IF(EXTRACTION!H955="","",EXTRACTION!H955)</f>
        <v>PRISM_SERVICEDESK</v>
      </c>
    </row>
    <row r="956" spans="1:11" x14ac:dyDescent="0.25">
      <c r="A956" s="1">
        <f>IF(EXTRACTION!A956="","",EXTRACTION!A956)</f>
        <v>43154.570706018516</v>
      </c>
      <c r="B956" s="1">
        <v>43154</v>
      </c>
      <c r="C956" s="2">
        <v>0.57070601851851854</v>
      </c>
      <c r="D956" s="1">
        <f>IF(EXTRACTION!B956="","",EXTRACTION!B956)</f>
        <v>43157</v>
      </c>
      <c r="E956" t="str">
        <f>IF(EXTRACTION!C956="","",EXTRACTION!C956)</f>
        <v>TISSIER Séverine</v>
      </c>
      <c r="F956" t="str">
        <f>IF(EXTRACTION!D956="","",EXTRACTION!D956)</f>
        <v>DIALLO Rémi</v>
      </c>
      <c r="G956" t="str">
        <f t="shared" si="15"/>
        <v/>
      </c>
      <c r="H956">
        <f>IF(EXTRACTION!E956="","",EXTRACTION!E956)</f>
        <v>442086</v>
      </c>
      <c r="I956" t="str">
        <f>IF(EXTRACTION!F956="","",EXTRACTION!F956)</f>
        <v>§§/2  PC Mobile : touche A cassée</v>
      </c>
      <c r="J956" t="str">
        <f>IF(EXTRACTION!G956="","",EXTRACTION!G956)</f>
        <v>SPAD_SPIE_MAINTENANCE</v>
      </c>
      <c r="K956" t="str">
        <f>IF(EXTRACTION!H956="","",EXTRACTION!H956)</f>
        <v>PRISM_SERVICEDESK</v>
      </c>
    </row>
    <row r="957" spans="1:11" x14ac:dyDescent="0.25">
      <c r="A957" s="1">
        <f>IF(EXTRACTION!A957="","",EXTRACTION!A957)</f>
        <v>43154.574618055558</v>
      </c>
      <c r="B957" s="1">
        <v>43154</v>
      </c>
      <c r="C957" s="2">
        <v>0.57461805555555556</v>
      </c>
      <c r="D957" s="1">
        <f>IF(EXTRACTION!B957="","",EXTRACTION!B957)</f>
        <v>43154</v>
      </c>
      <c r="E957" t="str">
        <f>IF(EXTRACTION!C957="","",EXTRACTION!C957)</f>
        <v>BLOCH Fabienne</v>
      </c>
      <c r="F957" t="str">
        <f>IF(EXTRACTION!D957="","",EXTRACTION!D957)</f>
        <v>BLOCH Fabienne</v>
      </c>
      <c r="G957" t="str">
        <f t="shared" si="15"/>
        <v>OUI</v>
      </c>
      <c r="H957">
        <f>IF(EXTRACTION!E957="","",EXTRACTION!E957)</f>
        <v>442088</v>
      </c>
      <c r="I957" t="str">
        <f>IF(EXTRACTION!F957="","",EXTRACTION!F957)</f>
        <v>§§/2 EXCELL : feuille de non ouverte en entier</v>
      </c>
      <c r="J957" t="str">
        <f>IF(EXTRACTION!G957="","",EXTRACTION!G957)</f>
        <v>PRISM_SERVICEDESK</v>
      </c>
      <c r="K957" t="str">
        <f>IF(EXTRACTION!H957="","",EXTRACTION!H957)</f>
        <v>PRISM_SERVICEDESK</v>
      </c>
    </row>
    <row r="958" spans="1:11" x14ac:dyDescent="0.25">
      <c r="A958" s="1">
        <f>IF(EXTRACTION!A958="","",EXTRACTION!A958)</f>
        <v>43154.574907407405</v>
      </c>
      <c r="B958" s="1">
        <v>43154</v>
      </c>
      <c r="C958" s="2">
        <v>0.57490740740740742</v>
      </c>
      <c r="D958" s="1">
        <f>IF(EXTRACTION!B958="","",EXTRACTION!B958)</f>
        <v>43154</v>
      </c>
      <c r="E958" t="str">
        <f>IF(EXTRACTION!C958="","",EXTRACTION!C958)</f>
        <v>CHARPENTIER-KEIL Florence</v>
      </c>
      <c r="F958" t="str">
        <f>IF(EXTRACTION!D958="","",EXTRACTION!D958)</f>
        <v>DIALLO Rémi</v>
      </c>
      <c r="G958" t="str">
        <f t="shared" si="15"/>
        <v/>
      </c>
      <c r="H958">
        <f>IF(EXTRACTION!E958="","",EXTRACTION!E958)</f>
        <v>442089</v>
      </c>
      <c r="I958" t="str">
        <f>IF(EXTRACTION!F958="","",EXTRACTION!F958)</f>
        <v>§§/2  ECRAN / intensité lumineuse oscille baisse et remonte intempestivement</v>
      </c>
      <c r="J958" t="str">
        <f>IF(EXTRACTION!G958="","",EXTRACTION!G958)</f>
        <v>SPAD_CT2I_DISP</v>
      </c>
      <c r="K958" t="str">
        <f>IF(EXTRACTION!H958="","",EXTRACTION!H958)</f>
        <v>PRISM_SERVICEDESK</v>
      </c>
    </row>
    <row r="959" spans="1:11" x14ac:dyDescent="0.25">
      <c r="A959" s="1">
        <f>IF(EXTRACTION!A959="","",EXTRACTION!A959)</f>
        <v>43154.585879629631</v>
      </c>
      <c r="B959" s="1">
        <v>43154</v>
      </c>
      <c r="C959" s="2">
        <v>0.58587962962962969</v>
      </c>
      <c r="D959" s="1">
        <f>IF(EXTRACTION!B959="","",EXTRACTION!B959)</f>
        <v>43171</v>
      </c>
      <c r="E959" t="str">
        <f>IF(EXTRACTION!C959="","",EXTRACTION!C959)</f>
        <v>LAUGIER Catherine</v>
      </c>
      <c r="F959" t="str">
        <f>IF(EXTRACTION!D959="","",EXTRACTION!D959)</f>
        <v>LAUGIER Catherine</v>
      </c>
      <c r="G959" t="str">
        <f t="shared" si="15"/>
        <v/>
      </c>
      <c r="H959">
        <f>IF(EXTRACTION!E959="","",EXTRACTION!E959)</f>
        <v>442097</v>
      </c>
      <c r="I959" t="str">
        <f>IF(EXTRACTION!F959="","",EXTRACTION!F959)</f>
        <v>§§/2  SOFTFONIE / entend ses interlocuteurs mais ses interlocuteurs ne l'entendent pas</v>
      </c>
      <c r="J959" t="str">
        <f>IF(EXTRACTION!G959="","",EXTRACTION!G959)</f>
        <v>INNO_MOA_CONNECT</v>
      </c>
      <c r="K959" t="str">
        <f>IF(EXTRACTION!H959="","",EXTRACTION!H959)</f>
        <v>PRISM_SERVICEDESK</v>
      </c>
    </row>
    <row r="960" spans="1:11" x14ac:dyDescent="0.25">
      <c r="A960" s="1">
        <f>IF(EXTRACTION!A960="","",EXTRACTION!A960)</f>
        <v>43154.585960648146</v>
      </c>
      <c r="B960" s="1">
        <v>43154</v>
      </c>
      <c r="C960" s="2">
        <v>0.58596064814814819</v>
      </c>
      <c r="D960" s="1">
        <f>IF(EXTRACTION!B960="","",EXTRACTION!B960)</f>
        <v>43154</v>
      </c>
      <c r="E960" t="str">
        <f>IF(EXTRACTION!C960="","",EXTRACTION!C960)</f>
        <v>DOURIEU Sylvie</v>
      </c>
      <c r="F960" t="str">
        <f>IF(EXTRACTION!D960="","",EXTRACTION!D960)</f>
        <v>DOURIEU Sylvie</v>
      </c>
      <c r="G960" t="str">
        <f t="shared" si="15"/>
        <v>OUI</v>
      </c>
      <c r="H960">
        <f>IF(EXTRACTION!E960="","",EXTRACTION!E960)</f>
        <v>442098</v>
      </c>
      <c r="I960" t="str">
        <f>IF(EXTRACTION!F960="","",EXTRACTION!F960)</f>
        <v>§§/2  [Ligne clic rendez-vous ] : [appels tombent sur messagerie ]</v>
      </c>
      <c r="J960" t="str">
        <f>IF(EXTRACTION!G960="","",EXTRACTION!G960)</f>
        <v>SUPTEC_TELEPHONIE</v>
      </c>
      <c r="K960" t="str">
        <f>IF(EXTRACTION!H960="","",EXTRACTION!H960)</f>
        <v>PRISM_SERVICEDESK</v>
      </c>
    </row>
    <row r="961" spans="1:11" x14ac:dyDescent="0.25">
      <c r="A961" s="1">
        <f>IF(EXTRACTION!A961="","",EXTRACTION!A961)</f>
        <v>43154.591087962966</v>
      </c>
      <c r="B961" s="1">
        <v>43154</v>
      </c>
      <c r="C961" s="2">
        <v>0.59108796296296295</v>
      </c>
      <c r="D961" s="1">
        <f>IF(EXTRACTION!B961="","",EXTRACTION!B961)</f>
        <v>43165</v>
      </c>
      <c r="E961" t="str">
        <f>IF(EXTRACTION!C961="","",EXTRACTION!C961)</f>
        <v>RABOUIN Eric</v>
      </c>
      <c r="F961" t="str">
        <f>IF(EXTRACTION!D961="","",EXTRACTION!D961)</f>
        <v>RABOUIN Eric</v>
      </c>
      <c r="G961" t="str">
        <f t="shared" si="15"/>
        <v/>
      </c>
      <c r="H961">
        <f>IF(EXTRACTION!E961="","",EXTRACTION!E961)</f>
        <v>442102</v>
      </c>
      <c r="I961" t="str">
        <f>IF(EXTRACTION!F961="","",EXTRACTION!F961)</f>
        <v>§§/2  Lexmark X746 DE/ Scanner verrouillé</v>
      </c>
      <c r="J961" t="str">
        <f>IF(EXTRACTION!G961="","",EXTRACTION!G961)</f>
        <v>SPAD_SPIE_MAINTENANCE</v>
      </c>
      <c r="K961" t="str">
        <f>IF(EXTRACTION!H961="","",EXTRACTION!H961)</f>
        <v>PRISM_SERVICEDESK</v>
      </c>
    </row>
    <row r="962" spans="1:11" x14ac:dyDescent="0.25">
      <c r="A962" s="1">
        <f>IF(EXTRACTION!A962="","",EXTRACTION!A962)</f>
        <v>43154.59207175926</v>
      </c>
      <c r="B962" s="1">
        <v>43154</v>
      </c>
      <c r="C962" s="2">
        <v>0.59207175925925926</v>
      </c>
      <c r="D962" s="1">
        <f>IF(EXTRACTION!B962="","",EXTRACTION!B962)</f>
        <v>43154</v>
      </c>
      <c r="E962" t="str">
        <f>IF(EXTRACTION!C962="","",EXTRACTION!C962)</f>
        <v>CADORET Christian</v>
      </c>
      <c r="F962" t="str">
        <f>IF(EXTRACTION!D962="","",EXTRACTION!D962)</f>
        <v>CADORET Christian</v>
      </c>
      <c r="G962" t="str">
        <f t="shared" si="15"/>
        <v>OUI</v>
      </c>
      <c r="H962">
        <f>IF(EXTRACTION!E962="","",EXTRACTION!E962)</f>
        <v>442104</v>
      </c>
      <c r="I962" t="str">
        <f>IF(EXTRACTION!F962="","",EXTRACTION!F962)</f>
        <v>§§/2  [PARTAGE] : Demande suppression fichier</v>
      </c>
      <c r="J962" t="str">
        <f>IF(EXTRACTION!G962="","",EXTRACTION!G962)</f>
        <v>SUPTEC_BACK_OFFICE</v>
      </c>
      <c r="K962" t="str">
        <f>IF(EXTRACTION!H962="","",EXTRACTION!H962)</f>
        <v>PRISM_SERVICEDESK</v>
      </c>
    </row>
    <row r="963" spans="1:11" x14ac:dyDescent="0.25">
      <c r="A963" s="1">
        <f>IF(EXTRACTION!A963="","",EXTRACTION!A963)</f>
        <v>43154.607708333337</v>
      </c>
      <c r="B963" s="1">
        <v>43154</v>
      </c>
      <c r="C963" s="2">
        <v>0.60770833333333341</v>
      </c>
      <c r="D963" s="1">
        <f>IF(EXTRACTION!B963="","",EXTRACTION!B963)</f>
        <v>43154</v>
      </c>
      <c r="E963" t="str">
        <f>IF(EXTRACTION!C963="","",EXTRACTION!C963)</f>
        <v>PLED Sabine</v>
      </c>
      <c r="F963" t="str">
        <f>IF(EXTRACTION!D963="","",EXTRACTION!D963)</f>
        <v>PLED Sabine</v>
      </c>
      <c r="G963" t="str">
        <f t="shared" si="15"/>
        <v>OUI</v>
      </c>
      <c r="H963">
        <f>IF(EXTRACTION!E963="","",EXTRACTION!E963)</f>
        <v>442114</v>
      </c>
      <c r="I963" t="str">
        <f>IF(EXTRACTION!F963="","",EXTRACTION!F963)</f>
        <v xml:space="preserve">§§/2  [OUTLOOK/OWA] : [suppression de réunion] </v>
      </c>
      <c r="J963" t="str">
        <f>IF(EXTRACTION!G963="","",EXTRACTION!G963)</f>
        <v>INNO_SUPPORT</v>
      </c>
      <c r="K963" t="str">
        <f>IF(EXTRACTION!H963="","",EXTRACTION!H963)</f>
        <v>PRISM_SERVICEDESK</v>
      </c>
    </row>
    <row r="964" spans="1:11" x14ac:dyDescent="0.25">
      <c r="A964" s="1">
        <f>IF(EXTRACTION!A964="","",EXTRACTION!A964)</f>
        <v>43154.620682870373</v>
      </c>
      <c r="B964" s="1">
        <v>43154</v>
      </c>
      <c r="C964" s="2">
        <v>0.6206828703703704</v>
      </c>
      <c r="D964" s="1">
        <f>IF(EXTRACTION!B964="","",EXTRACTION!B964)</f>
        <v>43171</v>
      </c>
      <c r="E964" t="str">
        <f>IF(EXTRACTION!C964="","",EXTRACTION!C964)</f>
        <v>MILLOT Christophe</v>
      </c>
      <c r="F964" t="str">
        <f>IF(EXTRACTION!D964="","",EXTRACTION!D964)</f>
        <v>MILLOT Christophe</v>
      </c>
      <c r="G964" t="str">
        <f t="shared" si="15"/>
        <v/>
      </c>
      <c r="H964">
        <f>IF(EXTRACTION!E964="","",EXTRACTION!E964)</f>
        <v>442125</v>
      </c>
      <c r="I964" t="str">
        <f>IF(EXTRACTION!F964="","",EXTRACTION!F964)</f>
        <v>§§/2  [MSIP] : coupures des communications</v>
      </c>
      <c r="J964" t="str">
        <f>IF(EXTRACTION!G964="","",EXTRACTION!G964)</f>
        <v>SUPTEC_BACK_OFFICE</v>
      </c>
      <c r="K964" t="str">
        <f>IF(EXTRACTION!H964="","",EXTRACTION!H964)</f>
        <v>PRISM_SERVICEDESK_BO</v>
      </c>
    </row>
    <row r="965" spans="1:11" x14ac:dyDescent="0.25">
      <c r="A965" s="1">
        <f>IF(EXTRACTION!A965="","",EXTRACTION!A965)</f>
        <v>43154.635208333333</v>
      </c>
      <c r="B965" s="1">
        <v>43154</v>
      </c>
      <c r="C965" s="2">
        <v>0.63520833333333326</v>
      </c>
      <c r="D965" s="1">
        <f>IF(EXTRACTION!B965="","",EXTRACTION!B965)</f>
        <v>43158</v>
      </c>
      <c r="E965" t="str">
        <f>IF(EXTRACTION!C965="","",EXTRACTION!C965)</f>
        <v>BLANDIN Stéphane</v>
      </c>
      <c r="F965" t="str">
        <f>IF(EXTRACTION!D965="","",EXTRACTION!D965)</f>
        <v>BENDAHMANE Mustapha</v>
      </c>
      <c r="G965" t="str">
        <f t="shared" si="15"/>
        <v/>
      </c>
      <c r="H965">
        <f>IF(EXTRACTION!E965="","",EXTRACTION!E965)</f>
        <v>442134</v>
      </c>
      <c r="I965" t="str">
        <f>IF(EXTRACTION!F965="","",EXTRACTION!F965)</f>
        <v>§§/2  [Iphone] : [IPhone reste bloque sur mise à jr ios 11.2.6]</v>
      </c>
      <c r="J965" t="str">
        <f>IF(EXTRACTION!G965="","",EXTRACTION!G965)</f>
        <v>SPAD_CT2I_DISP</v>
      </c>
      <c r="K965" t="str">
        <f>IF(EXTRACTION!H965="","",EXTRACTION!H965)</f>
        <v>PRISM_SERVICEDESK</v>
      </c>
    </row>
    <row r="966" spans="1:11" x14ac:dyDescent="0.25">
      <c r="A966" s="1">
        <f>IF(EXTRACTION!A966="","",EXTRACTION!A966)</f>
        <v>43154.651631944442</v>
      </c>
      <c r="B966" s="1">
        <v>43154</v>
      </c>
      <c r="C966" s="2">
        <v>0.65163194444444439</v>
      </c>
      <c r="D966" s="1">
        <f>IF(EXTRACTION!B966="","",EXTRACTION!B966)</f>
        <v>43157</v>
      </c>
      <c r="E966" t="str">
        <f>IF(EXTRACTION!C966="","",EXTRACTION!C966)</f>
        <v>MARES Anne</v>
      </c>
      <c r="F966" t="str">
        <f>IF(EXTRACTION!D966="","",EXTRACTION!D966)</f>
        <v>MARES Anne</v>
      </c>
      <c r="G966" t="str">
        <f t="shared" si="15"/>
        <v/>
      </c>
      <c r="H966">
        <f>IF(EXTRACTION!E966="","",EXTRACTION!E966)</f>
        <v>442144</v>
      </c>
      <c r="I966" t="str">
        <f>IF(EXTRACTION!F966="","",EXTRACTION!F966)</f>
        <v>§§/2  [SELECT/ERECRU] : problème de fonctionnement liens pour donner son avis sur une candidature</v>
      </c>
      <c r="J966" t="str">
        <f>IF(EXTRACTION!G966="","",EXTRACTION!G966)</f>
        <v>PRISM_SERVICEDESK</v>
      </c>
      <c r="K966" t="str">
        <f>IF(EXTRACTION!H966="","",EXTRACTION!H966)</f>
        <v>PRISM_SERVICEDESK_BO</v>
      </c>
    </row>
    <row r="967" spans="1:11" x14ac:dyDescent="0.25">
      <c r="A967" s="1">
        <f>IF(EXTRACTION!A967="","",EXTRACTION!A967)</f>
        <v>43154.654930555553</v>
      </c>
      <c r="B967" s="1">
        <v>43154</v>
      </c>
      <c r="C967" s="2">
        <v>0.65493055555555557</v>
      </c>
      <c r="D967" s="1">
        <f>IF(EXTRACTION!B967="","",EXTRACTION!B967)</f>
        <v>43154</v>
      </c>
      <c r="E967" t="str">
        <f>IF(EXTRACTION!C967="","",EXTRACTION!C967)</f>
        <v>CAISSIAL Luc</v>
      </c>
      <c r="F967" t="str">
        <f>IF(EXTRACTION!D967="","",EXTRACTION!D967)</f>
        <v>CAISSIAL Luc</v>
      </c>
      <c r="G967" t="str">
        <f t="shared" si="15"/>
        <v>OUI</v>
      </c>
      <c r="H967">
        <f>IF(EXTRACTION!E967="","",EXTRACTION!E967)</f>
        <v>442146</v>
      </c>
      <c r="I967" t="str">
        <f>IF(EXTRACTION!F967="","",EXTRACTION!F967)</f>
        <v>§§/2  [IPHONE] : Plantage BlackBerry Work</v>
      </c>
      <c r="J967" t="str">
        <f>IF(EXTRACTION!G967="","",EXTRACTION!G967)</f>
        <v>MOSAIC_ACCES_DISTANTS</v>
      </c>
      <c r="K967" t="str">
        <f>IF(EXTRACTION!H967="","",EXTRACTION!H967)</f>
        <v>PRISM_SERVICEDESK</v>
      </c>
    </row>
    <row r="968" spans="1:11" x14ac:dyDescent="0.25">
      <c r="A968" s="1">
        <f>IF(EXTRACTION!A968="","",EXTRACTION!A968)</f>
        <v>43154.660729166666</v>
      </c>
      <c r="B968" s="1">
        <v>43154</v>
      </c>
      <c r="C968" s="2">
        <v>0.6607291666666667</v>
      </c>
      <c r="D968" s="1">
        <f>IF(EXTRACTION!B968="","",EXTRACTION!B968)</f>
        <v>43164</v>
      </c>
      <c r="E968" t="str">
        <f>IF(EXTRACTION!C968="","",EXTRACTION!C968)</f>
        <v>MARTIN Pascal</v>
      </c>
      <c r="F968" t="str">
        <f>IF(EXTRACTION!D968="","",EXTRACTION!D968)</f>
        <v>MARTIN Pascal</v>
      </c>
      <c r="G968" t="str">
        <f t="shared" si="15"/>
        <v/>
      </c>
      <c r="H968">
        <f>IF(EXTRACTION!E968="","",EXTRACTION!E968)</f>
        <v>442150</v>
      </c>
      <c r="I968" t="str">
        <f>IF(EXTRACTION!F968="","",EXTRACTION!F968)</f>
        <v>§§/2  [GIPSI] : impossible de consulter les incidents</v>
      </c>
      <c r="J968" t="str">
        <f>IF(EXTRACTION!G968="","",EXTRACTION!G968)</f>
        <v>PRISM_GIPSI</v>
      </c>
      <c r="K968" t="str">
        <f>IF(EXTRACTION!H968="","",EXTRACTION!H968)</f>
        <v>PRISM_SERVICEDESK_BO</v>
      </c>
    </row>
    <row r="969" spans="1:11" x14ac:dyDescent="0.25">
      <c r="A969" s="1">
        <f>IF(EXTRACTION!A969="","",EXTRACTION!A969)</f>
        <v>43154.675011574072</v>
      </c>
      <c r="B969" s="1">
        <v>43154</v>
      </c>
      <c r="C969" s="2">
        <v>0.67501157407407408</v>
      </c>
      <c r="D969" s="1">
        <f>IF(EXTRACTION!B969="","",EXTRACTION!B969)</f>
        <v>43154</v>
      </c>
      <c r="E969" t="str">
        <f>IF(EXTRACTION!C969="","",EXTRACTION!C969)</f>
        <v>SELLA Laura</v>
      </c>
      <c r="F969" t="str">
        <f>IF(EXTRACTION!D969="","",EXTRACTION!D969)</f>
        <v>SELLA Laura</v>
      </c>
      <c r="G969" t="str">
        <f t="shared" si="15"/>
        <v>OUI</v>
      </c>
      <c r="H969">
        <f>IF(EXTRACTION!E969="","",EXTRACTION!E969)</f>
        <v>442155</v>
      </c>
      <c r="I969" t="str">
        <f>IF(EXTRACTION!F969="","",EXTRACTION!F969)</f>
        <v>§§/2  [FIBRE] : Accès fibre KO</v>
      </c>
      <c r="J969" t="str">
        <f>IF(EXTRACTION!G969="","",EXTRACTION!G969)</f>
        <v>PRISM_SERVICEDESK</v>
      </c>
      <c r="K969" t="str">
        <f>IF(EXTRACTION!H969="","",EXTRACTION!H969)</f>
        <v>PRISM_SERVICEDESK</v>
      </c>
    </row>
    <row r="970" spans="1:11" x14ac:dyDescent="0.25">
      <c r="A970" s="1">
        <f>IF(EXTRACTION!A970="","",EXTRACTION!A970)</f>
        <v>43154.679884259262</v>
      </c>
      <c r="B970" s="1">
        <v>43154</v>
      </c>
      <c r="C970" s="2">
        <v>0.67988425925925933</v>
      </c>
      <c r="D970" s="1">
        <f>IF(EXTRACTION!B970="","",EXTRACTION!B970)</f>
        <v>43157</v>
      </c>
      <c r="E970" t="str">
        <f>IF(EXTRACTION!C970="","",EXTRACTION!C970)</f>
        <v>FERHATI Nadjena</v>
      </c>
      <c r="F970" t="str">
        <f>IF(EXTRACTION!D970="","",EXTRACTION!D970)</f>
        <v xml:space="preserve">EIR_NORMANDIE  </v>
      </c>
      <c r="G970" t="str">
        <f t="shared" si="15"/>
        <v/>
      </c>
      <c r="H970">
        <f>IF(EXTRACTION!E970="","",EXTRACTION!E970)</f>
        <v>442157</v>
      </c>
      <c r="I970" t="str">
        <f>IF(EXTRACTION!F970="","",EXTRACTION!F970)</f>
        <v xml:space="preserve">§§/2  [OPDIS N°1246] - Problème FBI Mme FERHATI Nadjena W811781 rôle Fonctionnel non supprimé lors de la mutation entre ROUEN UA070 et IEDOM </v>
      </c>
      <c r="J970" t="str">
        <f>IF(EXTRACTION!G970="","",EXTRACTION!G970)</f>
        <v>MOSAIC_GESID_FBI</v>
      </c>
      <c r="K970" t="str">
        <f>IF(EXTRACTION!H970="","",EXTRACTION!H970)</f>
        <v>PRISM_SERVICEDESK_BO</v>
      </c>
    </row>
    <row r="971" spans="1:11" x14ac:dyDescent="0.25">
      <c r="A971" s="1">
        <f>IF(EXTRACTION!A971="","",EXTRACTION!A971)</f>
        <v>43157.294317129628</v>
      </c>
      <c r="B971" s="1">
        <v>43157</v>
      </c>
      <c r="C971" s="2">
        <v>0.29431712962962964</v>
      </c>
      <c r="D971" s="1">
        <f>IF(EXTRACTION!B971="","",EXTRACTION!B971)</f>
        <v>43157</v>
      </c>
      <c r="E971" t="str">
        <f>IF(EXTRACTION!C971="","",EXTRACTION!C971)</f>
        <v>POLLET Guillaume</v>
      </c>
      <c r="F971" t="str">
        <f>IF(EXTRACTION!D971="","",EXTRACTION!D971)</f>
        <v>POLLET Guillaume</v>
      </c>
      <c r="G971" t="str">
        <f t="shared" si="15"/>
        <v>OUI</v>
      </c>
      <c r="H971">
        <f>IF(EXTRACTION!E971="","",EXTRACTION!E971)</f>
        <v>442282</v>
      </c>
      <c r="I971" t="str">
        <f>IF(EXTRACTION!F971="","",EXTRACTION!F971)</f>
        <v xml:space="preserve">§§/2  Incident plus de réseau et plus de téléphonie sur la succursale de LILLE </v>
      </c>
      <c r="J971" t="str">
        <f>IF(EXTRACTION!G971="","",EXTRACTION!G971)</f>
        <v>SUPTEC_RESEAUX</v>
      </c>
      <c r="K971" t="str">
        <f>IF(EXTRACTION!H971="","",EXTRACTION!H971)</f>
        <v>PRISM_SERVICEDESK</v>
      </c>
    </row>
    <row r="972" spans="1:11" x14ac:dyDescent="0.25">
      <c r="A972" s="1">
        <f>IF(EXTRACTION!A972="","",EXTRACTION!A972)</f>
        <v>43157.303969907407</v>
      </c>
      <c r="B972" s="1">
        <v>43157</v>
      </c>
      <c r="C972" s="2">
        <v>0.30396990740740742</v>
      </c>
      <c r="D972" s="1">
        <f>IF(EXTRACTION!B972="","",EXTRACTION!B972)</f>
        <v>43157</v>
      </c>
      <c r="E972" t="str">
        <f>IF(EXTRACTION!C972="","",EXTRACTION!C972)</f>
        <v>WALKADI Hicham</v>
      </c>
      <c r="F972" t="str">
        <f>IF(EXTRACTION!D972="","",EXTRACTION!D972)</f>
        <v>WALKADI Hicham</v>
      </c>
      <c r="G972" t="str">
        <f t="shared" si="15"/>
        <v>OUI</v>
      </c>
      <c r="H972">
        <f>IF(EXTRACTION!E972="","",EXTRACTION!E972)</f>
        <v>442283</v>
      </c>
      <c r="I972" t="str">
        <f>IF(EXTRACTION!F972="","",EXTRACTION!F972)</f>
        <v xml:space="preserve">§§/2  Incident Lync </v>
      </c>
      <c r="J972" t="str">
        <f>IF(EXTRACTION!G972="","",EXTRACTION!G972)</f>
        <v>SUPTEC_IT_SPECIALISTES</v>
      </c>
      <c r="K972" t="str">
        <f>IF(EXTRACTION!H972="","",EXTRACTION!H972)</f>
        <v>PRISM_SERVICEDESK</v>
      </c>
    </row>
    <row r="973" spans="1:11" x14ac:dyDescent="0.25">
      <c r="A973" s="1">
        <f>IF(EXTRACTION!A973="","",EXTRACTION!A973)</f>
        <v>43157.321516203701</v>
      </c>
      <c r="B973" s="1">
        <v>43157</v>
      </c>
      <c r="C973" s="2">
        <v>0.32151620370370371</v>
      </c>
      <c r="D973" s="1">
        <f>IF(EXTRACTION!B973="","",EXTRACTION!B973)</f>
        <v>43158</v>
      </c>
      <c r="E973" t="str">
        <f>IF(EXTRACTION!C973="","",EXTRACTION!C973)</f>
        <v>BROCARD Gilles</v>
      </c>
      <c r="F973" t="str">
        <f>IF(EXTRACTION!D973="","",EXTRACTION!D973)</f>
        <v>BROCARD Gilles</v>
      </c>
      <c r="G973" t="str">
        <f t="shared" si="15"/>
        <v/>
      </c>
      <c r="H973">
        <f>IF(EXTRACTION!E973="","",EXTRACTION!E973)</f>
        <v>442287</v>
      </c>
      <c r="I973" t="str">
        <f>IF(EXTRACTION!F973="","",EXTRACTION!F973)</f>
        <v>§§/2  incident LYNC</v>
      </c>
      <c r="J973" t="str">
        <f>IF(EXTRACTION!G973="","",EXTRACTION!G973)</f>
        <v>PRISM_SERVICEDESK</v>
      </c>
      <c r="K973" t="str">
        <f>IF(EXTRACTION!H973="","",EXTRACTION!H973)</f>
        <v>PRISM_SERVICEDESK</v>
      </c>
    </row>
    <row r="974" spans="1:11" x14ac:dyDescent="0.25">
      <c r="A974" s="1">
        <f>IF(EXTRACTION!A974="","",EXTRACTION!A974)</f>
        <v>43157.33090277778</v>
      </c>
      <c r="B974" s="1">
        <v>43157</v>
      </c>
      <c r="C974" s="2">
        <v>0.33090277777777777</v>
      </c>
      <c r="D974" s="1">
        <f>IF(EXTRACTION!B974="","",EXTRACTION!B974)</f>
        <v>43157</v>
      </c>
      <c r="E974" t="str">
        <f>IF(EXTRACTION!C974="","",EXTRACTION!C974)</f>
        <v>DANIELLOU Xavier</v>
      </c>
      <c r="F974" t="str">
        <f>IF(EXTRACTION!D974="","",EXTRACTION!D974)</f>
        <v>DANIELLOU Xavier</v>
      </c>
      <c r="G974" t="str">
        <f t="shared" si="15"/>
        <v>OUI</v>
      </c>
      <c r="H974">
        <f>IF(EXTRACTION!E974="","",EXTRACTION!E974)</f>
        <v>442297</v>
      </c>
      <c r="I974" t="str">
        <f>IF(EXTRACTION!F974="","",EXTRACTION!F974)</f>
        <v>§§/2  [iphone] oubli du code de déverrouillage</v>
      </c>
      <c r="J974" t="str">
        <f>IF(EXTRACTION!G974="","",EXTRACTION!G974)</f>
        <v>SPAD_CT2I_DISP</v>
      </c>
      <c r="K974" t="str">
        <f>IF(EXTRACTION!H974="","",EXTRACTION!H974)</f>
        <v>PRISM_SERVICEDESK_BO</v>
      </c>
    </row>
    <row r="975" spans="1:11" x14ac:dyDescent="0.25">
      <c r="A975" s="1">
        <f>IF(EXTRACTION!A975="","",EXTRACTION!A975)</f>
        <v>43157.334305555552</v>
      </c>
      <c r="B975" s="1">
        <v>43157</v>
      </c>
      <c r="C975" s="2">
        <v>0.33430555555555558</v>
      </c>
      <c r="D975" s="1">
        <f>IF(EXTRACTION!B975="","",EXTRACTION!B975)</f>
        <v>43160</v>
      </c>
      <c r="E975" t="str">
        <f>IF(EXTRACTION!C975="","",EXTRACTION!C975)</f>
        <v>MAINOT Mylène</v>
      </c>
      <c r="F975" t="str">
        <f>IF(EXTRACTION!D975="","",EXTRACTION!D975)</f>
        <v>MAINOT Mylène</v>
      </c>
      <c r="G975" t="str">
        <f t="shared" si="15"/>
        <v/>
      </c>
      <c r="H975">
        <f>IF(EXTRACTION!E975="","",EXTRACTION!E975)</f>
        <v>442301</v>
      </c>
      <c r="I975" t="str">
        <f>IF(EXTRACTION!F975="","",EXTRACTION!F975)</f>
        <v>§§/2  [LYNC] : Fonctionnalités limités</v>
      </c>
      <c r="J975" t="str">
        <f>IF(EXTRACTION!G975="","",EXTRACTION!G975)</f>
        <v>PRISM_SERVICEDESK</v>
      </c>
      <c r="K975" t="str">
        <f>IF(EXTRACTION!H975="","",EXTRACTION!H975)</f>
        <v>PRISM_SERVICEDESK</v>
      </c>
    </row>
    <row r="976" spans="1:11" x14ac:dyDescent="0.25">
      <c r="A976" s="1">
        <f>IF(EXTRACTION!A976="","",EXTRACTION!A976)</f>
        <v>43157.337210648147</v>
      </c>
      <c r="B976" s="1">
        <v>43157</v>
      </c>
      <c r="C976" s="2">
        <v>0.33721064814814811</v>
      </c>
      <c r="D976" s="1">
        <f>IF(EXTRACTION!B976="","",EXTRACTION!B976)</f>
        <v>43157</v>
      </c>
      <c r="E976" t="str">
        <f>IF(EXTRACTION!C976="","",EXTRACTION!C976)</f>
        <v>MARTIN Cédric</v>
      </c>
      <c r="F976" t="str">
        <f>IF(EXTRACTION!D976="","",EXTRACTION!D976)</f>
        <v>MARTIN Cédric</v>
      </c>
      <c r="G976" t="str">
        <f t="shared" si="15"/>
        <v>OUI</v>
      </c>
      <c r="H976">
        <f>IF(EXTRACTION!E976="","",EXTRACTION!E976)</f>
        <v>442306</v>
      </c>
      <c r="I976" t="str">
        <f>IF(EXTRACTION!F976="","",EXTRACTION!F976)</f>
        <v xml:space="preserve">§§/2 Incident installation SAP </v>
      </c>
      <c r="J976" t="str">
        <f>IF(EXTRACTION!G976="","",EXTRACTION!G976)</f>
        <v>PRISM_SERVICEDESK</v>
      </c>
      <c r="K976" t="str">
        <f>IF(EXTRACTION!H976="","",EXTRACTION!H976)</f>
        <v>PRISM_SERVICEDESK</v>
      </c>
    </row>
    <row r="977" spans="1:11" x14ac:dyDescent="0.25">
      <c r="A977" s="1">
        <f>IF(EXTRACTION!A977="","",EXTRACTION!A977)</f>
        <v>43157.345451388886</v>
      </c>
      <c r="B977" s="1">
        <v>43157</v>
      </c>
      <c r="C977" s="2">
        <v>0.34545138888888888</v>
      </c>
      <c r="D977" s="1">
        <f>IF(EXTRACTION!B977="","",EXTRACTION!B977)</f>
        <v>43157</v>
      </c>
      <c r="E977" t="str">
        <f>IF(EXTRACTION!C977="","",EXTRACTION!C977)</f>
        <v>KREBS Jean-Christophe</v>
      </c>
      <c r="F977" t="str">
        <f>IF(EXTRACTION!D977="","",EXTRACTION!D977)</f>
        <v>GERNIGON Loïc</v>
      </c>
      <c r="G977" t="str">
        <f t="shared" si="15"/>
        <v/>
      </c>
      <c r="H977">
        <f>IF(EXTRACTION!E977="","",EXTRACTION!E977)</f>
        <v>442312</v>
      </c>
      <c r="I977" t="str">
        <f>IF(EXTRACTION!F977="","",EXTRACTION!F977)</f>
        <v>§§/2  [IPHONE] : Ne charge plus</v>
      </c>
      <c r="J977" t="str">
        <f>IF(EXTRACTION!G977="","",EXTRACTION!G977)</f>
        <v>SPAD_GSM_DISP</v>
      </c>
      <c r="K977" t="str">
        <f>IF(EXTRACTION!H977="","",EXTRACTION!H977)</f>
        <v>PRISM_SERVICEDESK</v>
      </c>
    </row>
    <row r="978" spans="1:11" x14ac:dyDescent="0.25">
      <c r="A978" s="1">
        <f>IF(EXTRACTION!A978="","",EXTRACTION!A978)</f>
        <v>43157.351712962962</v>
      </c>
      <c r="B978" s="1">
        <v>43157</v>
      </c>
      <c r="C978" s="2">
        <v>0.35171296296296295</v>
      </c>
      <c r="D978" s="1">
        <f>IF(EXTRACTION!B978="","",EXTRACTION!B978)</f>
        <v>43157</v>
      </c>
      <c r="E978" t="str">
        <f>IF(EXTRACTION!C978="","",EXTRACTION!C978)</f>
        <v>STENZENBERGER Chantal</v>
      </c>
      <c r="F978" t="str">
        <f>IF(EXTRACTION!D978="","",EXTRACTION!D978)</f>
        <v>STENZENBERGER Chantal</v>
      </c>
      <c r="G978" t="str">
        <f t="shared" si="15"/>
        <v>OUI</v>
      </c>
      <c r="H978">
        <f>IF(EXTRACTION!E978="","",EXTRACTION!E978)</f>
        <v>442316</v>
      </c>
      <c r="I978" t="str">
        <f>IF(EXTRACTION!F978="","",EXTRACTION!F978)</f>
        <v>§§/2  Rapport statistiques du vendredi 23 février 2018</v>
      </c>
      <c r="J978" t="str">
        <f>IF(EXTRACTION!G978="","",EXTRACTION!G978)</f>
        <v>SUPTEC_TELEPHONIE</v>
      </c>
      <c r="K978" t="str">
        <f>IF(EXTRACTION!H978="","",EXTRACTION!H978)</f>
        <v>PRISM_SERVICEDESK</v>
      </c>
    </row>
    <row r="979" spans="1:11" x14ac:dyDescent="0.25">
      <c r="A979" s="1">
        <f>IF(EXTRACTION!A979="","",EXTRACTION!A979)</f>
        <v>43157.35365740741</v>
      </c>
      <c r="B979" s="1">
        <v>43157</v>
      </c>
      <c r="C979" s="2">
        <v>0.35365740740740742</v>
      </c>
      <c r="D979" s="1">
        <f>IF(EXTRACTION!B979="","",EXTRACTION!B979)</f>
        <v>43157</v>
      </c>
      <c r="E979" t="str">
        <f>IF(EXTRACTION!C979="","",EXTRACTION!C979)</f>
        <v>BONVALOT Béatrice</v>
      </c>
      <c r="F979" t="str">
        <f>IF(EXTRACTION!D979="","",EXTRACTION!D979)</f>
        <v>JEANNINGROS Christophe</v>
      </c>
      <c r="G979" t="str">
        <f t="shared" si="15"/>
        <v/>
      </c>
      <c r="H979">
        <f>IF(EXTRACTION!E979="","",EXTRACTION!E979)</f>
        <v>442321</v>
      </c>
      <c r="I979" t="str">
        <f>IF(EXTRACTION!F979="","",EXTRACTION!F979)</f>
        <v>§§/2 [bitlocker] demande de clé</v>
      </c>
      <c r="J979" t="str">
        <f>IF(EXTRACTION!G979="","",EXTRACTION!G979)</f>
        <v>PRISM_SERVICEDESK</v>
      </c>
      <c r="K979" t="str">
        <f>IF(EXTRACTION!H979="","",EXTRACTION!H979)</f>
        <v>PRISM_SERVICEDESK</v>
      </c>
    </row>
    <row r="980" spans="1:11" x14ac:dyDescent="0.25">
      <c r="A980" s="1">
        <f>IF(EXTRACTION!A980="","",EXTRACTION!A980)</f>
        <v>43157.365277777775</v>
      </c>
      <c r="B980" s="1">
        <v>43157</v>
      </c>
      <c r="C980" s="2">
        <v>0.36527777777777781</v>
      </c>
      <c r="D980" s="1">
        <f>IF(EXTRACTION!B980="","",EXTRACTION!B980)</f>
        <v>43157</v>
      </c>
      <c r="E980" t="str">
        <f>IF(EXTRACTION!C980="","",EXTRACTION!C980)</f>
        <v>KADIMI Aqeel</v>
      </c>
      <c r="F980" t="str">
        <f>IF(EXTRACTION!D980="","",EXTRACTION!D980)</f>
        <v>KADIMI Aqeel</v>
      </c>
      <c r="G980" t="str">
        <f t="shared" si="15"/>
        <v>OUI</v>
      </c>
      <c r="H980">
        <f>IF(EXTRACTION!E980="","",EXTRACTION!E980)</f>
        <v>442328</v>
      </c>
      <c r="I980" t="str">
        <f>IF(EXTRACTION!F980="","",EXTRACTION!F980)</f>
        <v>§§/2 [DECAD] - VM indisponible</v>
      </c>
      <c r="J980" t="str">
        <f>IF(EXTRACTION!G980="","",EXTRACTION!G980)</f>
        <v>PRISM_SERVICEDESK</v>
      </c>
      <c r="K980" t="str">
        <f>IF(EXTRACTION!H980="","",EXTRACTION!H980)</f>
        <v>PRISM_SERVICEDESK_BO</v>
      </c>
    </row>
    <row r="981" spans="1:11" x14ac:dyDescent="0.25">
      <c r="A981" s="1">
        <f>IF(EXTRACTION!A981="","",EXTRACTION!A981)</f>
        <v>43157.369513888887</v>
      </c>
      <c r="B981" s="1">
        <v>43157</v>
      </c>
      <c r="C981" s="2">
        <v>0.36951388888888892</v>
      </c>
      <c r="D981" s="1">
        <f>IF(EXTRACTION!B981="","",EXTRACTION!B981)</f>
        <v>43157</v>
      </c>
      <c r="E981" t="str">
        <f>IF(EXTRACTION!C981="","",EXTRACTION!C981)</f>
        <v>LEBAN Catherine</v>
      </c>
      <c r="F981" t="str">
        <f>IF(EXTRACTION!D981="","",EXTRACTION!D981)</f>
        <v>GROSSI Norbert</v>
      </c>
      <c r="G981" t="str">
        <f t="shared" si="15"/>
        <v/>
      </c>
      <c r="H981">
        <f>IF(EXTRACTION!E981="","",EXTRACTION!E981)</f>
        <v>442333</v>
      </c>
      <c r="I981" t="str">
        <f>IF(EXTRACTION!F981="","",EXTRACTION!F981)</f>
        <v>§§/2  [TOKEN] : Demande de réinitialisation pin</v>
      </c>
      <c r="J981" t="str">
        <f>IF(EXTRACTION!G981="","",EXTRACTION!G981)</f>
        <v>SPAD_CT2I_DISP</v>
      </c>
      <c r="K981" t="str">
        <f>IF(EXTRACTION!H981="","",EXTRACTION!H981)</f>
        <v>PRISM_SERVICEDESK</v>
      </c>
    </row>
    <row r="982" spans="1:11" x14ac:dyDescent="0.25">
      <c r="A982" s="1">
        <f>IF(EXTRACTION!A982="","",EXTRACTION!A982)</f>
        <v>43157.374166666668</v>
      </c>
      <c r="B982" s="1">
        <v>43157</v>
      </c>
      <c r="C982" s="2">
        <v>0.3741666666666667</v>
      </c>
      <c r="D982" s="1">
        <f>IF(EXTRACTION!B982="","",EXTRACTION!B982)</f>
        <v>43157</v>
      </c>
      <c r="E982" t="str">
        <f>IF(EXTRACTION!C982="","",EXTRACTION!C982)</f>
        <v>FONTAINE Lucile</v>
      </c>
      <c r="F982" t="str">
        <f>IF(EXTRACTION!D982="","",EXTRACTION!D982)</f>
        <v>FONTAINE Lucile</v>
      </c>
      <c r="G982" t="str">
        <f t="shared" si="15"/>
        <v>OUI</v>
      </c>
      <c r="H982">
        <f>IF(EXTRACTION!E982="","",EXTRACTION!E982)</f>
        <v>442335</v>
      </c>
      <c r="I982" t="str">
        <f>IF(EXTRACTION!F982="","",EXTRACTION!F982)</f>
        <v xml:space="preserve">§§/2 incdent téléchargement document depuis liens outlook </v>
      </c>
      <c r="J982" t="str">
        <f>IF(EXTRACTION!G982="","",EXTRACTION!G982)</f>
        <v>PRISM_SERVICEDESK_BO</v>
      </c>
      <c r="K982" t="str">
        <f>IF(EXTRACTION!H982="","",EXTRACTION!H982)</f>
        <v>PRISM_SERVICEDESK</v>
      </c>
    </row>
    <row r="983" spans="1:11" x14ac:dyDescent="0.25">
      <c r="A983" s="1">
        <f>IF(EXTRACTION!A983="","",EXTRACTION!A983)</f>
        <v>43157.374814814815</v>
      </c>
      <c r="B983" s="1">
        <v>43157</v>
      </c>
      <c r="C983" s="2">
        <v>0.37481481481481477</v>
      </c>
      <c r="D983" s="1">
        <f>IF(EXTRACTION!B983="","",EXTRACTION!B983)</f>
        <v>43157</v>
      </c>
      <c r="E983" t="str">
        <f>IF(EXTRACTION!C983="","",EXTRACTION!C983)</f>
        <v>SELLERON Landry</v>
      </c>
      <c r="F983" t="str">
        <f>IF(EXTRACTION!D983="","",EXTRACTION!D983)</f>
        <v>SELLERON Landry</v>
      </c>
      <c r="G983" t="str">
        <f t="shared" si="15"/>
        <v>OUI</v>
      </c>
      <c r="H983">
        <f>IF(EXTRACTION!E983="","",EXTRACTION!E983)</f>
        <v>442336</v>
      </c>
      <c r="I983" t="str">
        <f>IF(EXTRACTION!F983="","",EXTRACTION!F983)</f>
        <v>§§/2 Modèle 26000 02</v>
      </c>
      <c r="J983" t="str">
        <f>IF(EXTRACTION!G983="","",EXTRACTION!G983)</f>
        <v>PRISM_SERVICEDESK</v>
      </c>
      <c r="K983" t="str">
        <f>IF(EXTRACTION!H983="","",EXTRACTION!H983)</f>
        <v>PRISM_SERVICEDESK</v>
      </c>
    </row>
    <row r="984" spans="1:11" x14ac:dyDescent="0.25">
      <c r="A984" s="1">
        <f>IF(EXTRACTION!A984="","",EXTRACTION!A984)</f>
        <v>43157.377858796295</v>
      </c>
      <c r="B984" s="1">
        <v>43157</v>
      </c>
      <c r="C984" s="2">
        <v>0.37785879629629626</v>
      </c>
      <c r="D984" s="1">
        <f>IF(EXTRACTION!B984="","",EXTRACTION!B984)</f>
        <v>43157</v>
      </c>
      <c r="E984" t="str">
        <f>IF(EXTRACTION!C984="","",EXTRACTION!C984)</f>
        <v>WYPYCH Olivier</v>
      </c>
      <c r="F984" t="str">
        <f>IF(EXTRACTION!D984="","",EXTRACTION!D984)</f>
        <v>WYPYCH Olivier</v>
      </c>
      <c r="G984" t="str">
        <f t="shared" si="15"/>
        <v>OUI</v>
      </c>
      <c r="H984">
        <f>IF(EXTRACTION!E984="","",EXTRACTION!E984)</f>
        <v>442339</v>
      </c>
      <c r="I984" t="str">
        <f>IF(EXTRACTION!F984="","",EXTRACTION!F984)</f>
        <v xml:space="preserve">§§/2 incident avec ABEIS suite à l'incident générale de ce matin LILLE </v>
      </c>
      <c r="J984" t="str">
        <f>IF(EXTRACTION!G984="","",EXTRACTION!G984)</f>
        <v>SUPTEC_TELEPHONIE</v>
      </c>
      <c r="K984" t="str">
        <f>IF(EXTRACTION!H984="","",EXTRACTION!H984)</f>
        <v>PRISM_SERVICEDESK</v>
      </c>
    </row>
    <row r="985" spans="1:11" x14ac:dyDescent="0.25">
      <c r="A985" s="1">
        <f>IF(EXTRACTION!A985="","",EXTRACTION!A985)</f>
        <v>43157.381458333337</v>
      </c>
      <c r="B985" s="1">
        <v>43157</v>
      </c>
      <c r="C985" s="2">
        <v>0.38145833333333329</v>
      </c>
      <c r="D985" s="1">
        <f>IF(EXTRACTION!B985="","",EXTRACTION!B985)</f>
        <v>43157</v>
      </c>
      <c r="E985" t="str">
        <f>IF(EXTRACTION!C985="","",EXTRACTION!C985)</f>
        <v>CASTELLETTI FONT Barbara</v>
      </c>
      <c r="F985" t="str">
        <f>IF(EXTRACTION!D985="","",EXTRACTION!D985)</f>
        <v>CASTELLETTI FONT Barbara</v>
      </c>
      <c r="G985" t="str">
        <f t="shared" si="15"/>
        <v>OUI</v>
      </c>
      <c r="H985">
        <f>IF(EXTRACTION!E985="","",EXTRACTION!E985)</f>
        <v>442343</v>
      </c>
      <c r="I985" t="str">
        <f>IF(EXTRACTION!F985="","",EXTRACTION!F985)</f>
        <v>§§/2 incident connexion avec securid</v>
      </c>
      <c r="J985" t="str">
        <f>IF(EXTRACTION!G985="","",EXTRACTION!G985)</f>
        <v>SPAD_CT2I_DISP</v>
      </c>
      <c r="K985" t="str">
        <f>IF(EXTRACTION!H985="","",EXTRACTION!H985)</f>
        <v>PRISM_SERVICEDESK</v>
      </c>
    </row>
    <row r="986" spans="1:11" x14ac:dyDescent="0.25">
      <c r="A986" s="1">
        <f>IF(EXTRACTION!A986="","",EXTRACTION!A986)</f>
        <v>43157.382627314815</v>
      </c>
      <c r="B986" s="1">
        <v>43157</v>
      </c>
      <c r="C986" s="2">
        <v>0.38262731481481477</v>
      </c>
      <c r="D986" s="1">
        <f>IF(EXTRACTION!B986="","",EXTRACTION!B986)</f>
        <v>43157</v>
      </c>
      <c r="E986" t="str">
        <f>IF(EXTRACTION!C986="","",EXTRACTION!C986)</f>
        <v>BALANDE Sandy</v>
      </c>
      <c r="F986" t="str">
        <f>IF(EXTRACTION!D986="","",EXTRACTION!D986)</f>
        <v>BALANDE Sandy</v>
      </c>
      <c r="G986" t="str">
        <f t="shared" si="15"/>
        <v>OUI</v>
      </c>
      <c r="H986">
        <f>IF(EXTRACTION!E986="","",EXTRACTION!E986)</f>
        <v>442344</v>
      </c>
      <c r="I986" t="str">
        <f>IF(EXTRACTION!F986="","",EXTRACTION!F986)</f>
        <v>§§/2  [SECOA] connexion ok mais seulement avec un profil temporaire</v>
      </c>
      <c r="J986" t="str">
        <f>IF(EXTRACTION!G986="","",EXTRACTION!G986)</f>
        <v>SUPTEC_BACK_OFFICE</v>
      </c>
      <c r="K986" t="str">
        <f>IF(EXTRACTION!H986="","",EXTRACTION!H986)</f>
        <v>PRISM_SERVICEDESK</v>
      </c>
    </row>
    <row r="987" spans="1:11" x14ac:dyDescent="0.25">
      <c r="A987" s="1">
        <f>IF(EXTRACTION!A987="","",EXTRACTION!A987)</f>
        <v>43157.391006944446</v>
      </c>
      <c r="B987" s="1">
        <v>43157</v>
      </c>
      <c r="C987" s="2">
        <v>0.39100694444444445</v>
      </c>
      <c r="D987" s="1">
        <f>IF(EXTRACTION!B987="","",EXTRACTION!B987)</f>
        <v>43159</v>
      </c>
      <c r="E987" t="str">
        <f>IF(EXTRACTION!C987="","",EXTRACTION!C987)</f>
        <v>COURAILLON Michaël</v>
      </c>
      <c r="F987" t="str">
        <f>IF(EXTRACTION!D987="","",EXTRACTION!D987)</f>
        <v>COURAILLON Michaël</v>
      </c>
      <c r="G987" t="str">
        <f t="shared" si="15"/>
        <v/>
      </c>
      <c r="H987">
        <f>IF(EXTRACTION!E987="","",EXTRACTION!E987)</f>
        <v>442350</v>
      </c>
      <c r="I987" t="str">
        <f>IF(EXTRACTION!F987="","",EXTRACTION!F987)</f>
        <v xml:space="preserve">§§/2  Incident d'accès a un site internet incident certificat </v>
      </c>
      <c r="J987" t="str">
        <f>IF(EXTRACTION!G987="","",EXTRACTION!G987)</f>
        <v>MOSAIC_SERAI_MAINTEV</v>
      </c>
      <c r="K987" t="str">
        <f>IF(EXTRACTION!H987="","",EXTRACTION!H987)</f>
        <v>PRISM_SERVICEDESK</v>
      </c>
    </row>
    <row r="988" spans="1:11" x14ac:dyDescent="0.25">
      <c r="A988" s="1">
        <f>IF(EXTRACTION!A988="","",EXTRACTION!A988)</f>
        <v>43157.391273148147</v>
      </c>
      <c r="B988" s="1">
        <v>43157</v>
      </c>
      <c r="C988" s="2">
        <v>0.39127314814814818</v>
      </c>
      <c r="D988" s="1">
        <f>IF(EXTRACTION!B988="","",EXTRACTION!B988)</f>
        <v>43157</v>
      </c>
      <c r="E988" t="str">
        <f>IF(EXTRACTION!C988="","",EXTRACTION!C988)</f>
        <v>FOSSE Olivier</v>
      </c>
      <c r="F988" t="str">
        <f>IF(EXTRACTION!D988="","",EXTRACTION!D988)</f>
        <v>FOSSE Olivier</v>
      </c>
      <c r="G988" t="str">
        <f t="shared" si="15"/>
        <v>OUI</v>
      </c>
      <c r="H988">
        <f>IF(EXTRACTION!E988="","",EXTRACTION!E988)</f>
        <v>442351</v>
      </c>
      <c r="I988" t="str">
        <f>IF(EXTRACTION!F988="","",EXTRACTION!F988)</f>
        <v>§§/2  [STAVIR] : ne se lance pas</v>
      </c>
      <c r="J988" t="str">
        <f>IF(EXTRACTION!G988="","",EXTRACTION!G988)</f>
        <v>PRISM_SERVICEDESK</v>
      </c>
      <c r="K988" t="str">
        <f>IF(EXTRACTION!H988="","",EXTRACTION!H988)</f>
        <v>PRISM_SERVICEDESK</v>
      </c>
    </row>
    <row r="989" spans="1:11" x14ac:dyDescent="0.25">
      <c r="A989" s="1">
        <f>IF(EXTRACTION!A989="","",EXTRACTION!A989)</f>
        <v>43157.393634259257</v>
      </c>
      <c r="B989" s="1">
        <v>43157</v>
      </c>
      <c r="C989" s="2">
        <v>0.39363425925925927</v>
      </c>
      <c r="D989" s="1">
        <f>IF(EXTRACTION!B989="","",EXTRACTION!B989)</f>
        <v>43157</v>
      </c>
      <c r="E989" t="str">
        <f>IF(EXTRACTION!C989="","",EXTRACTION!C989)</f>
        <v>GROSSI Norbert</v>
      </c>
      <c r="F989" t="str">
        <f>IF(EXTRACTION!D989="","",EXTRACTION!D989)</f>
        <v>GROSSI Norbert</v>
      </c>
      <c r="G989" t="str">
        <f t="shared" si="15"/>
        <v>OUI</v>
      </c>
      <c r="H989">
        <f>IF(EXTRACTION!E989="","",EXTRACTION!E989)</f>
        <v>442353</v>
      </c>
      <c r="I989" t="str">
        <f>IF(EXTRACTION!F989="","",EXTRACTION!F989)</f>
        <v>§§/2  [SOFT TOKEN] : Réinitialisation code PIN</v>
      </c>
      <c r="J989" t="str">
        <f>IF(EXTRACTION!G989="","",EXTRACTION!G989)</f>
        <v>SPAD_CT2I_DISP</v>
      </c>
      <c r="K989" t="str">
        <f>IF(EXTRACTION!H989="","",EXTRACTION!H989)</f>
        <v>PRISM_SERVICEDESK</v>
      </c>
    </row>
    <row r="990" spans="1:11" x14ac:dyDescent="0.25">
      <c r="A990" s="1">
        <f>IF(EXTRACTION!A990="","",EXTRACTION!A990)</f>
        <v>43157.393854166665</v>
      </c>
      <c r="B990" s="1">
        <v>43157</v>
      </c>
      <c r="C990" s="2">
        <v>0.39385416666666667</v>
      </c>
      <c r="D990" s="1">
        <f>IF(EXTRACTION!B990="","",EXTRACTION!B990)</f>
        <v>43160</v>
      </c>
      <c r="E990" t="str">
        <f>IF(EXTRACTION!C990="","",EXTRACTION!C990)</f>
        <v>KHIRI Amar</v>
      </c>
      <c r="F990" t="str">
        <f>IF(EXTRACTION!D990="","",EXTRACTION!D990)</f>
        <v>KHIRI Amar</v>
      </c>
      <c r="G990" t="str">
        <f t="shared" si="15"/>
        <v/>
      </c>
      <c r="H990">
        <f>IF(EXTRACTION!E990="","",EXTRACTION!E990)</f>
        <v>442354</v>
      </c>
      <c r="I990" t="str">
        <f>IF(EXTRACTION!F990="","",EXTRACTION!F990)</f>
        <v>§§/2 incident PADII impossible de créer des files d'impressions</v>
      </c>
      <c r="J990" t="str">
        <f>IF(EXTRACTION!G990="","",EXTRACTION!G990)</f>
        <v>SPAI_PADII_TMA</v>
      </c>
      <c r="K990" t="str">
        <f>IF(EXTRACTION!H990="","",EXTRACTION!H990)</f>
        <v>PRISM_SERVICEDESK</v>
      </c>
    </row>
    <row r="991" spans="1:11" x14ac:dyDescent="0.25">
      <c r="A991" s="1">
        <f>IF(EXTRACTION!A991="","",EXTRACTION!A991)</f>
        <v>43157.395185185182</v>
      </c>
      <c r="B991" s="1">
        <v>43157</v>
      </c>
      <c r="C991" s="2">
        <v>0.39518518518518514</v>
      </c>
      <c r="D991" s="1">
        <f>IF(EXTRACTION!B991="","",EXTRACTION!B991)</f>
        <v>43160</v>
      </c>
      <c r="E991" t="str">
        <f>IF(EXTRACTION!C991="","",EXTRACTION!C991)</f>
        <v>CHAMPION Christian</v>
      </c>
      <c r="F991" t="str">
        <f>IF(EXTRACTION!D991="","",EXTRACTION!D991)</f>
        <v>CHAMPION Christian</v>
      </c>
      <c r="G991" t="str">
        <f t="shared" si="15"/>
        <v/>
      </c>
      <c r="H991">
        <f>IF(EXTRACTION!E991="","",EXTRACTION!E991)</f>
        <v>442356</v>
      </c>
      <c r="I991" t="str">
        <f>IF(EXTRACTION!F991="","",EXTRACTION!F991)</f>
        <v>§§/2  [PADII] : Création file d'impression KO</v>
      </c>
      <c r="J991" t="str">
        <f>IF(EXTRACTION!G991="","",EXTRACTION!G991)</f>
        <v>SPAI_PADII_TMA</v>
      </c>
      <c r="K991" t="str">
        <f>IF(EXTRACTION!H991="","",EXTRACTION!H991)</f>
        <v>PRISM_SERVICEDESK</v>
      </c>
    </row>
    <row r="992" spans="1:11" x14ac:dyDescent="0.25">
      <c r="A992" s="1">
        <f>IF(EXTRACTION!A992="","",EXTRACTION!A992)</f>
        <v>43157.39707175926</v>
      </c>
      <c r="B992" s="1">
        <v>43157</v>
      </c>
      <c r="C992" s="2">
        <v>0.39707175925925925</v>
      </c>
      <c r="D992" s="1">
        <f>IF(EXTRACTION!B992="","",EXTRACTION!B992)</f>
        <v>43157</v>
      </c>
      <c r="E992" t="str">
        <f>IF(EXTRACTION!C992="","",EXTRACTION!C992)</f>
        <v>MAZET-SONILHAC Clément</v>
      </c>
      <c r="F992" t="str">
        <f>IF(EXTRACTION!D992="","",EXTRACTION!D992)</f>
        <v>DIJOUD Olivier</v>
      </c>
      <c r="G992" t="str">
        <f t="shared" si="15"/>
        <v/>
      </c>
      <c r="H992">
        <f>IF(EXTRACTION!E992="","",EXTRACTION!E992)</f>
        <v>442359</v>
      </c>
      <c r="I992" t="str">
        <f>IF(EXTRACTION!F992="","",EXTRACTION!F992)</f>
        <v>§§/2  [TOKEN] : Demande de réinitialisation pin</v>
      </c>
      <c r="J992" t="str">
        <f>IF(EXTRACTION!G992="","",EXTRACTION!G992)</f>
        <v>SPAD_CT2I_DISP</v>
      </c>
      <c r="K992" t="str">
        <f>IF(EXTRACTION!H992="","",EXTRACTION!H992)</f>
        <v>PRISM_SERVICEDESK</v>
      </c>
    </row>
    <row r="993" spans="1:11" x14ac:dyDescent="0.25">
      <c r="A993" s="1">
        <f>IF(EXTRACTION!A993="","",EXTRACTION!A993)</f>
        <v>43157.406793981485</v>
      </c>
      <c r="B993" s="1">
        <v>43157</v>
      </c>
      <c r="C993" s="2">
        <v>0.40679398148148144</v>
      </c>
      <c r="D993" s="1">
        <f>IF(EXTRACTION!B993="","",EXTRACTION!B993)</f>
        <v>43160</v>
      </c>
      <c r="E993" t="str">
        <f>IF(EXTRACTION!C993="","",EXTRACTION!C993)</f>
        <v>CHOLEY Rémi</v>
      </c>
      <c r="F993" t="str">
        <f>IF(EXTRACTION!D993="","",EXTRACTION!D993)</f>
        <v>CHOLEY Rémi</v>
      </c>
      <c r="G993" t="str">
        <f t="shared" ref="G993:G1056" si="16">IF(A993="","",IF(AND(B993=D993,E993=F993),"OUI",""))</f>
        <v/>
      </c>
      <c r="H993">
        <f>IF(EXTRACTION!E993="","",EXTRACTION!E993)</f>
        <v>442373</v>
      </c>
      <c r="I993" t="str">
        <f>IF(EXTRACTION!F993="","",EXTRACTION!F993)</f>
        <v>§§/2  [PADII] : Création file d'impression KO</v>
      </c>
      <c r="J993" t="str">
        <f>IF(EXTRACTION!G993="","",EXTRACTION!G993)</f>
        <v>SPAI_PADII_TMA</v>
      </c>
      <c r="K993" t="str">
        <f>IF(EXTRACTION!H993="","",EXTRACTION!H993)</f>
        <v>PRISM_SERVICEDESK</v>
      </c>
    </row>
    <row r="994" spans="1:11" x14ac:dyDescent="0.25">
      <c r="A994" s="1">
        <f>IF(EXTRACTION!A994="","",EXTRACTION!A994)</f>
        <v>43157.412430555552</v>
      </c>
      <c r="B994" s="1">
        <v>43157</v>
      </c>
      <c r="C994" s="2">
        <v>0.41243055555555558</v>
      </c>
      <c r="D994" s="1">
        <f>IF(EXTRACTION!B994="","",EXTRACTION!B994)</f>
        <v>43157</v>
      </c>
      <c r="E994" t="str">
        <f>IF(EXTRACTION!C994="","",EXTRACTION!C994)</f>
        <v>RAFIN Valérie</v>
      </c>
      <c r="F994" t="str">
        <f>IF(EXTRACTION!D994="","",EXTRACTION!D994)</f>
        <v>RAFIN Valérie</v>
      </c>
      <c r="G994" t="str">
        <f t="shared" si="16"/>
        <v>OUI</v>
      </c>
      <c r="H994">
        <f>IF(EXTRACTION!E994="","",EXTRACTION!E994)</f>
        <v>442376</v>
      </c>
      <c r="I994" t="str">
        <f>IF(EXTRACTION!F994="","",EXTRACTION!F994)</f>
        <v>§§/2  [OUTLOOK] : Synchronisation iPhone/Poste fix</v>
      </c>
      <c r="J994" t="str">
        <f>IF(EXTRACTION!G994="","",EXTRACTION!G994)</f>
        <v>PRISM_SERVICEDESK</v>
      </c>
      <c r="K994" t="str">
        <f>IF(EXTRACTION!H994="","",EXTRACTION!H994)</f>
        <v>PRISM_SERVICEDESK</v>
      </c>
    </row>
    <row r="995" spans="1:11" x14ac:dyDescent="0.25">
      <c r="A995" s="1">
        <f>IF(EXTRACTION!A995="","",EXTRACTION!A995)</f>
        <v>43157.427974537037</v>
      </c>
      <c r="B995" s="1">
        <v>43157</v>
      </c>
      <c r="C995" s="2">
        <v>0.42797453703703708</v>
      </c>
      <c r="D995" s="1">
        <f>IF(EXTRACTION!B995="","",EXTRACTION!B995)</f>
        <v>43160</v>
      </c>
      <c r="E995" t="str">
        <f>IF(EXTRACTION!C995="","",EXTRACTION!C995)</f>
        <v>STAEDEL-HOFMANN Edith</v>
      </c>
      <c r="F995" t="str">
        <f>IF(EXTRACTION!D995="","",EXTRACTION!D995)</f>
        <v>STAEDEL-HOFMANN Edith</v>
      </c>
      <c r="G995" t="str">
        <f t="shared" si="16"/>
        <v/>
      </c>
      <c r="H995">
        <f>IF(EXTRACTION!E995="","",EXTRACTION!E995)</f>
        <v>442399</v>
      </c>
      <c r="I995" t="str">
        <f>IF(EXTRACTION!F995="","",EXTRACTION!F995)</f>
        <v>§§/2  [padii] bug de création de file d'impression</v>
      </c>
      <c r="J995" t="str">
        <f>IF(EXTRACTION!G995="","",EXTRACTION!G995)</f>
        <v>SPAI_PADII_TMA</v>
      </c>
      <c r="K995" t="str">
        <f>IF(EXTRACTION!H995="","",EXTRACTION!H995)</f>
        <v>PRISM_SERVICEDESK</v>
      </c>
    </row>
    <row r="996" spans="1:11" x14ac:dyDescent="0.25">
      <c r="A996" s="1">
        <f>IF(EXTRACTION!A996="","",EXTRACTION!A996)</f>
        <v>43157.430717592593</v>
      </c>
      <c r="B996" s="1">
        <v>43157</v>
      </c>
      <c r="C996" s="2">
        <v>0.43071759259259257</v>
      </c>
      <c r="D996" s="1">
        <f>IF(EXTRACTION!B996="","",EXTRACTION!B996)</f>
        <v>43160</v>
      </c>
      <c r="E996" t="str">
        <f>IF(EXTRACTION!C996="","",EXTRACTION!C996)</f>
        <v>DUPAS Julien</v>
      </c>
      <c r="F996" t="str">
        <f>IF(EXTRACTION!D996="","",EXTRACTION!D996)</f>
        <v>DUPAS Julien</v>
      </c>
      <c r="G996" t="str">
        <f t="shared" si="16"/>
        <v/>
      </c>
      <c r="H996">
        <f>IF(EXTRACTION!E996="","",EXTRACTION!E996)</f>
        <v>442400</v>
      </c>
      <c r="I996" t="str">
        <f>IF(EXTRACTION!F996="","",EXTRACTION!F996)</f>
        <v>§§/2  Disque dur défectueux sur FP030514</v>
      </c>
      <c r="J996" t="str">
        <f>IF(EXTRACTION!G996="","",EXTRACTION!G996)</f>
        <v>SPAD_SPIE_MAINTENANCE</v>
      </c>
      <c r="K996" t="str">
        <f>IF(EXTRACTION!H996="","",EXTRACTION!H996)</f>
        <v>PRISM_SERVICEDESK_BO</v>
      </c>
    </row>
    <row r="997" spans="1:11" x14ac:dyDescent="0.25">
      <c r="A997" s="1">
        <f>IF(EXTRACTION!A997="","",EXTRACTION!A997)</f>
        <v>43157.437384259261</v>
      </c>
      <c r="B997" s="1">
        <v>43157</v>
      </c>
      <c r="C997" s="2">
        <v>0.43738425925925922</v>
      </c>
      <c r="D997" s="1">
        <f>IF(EXTRACTION!B997="","",EXTRACTION!B997)</f>
        <v>43157</v>
      </c>
      <c r="E997" t="str">
        <f>IF(EXTRACTION!C997="","",EXTRACTION!C997)</f>
        <v>EJ JAKHCH Yahya</v>
      </c>
      <c r="F997" t="str">
        <f>IF(EXTRACTION!D997="","",EXTRACTION!D997)</f>
        <v>EJ JAKHCH Yahya</v>
      </c>
      <c r="G997" t="str">
        <f t="shared" si="16"/>
        <v>OUI</v>
      </c>
      <c r="H997">
        <f>IF(EXTRACTION!E997="","",EXTRACTION!E997)</f>
        <v>442408</v>
      </c>
      <c r="I997" t="str">
        <f>IF(EXTRACTION!F997="","",EXTRACTION!F997)</f>
        <v>§§/2  [DECAD] : [VPV24880] - SQL Developer demande une élévation de droits</v>
      </c>
      <c r="J997" t="str">
        <f>IF(EXTRACTION!G997="","",EXTRACTION!G997)</f>
        <v>SUPTEC_SYSTEME_PDT</v>
      </c>
      <c r="K997" t="str">
        <f>IF(EXTRACTION!H997="","",EXTRACTION!H997)</f>
        <v>PRISM_SERVICEDESK_BO</v>
      </c>
    </row>
    <row r="998" spans="1:11" x14ac:dyDescent="0.25">
      <c r="A998" s="1">
        <f>IF(EXTRACTION!A998="","",EXTRACTION!A998)</f>
        <v>43157.440289351849</v>
      </c>
      <c r="B998" s="1">
        <v>43157</v>
      </c>
      <c r="C998" s="2">
        <v>0.44028935185185186</v>
      </c>
      <c r="D998" s="1">
        <f>IF(EXTRACTION!B998="","",EXTRACTION!B998)</f>
        <v>43157</v>
      </c>
      <c r="E998" t="str">
        <f>IF(EXTRACTION!C998="","",EXTRACTION!C998)</f>
        <v>RUMEAU Eric</v>
      </c>
      <c r="F998" t="str">
        <f>IF(EXTRACTION!D998="","",EXTRACTION!D998)</f>
        <v>RUMEAU Eric</v>
      </c>
      <c r="G998" t="str">
        <f t="shared" si="16"/>
        <v>OUI</v>
      </c>
      <c r="H998">
        <f>IF(EXTRACTION!E998="","",EXTRACTION!E998)</f>
        <v>442411</v>
      </c>
      <c r="I998" t="str">
        <f>IF(EXTRACTION!F998="","",EXTRACTION!F998)</f>
        <v>§§/2  [OS] : Fichier en lecture seule</v>
      </c>
      <c r="J998" t="str">
        <f>IF(EXTRACTION!G998="","",EXTRACTION!G998)</f>
        <v>PRISM_SERVICEDESK</v>
      </c>
      <c r="K998" t="str">
        <f>IF(EXTRACTION!H998="","",EXTRACTION!H998)</f>
        <v>PRISM_SERVICEDESK</v>
      </c>
    </row>
    <row r="999" spans="1:11" x14ac:dyDescent="0.25">
      <c r="A999" s="1">
        <f>IF(EXTRACTION!A999="","",EXTRACTION!A999)</f>
        <v>43157.442719907405</v>
      </c>
      <c r="B999" s="1">
        <v>43157</v>
      </c>
      <c r="C999" s="2">
        <v>0.44271990740740735</v>
      </c>
      <c r="D999" s="1">
        <f>IF(EXTRACTION!B999="","",EXTRACTION!B999)</f>
        <v>43168</v>
      </c>
      <c r="E999" t="str">
        <f>IF(EXTRACTION!C999="","",EXTRACTION!C999)</f>
        <v>QUINQUILLA Didier</v>
      </c>
      <c r="F999" t="str">
        <f>IF(EXTRACTION!D999="","",EXTRACTION!D999)</f>
        <v>QUINQUILLA Didier</v>
      </c>
      <c r="G999" t="str">
        <f t="shared" si="16"/>
        <v/>
      </c>
      <c r="H999">
        <f>IF(EXTRACTION!E999="","",EXTRACTION!E999)</f>
        <v>442414</v>
      </c>
      <c r="I999" t="str">
        <f>IF(EXTRACTION!F999="","",EXTRACTION!F999)</f>
        <v>§§/2  [NAVIGATION] : Accès eopps.fr KO</v>
      </c>
      <c r="J999" t="str">
        <f>IF(EXTRACTION!G999="","",EXTRACTION!G999)</f>
        <v>SUPTEC_RESEAUX</v>
      </c>
      <c r="K999" t="str">
        <f>IF(EXTRACTION!H999="","",EXTRACTION!H999)</f>
        <v>PRISM_SERVICEDESK</v>
      </c>
    </row>
    <row r="1000" spans="1:11" x14ac:dyDescent="0.25">
      <c r="A1000" s="1">
        <f>IF(EXTRACTION!A1000="","",EXTRACTION!A1000)</f>
        <v>43157.453784722224</v>
      </c>
      <c r="B1000" s="1">
        <v>43157</v>
      </c>
      <c r="C1000" s="2">
        <v>0.45378472222222221</v>
      </c>
      <c r="D1000" s="1">
        <f>IF(EXTRACTION!B1000="","",EXTRACTION!B1000)</f>
        <v>43157</v>
      </c>
      <c r="E1000" t="str">
        <f>IF(EXTRACTION!C1000="","",EXTRACTION!C1000)</f>
        <v>FARGUE Jessica</v>
      </c>
      <c r="F1000" t="str">
        <f>IF(EXTRACTION!D1000="","",EXTRACTION!D1000)</f>
        <v>FARGUE Jessica</v>
      </c>
      <c r="G1000" t="str">
        <f t="shared" si="16"/>
        <v>OUI</v>
      </c>
      <c r="H1000">
        <f>IF(EXTRACTION!E1000="","",EXTRACTION!E1000)</f>
        <v>442422</v>
      </c>
      <c r="I1000" t="str">
        <f>IF(EXTRACTION!F1000="","",EXTRACTION!F1000)</f>
        <v>§§/2  [OUTLOOK] : Impossible de démarrer Outlook</v>
      </c>
      <c r="J1000" t="str">
        <f>IF(EXTRACTION!G1000="","",EXTRACTION!G1000)</f>
        <v>PRISM_SERVICEDESK</v>
      </c>
      <c r="K1000" t="str">
        <f>IF(EXTRACTION!H1000="","",EXTRACTION!H1000)</f>
        <v>PRISM_SERVICEDESK</v>
      </c>
    </row>
    <row r="1001" spans="1:11" x14ac:dyDescent="0.25">
      <c r="A1001" s="1">
        <f>IF(EXTRACTION!A1001="","",EXTRACTION!A1001)</f>
        <v>43157.456342592595</v>
      </c>
      <c r="B1001" s="1">
        <v>43157</v>
      </c>
      <c r="C1001" s="2">
        <v>0.45634259259259258</v>
      </c>
      <c r="D1001" s="1">
        <f>IF(EXTRACTION!B1001="","",EXTRACTION!B1001)</f>
        <v>43157</v>
      </c>
      <c r="E1001" t="str">
        <f>IF(EXTRACTION!C1001="","",EXTRACTION!C1001)</f>
        <v>QUINTIN Christian</v>
      </c>
      <c r="F1001" t="str">
        <f>IF(EXTRACTION!D1001="","",EXTRACTION!D1001)</f>
        <v>QUINTIN Christian</v>
      </c>
      <c r="G1001" t="str">
        <f t="shared" si="16"/>
        <v>OUI</v>
      </c>
      <c r="H1001">
        <f>IF(EXTRACTION!E1001="","",EXTRACTION!E1001)</f>
        <v>442424</v>
      </c>
      <c r="I1001" t="str">
        <f>IF(EXTRACTION!F1001="","",EXTRACTION!F1001)</f>
        <v>§§/2  [token] demande de déverrouillage et reset code pin</v>
      </c>
      <c r="J1001" t="str">
        <f>IF(EXTRACTION!G1001="","",EXTRACTION!G1001)</f>
        <v>SPAD_CT2I_DISP</v>
      </c>
      <c r="K1001" t="str">
        <f>IF(EXTRACTION!H1001="","",EXTRACTION!H1001)</f>
        <v>PRISM_SERVICEDESK</v>
      </c>
    </row>
    <row r="1002" spans="1:11" x14ac:dyDescent="0.25">
      <c r="A1002" s="1">
        <f>IF(EXTRACTION!A1002="","",EXTRACTION!A1002)</f>
        <v>43157.50372685185</v>
      </c>
      <c r="B1002" s="1">
        <v>43157</v>
      </c>
      <c r="C1002" s="2">
        <v>0.50372685185185184</v>
      </c>
      <c r="D1002" s="1">
        <f>IF(EXTRACTION!B1002="","",EXTRACTION!B1002)</f>
        <v>43157</v>
      </c>
      <c r="E1002" t="str">
        <f>IF(EXTRACTION!C1002="","",EXTRACTION!C1002)</f>
        <v>VENNER Arnaud</v>
      </c>
      <c r="F1002" t="str">
        <f>IF(EXTRACTION!D1002="","",EXTRACTION!D1002)</f>
        <v>VENNER Arnaud</v>
      </c>
      <c r="G1002" t="str">
        <f t="shared" si="16"/>
        <v>OUI</v>
      </c>
      <c r="H1002">
        <f>IF(EXTRACTION!E1002="","",EXTRACTION!E1002)</f>
        <v>442438</v>
      </c>
      <c r="I1002" t="str">
        <f>IF(EXTRACTION!F1002="","",EXTRACTION!F1002)</f>
        <v>§§/2 COMPTE Windows : impossible de s'authentifier</v>
      </c>
      <c r="J1002" t="str">
        <f>IF(EXTRACTION!G1002="","",EXTRACTION!G1002)</f>
        <v>PRISM_SERVICEDESK</v>
      </c>
      <c r="K1002" t="str">
        <f>IF(EXTRACTION!H1002="","",EXTRACTION!H1002)</f>
        <v>PRISM_SERVICEDESK</v>
      </c>
    </row>
    <row r="1003" spans="1:11" x14ac:dyDescent="0.25">
      <c r="A1003" s="1">
        <f>IF(EXTRACTION!A1003="","",EXTRACTION!A1003)</f>
        <v>43157.514270833337</v>
      </c>
      <c r="B1003" s="1">
        <v>43157</v>
      </c>
      <c r="C1003" s="2">
        <v>0.51427083333333334</v>
      </c>
      <c r="D1003" s="1">
        <f>IF(EXTRACTION!B1003="","",EXTRACTION!B1003)</f>
        <v>43157</v>
      </c>
      <c r="E1003" t="str">
        <f>IF(EXTRACTION!C1003="","",EXTRACTION!C1003)</f>
        <v>FONTAINE Lucile</v>
      </c>
      <c r="F1003" t="str">
        <f>IF(EXTRACTION!D1003="","",EXTRACTION!D1003)</f>
        <v>VAN OVERLOOP Philippe</v>
      </c>
      <c r="G1003" t="str">
        <f t="shared" si="16"/>
        <v/>
      </c>
      <c r="H1003">
        <f>IF(EXTRACTION!E1003="","",EXTRACTION!E1003)</f>
        <v>442442</v>
      </c>
      <c r="I1003" t="str">
        <f>IF(EXTRACTION!F1003="","",EXTRACTION!F1003)</f>
        <v>§§/2  création d'alias de bal</v>
      </c>
      <c r="J1003" t="str">
        <f>IF(EXTRACTION!G1003="","",EXTRACTION!G1003)</f>
        <v>SUPTEC_IT_SPECIALISTES</v>
      </c>
      <c r="K1003" t="str">
        <f>IF(EXTRACTION!H1003="","",EXTRACTION!H1003)</f>
        <v>PRISM_SERVICEDESK</v>
      </c>
    </row>
    <row r="1004" spans="1:11" x14ac:dyDescent="0.25">
      <c r="A1004" s="1">
        <f>IF(EXTRACTION!A1004="","",EXTRACTION!A1004)</f>
        <v>43157.532523148147</v>
      </c>
      <c r="B1004" s="1">
        <v>43157</v>
      </c>
      <c r="C1004" s="2">
        <v>0.53252314814814816</v>
      </c>
      <c r="D1004" s="1">
        <f>IF(EXTRACTION!B1004="","",EXTRACTION!B1004)</f>
        <v>43158</v>
      </c>
      <c r="E1004" t="str">
        <f>IF(EXTRACTION!C1004="","",EXTRACTION!C1004)</f>
        <v>RIEBEL Clémence</v>
      </c>
      <c r="F1004" t="str">
        <f>IF(EXTRACTION!D1004="","",EXTRACTION!D1004)</f>
        <v>CHAMPY Daniel</v>
      </c>
      <c r="G1004" t="str">
        <f t="shared" si="16"/>
        <v/>
      </c>
      <c r="H1004">
        <f>IF(EXTRACTION!E1004="","",EXTRACTION!E1004)</f>
        <v>442446</v>
      </c>
      <c r="I1004" t="str">
        <f>IF(EXTRACTION!F1004="","",EXTRACTION!F1004)</f>
        <v>§§/2  [impression] défectueuses</v>
      </c>
      <c r="J1004" t="str">
        <f>IF(EXTRACTION!G1004="","",EXTRACTION!G1004)</f>
        <v>SPAD_CT2I_DISP</v>
      </c>
      <c r="K1004" t="str">
        <f>IF(EXTRACTION!H1004="","",EXTRACTION!H1004)</f>
        <v>PRISM_SERVICEDESK</v>
      </c>
    </row>
    <row r="1005" spans="1:11" x14ac:dyDescent="0.25">
      <c r="A1005" s="1">
        <f>IF(EXTRACTION!A1005="","",EXTRACTION!A1005)</f>
        <v>43157.535763888889</v>
      </c>
      <c r="B1005" s="1">
        <v>43157</v>
      </c>
      <c r="C1005" s="2">
        <v>0.53576388888888882</v>
      </c>
      <c r="D1005" s="1">
        <f>IF(EXTRACTION!B1005="","",EXTRACTION!B1005)</f>
        <v>43158</v>
      </c>
      <c r="E1005" t="str">
        <f>IF(EXTRACTION!C1005="","",EXTRACTION!C1005)</f>
        <v>DIJOUD Olivier</v>
      </c>
      <c r="F1005" t="str">
        <f>IF(EXTRACTION!D1005="","",EXTRACTION!D1005)</f>
        <v>DIJOUD Olivier</v>
      </c>
      <c r="G1005" t="str">
        <f t="shared" si="16"/>
        <v/>
      </c>
      <c r="H1005">
        <f>IF(EXTRACTION!E1005="","",EXTRACTION!E1005)</f>
        <v>442449</v>
      </c>
      <c r="I1005" t="str">
        <f>IF(EXTRACTION!F1005="","",EXTRACTION!F1005)</f>
        <v>§§/2  [SECOA] : Incident de connexion WIDV269A</v>
      </c>
      <c r="J1005" t="str">
        <f>IF(EXTRACTION!G1005="","",EXTRACTION!G1005)</f>
        <v>SUPTEC_IT_OPERATIONS</v>
      </c>
      <c r="K1005" t="str">
        <f>IF(EXTRACTION!H1005="","",EXTRACTION!H1005)</f>
        <v>PRISM_SERVICEDESK</v>
      </c>
    </row>
    <row r="1006" spans="1:11" x14ac:dyDescent="0.25">
      <c r="A1006" s="1">
        <f>IF(EXTRACTION!A1006="","",EXTRACTION!A1006)</f>
        <v>43157.553611111114</v>
      </c>
      <c r="B1006" s="1">
        <v>43157</v>
      </c>
      <c r="C1006" s="2">
        <v>0.55361111111111116</v>
      </c>
      <c r="D1006" s="1">
        <f>IF(EXTRACTION!B1006="","",EXTRACTION!B1006)</f>
        <v>43159</v>
      </c>
      <c r="E1006" t="str">
        <f>IF(EXTRACTION!C1006="","",EXTRACTION!C1006)</f>
        <v>DUPAS Julien</v>
      </c>
      <c r="F1006" t="str">
        <f>IF(EXTRACTION!D1006="","",EXTRACTION!D1006)</f>
        <v>DUPAS Julien</v>
      </c>
      <c r="G1006" t="str">
        <f t="shared" si="16"/>
        <v/>
      </c>
      <c r="H1006">
        <f>IF(EXTRACTION!E1006="","",EXTRACTION!E1006)</f>
        <v>442458</v>
      </c>
      <c r="I1006" t="str">
        <f>IF(EXTRACTION!F1006="","",EXTRACTION!F1006)</f>
        <v>§§/2  [MASTERISATION] : Masterisation KO</v>
      </c>
      <c r="J1006" t="str">
        <f>IF(EXTRACTION!G1006="","",EXTRACTION!G1006)</f>
        <v>SUPTEC_IT_SPECIALISTES</v>
      </c>
      <c r="K1006" t="str">
        <f>IF(EXTRACTION!H1006="","",EXTRACTION!H1006)</f>
        <v>PRISM_SERVICEDESK</v>
      </c>
    </row>
    <row r="1007" spans="1:11" x14ac:dyDescent="0.25">
      <c r="A1007" s="1">
        <f>IF(EXTRACTION!A1007="","",EXTRACTION!A1007)</f>
        <v>43157.559872685182</v>
      </c>
      <c r="B1007" s="1">
        <v>43157</v>
      </c>
      <c r="C1007" s="2">
        <v>0.55987268518518518</v>
      </c>
      <c r="D1007" s="1">
        <f>IF(EXTRACTION!B1007="","",EXTRACTION!B1007)</f>
        <v>43160</v>
      </c>
      <c r="E1007" t="str">
        <f>IF(EXTRACTION!C1007="","",EXTRACTION!C1007)</f>
        <v>CILLARD Bruno</v>
      </c>
      <c r="F1007" t="str">
        <f>IF(EXTRACTION!D1007="","",EXTRACTION!D1007)</f>
        <v>CILLARD Bruno</v>
      </c>
      <c r="G1007" t="str">
        <f t="shared" si="16"/>
        <v/>
      </c>
      <c r="H1007">
        <f>IF(EXTRACTION!E1007="","",EXTRACTION!E1007)</f>
        <v>442461</v>
      </c>
      <c r="I1007" t="str">
        <f>IF(EXTRACTION!F1007="","",EXTRACTION!F1007)</f>
        <v>§§/2  PADII / Impossible de creer file d'impression</v>
      </c>
      <c r="J1007" t="str">
        <f>IF(EXTRACTION!G1007="","",EXTRACTION!G1007)</f>
        <v>SPAI_PADII_TMA</v>
      </c>
      <c r="K1007" t="str">
        <f>IF(EXTRACTION!H1007="","",EXTRACTION!H1007)</f>
        <v>PRISM_SERVICEDESK</v>
      </c>
    </row>
    <row r="1008" spans="1:11" x14ac:dyDescent="0.25">
      <c r="A1008" s="1">
        <f>IF(EXTRACTION!A1008="","",EXTRACTION!A1008)</f>
        <v>43157.563900462963</v>
      </c>
      <c r="B1008" s="1">
        <v>43157</v>
      </c>
      <c r="C1008" s="2">
        <v>0.56390046296296303</v>
      </c>
      <c r="D1008" s="1">
        <f>IF(EXTRACTION!B1008="","",EXTRACTION!B1008)</f>
        <v>43157</v>
      </c>
      <c r="E1008" t="str">
        <f>IF(EXTRACTION!C1008="","",EXTRACTION!C1008)</f>
        <v>NIVIERE Christine</v>
      </c>
      <c r="F1008" t="str">
        <f>IF(EXTRACTION!D1008="","",EXTRACTION!D1008)</f>
        <v>NIVIERE Christine</v>
      </c>
      <c r="G1008" t="str">
        <f t="shared" si="16"/>
        <v>OUI</v>
      </c>
      <c r="H1008">
        <f>IF(EXTRACTION!E1008="","",EXTRACTION!E1008)</f>
        <v>442464</v>
      </c>
      <c r="I1008" t="str">
        <f>IF(EXTRACTION!F1008="","",EXTRACTION!F1008)</f>
        <v>§§/2  [ECRAN] : Ecran KO</v>
      </c>
      <c r="J1008" t="str">
        <f>IF(EXTRACTION!G1008="","",EXTRACTION!G1008)</f>
        <v>SPAD_CT2I_DISP</v>
      </c>
      <c r="K1008" t="str">
        <f>IF(EXTRACTION!H1008="","",EXTRACTION!H1008)</f>
        <v>PRISM_SERVICEDESK</v>
      </c>
    </row>
    <row r="1009" spans="1:11" x14ac:dyDescent="0.25">
      <c r="A1009" s="1">
        <f>IF(EXTRACTION!A1009="","",EXTRACTION!A1009)</f>
        <v>43157.568796296298</v>
      </c>
      <c r="B1009" s="1">
        <v>43157</v>
      </c>
      <c r="C1009" s="2">
        <v>0.56879629629629636</v>
      </c>
      <c r="D1009" s="1">
        <f>IF(EXTRACTION!B1009="","",EXTRACTION!B1009)</f>
        <v>43158</v>
      </c>
      <c r="E1009" t="str">
        <f>IF(EXTRACTION!C1009="","",EXTRACTION!C1009)</f>
        <v>OLLIVIER Marie-Claire</v>
      </c>
      <c r="F1009" t="str">
        <f>IF(EXTRACTION!D1009="","",EXTRACTION!D1009)</f>
        <v>SANCHEZ Olivier</v>
      </c>
      <c r="G1009" t="str">
        <f t="shared" si="16"/>
        <v/>
      </c>
      <c r="H1009">
        <f>IF(EXTRACTION!E1009="","",EXTRACTION!E1009)</f>
        <v>442466</v>
      </c>
      <c r="I1009" t="str">
        <f>IF(EXTRACTION!F1009="","",EXTRACTION!F1009)</f>
        <v xml:space="preserve">§§/2  incident connexion Pulse sécure </v>
      </c>
      <c r="J1009" t="str">
        <f>IF(EXTRACTION!G1009="","",EXTRACTION!G1009)</f>
        <v>INNO_SUPPORT</v>
      </c>
      <c r="K1009" t="str">
        <f>IF(EXTRACTION!H1009="","",EXTRACTION!H1009)</f>
        <v>PRISM_SERVICEDESK</v>
      </c>
    </row>
    <row r="1010" spans="1:11" x14ac:dyDescent="0.25">
      <c r="A1010" s="1">
        <f>IF(EXTRACTION!A1010="","",EXTRACTION!A1010)</f>
        <v>43157.576655092591</v>
      </c>
      <c r="B1010" s="1">
        <v>43157</v>
      </c>
      <c r="C1010" s="2">
        <v>0.57665509259259262</v>
      </c>
      <c r="D1010" s="1">
        <f>IF(EXTRACTION!B1010="","",EXTRACTION!B1010)</f>
        <v>43157</v>
      </c>
      <c r="E1010" t="str">
        <f>IF(EXTRACTION!C1010="","",EXTRACTION!C1010)</f>
        <v>LABAN Claudette</v>
      </c>
      <c r="F1010" t="str">
        <f>IF(EXTRACTION!D1010="","",EXTRACTION!D1010)</f>
        <v>LABAN Claudette</v>
      </c>
      <c r="G1010" t="str">
        <f t="shared" si="16"/>
        <v>OUI</v>
      </c>
      <c r="H1010">
        <f>IF(EXTRACTION!E1010="","",EXTRACTION!E1010)</f>
        <v>442470</v>
      </c>
      <c r="I1010" t="str">
        <f>IF(EXTRACTION!F1010="","",EXTRACTION!F1010)</f>
        <v>§§/2  [OUTLOOK] : Mails disparus</v>
      </c>
      <c r="J1010" t="str">
        <f>IF(EXTRACTION!G1010="","",EXTRACTION!G1010)</f>
        <v>PRISM_SERVICEDESK</v>
      </c>
      <c r="K1010" t="str">
        <f>IF(EXTRACTION!H1010="","",EXTRACTION!H1010)</f>
        <v>PRISM_SERVICEDESK</v>
      </c>
    </row>
    <row r="1011" spans="1:11" x14ac:dyDescent="0.25">
      <c r="A1011" s="1">
        <f>IF(EXTRACTION!A1011="","",EXTRACTION!A1011)</f>
        <v>43157.579918981479</v>
      </c>
      <c r="B1011" s="1">
        <v>43157</v>
      </c>
      <c r="C1011" s="2">
        <v>0.57991898148148147</v>
      </c>
      <c r="D1011" s="1">
        <f>IF(EXTRACTION!B1011="","",EXTRACTION!B1011)</f>
        <v>43159</v>
      </c>
      <c r="E1011" t="str">
        <f>IF(EXTRACTION!C1011="","",EXTRACTION!C1011)</f>
        <v>PASQUET Bénédicte</v>
      </c>
      <c r="F1011" t="str">
        <f>IF(EXTRACTION!D1011="","",EXTRACTION!D1011)</f>
        <v>PASQUET Bénédicte</v>
      </c>
      <c r="G1011" t="str">
        <f t="shared" si="16"/>
        <v/>
      </c>
      <c r="H1011">
        <f>IF(EXTRACTION!E1011="","",EXTRACTION!E1011)</f>
        <v>442475</v>
      </c>
      <c r="I1011" t="str">
        <f>IF(EXTRACTION!F1011="","",EXTRACTION!F1011)</f>
        <v>§§/2  Outlook : les adresses d'interlocuteurs externes ne se sauvegardent pas</v>
      </c>
      <c r="J1011" t="str">
        <f>IF(EXTRACTION!G1011="","",EXTRACTION!G1011)</f>
        <v>INNO_SUPPORT</v>
      </c>
      <c r="K1011" t="str">
        <f>IF(EXTRACTION!H1011="","",EXTRACTION!H1011)</f>
        <v>PRISM_SERVICEDESK</v>
      </c>
    </row>
    <row r="1012" spans="1:11" x14ac:dyDescent="0.25">
      <c r="A1012" s="1">
        <f>IF(EXTRACTION!A1012="","",EXTRACTION!A1012)</f>
        <v>43157.580104166664</v>
      </c>
      <c r="B1012" s="1">
        <v>43157</v>
      </c>
      <c r="C1012" s="2">
        <v>0.58010416666666664</v>
      </c>
      <c r="D1012" s="1">
        <f>IF(EXTRACTION!B1012="","",EXTRACTION!B1012)</f>
        <v>43158</v>
      </c>
      <c r="E1012" t="str">
        <f>IF(EXTRACTION!C1012="","",EXTRACTION!C1012)</f>
        <v>DIALLO Rémi</v>
      </c>
      <c r="F1012" t="str">
        <f>IF(EXTRACTION!D1012="","",EXTRACTION!D1012)</f>
        <v>DIALLO Rémi</v>
      </c>
      <c r="G1012" t="str">
        <f t="shared" si="16"/>
        <v/>
      </c>
      <c r="H1012">
        <f>IF(EXTRACTION!E1012="","",EXTRACTION!E1012)</f>
        <v>442476</v>
      </c>
      <c r="I1012" t="str">
        <f>IF(EXTRACTION!F1012="","",EXTRACTION!F1012)</f>
        <v>§§/2  BRASSAGE à vérifier</v>
      </c>
      <c r="J1012" t="str">
        <f>IF(EXTRACTION!G1012="","",EXTRACTION!G1012)</f>
        <v>SPAD_INTERTEL_MAINTENANCE</v>
      </c>
      <c r="K1012" t="str">
        <f>IF(EXTRACTION!H1012="","",EXTRACTION!H1012)</f>
        <v>PRISM_SERVICEDESK</v>
      </c>
    </row>
    <row r="1013" spans="1:11" x14ac:dyDescent="0.25">
      <c r="A1013" s="1">
        <f>IF(EXTRACTION!A1013="","",EXTRACTION!A1013)</f>
        <v>43157.581608796296</v>
      </c>
      <c r="B1013" s="1">
        <v>43157</v>
      </c>
      <c r="C1013" s="2">
        <v>0.58160879629629625</v>
      </c>
      <c r="D1013" s="1">
        <f>IF(EXTRACTION!B1013="","",EXTRACTION!B1013)</f>
        <v>43158</v>
      </c>
      <c r="E1013" t="str">
        <f>IF(EXTRACTION!C1013="","",EXTRACTION!C1013)</f>
        <v>DIALLO Rémi</v>
      </c>
      <c r="F1013" t="str">
        <f>IF(EXTRACTION!D1013="","",EXTRACTION!D1013)</f>
        <v>DIALLO Rémi</v>
      </c>
      <c r="G1013" t="str">
        <f t="shared" si="16"/>
        <v/>
      </c>
      <c r="H1013">
        <f>IF(EXTRACTION!E1013="","",EXTRACTION!E1013)</f>
        <v>442478</v>
      </c>
      <c r="I1013" t="str">
        <f>IF(EXTRACTION!F1013="","",EXTRACTION!F1013)</f>
        <v>§§/2 BRASSAGE à vérifier (NO TFTP Response)</v>
      </c>
      <c r="J1013" t="str">
        <f>IF(EXTRACTION!G1013="","",EXTRACTION!G1013)</f>
        <v>SPAD_INTERTEL_MAINTENANCE</v>
      </c>
      <c r="K1013" t="str">
        <f>IF(EXTRACTION!H1013="","",EXTRACTION!H1013)</f>
        <v>PRISM_SERVICEDESK</v>
      </c>
    </row>
    <row r="1014" spans="1:11" x14ac:dyDescent="0.25">
      <c r="A1014" s="1">
        <f>IF(EXTRACTION!A1014="","",EXTRACTION!A1014)</f>
        <v>43157.586423611108</v>
      </c>
      <c r="B1014" s="1">
        <v>43157</v>
      </c>
      <c r="C1014" s="2">
        <v>0.58642361111111108</v>
      </c>
      <c r="D1014" s="1">
        <f>IF(EXTRACTION!B1014="","",EXTRACTION!B1014)</f>
        <v>43172</v>
      </c>
      <c r="E1014" t="str">
        <f>IF(EXTRACTION!C1014="","",EXTRACTION!C1014)</f>
        <v>PAQUES Marie</v>
      </c>
      <c r="F1014" t="str">
        <f>IF(EXTRACTION!D1014="","",EXTRACTION!D1014)</f>
        <v>DOMINGUES LOPES Paulo</v>
      </c>
      <c r="G1014" t="str">
        <f t="shared" si="16"/>
        <v/>
      </c>
      <c r="H1014">
        <f>IF(EXTRACTION!E1014="","",EXTRACTION!E1014)</f>
        <v>442480</v>
      </c>
      <c r="I1014" t="str">
        <f>IF(EXTRACTION!F1014="","",EXTRACTION!F1014)</f>
        <v>§§/2  profil temporaire</v>
      </c>
      <c r="J1014" t="str">
        <f>IF(EXTRACTION!G1014="","",EXTRACTION!G1014)</f>
        <v>SUPTEC_SYSTEME_PDT</v>
      </c>
      <c r="K1014" t="str">
        <f>IF(EXTRACTION!H1014="","",EXTRACTION!H1014)</f>
        <v>PRISM_SERVICEDESK</v>
      </c>
    </row>
    <row r="1015" spans="1:11" x14ac:dyDescent="0.25">
      <c r="A1015" s="1">
        <f>IF(EXTRACTION!A1015="","",EXTRACTION!A1015)</f>
        <v>43157.588287037041</v>
      </c>
      <c r="B1015" s="1">
        <v>43157</v>
      </c>
      <c r="C1015" s="2">
        <v>0.58828703703703711</v>
      </c>
      <c r="D1015" s="1">
        <f>IF(EXTRACTION!B1015="","",EXTRACTION!B1015)</f>
        <v>43157</v>
      </c>
      <c r="E1015" t="str">
        <f>IF(EXTRACTION!C1015="","",EXTRACTION!C1015)</f>
        <v>FREMONT Gilles</v>
      </c>
      <c r="F1015" t="str">
        <f>IF(EXTRACTION!D1015="","",EXTRACTION!D1015)</f>
        <v>KHIRI Amar</v>
      </c>
      <c r="G1015" t="str">
        <f t="shared" si="16"/>
        <v/>
      </c>
      <c r="H1015">
        <f>IF(EXTRACTION!E1015="","",EXTRACTION!E1015)</f>
        <v>442483</v>
      </c>
      <c r="I1015" t="str">
        <f>IF(EXTRACTION!F1015="","",EXTRACTION!F1015)</f>
        <v>§§/2  POMOB / disque dur HS</v>
      </c>
      <c r="J1015" t="str">
        <f>IF(EXTRACTION!G1015="","",EXTRACTION!G1015)</f>
        <v>SPAD_SPIE_MAINTENANCE</v>
      </c>
      <c r="K1015" t="str">
        <f>IF(EXTRACTION!H1015="","",EXTRACTION!H1015)</f>
        <v>PRISM_SERVICEDESK</v>
      </c>
    </row>
    <row r="1016" spans="1:11" x14ac:dyDescent="0.25">
      <c r="A1016" s="1">
        <f>IF(EXTRACTION!A1016="","",EXTRACTION!A1016)</f>
        <v>43157.588703703703</v>
      </c>
      <c r="B1016" s="1">
        <v>43157</v>
      </c>
      <c r="C1016" s="2">
        <v>0.58870370370370373</v>
      </c>
      <c r="D1016" s="1">
        <f>IF(EXTRACTION!B1016="","",EXTRACTION!B1016)</f>
        <v>43164</v>
      </c>
      <c r="E1016" t="str">
        <f>IF(EXTRACTION!C1016="","",EXTRACTION!C1016)</f>
        <v>BATAILLE Tiffany</v>
      </c>
      <c r="F1016" t="str">
        <f>IF(EXTRACTION!D1016="","",EXTRACTION!D1016)</f>
        <v>BATAILLE Tiffany</v>
      </c>
      <c r="G1016" t="str">
        <f t="shared" si="16"/>
        <v/>
      </c>
      <c r="H1016">
        <f>IF(EXTRACTION!E1016="","",EXTRACTION!E1016)</f>
        <v>442485</v>
      </c>
      <c r="I1016" t="str">
        <f>IF(EXTRACTION!F1016="","",EXTRACTION!F1016)</f>
        <v>§§/2  [INSTAGRAM] : Impossible d'afficher les images</v>
      </c>
      <c r="J1016" t="str">
        <f>IF(EXTRACTION!G1016="","",EXTRACTION!G1016)</f>
        <v>INNO_SUPPORT</v>
      </c>
      <c r="K1016" t="str">
        <f>IF(EXTRACTION!H1016="","",EXTRACTION!H1016)</f>
        <v>PRISM_SERVICEDESK</v>
      </c>
    </row>
    <row r="1017" spans="1:11" x14ac:dyDescent="0.25">
      <c r="A1017" s="1">
        <f>IF(EXTRACTION!A1017="","",EXTRACTION!A1017)</f>
        <v>43157.591898148145</v>
      </c>
      <c r="B1017" s="1">
        <v>43157</v>
      </c>
      <c r="C1017" s="2">
        <v>0.59189814814814812</v>
      </c>
      <c r="D1017" s="1">
        <f>IF(EXTRACTION!B1017="","",EXTRACTION!B1017)</f>
        <v>43160</v>
      </c>
      <c r="E1017" t="str">
        <f>IF(EXTRACTION!C1017="","",EXTRACTION!C1017)</f>
        <v>CHAMPION Christian</v>
      </c>
      <c r="F1017" t="str">
        <f>IF(EXTRACTION!D1017="","",EXTRACTION!D1017)</f>
        <v>CHAMPION Christian</v>
      </c>
      <c r="G1017" t="str">
        <f t="shared" si="16"/>
        <v/>
      </c>
      <c r="H1017">
        <f>IF(EXTRACTION!E1017="","",EXTRACTION!E1017)</f>
        <v>442489</v>
      </c>
      <c r="I1017" t="str">
        <f>IF(EXTRACTION!F1017="","",EXTRACTION!F1017)</f>
        <v xml:space="preserve">§§/2 [PADII] : Création file d'impression KO </v>
      </c>
      <c r="J1017" t="str">
        <f>IF(EXTRACTION!G1017="","",EXTRACTION!G1017)</f>
        <v>SPAI_PADII_TMA</v>
      </c>
      <c r="K1017" t="str">
        <f>IF(EXTRACTION!H1017="","",EXTRACTION!H1017)</f>
        <v>PRISM_SERVICEDESK</v>
      </c>
    </row>
    <row r="1018" spans="1:11" x14ac:dyDescent="0.25">
      <c r="A1018" s="1">
        <f>IF(EXTRACTION!A1018="","",EXTRACTION!A1018)</f>
        <v>43157.593275462961</v>
      </c>
      <c r="B1018" s="1">
        <v>43157</v>
      </c>
      <c r="C1018" s="2">
        <v>0.59327546296296296</v>
      </c>
      <c r="D1018" s="1">
        <f>IF(EXTRACTION!B1018="","",EXTRACTION!B1018)</f>
        <v>43160</v>
      </c>
      <c r="E1018" t="str">
        <f>IF(EXTRACTION!C1018="","",EXTRACTION!C1018)</f>
        <v>ROUBINET Hervé</v>
      </c>
      <c r="F1018" t="str">
        <f>IF(EXTRACTION!D1018="","",EXTRACTION!D1018)</f>
        <v>ROUBINET Hervé</v>
      </c>
      <c r="G1018" t="str">
        <f t="shared" si="16"/>
        <v/>
      </c>
      <c r="H1018">
        <f>IF(EXTRACTION!E1018="","",EXTRACTION!E1018)</f>
        <v>442491</v>
      </c>
      <c r="I1018" t="str">
        <f>IF(EXTRACTION!F1018="","",EXTRACTION!F1018)</f>
        <v>§§/2 PADII / impossible de créer file d'impression</v>
      </c>
      <c r="J1018" t="str">
        <f>IF(EXTRACTION!G1018="","",EXTRACTION!G1018)</f>
        <v>PRISM_SERVICEDESK</v>
      </c>
      <c r="K1018" t="str">
        <f>IF(EXTRACTION!H1018="","",EXTRACTION!H1018)</f>
        <v>PRISM_SERVICEDESK</v>
      </c>
    </row>
    <row r="1019" spans="1:11" x14ac:dyDescent="0.25">
      <c r="A1019" s="1">
        <f>IF(EXTRACTION!A1019="","",EXTRACTION!A1019)</f>
        <v>43157.611747685187</v>
      </c>
      <c r="B1019" s="1">
        <v>43157</v>
      </c>
      <c r="C1019" s="2">
        <v>0.61174768518518519</v>
      </c>
      <c r="D1019" s="1">
        <f>IF(EXTRACTION!B1019="","",EXTRACTION!B1019)</f>
        <v>43157</v>
      </c>
      <c r="E1019" t="str">
        <f>IF(EXTRACTION!C1019="","",EXTRACTION!C1019)</f>
        <v>TAN Stéphane</v>
      </c>
      <c r="F1019" t="str">
        <f>IF(EXTRACTION!D1019="","",EXTRACTION!D1019)</f>
        <v>TAN Stéphane</v>
      </c>
      <c r="G1019" t="str">
        <f t="shared" si="16"/>
        <v>OUI</v>
      </c>
      <c r="H1019">
        <f>IF(EXTRACTION!E1019="","",EXTRACTION!E1019)</f>
        <v>442501</v>
      </c>
      <c r="I1019" t="str">
        <f>IF(EXTRACTION!F1019="","",EXTRACTION!F1019)</f>
        <v>§§/2  [OUTLOOK] : Ouverture KO</v>
      </c>
      <c r="J1019" t="str">
        <f>IF(EXTRACTION!G1019="","",EXTRACTION!G1019)</f>
        <v>PRISM_SERVICEDESK</v>
      </c>
      <c r="K1019" t="str">
        <f>IF(EXTRACTION!H1019="","",EXTRACTION!H1019)</f>
        <v>PRISM_SERVICEDESK</v>
      </c>
    </row>
    <row r="1020" spans="1:11" x14ac:dyDescent="0.25">
      <c r="A1020" s="1">
        <f>IF(EXTRACTION!A1020="","",EXTRACTION!A1020)</f>
        <v>43157.62804398148</v>
      </c>
      <c r="B1020" s="1">
        <v>43157</v>
      </c>
      <c r="C1020" s="2">
        <v>0.62804398148148144</v>
      </c>
      <c r="D1020" s="1">
        <f>IF(EXTRACTION!B1020="","",EXTRACTION!B1020)</f>
        <v>43157</v>
      </c>
      <c r="E1020" t="str">
        <f>IF(EXTRACTION!C1020="","",EXTRACTION!C1020)</f>
        <v>CLEMMER Jean-Manuel</v>
      </c>
      <c r="F1020" t="str">
        <f>IF(EXTRACTION!D1020="","",EXTRACTION!D1020)</f>
        <v>CLEMMER Jean-Manuel</v>
      </c>
      <c r="G1020" t="str">
        <f t="shared" si="16"/>
        <v>OUI</v>
      </c>
      <c r="H1020">
        <f>IF(EXTRACTION!E1020="","",EXTRACTION!E1020)</f>
        <v>442514</v>
      </c>
      <c r="I1020" t="str">
        <f>IF(EXTRACTION!F1020="","",EXTRACTION!F1020)</f>
        <v>§§/2  iphone : réinitialisation mot passe deverrouillage clavier</v>
      </c>
      <c r="J1020" t="str">
        <f>IF(EXTRACTION!G1020="","",EXTRACTION!G1020)</f>
        <v>SPAD_CT2I_DISP</v>
      </c>
      <c r="K1020" t="str">
        <f>IF(EXTRACTION!H1020="","",EXTRACTION!H1020)</f>
        <v>PRISM_SERVICEDESK</v>
      </c>
    </row>
    <row r="1021" spans="1:11" x14ac:dyDescent="0.25">
      <c r="A1021" s="1">
        <f>IF(EXTRACTION!A1021="","",EXTRACTION!A1021)</f>
        <v>43157.628483796296</v>
      </c>
      <c r="B1021" s="1">
        <v>43157</v>
      </c>
      <c r="C1021" s="2">
        <v>0.62848379629629625</v>
      </c>
      <c r="D1021" s="1">
        <f>IF(EXTRACTION!B1021="","",EXTRACTION!B1021)</f>
        <v>43158</v>
      </c>
      <c r="E1021" t="str">
        <f>IF(EXTRACTION!C1021="","",EXTRACTION!C1021)</f>
        <v>DAEL Jean-Christophe</v>
      </c>
      <c r="F1021" t="str">
        <f>IF(EXTRACTION!D1021="","",EXTRACTION!D1021)</f>
        <v>DAEL Jean-Christophe</v>
      </c>
      <c r="G1021" t="str">
        <f t="shared" si="16"/>
        <v/>
      </c>
      <c r="H1021">
        <f>IF(EXTRACTION!E1021="","",EXTRACTION!E1021)</f>
        <v>442515</v>
      </c>
      <c r="I1021" t="str">
        <f>IF(EXTRACTION!F1021="","",EXTRACTION!F1021)</f>
        <v>§§/2  [serveur] ne se connecte pas.</v>
      </c>
      <c r="J1021" t="str">
        <f>IF(EXTRACTION!G1021="","",EXTRACTION!G1021)</f>
        <v>SUPTEC_BACK_OFFICE</v>
      </c>
      <c r="K1021" t="str">
        <f>IF(EXTRACTION!H1021="","",EXTRACTION!H1021)</f>
        <v>PRISM_SERVICEDESK</v>
      </c>
    </row>
    <row r="1022" spans="1:11" x14ac:dyDescent="0.25">
      <c r="A1022" s="1">
        <f>IF(EXTRACTION!A1022="","",EXTRACTION!A1022)</f>
        <v>43157.651678240742</v>
      </c>
      <c r="B1022" s="1">
        <v>43157</v>
      </c>
      <c r="C1022" s="2">
        <v>0.65167824074074077</v>
      </c>
      <c r="D1022" s="1">
        <f>IF(EXTRACTION!B1022="","",EXTRACTION!B1022)</f>
        <v>43160</v>
      </c>
      <c r="E1022" t="str">
        <f>IF(EXTRACTION!C1022="","",EXTRACTION!C1022)</f>
        <v>MOLINES Frédéric</v>
      </c>
      <c r="F1022" t="str">
        <f>IF(EXTRACTION!D1022="","",EXTRACTION!D1022)</f>
        <v>MOLINES Frédéric</v>
      </c>
      <c r="G1022" t="str">
        <f t="shared" si="16"/>
        <v/>
      </c>
      <c r="H1022">
        <f>IF(EXTRACTION!E1022="","",EXTRACTION!E1022)</f>
        <v>442528</v>
      </c>
      <c r="I1022" t="str">
        <f>IF(EXTRACTION!F1022="","",EXTRACTION!F1022)</f>
        <v>§§/2  PADII : impossible de créer file d'impression</v>
      </c>
      <c r="J1022" t="str">
        <f>IF(EXTRACTION!G1022="","",EXTRACTION!G1022)</f>
        <v>PRISM_SERVICEDESK</v>
      </c>
      <c r="K1022" t="str">
        <f>IF(EXTRACTION!H1022="","",EXTRACTION!H1022)</f>
        <v>PRISM_SERVICEDESK</v>
      </c>
    </row>
    <row r="1023" spans="1:11" x14ac:dyDescent="0.25">
      <c r="A1023" s="1">
        <f>IF(EXTRACTION!A1023="","",EXTRACTION!A1023)</f>
        <v>43157.663668981484</v>
      </c>
      <c r="B1023" s="1">
        <v>43157</v>
      </c>
      <c r="C1023" s="2">
        <v>0.66366898148148146</v>
      </c>
      <c r="D1023" s="1">
        <f>IF(EXTRACTION!B1023="","",EXTRACTION!B1023)</f>
        <v>43157</v>
      </c>
      <c r="E1023" t="str">
        <f>IF(EXTRACTION!C1023="","",EXTRACTION!C1023)</f>
        <v>BATAILLE Gilles</v>
      </c>
      <c r="F1023" t="str">
        <f>IF(EXTRACTION!D1023="","",EXTRACTION!D1023)</f>
        <v>BATAILLE Gilles</v>
      </c>
      <c r="G1023" t="str">
        <f t="shared" si="16"/>
        <v>OUI</v>
      </c>
      <c r="H1023">
        <f>IF(EXTRACTION!E1023="","",EXTRACTION!E1023)</f>
        <v>442534</v>
      </c>
      <c r="I1023" t="str">
        <f>IF(EXTRACTION!F1023="","",EXTRACTION!F1023)</f>
        <v>§§/2  [IPHONE] : Incident RSA</v>
      </c>
      <c r="J1023" t="str">
        <f>IF(EXTRACTION!G1023="","",EXTRACTION!G1023)</f>
        <v>SPAD_CT2I_DISP</v>
      </c>
      <c r="K1023" t="str">
        <f>IF(EXTRACTION!H1023="","",EXTRACTION!H1023)</f>
        <v>PRISM_SERVICEDESK</v>
      </c>
    </row>
    <row r="1024" spans="1:11" x14ac:dyDescent="0.25">
      <c r="A1024" s="1">
        <f>IF(EXTRACTION!A1024="","",EXTRACTION!A1024)</f>
        <v>43157.665150462963</v>
      </c>
      <c r="B1024" s="1">
        <v>43157</v>
      </c>
      <c r="C1024" s="2">
        <v>0.66515046296296299</v>
      </c>
      <c r="D1024" s="1">
        <f>IF(EXTRACTION!B1024="","",EXTRACTION!B1024)</f>
        <v>43166</v>
      </c>
      <c r="E1024" t="str">
        <f>IF(EXTRACTION!C1024="","",EXTRACTION!C1024)</f>
        <v>PEREZ Véronique</v>
      </c>
      <c r="F1024" t="str">
        <f>IF(EXTRACTION!D1024="","",EXTRACTION!D1024)</f>
        <v>PEREZ Véronique</v>
      </c>
      <c r="G1024" t="str">
        <f t="shared" si="16"/>
        <v/>
      </c>
      <c r="H1024">
        <f>IF(EXTRACTION!E1024="","",EXTRACTION!E1024)</f>
        <v>442537</v>
      </c>
      <c r="I1024" t="str">
        <f>IF(EXTRACTION!F1024="","",EXTRACTION!F1024)</f>
        <v xml:space="preserve">§§/2 SSO Watch : impossible à lancer </v>
      </c>
      <c r="J1024" t="str">
        <f>IF(EXTRACTION!G1024="","",EXTRACTION!G1024)</f>
        <v>SUPTEC_SYSTEME_PDT</v>
      </c>
      <c r="K1024" t="str">
        <f>IF(EXTRACTION!H1024="","",EXTRACTION!H1024)</f>
        <v>PRISM_SERVICEDESK</v>
      </c>
    </row>
    <row r="1025" spans="1:11" x14ac:dyDescent="0.25">
      <c r="A1025" s="1">
        <f>IF(EXTRACTION!A1025="","",EXTRACTION!A1025)</f>
        <v>43157.678622685184</v>
      </c>
      <c r="B1025" s="1">
        <v>43157</v>
      </c>
      <c r="C1025" s="2">
        <v>0.6786226851851852</v>
      </c>
      <c r="D1025" s="1">
        <f>IF(EXTRACTION!B1025="","",EXTRACTION!B1025)</f>
        <v>43174</v>
      </c>
      <c r="E1025" t="str">
        <f>IF(EXTRACTION!C1025="","",EXTRACTION!C1025)</f>
        <v>ROMANILLOS Olivier</v>
      </c>
      <c r="F1025" t="str">
        <f>IF(EXTRACTION!D1025="","",EXTRACTION!D1025)</f>
        <v>ROMANILLOS Olivier</v>
      </c>
      <c r="G1025" t="str">
        <f t="shared" si="16"/>
        <v/>
      </c>
      <c r="H1025">
        <f>IF(EXTRACTION!E1025="","",EXTRACTION!E1025)</f>
        <v>442540</v>
      </c>
      <c r="I1025" t="str">
        <f>IF(EXTRACTION!F1025="","",EXTRACTION!F1025)</f>
        <v>§§/2  [MP101017] : crashs fréquents</v>
      </c>
      <c r="J1025" t="str">
        <f>IF(EXTRACTION!G1025="","",EXTRACTION!G1025)</f>
        <v>SUPTEC_SYSTEME_PDT</v>
      </c>
      <c r="K1025" t="str">
        <f>IF(EXTRACTION!H1025="","",EXTRACTION!H1025)</f>
        <v>PRISM_SERVICEDESK_BO</v>
      </c>
    </row>
    <row r="1026" spans="1:11" x14ac:dyDescent="0.25">
      <c r="A1026" s="1">
        <f>IF(EXTRACTION!A1026="","",EXTRACTION!A1026)</f>
        <v>43157.680532407408</v>
      </c>
      <c r="B1026" s="1">
        <v>43157</v>
      </c>
      <c r="C1026" s="2">
        <v>0.68053240740740739</v>
      </c>
      <c r="D1026" s="1">
        <f>IF(EXTRACTION!B1026="","",EXTRACTION!B1026)</f>
        <v>43167</v>
      </c>
      <c r="E1026" t="str">
        <f>IF(EXTRACTION!C1026="","",EXTRACTION!C1026)</f>
        <v>LEFEVRE Nathalie</v>
      </c>
      <c r="F1026" t="str">
        <f>IF(EXTRACTION!D1026="","",EXTRACTION!D1026)</f>
        <v>DE OLIVEIRA José</v>
      </c>
      <c r="G1026" t="str">
        <f t="shared" si="16"/>
        <v/>
      </c>
      <c r="H1026">
        <f>IF(EXTRACTION!E1026="","",EXTRACTION!E1026)</f>
        <v>442542</v>
      </c>
      <c r="I1026" t="str">
        <f>IF(EXTRACTION!F1026="","",EXTRACTION!F1026)</f>
        <v>§§/2  Ventilateur avec bruits forts</v>
      </c>
      <c r="J1026" t="str">
        <f>IF(EXTRACTION!G1026="","",EXTRACTION!G1026)</f>
        <v>SPAD_SPIE_MAINTENANCE</v>
      </c>
      <c r="K1026" t="str">
        <f>IF(EXTRACTION!H1026="","",EXTRACTION!H1026)</f>
        <v>PRISM_SERVICEDESK</v>
      </c>
    </row>
    <row r="1027" spans="1:11" x14ac:dyDescent="0.25">
      <c r="A1027" s="1">
        <f>IF(EXTRACTION!A1027="","",EXTRACTION!A1027)</f>
        <v>43157.681250000001</v>
      </c>
      <c r="B1027" s="1">
        <v>43157</v>
      </c>
      <c r="C1027" s="2">
        <v>0.68125000000000002</v>
      </c>
      <c r="D1027" s="1">
        <f>IF(EXTRACTION!B1027="","",EXTRACTION!B1027)</f>
        <v>43157</v>
      </c>
      <c r="E1027" t="str">
        <f>IF(EXTRACTION!C1027="","",EXTRACTION!C1027)</f>
        <v>VAUDELIN Marie-Claude</v>
      </c>
      <c r="F1027" t="str">
        <f>IF(EXTRACTION!D1027="","",EXTRACTION!D1027)</f>
        <v>VAUDELIN Marie-Claude</v>
      </c>
      <c r="G1027" t="str">
        <f t="shared" si="16"/>
        <v>OUI</v>
      </c>
      <c r="H1027">
        <f>IF(EXTRACTION!E1027="","",EXTRACTION!E1027)</f>
        <v>442543</v>
      </c>
      <c r="I1027" t="str">
        <f>IF(EXTRACTION!F1027="","",EXTRACTION!F1027)</f>
        <v>§§/2  [EXCEL 2010] : suppression ligne impossible</v>
      </c>
      <c r="J1027" t="str">
        <f>IF(EXTRACTION!G1027="","",EXTRACTION!G1027)</f>
        <v>PRISM_SERVICEDESK</v>
      </c>
      <c r="K1027" t="str">
        <f>IF(EXTRACTION!H1027="","",EXTRACTION!H1027)</f>
        <v>PRISM_SERVICEDESK_BO</v>
      </c>
    </row>
    <row r="1028" spans="1:11" x14ac:dyDescent="0.25">
      <c r="A1028" s="1">
        <f>IF(EXTRACTION!A1028="","",EXTRACTION!A1028)</f>
        <v>43157.769560185188</v>
      </c>
      <c r="B1028" s="1">
        <v>43157</v>
      </c>
      <c r="C1028" s="2">
        <v>0.76956018518518521</v>
      </c>
      <c r="D1028" s="1">
        <f>IF(EXTRACTION!B1028="","",EXTRACTION!B1028)</f>
        <v>43157</v>
      </c>
      <c r="E1028" t="str">
        <f>IF(EXTRACTION!C1028="","",EXTRACTION!C1028)</f>
        <v>MONGARS Philippe</v>
      </c>
      <c r="F1028" t="str">
        <f>IF(EXTRACTION!D1028="","",EXTRACTION!D1028)</f>
        <v>MONGARS Philippe</v>
      </c>
      <c r="G1028" t="str">
        <f t="shared" si="16"/>
        <v>OUI</v>
      </c>
      <c r="H1028">
        <f>IF(EXTRACTION!E1028="","",EXTRACTION!E1028)</f>
        <v>442571</v>
      </c>
      <c r="I1028" t="str">
        <f>IF(EXTRACTION!F1028="","",EXTRACTION!F1028)</f>
        <v>§§/2  Affichage écran 2 a pivoté d'un quart de tour (sens horaire)</v>
      </c>
      <c r="J1028" t="str">
        <f>IF(EXTRACTION!G1028="","",EXTRACTION!G1028)</f>
        <v>PRISM_SERVICEDESK</v>
      </c>
      <c r="K1028" t="str">
        <f>IF(EXTRACTION!H1028="","",EXTRACTION!H1028)</f>
        <v>PRISM_SERVICEDESK</v>
      </c>
    </row>
    <row r="1029" spans="1:11" x14ac:dyDescent="0.25">
      <c r="A1029" s="1">
        <f>IF(EXTRACTION!A1029="","",EXTRACTION!A1029)</f>
        <v>43158.322071759256</v>
      </c>
      <c r="B1029" s="1">
        <v>43158</v>
      </c>
      <c r="C1029" s="2">
        <v>0.32207175925925924</v>
      </c>
      <c r="D1029" s="1">
        <f>IF(EXTRACTION!B1029="","",EXTRACTION!B1029)</f>
        <v>43158</v>
      </c>
      <c r="E1029" t="str">
        <f>IF(EXTRACTION!C1029="","",EXTRACTION!C1029)</f>
        <v>DE OLIVEIRA José</v>
      </c>
      <c r="F1029" t="str">
        <f>IF(EXTRACTION!D1029="","",EXTRACTION!D1029)</f>
        <v>DE OLIVEIRA José</v>
      </c>
      <c r="G1029" t="str">
        <f t="shared" si="16"/>
        <v>OUI</v>
      </c>
      <c r="H1029">
        <f>IF(EXTRACTION!E1029="","",EXTRACTION!E1029)</f>
        <v>442631</v>
      </c>
      <c r="I1029" t="str">
        <f>IF(EXTRACTION!F1029="","",EXTRACTION!F1029)</f>
        <v>§§/2  [écran] HS</v>
      </c>
      <c r="J1029" t="str">
        <f>IF(EXTRACTION!G1029="","",EXTRACTION!G1029)</f>
        <v>SPAD_CT2I_DISP</v>
      </c>
      <c r="K1029" t="str">
        <f>IF(EXTRACTION!H1029="","",EXTRACTION!H1029)</f>
        <v>PRISM_SERVICEDESK</v>
      </c>
    </row>
    <row r="1030" spans="1:11" x14ac:dyDescent="0.25">
      <c r="A1030" s="1">
        <f>IF(EXTRACTION!A1030="","",EXTRACTION!A1030)</f>
        <v>43158.324224537035</v>
      </c>
      <c r="B1030" s="1">
        <v>43158</v>
      </c>
      <c r="C1030" s="2">
        <v>0.32422453703703707</v>
      </c>
      <c r="D1030" s="1">
        <f>IF(EXTRACTION!B1030="","",EXTRACTION!B1030)</f>
        <v>43159</v>
      </c>
      <c r="E1030" t="str">
        <f>IF(EXTRACTION!C1030="","",EXTRACTION!C1030)</f>
        <v>GUIRAND-SCHOELCHER Jessy</v>
      </c>
      <c r="F1030" t="str">
        <f>IF(EXTRACTION!D1030="","",EXTRACTION!D1030)</f>
        <v>GUIRAND-SCHOELCHER Jessy</v>
      </c>
      <c r="G1030" t="str">
        <f t="shared" si="16"/>
        <v/>
      </c>
      <c r="H1030">
        <f>IF(EXTRACTION!E1030="","",EXTRACTION!E1030)</f>
        <v>442632</v>
      </c>
      <c r="I1030" t="str">
        <f>IF(EXTRACTION!F1030="","",EXTRACTION!F1030)</f>
        <v>§§/2  [tiny m93] disque dur HS</v>
      </c>
      <c r="J1030" t="str">
        <f>IF(EXTRACTION!G1030="","",EXTRACTION!G1030)</f>
        <v>SPAD_SPIE_MAINTENANCE</v>
      </c>
      <c r="K1030" t="str">
        <f>IF(EXTRACTION!H1030="","",EXTRACTION!H1030)</f>
        <v>PRISM_SERVICEDESK</v>
      </c>
    </row>
    <row r="1031" spans="1:11" x14ac:dyDescent="0.25">
      <c r="A1031" s="1">
        <f>IF(EXTRACTION!A1031="","",EXTRACTION!A1031)</f>
        <v>43158.334363425929</v>
      </c>
      <c r="B1031" s="1">
        <v>43158</v>
      </c>
      <c r="C1031" s="2">
        <v>0.33436342592592588</v>
      </c>
      <c r="D1031" s="1">
        <f>IF(EXTRACTION!B1031="","",EXTRACTION!B1031)</f>
        <v>43158</v>
      </c>
      <c r="E1031" t="str">
        <f>IF(EXTRACTION!C1031="","",EXTRACTION!C1031)</f>
        <v>MILLOT Christophe</v>
      </c>
      <c r="F1031" t="str">
        <f>IF(EXTRACTION!D1031="","",EXTRACTION!D1031)</f>
        <v>MILLOT Christophe</v>
      </c>
      <c r="G1031" t="str">
        <f t="shared" si="16"/>
        <v>OUI</v>
      </c>
      <c r="H1031">
        <f>IF(EXTRACTION!E1031="","",EXTRACTION!E1031)</f>
        <v>442634</v>
      </c>
      <c r="I1031" t="str">
        <f>IF(EXTRACTION!F1031="","",EXTRACTION!F1031)</f>
        <v>§§/2  [scanner] compte ne fonctionne pas</v>
      </c>
      <c r="J1031" t="str">
        <f>IF(EXTRACTION!G1031="","",EXTRACTION!G1031)</f>
        <v>SUPTEC_IT_SPECIALISTES</v>
      </c>
      <c r="K1031" t="str">
        <f>IF(EXTRACTION!H1031="","",EXTRACTION!H1031)</f>
        <v>PRISM_SERVICEDESK</v>
      </c>
    </row>
    <row r="1032" spans="1:11" x14ac:dyDescent="0.25">
      <c r="A1032" s="1">
        <f>IF(EXTRACTION!A1032="","",EXTRACTION!A1032)</f>
        <v>43158.345277777778</v>
      </c>
      <c r="B1032" s="1">
        <v>43158</v>
      </c>
      <c r="C1032" s="2">
        <v>0.34527777777777779</v>
      </c>
      <c r="D1032" s="1">
        <f>IF(EXTRACTION!B1032="","",EXTRACTION!B1032)</f>
        <v>43158</v>
      </c>
      <c r="E1032" t="str">
        <f>IF(EXTRACTION!C1032="","",EXTRACTION!C1032)</f>
        <v>FASQUELLE Marc</v>
      </c>
      <c r="F1032" t="str">
        <f>IF(EXTRACTION!D1032="","",EXTRACTION!D1032)</f>
        <v>FASQUELLE Marc</v>
      </c>
      <c r="G1032" t="str">
        <f t="shared" si="16"/>
        <v>OUI</v>
      </c>
      <c r="H1032">
        <f>IF(EXTRACTION!E1032="","",EXTRACTION!E1032)</f>
        <v>442642</v>
      </c>
      <c r="I1032" t="str">
        <f>IF(EXTRACTION!F1032="","",EXTRACTION!F1032)</f>
        <v>§§/2  [SCCM] installation d'application</v>
      </c>
      <c r="J1032" t="str">
        <f>IF(EXTRACTION!G1032="","",EXTRACTION!G1032)</f>
        <v>PRISM_SERVICEDESK</v>
      </c>
      <c r="K1032" t="str">
        <f>IF(EXTRACTION!H1032="","",EXTRACTION!H1032)</f>
        <v>PRISM_SERVICEDESK</v>
      </c>
    </row>
    <row r="1033" spans="1:11" x14ac:dyDescent="0.25">
      <c r="A1033" s="1">
        <f>IF(EXTRACTION!A1033="","",EXTRACTION!A1033)</f>
        <v>43158.353321759256</v>
      </c>
      <c r="B1033" s="1">
        <v>43158</v>
      </c>
      <c r="C1033" s="2">
        <v>0.35332175925925924</v>
      </c>
      <c r="D1033" s="1">
        <f>IF(EXTRACTION!B1033="","",EXTRACTION!B1033)</f>
        <v>43158</v>
      </c>
      <c r="E1033" t="str">
        <f>IF(EXTRACTION!C1033="","",EXTRACTION!C1033)</f>
        <v>GAMBIER-PAGNARD Martine</v>
      </c>
      <c r="F1033" t="str">
        <f>IF(EXTRACTION!D1033="","",EXTRACTION!D1033)</f>
        <v>BENDAHMANE Mustapha</v>
      </c>
      <c r="G1033" t="str">
        <f t="shared" si="16"/>
        <v/>
      </c>
      <c r="H1033">
        <f>IF(EXTRACTION!E1033="","",EXTRACTION!E1033)</f>
        <v>442651</v>
      </c>
      <c r="I1033" t="str">
        <f>IF(EXTRACTION!F1033="","",EXTRACTION!F1033)</f>
        <v>§§/2  [TOKEN RSA] : ne s'allume plus</v>
      </c>
      <c r="J1033" t="str">
        <f>IF(EXTRACTION!G1033="","",EXTRACTION!G1033)</f>
        <v>SPAD_CT2I_DISP</v>
      </c>
      <c r="K1033" t="str">
        <f>IF(EXTRACTION!H1033="","",EXTRACTION!H1033)</f>
        <v>PRISM_SERVICEDESK</v>
      </c>
    </row>
    <row r="1034" spans="1:11" x14ac:dyDescent="0.25">
      <c r="A1034" s="1">
        <f>IF(EXTRACTION!A1034="","",EXTRACTION!A1034)</f>
        <v>43158.363518518519</v>
      </c>
      <c r="B1034" s="1">
        <v>43158</v>
      </c>
      <c r="C1034" s="2">
        <v>0.36351851851851852</v>
      </c>
      <c r="D1034" s="1">
        <f>IF(EXTRACTION!B1034="","",EXTRACTION!B1034)</f>
        <v>43166</v>
      </c>
      <c r="E1034" t="str">
        <f>IF(EXTRACTION!C1034="","",EXTRACTION!C1034)</f>
        <v>BALLAND Marie-Agnès</v>
      </c>
      <c r="F1034" t="str">
        <f>IF(EXTRACTION!D1034="","",EXTRACTION!D1034)</f>
        <v>GROSSI Norbert</v>
      </c>
      <c r="G1034" t="str">
        <f t="shared" si="16"/>
        <v/>
      </c>
      <c r="H1034">
        <f>IF(EXTRACTION!E1034="","",EXTRACTION!E1034)</f>
        <v>442660</v>
      </c>
      <c r="I1034" t="str">
        <f>IF(EXTRACTION!F1034="","",EXTRACTION!F1034)</f>
        <v>§§/2  [IMPRIMANTE] : Papier se coince lors d'impression</v>
      </c>
      <c r="J1034" t="str">
        <f>IF(EXTRACTION!G1034="","",EXTRACTION!G1034)</f>
        <v>SPAD_SPIE_MAINTENANCE</v>
      </c>
      <c r="K1034" t="str">
        <f>IF(EXTRACTION!H1034="","",EXTRACTION!H1034)</f>
        <v>PRISM_SERVICEDESK</v>
      </c>
    </row>
    <row r="1035" spans="1:11" x14ac:dyDescent="0.25">
      <c r="A1035" s="1">
        <f>IF(EXTRACTION!A1035="","",EXTRACTION!A1035)</f>
        <v>43158.368252314816</v>
      </c>
      <c r="B1035" s="1">
        <v>43158</v>
      </c>
      <c r="C1035" s="2">
        <v>0.36825231481481485</v>
      </c>
      <c r="D1035" s="1">
        <f>IF(EXTRACTION!B1035="","",EXTRACTION!B1035)</f>
        <v>43166</v>
      </c>
      <c r="E1035" t="str">
        <f>IF(EXTRACTION!C1035="","",EXTRACTION!C1035)</f>
        <v>DOLLEY Fabienne</v>
      </c>
      <c r="F1035" t="str">
        <f>IF(EXTRACTION!D1035="","",EXTRACTION!D1035)</f>
        <v>SIEMECK Frédérik</v>
      </c>
      <c r="G1035" t="str">
        <f t="shared" si="16"/>
        <v/>
      </c>
      <c r="H1035">
        <f>IF(EXTRACTION!E1035="","",EXTRACTION!E1035)</f>
        <v>442662</v>
      </c>
      <c r="I1035" t="str">
        <f>IF(EXTRACTION!F1035="","",EXTRACTION!F1035)</f>
        <v xml:space="preserve">§§/2  incident installation applications pégase </v>
      </c>
      <c r="J1035" t="str">
        <f>IF(EXTRACTION!G1035="","",EXTRACTION!G1035)</f>
        <v>SUPTEC_SYSTEME_PDT</v>
      </c>
      <c r="K1035" t="str">
        <f>IF(EXTRACTION!H1035="","",EXTRACTION!H1035)</f>
        <v>PRISM_SERVICEDESK</v>
      </c>
    </row>
    <row r="1036" spans="1:11" x14ac:dyDescent="0.25">
      <c r="A1036" s="1">
        <f>IF(EXTRACTION!A1036="","",EXTRACTION!A1036)</f>
        <v>43158.36917824074</v>
      </c>
      <c r="B1036" s="1">
        <v>43158</v>
      </c>
      <c r="C1036" s="2">
        <v>0.36917824074074074</v>
      </c>
      <c r="D1036" s="1">
        <f>IF(EXTRACTION!B1036="","",EXTRACTION!B1036)</f>
        <v>43158</v>
      </c>
      <c r="E1036" t="str">
        <f>IF(EXTRACTION!C1036="","",EXTRACTION!C1036)</f>
        <v>HOSPITAL Didier</v>
      </c>
      <c r="F1036" t="str">
        <f>IF(EXTRACTION!D1036="","",EXTRACTION!D1036)</f>
        <v>OLLIER Patrice</v>
      </c>
      <c r="G1036" t="str">
        <f t="shared" si="16"/>
        <v/>
      </c>
      <c r="H1036">
        <f>IF(EXTRACTION!E1036="","",EXTRACTION!E1036)</f>
        <v>442664</v>
      </c>
      <c r="I1036" t="str">
        <f>IF(EXTRACTION!F1036="","",EXTRACTION!F1036)</f>
        <v>§§/2  [iphone] demande de réenrôlement</v>
      </c>
      <c r="J1036" t="str">
        <f>IF(EXTRACTION!G1036="","",EXTRACTION!G1036)</f>
        <v>SPAD_CT2I_DISP</v>
      </c>
      <c r="K1036" t="str">
        <f>IF(EXTRACTION!H1036="","",EXTRACTION!H1036)</f>
        <v>PRISM_SERVICEDESK</v>
      </c>
    </row>
    <row r="1037" spans="1:11" x14ac:dyDescent="0.25">
      <c r="A1037" s="1">
        <f>IF(EXTRACTION!A1037="","",EXTRACTION!A1037)</f>
        <v>43158.380543981482</v>
      </c>
      <c r="B1037" s="1">
        <v>43158</v>
      </c>
      <c r="C1037" s="2">
        <v>0.3805439814814815</v>
      </c>
      <c r="D1037" s="1">
        <f>IF(EXTRACTION!B1037="","",EXTRACTION!B1037)</f>
        <v>43161</v>
      </c>
      <c r="E1037" t="str">
        <f>IF(EXTRACTION!C1037="","",EXTRACTION!C1037)</f>
        <v>PHILIPPOT Alexis</v>
      </c>
      <c r="F1037" t="str">
        <f>IF(EXTRACTION!D1037="","",EXTRACTION!D1037)</f>
        <v>PHILIPPOT Alexis</v>
      </c>
      <c r="G1037" t="str">
        <f t="shared" si="16"/>
        <v/>
      </c>
      <c r="H1037">
        <f>IF(EXTRACTION!E1037="","",EXTRACTION!E1037)</f>
        <v>442672</v>
      </c>
      <c r="I1037" t="str">
        <f>IF(EXTRACTION!F1037="","",EXTRACTION!F1037)</f>
        <v>§§/2  [IB27050B] : bourrage papier R/V</v>
      </c>
      <c r="J1037" t="str">
        <f>IF(EXTRACTION!G1037="","",EXTRACTION!G1037)</f>
        <v>SPAD_SPIE_MAINTENANCE</v>
      </c>
      <c r="K1037" t="str">
        <f>IF(EXTRACTION!H1037="","",EXTRACTION!H1037)</f>
        <v>PRISM_SERVICEDESK_BO</v>
      </c>
    </row>
    <row r="1038" spans="1:11" x14ac:dyDescent="0.25">
      <c r="A1038" s="1">
        <f>IF(EXTRACTION!A1038="","",EXTRACTION!A1038)</f>
        <v>43158.392025462963</v>
      </c>
      <c r="B1038" s="1">
        <v>43158</v>
      </c>
      <c r="C1038" s="2">
        <v>0.39202546296296298</v>
      </c>
      <c r="D1038" s="1">
        <f>IF(EXTRACTION!B1038="","",EXTRACTION!B1038)</f>
        <v>43174</v>
      </c>
      <c r="E1038" t="str">
        <f>IF(EXTRACTION!C1038="","",EXTRACTION!C1038)</f>
        <v>PERROT Didier</v>
      </c>
      <c r="F1038" t="str">
        <f>IF(EXTRACTION!D1038="","",EXTRACTION!D1038)</f>
        <v>PERROT Didier</v>
      </c>
      <c r="G1038" t="str">
        <f t="shared" si="16"/>
        <v/>
      </c>
      <c r="H1038">
        <f>IF(EXTRACTION!E1038="","",EXTRACTION!E1038)</f>
        <v>442687</v>
      </c>
      <c r="I1038" t="str">
        <f>IF(EXTRACTION!F1038="","",EXTRACTION!F1038)</f>
        <v>§§/2  [IPHONE] : Incident mise-à-jour</v>
      </c>
      <c r="J1038" t="str">
        <f>IF(EXTRACTION!G1038="","",EXTRACTION!G1038)</f>
        <v>PRISM_SERVICEDESK</v>
      </c>
      <c r="K1038" t="str">
        <f>IF(EXTRACTION!H1038="","",EXTRACTION!H1038)</f>
        <v>PRISM_SERVICEDESK</v>
      </c>
    </row>
    <row r="1039" spans="1:11" x14ac:dyDescent="0.25">
      <c r="A1039" s="1">
        <f>IF(EXTRACTION!A1039="","",EXTRACTION!A1039)</f>
        <v>43158.393541666665</v>
      </c>
      <c r="B1039" s="1">
        <v>43158</v>
      </c>
      <c r="C1039" s="2">
        <v>0.39354166666666668</v>
      </c>
      <c r="D1039" s="1">
        <f>IF(EXTRACTION!B1039="","",EXTRACTION!B1039)</f>
        <v>43160</v>
      </c>
      <c r="E1039" t="str">
        <f>IF(EXTRACTION!C1039="","",EXTRACTION!C1039)</f>
        <v>LOUIS Mireille</v>
      </c>
      <c r="F1039" t="str">
        <f>IF(EXTRACTION!D1039="","",EXTRACTION!D1039)</f>
        <v>LOUIS Mireille</v>
      </c>
      <c r="G1039" t="str">
        <f t="shared" si="16"/>
        <v/>
      </c>
      <c r="H1039">
        <f>IF(EXTRACTION!E1039="","",EXTRACTION!E1039)</f>
        <v>442688</v>
      </c>
      <c r="I1039" t="str">
        <f>IF(EXTRACTION!F1039="","",EXTRACTION!F1039)</f>
        <v>§§/2  [excel] info graphique</v>
      </c>
      <c r="J1039" t="str">
        <f>IF(EXTRACTION!G1039="","",EXTRACTION!G1039)</f>
        <v>PRISM_SERVICEDESK</v>
      </c>
      <c r="K1039" t="str">
        <f>IF(EXTRACTION!H1039="","",EXTRACTION!H1039)</f>
        <v>PRISM_SERVICEDESK</v>
      </c>
    </row>
    <row r="1040" spans="1:11" x14ac:dyDescent="0.25">
      <c r="A1040" s="1">
        <f>IF(EXTRACTION!A1040="","",EXTRACTION!A1040)</f>
        <v>43158.400613425925</v>
      </c>
      <c r="B1040" s="1">
        <v>43158</v>
      </c>
      <c r="C1040" s="2">
        <v>0.40061342592592591</v>
      </c>
      <c r="D1040" s="1">
        <f>IF(EXTRACTION!B1040="","",EXTRACTION!B1040)</f>
        <v>43158</v>
      </c>
      <c r="E1040" t="str">
        <f>IF(EXTRACTION!C1040="","",EXTRACTION!C1040)</f>
        <v>PATTORET Françoise</v>
      </c>
      <c r="F1040" t="str">
        <f>IF(EXTRACTION!D1040="","",EXTRACTION!D1040)</f>
        <v>PATTORET Françoise</v>
      </c>
      <c r="G1040" t="str">
        <f t="shared" si="16"/>
        <v>OUI</v>
      </c>
      <c r="H1040">
        <f>IF(EXTRACTION!E1040="","",EXTRACTION!E1040)</f>
        <v>442693</v>
      </c>
      <c r="I1040" t="str">
        <f>IF(EXTRACTION!F1040="","",EXTRACTION!F1040)</f>
        <v>§§/2 Outlook ne se met pas à jour</v>
      </c>
      <c r="J1040" t="str">
        <f>IF(EXTRACTION!G1040="","",EXTRACTION!G1040)</f>
        <v>PRISM_SERVICEDESK</v>
      </c>
      <c r="K1040" t="str">
        <f>IF(EXTRACTION!H1040="","",EXTRACTION!H1040)</f>
        <v>PRISM_SERVICEDESK_BO</v>
      </c>
    </row>
    <row r="1041" spans="1:11" x14ac:dyDescent="0.25">
      <c r="A1041" s="1">
        <f>IF(EXTRACTION!A1041="","",EXTRACTION!A1041)</f>
        <v>43158.409050925926</v>
      </c>
      <c r="B1041" s="1">
        <v>43158</v>
      </c>
      <c r="C1041" s="2">
        <v>0.4090509259259259</v>
      </c>
      <c r="D1041" s="1">
        <f>IF(EXTRACTION!B1041="","",EXTRACTION!B1041)</f>
        <v>43158</v>
      </c>
      <c r="E1041" t="str">
        <f>IF(EXTRACTION!C1041="","",EXTRACTION!C1041)</f>
        <v>RICHEBOEUF Arnaud</v>
      </c>
      <c r="F1041" t="str">
        <f>IF(EXTRACTION!D1041="","",EXTRACTION!D1041)</f>
        <v>RICHEBOEUF Arnaud</v>
      </c>
      <c r="G1041" t="str">
        <f t="shared" si="16"/>
        <v>OUI</v>
      </c>
      <c r="H1041">
        <f>IF(EXTRACTION!E1041="","",EXTRACTION!E1041)</f>
        <v>442704</v>
      </c>
      <c r="I1041" t="str">
        <f>IF(EXTRACTION!F1041="","",EXTRACTION!F1041)</f>
        <v>§§/2 Pas d'adresse mail configurée pour I2144JZ</v>
      </c>
      <c r="J1041" t="str">
        <f>IF(EXTRACTION!G1041="","",EXTRACTION!G1041)</f>
        <v>PRISM_SERVICEDESK_BO</v>
      </c>
      <c r="K1041" t="str">
        <f>IF(EXTRACTION!H1041="","",EXTRACTION!H1041)</f>
        <v>PRISM_SERVICEDESK_BO</v>
      </c>
    </row>
    <row r="1042" spans="1:11" x14ac:dyDescent="0.25">
      <c r="A1042" s="1">
        <f>IF(EXTRACTION!A1042="","",EXTRACTION!A1042)</f>
        <v>43158.416041666664</v>
      </c>
      <c r="B1042" s="1">
        <v>43158</v>
      </c>
      <c r="C1042" s="2">
        <v>0.41604166666666664</v>
      </c>
      <c r="D1042" s="1">
        <f>IF(EXTRACTION!B1042="","",EXTRACTION!B1042)</f>
        <v>43160</v>
      </c>
      <c r="E1042" t="str">
        <f>IF(EXTRACTION!C1042="","",EXTRACTION!C1042)</f>
        <v>PHILIPPOT Alexis</v>
      </c>
      <c r="F1042" t="str">
        <f>IF(EXTRACTION!D1042="","",EXTRACTION!D1042)</f>
        <v>PHILIPPOT Alexis</v>
      </c>
      <c r="G1042" t="str">
        <f t="shared" si="16"/>
        <v/>
      </c>
      <c r="H1042">
        <f>IF(EXTRACTION!E1042="","",EXTRACTION!E1042)</f>
        <v>442707</v>
      </c>
      <c r="I1042" t="str">
        <f>IF(EXTRACTION!F1042="","",EXTRACTION!F1042)</f>
        <v xml:space="preserve">§§/2 PADII / Impossible de creer file d'impression </v>
      </c>
      <c r="J1042" t="str">
        <f>IF(EXTRACTION!G1042="","",EXTRACTION!G1042)</f>
        <v>SPAI_PADII_TMA</v>
      </c>
      <c r="K1042" t="str">
        <f>IF(EXTRACTION!H1042="","",EXTRACTION!H1042)</f>
        <v>PRISM_SERVICEDESK</v>
      </c>
    </row>
    <row r="1043" spans="1:11" x14ac:dyDescent="0.25">
      <c r="A1043" s="1">
        <f>IF(EXTRACTION!A1043="","",EXTRACTION!A1043)</f>
        <v>43158.425266203703</v>
      </c>
      <c r="B1043" s="1">
        <v>43158</v>
      </c>
      <c r="C1043" s="2">
        <v>0.42526620370370366</v>
      </c>
      <c r="D1043" s="1">
        <f>IF(EXTRACTION!B1043="","",EXTRACTION!B1043)</f>
        <v>43158</v>
      </c>
      <c r="E1043" t="str">
        <f>IF(EXTRACTION!C1043="","",EXTRACTION!C1043)</f>
        <v>JACOB Hugo</v>
      </c>
      <c r="F1043" t="str">
        <f>IF(EXTRACTION!D1043="","",EXTRACTION!D1043)</f>
        <v>JACOB Hugo</v>
      </c>
      <c r="G1043" t="str">
        <f t="shared" si="16"/>
        <v>OUI</v>
      </c>
      <c r="H1043">
        <f>IF(EXTRACTION!E1043="","",EXTRACTION!E1043)</f>
        <v>442714</v>
      </c>
      <c r="I1043" t="str">
        <f>IF(EXTRACTION!F1043="","",EXTRACTION!F1043)</f>
        <v>§§/2  [FIREFOX] : Lancement KO, rapport de plantage</v>
      </c>
      <c r="J1043" t="str">
        <f>IF(EXTRACTION!G1043="","",EXTRACTION!G1043)</f>
        <v>PRISM_SERVICEDESK</v>
      </c>
      <c r="K1043" t="str">
        <f>IF(EXTRACTION!H1043="","",EXTRACTION!H1043)</f>
        <v>PRISM_SERVICEDESK</v>
      </c>
    </row>
    <row r="1044" spans="1:11" x14ac:dyDescent="0.25">
      <c r="A1044" s="1">
        <f>IF(EXTRACTION!A1044="","",EXTRACTION!A1044)</f>
        <v>43158.434050925927</v>
      </c>
      <c r="B1044" s="1">
        <v>43158</v>
      </c>
      <c r="C1044" s="2">
        <v>0.43405092592592592</v>
      </c>
      <c r="D1044" s="1">
        <f>IF(EXTRACTION!B1044="","",EXTRACTION!B1044)</f>
        <v>43158</v>
      </c>
      <c r="E1044" t="str">
        <f>IF(EXTRACTION!C1044="","",EXTRACTION!C1044)</f>
        <v>BRUNO Didier</v>
      </c>
      <c r="F1044" t="str">
        <f>IF(EXTRACTION!D1044="","",EXTRACTION!D1044)</f>
        <v>BRUNO Didier</v>
      </c>
      <c r="G1044" t="str">
        <f t="shared" si="16"/>
        <v>OUI</v>
      </c>
      <c r="H1044">
        <f>IF(EXTRACTION!E1044="","",EXTRACTION!E1044)</f>
        <v>442719</v>
      </c>
      <c r="I1044" t="str">
        <f>IF(EXTRACTION!F1044="","",EXTRACTION!F1044)</f>
        <v>§§/2 PADII : affichage non conforme</v>
      </c>
      <c r="J1044" t="str">
        <f>IF(EXTRACTION!G1044="","",EXTRACTION!G1044)</f>
        <v>PRISM_SERVICEDESK_BO</v>
      </c>
      <c r="K1044" t="str">
        <f>IF(EXTRACTION!H1044="","",EXTRACTION!H1044)</f>
        <v>PRISM_SERVICEDESK_BO</v>
      </c>
    </row>
    <row r="1045" spans="1:11" x14ac:dyDescent="0.25">
      <c r="A1045" s="1">
        <f>IF(EXTRACTION!A1045="","",EXTRACTION!A1045)</f>
        <v>43158.44568287037</v>
      </c>
      <c r="B1045" s="1">
        <v>43158</v>
      </c>
      <c r="C1045" s="2">
        <v>0.44568287037037035</v>
      </c>
      <c r="D1045" s="1">
        <f>IF(EXTRACTION!B1045="","",EXTRACTION!B1045)</f>
        <v>43158</v>
      </c>
      <c r="E1045" t="str">
        <f>IF(EXTRACTION!C1045="","",EXTRACTION!C1045)</f>
        <v>GRISEY Léa</v>
      </c>
      <c r="F1045" t="str">
        <f>IF(EXTRACTION!D1045="","",EXTRACTION!D1045)</f>
        <v>ALIBERT Romain</v>
      </c>
      <c r="G1045" t="str">
        <f t="shared" si="16"/>
        <v/>
      </c>
      <c r="H1045">
        <f>IF(EXTRACTION!E1045="","",EXTRACTION!E1045)</f>
        <v>442725</v>
      </c>
      <c r="I1045" t="str">
        <f>IF(EXTRACTION!F1045="","",EXTRACTION!F1045)</f>
        <v>§§/2  [TOKEN] : Reset code pin</v>
      </c>
      <c r="J1045" t="str">
        <f>IF(EXTRACTION!G1045="","",EXTRACTION!G1045)</f>
        <v>SPAD_CT2I_DISP</v>
      </c>
      <c r="K1045" t="str">
        <f>IF(EXTRACTION!H1045="","",EXTRACTION!H1045)</f>
        <v>PRISM_SERVICEDESK</v>
      </c>
    </row>
    <row r="1046" spans="1:11" x14ac:dyDescent="0.25">
      <c r="A1046" s="1">
        <f>IF(EXTRACTION!A1046="","",EXTRACTION!A1046)</f>
        <v>43158.446342592593</v>
      </c>
      <c r="B1046" s="1">
        <v>43158</v>
      </c>
      <c r="C1046" s="2">
        <v>0.44634259259259257</v>
      </c>
      <c r="D1046" s="1">
        <f>IF(EXTRACTION!B1046="","",EXTRACTION!B1046)</f>
        <v>43158</v>
      </c>
      <c r="E1046" t="str">
        <f>IF(EXTRACTION!C1046="","",EXTRACTION!C1046)</f>
        <v>PHILIPPOT Alexis</v>
      </c>
      <c r="F1046" t="str">
        <f>IF(EXTRACTION!D1046="","",EXTRACTION!D1046)</f>
        <v>PHILIPPOT Alexis</v>
      </c>
      <c r="G1046" t="str">
        <f t="shared" si="16"/>
        <v>OUI</v>
      </c>
      <c r="H1046">
        <f>IF(EXTRACTION!E1046="","",EXTRACTION!E1046)</f>
        <v>442726</v>
      </c>
      <c r="I1046" t="str">
        <f>IF(EXTRACTION!F1046="","",EXTRACTION!F1046)</f>
        <v>§§/2  tsadmin3 : connexion impossible</v>
      </c>
      <c r="J1046" t="str">
        <f>IF(EXTRACTION!G1046="","",EXTRACTION!G1046)</f>
        <v>SUPTEC_IT_OPERATIONS</v>
      </c>
      <c r="K1046" t="str">
        <f>IF(EXTRACTION!H1046="","",EXTRACTION!H1046)</f>
        <v>PRISM_SERVICEDESK_BO</v>
      </c>
    </row>
    <row r="1047" spans="1:11" x14ac:dyDescent="0.25">
      <c r="A1047" s="1">
        <f>IF(EXTRACTION!A1047="","",EXTRACTION!A1047)</f>
        <v>43158.450879629629</v>
      </c>
      <c r="B1047" s="1">
        <v>43158</v>
      </c>
      <c r="C1047" s="2">
        <v>0.45087962962962963</v>
      </c>
      <c r="D1047" s="1">
        <f>IF(EXTRACTION!B1047="","",EXTRACTION!B1047)</f>
        <v>43158</v>
      </c>
      <c r="E1047" t="str">
        <f>IF(EXTRACTION!C1047="","",EXTRACTION!C1047)</f>
        <v>BRUNO Didier</v>
      </c>
      <c r="F1047" t="str">
        <f>IF(EXTRACTION!D1047="","",EXTRACTION!D1047)</f>
        <v>BRUNO Didier</v>
      </c>
      <c r="G1047" t="str">
        <f t="shared" si="16"/>
        <v>OUI</v>
      </c>
      <c r="H1047">
        <f>IF(EXTRACTION!E1047="","",EXTRACTION!E1047)</f>
        <v>442732</v>
      </c>
      <c r="I1047" t="str">
        <f>IF(EXTRACTION!F1047="","",EXTRACTION!F1047)</f>
        <v xml:space="preserve">§§/2 Incident affichage de PADII </v>
      </c>
      <c r="J1047" t="str">
        <f>IF(EXTRACTION!G1047="","",EXTRACTION!G1047)</f>
        <v>PRISM_SERVICEDESK</v>
      </c>
      <c r="K1047" t="str">
        <f>IF(EXTRACTION!H1047="","",EXTRACTION!H1047)</f>
        <v>PRISM_SERVICEDESK</v>
      </c>
    </row>
    <row r="1048" spans="1:11" x14ac:dyDescent="0.25">
      <c r="A1048" s="1">
        <f>IF(EXTRACTION!A1048="","",EXTRACTION!A1048)</f>
        <v>43158.464780092596</v>
      </c>
      <c r="B1048" s="1">
        <v>43158</v>
      </c>
      <c r="C1048" s="2">
        <v>0.46478009259259262</v>
      </c>
      <c r="D1048" s="1">
        <f>IF(EXTRACTION!B1048="","",EXTRACTION!B1048)</f>
        <v>43168</v>
      </c>
      <c r="E1048" t="str">
        <f>IF(EXTRACTION!C1048="","",EXTRACTION!C1048)</f>
        <v>GRAS Mathilde</v>
      </c>
      <c r="F1048" t="str">
        <f>IF(EXTRACTION!D1048="","",EXTRACTION!D1048)</f>
        <v>GRAS Mathilde</v>
      </c>
      <c r="G1048" t="str">
        <f t="shared" si="16"/>
        <v/>
      </c>
      <c r="H1048">
        <f>IF(EXTRACTION!E1048="","",EXTRACTION!E1048)</f>
        <v>442738</v>
      </c>
      <c r="I1048" t="str">
        <f>IF(EXTRACTION!F1048="","",EXTRACTION!F1048)</f>
        <v>§§/2  Impossible d'accéder à https://adparlor.com/ad-mockups/</v>
      </c>
      <c r="J1048" t="str">
        <f>IF(EXTRACTION!G1048="","",EXTRACTION!G1048)</f>
        <v>MOSAIC_SERAI_MAINTEV</v>
      </c>
      <c r="K1048" t="str">
        <f>IF(EXTRACTION!H1048="","",EXTRACTION!H1048)</f>
        <v>PRISM_SERVICEDESK_BO</v>
      </c>
    </row>
    <row r="1049" spans="1:11" x14ac:dyDescent="0.25">
      <c r="A1049" s="1">
        <f>IF(EXTRACTION!A1049="","",EXTRACTION!A1049)</f>
        <v>43158.478344907409</v>
      </c>
      <c r="B1049" s="1">
        <v>43158</v>
      </c>
      <c r="C1049" s="2">
        <v>0.47834490740740737</v>
      </c>
      <c r="D1049" s="1">
        <f>IF(EXTRACTION!B1049="","",EXTRACTION!B1049)</f>
        <v>43164</v>
      </c>
      <c r="E1049" t="str">
        <f>IF(EXTRACTION!C1049="","",EXTRACTION!C1049)</f>
        <v>NOVAKOVIC Marko</v>
      </c>
      <c r="F1049" t="str">
        <f>IF(EXTRACTION!D1049="","",EXTRACTION!D1049)</f>
        <v>WELLECAN Nicole</v>
      </c>
      <c r="G1049" t="str">
        <f t="shared" si="16"/>
        <v/>
      </c>
      <c r="H1049">
        <f>IF(EXTRACTION!E1049="","",EXTRACTION!E1049)</f>
        <v>442744</v>
      </c>
      <c r="I1049" t="str">
        <f>IF(EXTRACTION!F1049="","",EXTRACTION!F1049)</f>
        <v>§§/2  ANNUAIRE INTRANET / n'est pas à jour</v>
      </c>
      <c r="J1049" t="str">
        <f>IF(EXTRACTION!G1049="","",EXTRACTION!G1049)</f>
        <v>ASIRH_PRODUCTION</v>
      </c>
      <c r="K1049" t="str">
        <f>IF(EXTRACTION!H1049="","",EXTRACTION!H1049)</f>
        <v>PRISM_SERVICEDESK</v>
      </c>
    </row>
    <row r="1050" spans="1:11" x14ac:dyDescent="0.25">
      <c r="A1050" s="1">
        <f>IF(EXTRACTION!A1050="","",EXTRACTION!A1050)</f>
        <v>43158.48060185185</v>
      </c>
      <c r="B1050" s="1">
        <v>43158</v>
      </c>
      <c r="C1050" s="2">
        <v>0.48060185185185184</v>
      </c>
      <c r="D1050" s="1">
        <f>IF(EXTRACTION!B1050="","",EXTRACTION!B1050)</f>
        <v>43158</v>
      </c>
      <c r="E1050" t="str">
        <f>IF(EXTRACTION!C1050="","",EXTRACTION!C1050)</f>
        <v>WELLECAN Nicole</v>
      </c>
      <c r="F1050" t="str">
        <f>IF(EXTRACTION!D1050="","",EXTRACTION!D1050)</f>
        <v>WELLECAN Nicole</v>
      </c>
      <c r="G1050" t="str">
        <f t="shared" si="16"/>
        <v>OUI</v>
      </c>
      <c r="H1050">
        <f>IF(EXTRACTION!E1050="","",EXTRACTION!E1050)</f>
        <v>442745</v>
      </c>
      <c r="I1050" t="str">
        <f>IF(EXTRACTION!F1050="","",EXTRACTION!F1050)</f>
        <v>§§/2  FBI / Incident liée au notification recue</v>
      </c>
      <c r="J1050" t="str">
        <f>IF(EXTRACTION!G1050="","",EXTRACTION!G1050)</f>
        <v>MOSAIC_GESID_FBI</v>
      </c>
      <c r="K1050" t="str">
        <f>IF(EXTRACTION!H1050="","",EXTRACTION!H1050)</f>
        <v>PRISM_SERVICEDESK</v>
      </c>
    </row>
    <row r="1051" spans="1:11" x14ac:dyDescent="0.25">
      <c r="A1051" s="1">
        <f>IF(EXTRACTION!A1051="","",EXTRACTION!A1051)</f>
        <v>43158.513877314814</v>
      </c>
      <c r="B1051" s="1">
        <v>43158</v>
      </c>
      <c r="C1051" s="2">
        <v>0.5138773148148148</v>
      </c>
      <c r="D1051" s="1">
        <f>IF(EXTRACTION!B1051="","",EXTRACTION!B1051)</f>
        <v>43158</v>
      </c>
      <c r="E1051" t="str">
        <f>IF(EXTRACTION!C1051="","",EXTRACTION!C1051)</f>
        <v>HUMBERT-DUBUET Florence</v>
      </c>
      <c r="F1051" t="str">
        <f>IF(EXTRACTION!D1051="","",EXTRACTION!D1051)</f>
        <v>HUMBERT-DUBUET Florence</v>
      </c>
      <c r="G1051" t="str">
        <f t="shared" si="16"/>
        <v>OUI</v>
      </c>
      <c r="H1051">
        <f>IF(EXTRACTION!E1051="","",EXTRACTION!E1051)</f>
        <v>442752</v>
      </c>
      <c r="I1051" t="str">
        <f>IF(EXTRACTION!F1051="","",EXTRACTION!F1051)</f>
        <v>§§/2 Verrouillages intempestifs du compte X849962</v>
      </c>
      <c r="J1051" t="str">
        <f>IF(EXTRACTION!G1051="","",EXTRACTION!G1051)</f>
        <v>PRISM_SERVICEDESK</v>
      </c>
      <c r="K1051" t="str">
        <f>IF(EXTRACTION!H1051="","",EXTRACTION!H1051)</f>
        <v>PRISM_SERVICEDESK_BO</v>
      </c>
    </row>
    <row r="1052" spans="1:11" x14ac:dyDescent="0.25">
      <c r="A1052" s="1">
        <f>IF(EXTRACTION!A1052="","",EXTRACTION!A1052)</f>
        <v>43158.525092592594</v>
      </c>
      <c r="B1052" s="1">
        <v>43158</v>
      </c>
      <c r="C1052" s="2">
        <v>0.52509259259259256</v>
      </c>
      <c r="D1052" s="1">
        <f>IF(EXTRACTION!B1052="","",EXTRACTION!B1052)</f>
        <v>43165</v>
      </c>
      <c r="E1052" t="str">
        <f>IF(EXTRACTION!C1052="","",EXTRACTION!C1052)</f>
        <v>BROMBOSZCZ Kamila</v>
      </c>
      <c r="F1052" t="str">
        <f>IF(EXTRACTION!D1052="","",EXTRACTION!D1052)</f>
        <v>BROMBOSZCZ Kamila</v>
      </c>
      <c r="G1052" t="str">
        <f t="shared" si="16"/>
        <v/>
      </c>
      <c r="H1052">
        <f>IF(EXTRACTION!E1052="","",EXTRACTION!E1052)</f>
        <v>442757</v>
      </c>
      <c r="I1052" t="str">
        <f>IF(EXTRACTION!F1052="","",EXTRACTION!F1052)</f>
        <v>§§/2  [secoa / autosys] association fichier txt ko</v>
      </c>
      <c r="J1052" t="str">
        <f>IF(EXTRACTION!G1052="","",EXTRACTION!G1052)</f>
        <v>SUPTEC_IT_OPERATIONS</v>
      </c>
      <c r="K1052" t="str">
        <f>IF(EXTRACTION!H1052="","",EXTRACTION!H1052)</f>
        <v>PRISM_SERVICEDESK</v>
      </c>
    </row>
    <row r="1053" spans="1:11" x14ac:dyDescent="0.25">
      <c r="A1053" s="1">
        <f>IF(EXTRACTION!A1053="","",EXTRACTION!A1053)</f>
        <v>43158.548703703702</v>
      </c>
      <c r="B1053" s="1">
        <v>43158</v>
      </c>
      <c r="C1053" s="2">
        <v>0.54870370370370369</v>
      </c>
      <c r="D1053" s="1">
        <f>IF(EXTRACTION!B1053="","",EXTRACTION!B1053)</f>
        <v>43158</v>
      </c>
      <c r="E1053" t="str">
        <f>IF(EXTRACTION!C1053="","",EXTRACTION!C1053)</f>
        <v>MAHIEUX Philippe</v>
      </c>
      <c r="F1053" t="str">
        <f>IF(EXTRACTION!D1053="","",EXTRACTION!D1053)</f>
        <v>MAHIEUX Philippe</v>
      </c>
      <c r="G1053" t="str">
        <f t="shared" si="16"/>
        <v>OUI</v>
      </c>
      <c r="H1053">
        <f>IF(EXTRACTION!E1053="","",EXTRACTION!E1053)</f>
        <v>442764</v>
      </c>
      <c r="I1053" t="str">
        <f>IF(EXTRACTION!F1053="","",EXTRACTION!F1053)</f>
        <v>§§/2 Modèle 26000 02</v>
      </c>
      <c r="J1053" t="str">
        <f>IF(EXTRACTION!G1053="","",EXTRACTION!G1053)</f>
        <v>PRISM_SERVICEDESK</v>
      </c>
      <c r="K1053" t="str">
        <f>IF(EXTRACTION!H1053="","",EXTRACTION!H1053)</f>
        <v>PRISM_SERVICEDESK</v>
      </c>
    </row>
    <row r="1054" spans="1:11" x14ac:dyDescent="0.25">
      <c r="A1054" s="1">
        <f>IF(EXTRACTION!A1054="","",EXTRACTION!A1054)</f>
        <v>43158.559918981482</v>
      </c>
      <c r="B1054" s="1">
        <v>43158</v>
      </c>
      <c r="C1054" s="2">
        <v>0.55991898148148145</v>
      </c>
      <c r="D1054" s="1">
        <f>IF(EXTRACTION!B1054="","",EXTRACTION!B1054)</f>
        <v>43168</v>
      </c>
      <c r="E1054" t="str">
        <f>IF(EXTRACTION!C1054="","",EXTRACTION!C1054)</f>
        <v>HOCH Ralph</v>
      </c>
      <c r="F1054" t="str">
        <f>IF(EXTRACTION!D1054="","",EXTRACTION!D1054)</f>
        <v>GROSSI Norbert</v>
      </c>
      <c r="G1054" t="str">
        <f t="shared" si="16"/>
        <v/>
      </c>
      <c r="H1054">
        <f>IF(EXTRACTION!E1054="","",EXTRACTION!E1054)</f>
        <v>442769</v>
      </c>
      <c r="I1054" t="str">
        <f>IF(EXTRACTION!F1054="","",EXTRACTION!F1054)</f>
        <v xml:space="preserve">§§/2  [iphone]ne tient plus la charge </v>
      </c>
      <c r="J1054" t="str">
        <f>IF(EXTRACTION!G1054="","",EXTRACTION!G1054)</f>
        <v>SPAD_CT2I_DISP</v>
      </c>
      <c r="K1054" t="str">
        <f>IF(EXTRACTION!H1054="","",EXTRACTION!H1054)</f>
        <v>PRISM_SERVICEDESK</v>
      </c>
    </row>
    <row r="1055" spans="1:11" x14ac:dyDescent="0.25">
      <c r="A1055" s="1">
        <f>IF(EXTRACTION!A1055="","",EXTRACTION!A1055)</f>
        <v>43158.568622685183</v>
      </c>
      <c r="B1055" s="1">
        <v>43158</v>
      </c>
      <c r="C1055" s="2">
        <v>0.56862268518518522</v>
      </c>
      <c r="D1055" s="1">
        <f>IF(EXTRACTION!B1055="","",EXTRACTION!B1055)</f>
        <v>43159</v>
      </c>
      <c r="E1055" t="str">
        <f>IF(EXTRACTION!C1055="","",EXTRACTION!C1055)</f>
        <v>LIM Paul</v>
      </c>
      <c r="F1055" t="str">
        <f>IF(EXTRACTION!D1055="","",EXTRACTION!D1055)</f>
        <v>KHIRI Amar</v>
      </c>
      <c r="G1055" t="str">
        <f t="shared" si="16"/>
        <v/>
      </c>
      <c r="H1055">
        <f>IF(EXTRACTION!E1055="","",EXTRACTION!E1055)</f>
        <v>442775</v>
      </c>
      <c r="I1055" t="str">
        <f>IF(EXTRACTION!F1055="","",EXTRACTION!F1055)</f>
        <v>§§/2  [pomob] carte mère HS</v>
      </c>
      <c r="J1055" t="str">
        <f>IF(EXTRACTION!G1055="","",EXTRACTION!G1055)</f>
        <v>SPAD_SPIE_MAINTENANCE</v>
      </c>
      <c r="K1055" t="str">
        <f>IF(EXTRACTION!H1055="","",EXTRACTION!H1055)</f>
        <v>PRISM_SERVICEDESK</v>
      </c>
    </row>
    <row r="1056" spans="1:11" x14ac:dyDescent="0.25">
      <c r="A1056" s="1">
        <f>IF(EXTRACTION!A1056="","",EXTRACTION!A1056)</f>
        <v>43158.56927083333</v>
      </c>
      <c r="B1056" s="1">
        <v>43158</v>
      </c>
      <c r="C1056" s="2">
        <v>0.56927083333333328</v>
      </c>
      <c r="D1056" s="1">
        <f>IF(EXTRACTION!B1056="","",EXTRACTION!B1056)</f>
        <v>43158</v>
      </c>
      <c r="E1056" t="str">
        <f>IF(EXTRACTION!C1056="","",EXTRACTION!C1056)</f>
        <v>KAUFFMANN Pascale</v>
      </c>
      <c r="F1056" t="str">
        <f>IF(EXTRACTION!D1056="","",EXTRACTION!D1056)</f>
        <v>NIVIERE Christine</v>
      </c>
      <c r="G1056" t="str">
        <f t="shared" si="16"/>
        <v/>
      </c>
      <c r="H1056">
        <f>IF(EXTRACTION!E1056="","",EXTRACTION!E1056)</f>
        <v>442777</v>
      </c>
      <c r="I1056" t="str">
        <f>IF(EXTRACTION!F1056="","",EXTRACTION!F1056)</f>
        <v>§§/2  [POSTE] : Lenteurs</v>
      </c>
      <c r="J1056" t="str">
        <f>IF(EXTRACTION!G1056="","",EXTRACTION!G1056)</f>
        <v>SPAD_CT2I_DISP</v>
      </c>
      <c r="K1056" t="str">
        <f>IF(EXTRACTION!H1056="","",EXTRACTION!H1056)</f>
        <v>PRISM_SERVICEDESK</v>
      </c>
    </row>
    <row r="1057" spans="1:11" x14ac:dyDescent="0.25">
      <c r="A1057" s="1">
        <f>IF(EXTRACTION!A1057="","",EXTRACTION!A1057)</f>
        <v>43158.580405092594</v>
      </c>
      <c r="B1057" s="1">
        <v>43158</v>
      </c>
      <c r="C1057" s="2">
        <v>0.58040509259259265</v>
      </c>
      <c r="D1057" s="1">
        <f>IF(EXTRACTION!B1057="","",EXTRACTION!B1057)</f>
        <v>43159</v>
      </c>
      <c r="E1057" t="str">
        <f>IF(EXTRACTION!C1057="","",EXTRACTION!C1057)</f>
        <v>DURAND Philippe</v>
      </c>
      <c r="F1057" t="str">
        <f>IF(EXTRACTION!D1057="","",EXTRACTION!D1057)</f>
        <v>LOMPRE Michel</v>
      </c>
      <c r="G1057" t="str">
        <f t="shared" ref="G1057:G1120" si="17">IF(A1057="","",IF(AND(B1057=D1057,E1057=F1057),"OUI",""))</f>
        <v/>
      </c>
      <c r="H1057">
        <f>IF(EXTRACTION!E1057="","",EXTRACTION!E1057)</f>
        <v>442781</v>
      </c>
      <c r="I1057" t="str">
        <f>IF(EXTRACTION!F1057="","",EXTRACTION!F1057)</f>
        <v xml:space="preserve">§§/2  SSO /  Ne fonctionne plus </v>
      </c>
      <c r="J1057" t="str">
        <f>IF(EXTRACTION!G1057="","",EXTRACTION!G1057)</f>
        <v>INNO_SUPPORT</v>
      </c>
      <c r="K1057" t="str">
        <f>IF(EXTRACTION!H1057="","",EXTRACTION!H1057)</f>
        <v>PRISM_SERVICEDESK</v>
      </c>
    </row>
    <row r="1058" spans="1:11" x14ac:dyDescent="0.25">
      <c r="A1058" s="1">
        <f>IF(EXTRACTION!A1058="","",EXTRACTION!A1058)</f>
        <v>43158.586215277777</v>
      </c>
      <c r="B1058" s="1">
        <v>43158</v>
      </c>
      <c r="C1058" s="2">
        <v>0.58621527777777771</v>
      </c>
      <c r="D1058" s="1">
        <f>IF(EXTRACTION!B1058="","",EXTRACTION!B1058)</f>
        <v>43175</v>
      </c>
      <c r="E1058" t="str">
        <f>IF(EXTRACTION!C1058="","",EXTRACTION!C1058)</f>
        <v>KOCA Fatih</v>
      </c>
      <c r="F1058" t="str">
        <f>IF(EXTRACTION!D1058="","",EXTRACTION!D1058)</f>
        <v>KOCA Fatih</v>
      </c>
      <c r="G1058" t="str">
        <f t="shared" si="17"/>
        <v/>
      </c>
      <c r="H1058">
        <f>IF(EXTRACTION!E1058="","",EXTRACTION!E1058)</f>
        <v>442785</v>
      </c>
      <c r="I1058" t="str">
        <f>IF(EXTRACTION!F1058="","",EXTRACTION!F1058)</f>
        <v xml:space="preserve">§§/2 [DECAD] -incident d'installation WebSphere sur une VM DECAD </v>
      </c>
      <c r="J1058" t="str">
        <f>IF(EXTRACTION!G1058="","",EXTRACTION!G1058)</f>
        <v>SUPTEC_IT_SPECIALISTES</v>
      </c>
      <c r="K1058" t="str">
        <f>IF(EXTRACTION!H1058="","",EXTRACTION!H1058)</f>
        <v>PRISM_SERVICEDESK</v>
      </c>
    </row>
    <row r="1059" spans="1:11" x14ac:dyDescent="0.25">
      <c r="A1059" s="1">
        <f>IF(EXTRACTION!A1059="","",EXTRACTION!A1059)</f>
        <v>43158.593819444446</v>
      </c>
      <c r="B1059" s="1">
        <v>43158</v>
      </c>
      <c r="C1059" s="2">
        <v>0.59381944444444446</v>
      </c>
      <c r="D1059" s="1">
        <f>IF(EXTRACTION!B1059="","",EXTRACTION!B1059)</f>
        <v>43160</v>
      </c>
      <c r="E1059" t="str">
        <f>IF(EXTRACTION!C1059="","",EXTRACTION!C1059)</f>
        <v>VERVOITTE Isabelle</v>
      </c>
      <c r="F1059" t="str">
        <f>IF(EXTRACTION!D1059="","",EXTRACTION!D1059)</f>
        <v>VERVOITTE Isabelle</v>
      </c>
      <c r="G1059" t="str">
        <f t="shared" si="17"/>
        <v/>
      </c>
      <c r="H1059">
        <f>IF(EXTRACTION!E1059="","",EXTRACTION!E1059)</f>
        <v>442790</v>
      </c>
      <c r="I1059" t="str">
        <f>IF(EXTRACTION!F1059="","",EXTRACTION!F1059)</f>
        <v>§§/2  [EXCEL] : Faire un arrondi dans un tableau</v>
      </c>
      <c r="J1059" t="str">
        <f>IF(EXTRACTION!G1059="","",EXTRACTION!G1059)</f>
        <v>INNO_SUPPORT</v>
      </c>
      <c r="K1059" t="str">
        <f>IF(EXTRACTION!H1059="","",EXTRACTION!H1059)</f>
        <v>PRISM_SERVICEDESK</v>
      </c>
    </row>
    <row r="1060" spans="1:11" x14ac:dyDescent="0.25">
      <c r="A1060" s="1">
        <f>IF(EXTRACTION!A1060="","",EXTRACTION!A1060)</f>
        <v>43158.608611111114</v>
      </c>
      <c r="B1060" s="1">
        <v>43158</v>
      </c>
      <c r="C1060" s="2">
        <v>0.6086111111111111</v>
      </c>
      <c r="D1060" s="1">
        <f>IF(EXTRACTION!B1060="","",EXTRACTION!B1060)</f>
        <v>43160</v>
      </c>
      <c r="E1060" t="str">
        <f>IF(EXTRACTION!C1060="","",EXTRACTION!C1060)</f>
        <v>VAN OVERLOOP Philippe</v>
      </c>
      <c r="F1060" t="str">
        <f>IF(EXTRACTION!D1060="","",EXTRACTION!D1060)</f>
        <v>VAN OVERLOOP Philippe</v>
      </c>
      <c r="G1060" t="str">
        <f t="shared" si="17"/>
        <v/>
      </c>
      <c r="H1060">
        <f>IF(EXTRACTION!E1060="","",EXTRACTION!E1060)</f>
        <v>442802</v>
      </c>
      <c r="I1060" t="str">
        <f>IF(EXTRACTION!F1060="","",EXTRACTION!F1060)</f>
        <v>§§/2  PADII : impossible de créer file d'impression</v>
      </c>
      <c r="J1060" t="str">
        <f>IF(EXTRACTION!G1060="","",EXTRACTION!G1060)</f>
        <v>PRISM_SERVICEDESK</v>
      </c>
      <c r="K1060" t="str">
        <f>IF(EXTRACTION!H1060="","",EXTRACTION!H1060)</f>
        <v>PRISM_SERVICEDESK</v>
      </c>
    </row>
    <row r="1061" spans="1:11" x14ac:dyDescent="0.25">
      <c r="A1061" s="1">
        <f>IF(EXTRACTION!A1061="","",EXTRACTION!A1061)</f>
        <v>43158.615949074076</v>
      </c>
      <c r="B1061" s="1">
        <v>43158</v>
      </c>
      <c r="C1061" s="2">
        <v>0.61594907407407407</v>
      </c>
      <c r="D1061" s="1">
        <f>IF(EXTRACTION!B1061="","",EXTRACTION!B1061)</f>
        <v>43164</v>
      </c>
      <c r="E1061" t="str">
        <f>IF(EXTRACTION!C1061="","",EXTRACTION!C1061)</f>
        <v>CABROL Emeline</v>
      </c>
      <c r="F1061" t="str">
        <f>IF(EXTRACTION!D1061="","",EXTRACTION!D1061)</f>
        <v>CABROL Emeline</v>
      </c>
      <c r="G1061" t="str">
        <f t="shared" si="17"/>
        <v/>
      </c>
      <c r="H1061">
        <f>IF(EXTRACTION!E1061="","",EXTRACTION!E1061)</f>
        <v>442805</v>
      </c>
      <c r="I1061" t="str">
        <f>IF(EXTRACTION!F1061="","",EXTRACTION!F1061)</f>
        <v>§§/2  [EXCEL] : impossible de modifier un fichier partagé</v>
      </c>
      <c r="J1061" t="str">
        <f>IF(EXTRACTION!G1061="","",EXTRACTION!G1061)</f>
        <v>PRISM_SERVICEDESK</v>
      </c>
      <c r="K1061" t="str">
        <f>IF(EXTRACTION!H1061="","",EXTRACTION!H1061)</f>
        <v>PRISM_SERVICEDESK_BO</v>
      </c>
    </row>
    <row r="1062" spans="1:11" x14ac:dyDescent="0.25">
      <c r="A1062" s="1">
        <f>IF(EXTRACTION!A1062="","",EXTRACTION!A1062)</f>
        <v>43158.623703703706</v>
      </c>
      <c r="B1062" s="1">
        <v>43158</v>
      </c>
      <c r="C1062" s="2">
        <v>0.62370370370370376</v>
      </c>
      <c r="D1062" s="1">
        <f>IF(EXTRACTION!B1062="","",EXTRACTION!B1062)</f>
        <v>43158</v>
      </c>
      <c r="E1062" t="str">
        <f>IF(EXTRACTION!C1062="","",EXTRACTION!C1062)</f>
        <v>DESGACHES Quentin</v>
      </c>
      <c r="F1062" t="str">
        <f>IF(EXTRACTION!D1062="","",EXTRACTION!D1062)</f>
        <v>DESGACHES Quentin</v>
      </c>
      <c r="G1062" t="str">
        <f t="shared" si="17"/>
        <v>OUI</v>
      </c>
      <c r="H1062">
        <f>IF(EXTRACTION!E1062="","",EXTRACTION!E1062)</f>
        <v>442810</v>
      </c>
      <c r="I1062" t="str">
        <f>IF(EXTRACTION!F1062="","",EXTRACTION!F1062)</f>
        <v>§§/2 [DECAD] - ne se lance pas</v>
      </c>
      <c r="J1062" t="str">
        <f>IF(EXTRACTION!G1062="","",EXTRACTION!G1062)</f>
        <v>PRISM_SERVICEDESK</v>
      </c>
      <c r="K1062" t="str">
        <f>IF(EXTRACTION!H1062="","",EXTRACTION!H1062)</f>
        <v>PRISM_SERVICEDESK</v>
      </c>
    </row>
    <row r="1063" spans="1:11" x14ac:dyDescent="0.25">
      <c r="A1063" s="1">
        <f>IF(EXTRACTION!A1063="","",EXTRACTION!A1063)</f>
        <v>43158.631064814814</v>
      </c>
      <c r="B1063" s="1">
        <v>43158</v>
      </c>
      <c r="C1063" s="2">
        <v>0.6310648148148148</v>
      </c>
      <c r="D1063" s="1">
        <f>IF(EXTRACTION!B1063="","",EXTRACTION!B1063)</f>
        <v>43158</v>
      </c>
      <c r="E1063" t="str">
        <f>IF(EXTRACTION!C1063="","",EXTRACTION!C1063)</f>
        <v>ASKEW Natacha</v>
      </c>
      <c r="F1063" t="str">
        <f>IF(EXTRACTION!D1063="","",EXTRACTION!D1063)</f>
        <v>GILBERT Julien</v>
      </c>
      <c r="G1063" t="str">
        <f t="shared" si="17"/>
        <v/>
      </c>
      <c r="H1063">
        <f>IF(EXTRACTION!E1063="","",EXTRACTION!E1063)</f>
        <v>442815</v>
      </c>
      <c r="I1063" t="str">
        <f>IF(EXTRACTION!F1063="","",EXTRACTION!F1063)</f>
        <v>§§/2  [PRODUIT] : [SOUS-PRODUIT] - intitulé  de l'incident</v>
      </c>
      <c r="J1063" t="str">
        <f>IF(EXTRACTION!G1063="","",EXTRACTION!G1063)</f>
        <v>SPAD_CT2I_DISP</v>
      </c>
      <c r="K1063" t="str">
        <f>IF(EXTRACTION!H1063="","",EXTRACTION!H1063)</f>
        <v>PRISM_SERVICEDESK</v>
      </c>
    </row>
    <row r="1064" spans="1:11" x14ac:dyDescent="0.25">
      <c r="A1064" s="1">
        <f>IF(EXTRACTION!A1064="","",EXTRACTION!A1064)</f>
        <v>43158.639814814815</v>
      </c>
      <c r="B1064" s="1">
        <v>43158</v>
      </c>
      <c r="C1064" s="2">
        <v>0.63981481481481484</v>
      </c>
      <c r="D1064" s="1">
        <f>IF(EXTRACTION!B1064="","",EXTRACTION!B1064)</f>
        <v>43158</v>
      </c>
      <c r="E1064" t="str">
        <f>IF(EXTRACTION!C1064="","",EXTRACTION!C1064)</f>
        <v>PORTEFAIX Veary Set</v>
      </c>
      <c r="F1064" t="str">
        <f>IF(EXTRACTION!D1064="","",EXTRACTION!D1064)</f>
        <v>PORTEFAIX Veary Set</v>
      </c>
      <c r="G1064" t="str">
        <f t="shared" si="17"/>
        <v>OUI</v>
      </c>
      <c r="H1064">
        <f>IF(EXTRACTION!E1064="","",EXTRACTION!E1064)</f>
        <v>442825</v>
      </c>
      <c r="I1064" t="str">
        <f>IF(EXTRACTION!F1064="","",EXTRACTION!F1064)</f>
        <v>§§/2  [powerpoint] ouverture fichier ko</v>
      </c>
      <c r="J1064" t="str">
        <f>IF(EXTRACTION!G1064="","",EXTRACTION!G1064)</f>
        <v>PRISM_SERVICEDESK</v>
      </c>
      <c r="K1064" t="str">
        <f>IF(EXTRACTION!H1064="","",EXTRACTION!H1064)</f>
        <v>PRISM_SERVICEDESK_BO</v>
      </c>
    </row>
    <row r="1065" spans="1:11" x14ac:dyDescent="0.25">
      <c r="A1065" s="1">
        <f>IF(EXTRACTION!A1065="","",EXTRACTION!A1065)</f>
        <v>43158.652395833335</v>
      </c>
      <c r="B1065" s="1">
        <v>43158</v>
      </c>
      <c r="C1065" s="2">
        <v>0.6523958333333334</v>
      </c>
      <c r="D1065" s="1">
        <f>IF(EXTRACTION!B1065="","",EXTRACTION!B1065)</f>
        <v>43159</v>
      </c>
      <c r="E1065" t="str">
        <f>IF(EXTRACTION!C1065="","",EXTRACTION!C1065)</f>
        <v>DESGACHES Quentin</v>
      </c>
      <c r="F1065" t="str">
        <f>IF(EXTRACTION!D1065="","",EXTRACTION!D1065)</f>
        <v>DESGACHES Quentin</v>
      </c>
      <c r="G1065" t="str">
        <f t="shared" si="17"/>
        <v/>
      </c>
      <c r="H1065">
        <f>IF(EXTRACTION!E1065="","",EXTRACTION!E1065)</f>
        <v>442831</v>
      </c>
      <c r="I1065" t="str">
        <f>IF(EXTRACTION!F1065="","",EXTRACTION!F1065)</f>
        <v>§§/2  DECAD : impossible de se connecter sur VPV248WY</v>
      </c>
      <c r="J1065" t="str">
        <f>IF(EXTRACTION!G1065="","",EXTRACTION!G1065)</f>
        <v>SUPTEC_VIRTU</v>
      </c>
      <c r="K1065" t="str">
        <f>IF(EXTRACTION!H1065="","",EXTRACTION!H1065)</f>
        <v>PRISM_SERVICEDESK_BO</v>
      </c>
    </row>
    <row r="1066" spans="1:11" x14ac:dyDescent="0.25">
      <c r="A1066" s="1">
        <f>IF(EXTRACTION!A1066="","",EXTRACTION!A1066)</f>
        <v>43158.654988425929</v>
      </c>
      <c r="B1066" s="1">
        <v>43158</v>
      </c>
      <c r="C1066" s="2">
        <v>0.65498842592592588</v>
      </c>
      <c r="D1066" s="1">
        <f>IF(EXTRACTION!B1066="","",EXTRACTION!B1066)</f>
        <v>43158</v>
      </c>
      <c r="E1066" t="str">
        <f>IF(EXTRACTION!C1066="","",EXTRACTION!C1066)</f>
        <v>GENAY Claude</v>
      </c>
      <c r="F1066" t="str">
        <f>IF(EXTRACTION!D1066="","",EXTRACTION!D1066)</f>
        <v>GENAY Claude</v>
      </c>
      <c r="G1066" t="str">
        <f t="shared" si="17"/>
        <v>OUI</v>
      </c>
      <c r="H1066">
        <f>IF(EXTRACTION!E1066="","",EXTRACTION!E1066)</f>
        <v>442834</v>
      </c>
      <c r="I1066" t="str">
        <f>IF(EXTRACTION!F1066="","",EXTRACTION!F1066)</f>
        <v>§§/2  [PARTAGE] : Restauration de fichier</v>
      </c>
      <c r="J1066" t="str">
        <f>IF(EXTRACTION!G1066="","",EXTRACTION!G1066)</f>
        <v>SUPTEC_BACK_OFFICE</v>
      </c>
      <c r="K1066" t="str">
        <f>IF(EXTRACTION!H1066="","",EXTRACTION!H1066)</f>
        <v>PRISM_SERVICEDESK</v>
      </c>
    </row>
    <row r="1067" spans="1:11" x14ac:dyDescent="0.25">
      <c r="A1067" s="1">
        <f>IF(EXTRACTION!A1067="","",EXTRACTION!A1067)</f>
        <v>43158.65834490741</v>
      </c>
      <c r="B1067" s="1">
        <v>43158</v>
      </c>
      <c r="C1067" s="2">
        <v>0.65834490740740736</v>
      </c>
      <c r="D1067" s="1">
        <f>IF(EXTRACTION!B1067="","",EXTRACTION!B1067)</f>
        <v>43164</v>
      </c>
      <c r="E1067" t="str">
        <f>IF(EXTRACTION!C1067="","",EXTRACTION!C1067)</f>
        <v>SIMION Philippe</v>
      </c>
      <c r="F1067" t="str">
        <f>IF(EXTRACTION!D1067="","",EXTRACTION!D1067)</f>
        <v>SIMION Philippe</v>
      </c>
      <c r="G1067" t="str">
        <f t="shared" si="17"/>
        <v/>
      </c>
      <c r="H1067">
        <f>IF(EXTRACTION!E1067="","",EXTRACTION!E1067)</f>
        <v>442838</v>
      </c>
      <c r="I1067" t="str">
        <f>IF(EXTRACTION!F1067="","",EXTRACTION!F1067)</f>
        <v>§§/2  PADII / Dysfonctionnement et incohérences entre liste diffusion et Groupe fonctionnel</v>
      </c>
      <c r="J1067" t="str">
        <f>IF(EXTRACTION!G1067="","",EXTRACTION!G1067)</f>
        <v>INNO_SUPPORT_ANNUAIRE</v>
      </c>
      <c r="K1067" t="str">
        <f>IF(EXTRACTION!H1067="","",EXTRACTION!H1067)</f>
        <v>PRISM_SERVICEDESK</v>
      </c>
    </row>
    <row r="1068" spans="1:11" x14ac:dyDescent="0.25">
      <c r="A1068" s="1">
        <f>IF(EXTRACTION!A1068="","",EXTRACTION!A1068)</f>
        <v>43158.658449074072</v>
      </c>
      <c r="B1068" s="1">
        <v>43158</v>
      </c>
      <c r="C1068" s="2">
        <v>0.65844907407407405</v>
      </c>
      <c r="D1068" s="1">
        <f>IF(EXTRACTION!B1068="","",EXTRACTION!B1068)</f>
        <v>43158</v>
      </c>
      <c r="E1068" t="str">
        <f>IF(EXTRACTION!C1068="","",EXTRACTION!C1068)</f>
        <v>CHAPERON Lauriane</v>
      </c>
      <c r="F1068" t="str">
        <f>IF(EXTRACTION!D1068="","",EXTRACTION!D1068)</f>
        <v>CHAPERON Lauriane</v>
      </c>
      <c r="G1068" t="str">
        <f t="shared" si="17"/>
        <v>OUI</v>
      </c>
      <c r="H1068">
        <f>IF(EXTRACTION!E1068="","",EXTRACTION!E1068)</f>
        <v>442840</v>
      </c>
      <c r="I1068" t="str">
        <f>IF(EXTRACTION!F1068="","",EXTRACTION!F1068)</f>
        <v>§§/2 Appel flash</v>
      </c>
      <c r="J1068" t="str">
        <f>IF(EXTRACTION!G1068="","",EXTRACTION!G1068)</f>
        <v>PRISM_SERVICEDESK</v>
      </c>
      <c r="K1068" t="str">
        <f>IF(EXTRACTION!H1068="","",EXTRACTION!H1068)</f>
        <v>PRISM_SERVICEDESK</v>
      </c>
    </row>
    <row r="1069" spans="1:11" x14ac:dyDescent="0.25">
      <c r="A1069" s="1">
        <f>IF(EXTRACTION!A1069="","",EXTRACTION!A1069)</f>
        <v>43158.681307870371</v>
      </c>
      <c r="B1069" s="1">
        <v>43158</v>
      </c>
      <c r="C1069" s="2">
        <v>0.68130787037037033</v>
      </c>
      <c r="D1069" s="1">
        <f>IF(EXTRACTION!B1069="","",EXTRACTION!B1069)</f>
        <v>43164</v>
      </c>
      <c r="E1069" t="str">
        <f>IF(EXTRACTION!C1069="","",EXTRACTION!C1069)</f>
        <v>DOS SANTOS COELHO Sandra</v>
      </c>
      <c r="F1069" t="str">
        <f>IF(EXTRACTION!D1069="","",EXTRACTION!D1069)</f>
        <v>DIDON Bernard</v>
      </c>
      <c r="G1069" t="str">
        <f t="shared" si="17"/>
        <v/>
      </c>
      <c r="H1069">
        <f>IF(EXTRACTION!E1069="","",EXTRACTION!E1069)</f>
        <v>442850</v>
      </c>
      <c r="I1069" t="str">
        <f>IF(EXTRACTION!F1069="","",EXTRACTION!F1069)</f>
        <v xml:space="preserve">§§/2  POMOB / dysfonctionnement lié au bouton M/A </v>
      </c>
      <c r="J1069" t="str">
        <f>IF(EXTRACTION!G1069="","",EXTRACTION!G1069)</f>
        <v>SPAD_SPIE_MAINTENANCE</v>
      </c>
      <c r="K1069" t="str">
        <f>IF(EXTRACTION!H1069="","",EXTRACTION!H1069)</f>
        <v>PRISM_SERVICEDESK</v>
      </c>
    </row>
    <row r="1070" spans="1:11" x14ac:dyDescent="0.25">
      <c r="A1070" s="1">
        <f>IF(EXTRACTION!A1070="","",EXTRACTION!A1070)</f>
        <v>43158.704733796294</v>
      </c>
      <c r="B1070" s="1">
        <v>43158</v>
      </c>
      <c r="C1070" s="2">
        <v>0.7047337962962964</v>
      </c>
      <c r="D1070" s="1">
        <f>IF(EXTRACTION!B1070="","",EXTRACTION!B1070)</f>
        <v>43159</v>
      </c>
      <c r="E1070" t="str">
        <f>IF(EXTRACTION!C1070="","",EXTRACTION!C1070)</f>
        <v>AUNEVEUX Nicolas</v>
      </c>
      <c r="F1070" t="str">
        <f>IF(EXTRACTION!D1070="","",EXTRACTION!D1070)</f>
        <v>AUNEVEUX Nicolas</v>
      </c>
      <c r="G1070" t="str">
        <f t="shared" si="17"/>
        <v/>
      </c>
      <c r="H1070">
        <f>IF(EXTRACTION!E1070="","",EXTRACTION!E1070)</f>
        <v>442858</v>
      </c>
      <c r="I1070" t="str">
        <f>IF(EXTRACTION!F1070="","",EXTRACTION!F1070)</f>
        <v>§§/2  Réinitialisation code PIN token SecurID</v>
      </c>
      <c r="J1070" t="str">
        <f>IF(EXTRACTION!G1070="","",EXTRACTION!G1070)</f>
        <v>SPAD_CT2I_DISP</v>
      </c>
      <c r="K1070" t="str">
        <f>IF(EXTRACTION!H1070="","",EXTRACTION!H1070)</f>
        <v>PRISM_SERVICEDESK_BO</v>
      </c>
    </row>
    <row r="1071" spans="1:11" x14ac:dyDescent="0.25">
      <c r="A1071" s="1">
        <f>IF(EXTRACTION!A1071="","",EXTRACTION!A1071)</f>
        <v>43158.751620370371</v>
      </c>
      <c r="B1071" s="1">
        <v>43158</v>
      </c>
      <c r="C1071" s="2">
        <v>0.75162037037037033</v>
      </c>
      <c r="D1071" s="1">
        <f>IF(EXTRACTION!B1071="","",EXTRACTION!B1071)</f>
        <v>43158</v>
      </c>
      <c r="E1071" t="str">
        <f>IF(EXTRACTION!C1071="","",EXTRACTION!C1071)</f>
        <v>HAAS Patrick</v>
      </c>
      <c r="F1071" t="str">
        <f>IF(EXTRACTION!D1071="","",EXTRACTION!D1071)</f>
        <v>HAAS Patrick</v>
      </c>
      <c r="G1071" t="str">
        <f t="shared" si="17"/>
        <v>OUI</v>
      </c>
      <c r="H1071">
        <f>IF(EXTRACTION!E1071="","",EXTRACTION!E1071)</f>
        <v>442879</v>
      </c>
      <c r="I1071" t="str">
        <f>IF(EXTRACTION!F1071="","",EXTRACTION!F1071)</f>
        <v xml:space="preserve">§§/2  SITE Sharepoint : impossible de modifier l'élément depuis lien </v>
      </c>
      <c r="J1071" t="str">
        <f>IF(EXTRACTION!G1071="","",EXTRACTION!G1071)</f>
        <v>PRISM_SERVICEDESK</v>
      </c>
      <c r="K1071" t="str">
        <f>IF(EXTRACTION!H1071="","",EXTRACTION!H1071)</f>
        <v>PRISM_SERVICEDESK</v>
      </c>
    </row>
    <row r="1072" spans="1:11" x14ac:dyDescent="0.25">
      <c r="A1072" s="1">
        <f>IF(EXTRACTION!A1072="","",EXTRACTION!A1072)</f>
        <v>43159.307685185187</v>
      </c>
      <c r="B1072" s="1">
        <v>43159</v>
      </c>
      <c r="C1072" s="2">
        <v>0.30768518518518517</v>
      </c>
      <c r="D1072" s="1">
        <f>IF(EXTRACTION!B1072="","",EXTRACTION!B1072)</f>
        <v>43159</v>
      </c>
      <c r="E1072" t="str">
        <f>IF(EXTRACTION!C1072="","",EXTRACTION!C1072)</f>
        <v>DE OLIVEIRA José</v>
      </c>
      <c r="F1072" t="str">
        <f>IF(EXTRACTION!D1072="","",EXTRACTION!D1072)</f>
        <v>DE OLIVEIRA José</v>
      </c>
      <c r="G1072" t="str">
        <f t="shared" si="17"/>
        <v>OUI</v>
      </c>
      <c r="H1072">
        <f>IF(EXTRACTION!E1072="","",EXTRACTION!E1072)</f>
        <v>442933</v>
      </c>
      <c r="I1072" t="str">
        <f>IF(EXTRACTION!F1072="","",EXTRACTION!F1072)</f>
        <v xml:space="preserve">§§/2  POMOB BATTERIE HS </v>
      </c>
      <c r="J1072" t="str">
        <f>IF(EXTRACTION!G1072="","",EXTRACTION!G1072)</f>
        <v>SPAD_CT2I_DISP</v>
      </c>
      <c r="K1072" t="str">
        <f>IF(EXTRACTION!H1072="","",EXTRACTION!H1072)</f>
        <v>PRISM_SERVICEDESK</v>
      </c>
    </row>
    <row r="1073" spans="1:11" x14ac:dyDescent="0.25">
      <c r="A1073" s="1">
        <f>IF(EXTRACTION!A1073="","",EXTRACTION!A1073)</f>
        <v>43159.335231481484</v>
      </c>
      <c r="B1073" s="1">
        <v>43159</v>
      </c>
      <c r="C1073" s="2">
        <v>0.33523148148148146</v>
      </c>
      <c r="D1073" s="1">
        <f>IF(EXTRACTION!B1073="","",EXTRACTION!B1073)</f>
        <v>43159</v>
      </c>
      <c r="E1073" t="str">
        <f>IF(EXTRACTION!C1073="","",EXTRACTION!C1073)</f>
        <v>ROY Christian</v>
      </c>
      <c r="F1073" t="str">
        <f>IF(EXTRACTION!D1073="","",EXTRACTION!D1073)</f>
        <v>ROY Christian</v>
      </c>
      <c r="G1073" t="str">
        <f t="shared" si="17"/>
        <v>OUI</v>
      </c>
      <c r="H1073">
        <f>IF(EXTRACTION!E1073="","",EXTRACTION!E1073)</f>
        <v>442940</v>
      </c>
      <c r="I1073" t="str">
        <f>IF(EXTRACTION!F1073="","",EXTRACTION!F1073)</f>
        <v>§§/2  [DECAD] : Impossible d'accéder à la VM</v>
      </c>
      <c r="J1073" t="str">
        <f>IF(EXTRACTION!G1073="","",EXTRACTION!G1073)</f>
        <v>PRISM_SERVICEDESK</v>
      </c>
      <c r="K1073" t="str">
        <f>IF(EXTRACTION!H1073="","",EXTRACTION!H1073)</f>
        <v>PRISM_SERVICEDESK</v>
      </c>
    </row>
    <row r="1074" spans="1:11" x14ac:dyDescent="0.25">
      <c r="A1074" s="1">
        <f>IF(EXTRACTION!A1074="","",EXTRACTION!A1074)</f>
        <v>43159.340486111112</v>
      </c>
      <c r="B1074" s="1">
        <v>43159</v>
      </c>
      <c r="C1074" s="2">
        <v>0.3404861111111111</v>
      </c>
      <c r="D1074" s="1">
        <f>IF(EXTRACTION!B1074="","",EXTRACTION!B1074)</f>
        <v>43159</v>
      </c>
      <c r="E1074" t="str">
        <f>IF(EXTRACTION!C1074="","",EXTRACTION!C1074)</f>
        <v>KARAFKA Stéphane</v>
      </c>
      <c r="F1074" t="str">
        <f>IF(EXTRACTION!D1074="","",EXTRACTION!D1074)</f>
        <v>ANGO Romain</v>
      </c>
      <c r="G1074" t="str">
        <f t="shared" si="17"/>
        <v/>
      </c>
      <c r="H1074">
        <f>IF(EXTRACTION!E1074="","",EXTRACTION!E1074)</f>
        <v>442941</v>
      </c>
      <c r="I1074" t="str">
        <f>IF(EXTRACTION!F1074="","",EXTRACTION!F1074)</f>
        <v>§§/2  [IPTOUCH] : Tous les voyants allumés</v>
      </c>
      <c r="J1074" t="str">
        <f>IF(EXTRACTION!G1074="","",EXTRACTION!G1074)</f>
        <v>SPAD_INTERTEL_MAINTENANCE</v>
      </c>
      <c r="K1074" t="str">
        <f>IF(EXTRACTION!H1074="","",EXTRACTION!H1074)</f>
        <v>PRISM_SERVICEDESK</v>
      </c>
    </row>
    <row r="1075" spans="1:11" x14ac:dyDescent="0.25">
      <c r="A1075" s="1">
        <f>IF(EXTRACTION!A1075="","",EXTRACTION!A1075)</f>
        <v>43159.346284722225</v>
      </c>
      <c r="B1075" s="1">
        <v>43159</v>
      </c>
      <c r="C1075" s="2">
        <v>0.34628472222222223</v>
      </c>
      <c r="D1075" s="1">
        <f>IF(EXTRACTION!B1075="","",EXTRACTION!B1075)</f>
        <v>43161</v>
      </c>
      <c r="E1075" t="str">
        <f>IF(EXTRACTION!C1075="","",EXTRACTION!C1075)</f>
        <v>HAMELIN Soizic</v>
      </c>
      <c r="F1075" t="str">
        <f>IF(EXTRACTION!D1075="","",EXTRACTION!D1075)</f>
        <v>LECOMTE Jean-Michel</v>
      </c>
      <c r="G1075" t="str">
        <f t="shared" si="17"/>
        <v/>
      </c>
      <c r="H1075">
        <f>IF(EXTRACTION!E1075="","",EXTRACTION!E1075)</f>
        <v>442943</v>
      </c>
      <c r="I1075" t="str">
        <f>IF(EXTRACTION!F1075="","",EXTRACTION!F1075)</f>
        <v>§§/2  [ECRAN] : Ecran HS</v>
      </c>
      <c r="J1075" t="str">
        <f>IF(EXTRACTION!G1075="","",EXTRACTION!G1075)</f>
        <v>SPAD_CT2I_DISP</v>
      </c>
      <c r="K1075" t="str">
        <f>IF(EXTRACTION!H1075="","",EXTRACTION!H1075)</f>
        <v>PRISM_SERVICEDESK</v>
      </c>
    </row>
    <row r="1076" spans="1:11" x14ac:dyDescent="0.25">
      <c r="A1076" s="1">
        <f>IF(EXTRACTION!A1076="","",EXTRACTION!A1076)</f>
        <v>43159.347256944442</v>
      </c>
      <c r="B1076" s="1">
        <v>43159</v>
      </c>
      <c r="C1076" s="2">
        <v>0.34725694444444444</v>
      </c>
      <c r="D1076" s="1">
        <f>IF(EXTRACTION!B1076="","",EXTRACTION!B1076)</f>
        <v>43159</v>
      </c>
      <c r="E1076" t="str">
        <f>IF(EXTRACTION!C1076="","",EXTRACTION!C1076)</f>
        <v>BENNYS Salima</v>
      </c>
      <c r="F1076" t="str">
        <f>IF(EXTRACTION!D1076="","",EXTRACTION!D1076)</f>
        <v>BENNYS Salima</v>
      </c>
      <c r="G1076" t="str">
        <f t="shared" si="17"/>
        <v>OUI</v>
      </c>
      <c r="H1076">
        <f>IF(EXTRACTION!E1076="","",EXTRACTION!E1076)</f>
        <v>442944</v>
      </c>
      <c r="I1076" t="str">
        <f>IF(EXTRACTION!F1076="","",EXTRACTION!F1076)</f>
        <v>§§/2 [pulse secure] connexion ko</v>
      </c>
      <c r="J1076" t="str">
        <f>IF(EXTRACTION!G1076="","",EXTRACTION!G1076)</f>
        <v>PRISM_SERVICEDESK</v>
      </c>
      <c r="K1076" t="str">
        <f>IF(EXTRACTION!H1076="","",EXTRACTION!H1076)</f>
        <v>PRISM_SERVICEDESK</v>
      </c>
    </row>
    <row r="1077" spans="1:11" x14ac:dyDescent="0.25">
      <c r="A1077" s="1">
        <f>IF(EXTRACTION!A1077="","",EXTRACTION!A1077)</f>
        <v>43159.351539351854</v>
      </c>
      <c r="B1077" s="1">
        <v>43159</v>
      </c>
      <c r="C1077" s="2">
        <v>0.35153935185185187</v>
      </c>
      <c r="D1077" s="1">
        <f>IF(EXTRACTION!B1077="","",EXTRACTION!B1077)</f>
        <v>43159</v>
      </c>
      <c r="E1077" t="str">
        <f>IF(EXTRACTION!C1077="","",EXTRACTION!C1077)</f>
        <v>LE GUEUT Xavier</v>
      </c>
      <c r="F1077" t="str">
        <f>IF(EXTRACTION!D1077="","",EXTRACTION!D1077)</f>
        <v>BRUNEAUX Franck</v>
      </c>
      <c r="G1077" t="str">
        <f t="shared" si="17"/>
        <v/>
      </c>
      <c r="H1077">
        <f>IF(EXTRACTION!E1077="","",EXTRACTION!E1077)</f>
        <v>442946</v>
      </c>
      <c r="I1077" t="str">
        <f>IF(EXTRACTION!F1077="","",EXTRACTION!F1077)</f>
        <v>§§/2 ACP1802-066-FrB Ouverture TAI</v>
      </c>
      <c r="J1077" t="str">
        <f>IF(EXTRACTION!G1077="","",EXTRACTION!G1077)</f>
        <v>PRISM_SERVICEDESK</v>
      </c>
      <c r="K1077" t="str">
        <f>IF(EXTRACTION!H1077="","",EXTRACTION!H1077)</f>
        <v>PRISM_SERVICEDESK</v>
      </c>
    </row>
    <row r="1078" spans="1:11" x14ac:dyDescent="0.25">
      <c r="A1078" s="1">
        <f>IF(EXTRACTION!A1078="","",EXTRACTION!A1078)</f>
        <v>43159.363391203704</v>
      </c>
      <c r="B1078" s="1">
        <v>43159</v>
      </c>
      <c r="C1078" s="2">
        <v>0.3633912037037037</v>
      </c>
      <c r="D1078" s="1">
        <f>IF(EXTRACTION!B1078="","",EXTRACTION!B1078)</f>
        <v>43159</v>
      </c>
      <c r="E1078" t="str">
        <f>IF(EXTRACTION!C1078="","",EXTRACTION!C1078)</f>
        <v>ROBIC Viviane</v>
      </c>
      <c r="F1078" t="str">
        <f>IF(EXTRACTION!D1078="","",EXTRACTION!D1078)</f>
        <v>ROBIC Viviane</v>
      </c>
      <c r="G1078" t="str">
        <f t="shared" si="17"/>
        <v>OUI</v>
      </c>
      <c r="H1078">
        <f>IF(EXTRACTION!E1078="","",EXTRACTION!E1078)</f>
        <v>442949</v>
      </c>
      <c r="I1078" t="str">
        <f>IF(EXTRACTION!F1078="","",EXTRACTION!F1078)</f>
        <v>§§/2 [lynk] maj photo</v>
      </c>
      <c r="J1078" t="str">
        <f>IF(EXTRACTION!G1078="","",EXTRACTION!G1078)</f>
        <v>PRISM_SERVICEDESK</v>
      </c>
      <c r="K1078" t="str">
        <f>IF(EXTRACTION!H1078="","",EXTRACTION!H1078)</f>
        <v>PRISM_SERVICEDESK</v>
      </c>
    </row>
    <row r="1079" spans="1:11" x14ac:dyDescent="0.25">
      <c r="A1079" s="1">
        <f>IF(EXTRACTION!A1079="","",EXTRACTION!A1079)</f>
        <v>43159.368750000001</v>
      </c>
      <c r="B1079" s="1">
        <v>43159</v>
      </c>
      <c r="C1079" s="2">
        <v>0.36874999999999997</v>
      </c>
      <c r="D1079" s="1">
        <f>IF(EXTRACTION!B1079="","",EXTRACTION!B1079)</f>
        <v>43159</v>
      </c>
      <c r="E1079" t="str">
        <f>IF(EXTRACTION!C1079="","",EXTRACTION!C1079)</f>
        <v>BALDO Lionel</v>
      </c>
      <c r="F1079" t="str">
        <f>IF(EXTRACTION!D1079="","",EXTRACTION!D1079)</f>
        <v>BALDO Lionel</v>
      </c>
      <c r="G1079" t="str">
        <f t="shared" si="17"/>
        <v>OUI</v>
      </c>
      <c r="H1079">
        <f>IF(EXTRACTION!E1079="","",EXTRACTION!E1079)</f>
        <v>442955</v>
      </c>
      <c r="I1079" t="str">
        <f>IF(EXTRACTION!F1079="","",EXTRACTION!F1079)</f>
        <v>§§/2  [FBI] mise à jour</v>
      </c>
      <c r="J1079" t="str">
        <f>IF(EXTRACTION!G1079="","",EXTRACTION!G1079)</f>
        <v>MOSAIC_GESID_FBI</v>
      </c>
      <c r="K1079" t="str">
        <f>IF(EXTRACTION!H1079="","",EXTRACTION!H1079)</f>
        <v>PRISM_SERVICEDESK</v>
      </c>
    </row>
    <row r="1080" spans="1:11" x14ac:dyDescent="0.25">
      <c r="A1080" s="1">
        <f>IF(EXTRACTION!A1080="","",EXTRACTION!A1080)</f>
        <v>43159.369097222225</v>
      </c>
      <c r="B1080" s="1">
        <v>43159</v>
      </c>
      <c r="C1080" s="2">
        <v>0.36909722222222219</v>
      </c>
      <c r="D1080" s="1">
        <f>IF(EXTRACTION!B1080="","",EXTRACTION!B1080)</f>
        <v>43160</v>
      </c>
      <c r="E1080" t="str">
        <f>IF(EXTRACTION!C1080="","",EXTRACTION!C1080)</f>
        <v>ARBRE Thierry</v>
      </c>
      <c r="F1080" t="str">
        <f>IF(EXTRACTION!D1080="","",EXTRACTION!D1080)</f>
        <v>ARBRE Thierry</v>
      </c>
      <c r="G1080" t="str">
        <f t="shared" si="17"/>
        <v/>
      </c>
      <c r="H1080">
        <f>IF(EXTRACTION!E1080="","",EXTRACTION!E1080)</f>
        <v>442956</v>
      </c>
      <c r="I1080" t="str">
        <f>IF(EXTRACTION!F1080="","",EXTRACTION!F1080)</f>
        <v>§§/2  [PADII] : Création file d'impression KO</v>
      </c>
      <c r="J1080" t="str">
        <f>IF(EXTRACTION!G1080="","",EXTRACTION!G1080)</f>
        <v>PRISM_SERVICEDESK</v>
      </c>
      <c r="K1080" t="str">
        <f>IF(EXTRACTION!H1080="","",EXTRACTION!H1080)</f>
        <v>PRISM_SERVICEDESK</v>
      </c>
    </row>
    <row r="1081" spans="1:11" x14ac:dyDescent="0.25">
      <c r="A1081" s="1">
        <f>IF(EXTRACTION!A1081="","",EXTRACTION!A1081)</f>
        <v>43159.370856481481</v>
      </c>
      <c r="B1081" s="1">
        <v>43159</v>
      </c>
      <c r="C1081" s="2">
        <v>0.37085648148148148</v>
      </c>
      <c r="D1081" s="1">
        <f>IF(EXTRACTION!B1081="","",EXTRACTION!B1081)</f>
        <v>43160</v>
      </c>
      <c r="E1081" t="str">
        <f>IF(EXTRACTION!C1081="","",EXTRACTION!C1081)</f>
        <v>BODSON Eric</v>
      </c>
      <c r="F1081" t="str">
        <f>IF(EXTRACTION!D1081="","",EXTRACTION!D1081)</f>
        <v>JUNGLING Christian</v>
      </c>
      <c r="G1081" t="str">
        <f t="shared" si="17"/>
        <v/>
      </c>
      <c r="H1081">
        <f>IF(EXTRACTION!E1081="","",EXTRACTION!E1081)</f>
        <v>442957</v>
      </c>
      <c r="I1081" t="str">
        <f>IF(EXTRACTION!F1081="","",EXTRACTION!F1081)</f>
        <v>§§/2  [POMOB] : Alimentation KO</v>
      </c>
      <c r="J1081" t="str">
        <f>IF(EXTRACTION!G1081="","",EXTRACTION!G1081)</f>
        <v>SPAD_SPIE_MAINTENANCE</v>
      </c>
      <c r="K1081" t="str">
        <f>IF(EXTRACTION!H1081="","",EXTRACTION!H1081)</f>
        <v>PRISM_SERVICEDESK</v>
      </c>
    </row>
    <row r="1082" spans="1:11" x14ac:dyDescent="0.25">
      <c r="A1082" s="1">
        <f>IF(EXTRACTION!A1082="","",EXTRACTION!A1082)</f>
        <v>43159.396898148145</v>
      </c>
      <c r="B1082" s="1">
        <v>43159</v>
      </c>
      <c r="C1082" s="2">
        <v>0.39689814814814817</v>
      </c>
      <c r="D1082" s="1">
        <f>IF(EXTRACTION!B1082="","",EXTRACTION!B1082)</f>
        <v>43159</v>
      </c>
      <c r="E1082" t="str">
        <f>IF(EXTRACTION!C1082="","",EXTRACTION!C1082)</f>
        <v>BEU Loic</v>
      </c>
      <c r="F1082" t="str">
        <f>IF(EXTRACTION!D1082="","",EXTRACTION!D1082)</f>
        <v>BEU Loic</v>
      </c>
      <c r="G1082" t="str">
        <f t="shared" si="17"/>
        <v>OUI</v>
      </c>
      <c r="H1082">
        <f>IF(EXTRACTION!E1082="","",EXTRACTION!E1082)</f>
        <v>442977</v>
      </c>
      <c r="I1082" t="str">
        <f>IF(EXTRACTION!F1082="","",EXTRACTION!F1082)</f>
        <v>§§/2  WIPR734B : Filezilla absent</v>
      </c>
      <c r="J1082" t="str">
        <f>IF(EXTRACTION!G1082="","",EXTRACTION!G1082)</f>
        <v>SUPTEC_IT_OPERATIONS</v>
      </c>
      <c r="K1082" t="str">
        <f>IF(EXTRACTION!H1082="","",EXTRACTION!H1082)</f>
        <v>PRISM_SERVICEDESK_BO</v>
      </c>
    </row>
    <row r="1083" spans="1:11" x14ac:dyDescent="0.25">
      <c r="A1083" s="1">
        <f>IF(EXTRACTION!A1083="","",EXTRACTION!A1083)</f>
        <v>43159.398634259262</v>
      </c>
      <c r="B1083" s="1">
        <v>43159</v>
      </c>
      <c r="C1083" s="2">
        <v>0.39863425925925927</v>
      </c>
      <c r="D1083" s="1">
        <f>IF(EXTRACTION!B1083="","",EXTRACTION!B1083)</f>
        <v>43159</v>
      </c>
      <c r="E1083" t="str">
        <f>IF(EXTRACTION!C1083="","",EXTRACTION!C1083)</f>
        <v>MARTIN Pascal</v>
      </c>
      <c r="F1083" t="str">
        <f>IF(EXTRACTION!D1083="","",EXTRACTION!D1083)</f>
        <v>MARTIN Pascal</v>
      </c>
      <c r="G1083" t="str">
        <f t="shared" si="17"/>
        <v>OUI</v>
      </c>
      <c r="H1083">
        <f>IF(EXTRACTION!E1083="","",EXTRACTION!E1083)</f>
        <v>442981</v>
      </c>
      <c r="I1083" t="str">
        <f>IF(EXTRACTION!F1083="","",EXTRACTION!F1083)</f>
        <v>§§/2  [COMPTE] : Incident de connexion en PVL</v>
      </c>
      <c r="J1083" t="str">
        <f>IF(EXTRACTION!G1083="","",EXTRACTION!G1083)</f>
        <v>PRISM_SERVICEDESK</v>
      </c>
      <c r="K1083" t="str">
        <f>IF(EXTRACTION!H1083="","",EXTRACTION!H1083)</f>
        <v>PRISM_SERVICEDESK</v>
      </c>
    </row>
    <row r="1084" spans="1:11" x14ac:dyDescent="0.25">
      <c r="A1084" s="1">
        <f>IF(EXTRACTION!A1084="","",EXTRACTION!A1084)</f>
        <v>43159.398888888885</v>
      </c>
      <c r="B1084" s="1">
        <v>43159</v>
      </c>
      <c r="C1084" s="2">
        <v>0.3988888888888889</v>
      </c>
      <c r="D1084" s="1">
        <f>IF(EXTRACTION!B1084="","",EXTRACTION!B1084)</f>
        <v>43159</v>
      </c>
      <c r="E1084" t="str">
        <f>IF(EXTRACTION!C1084="","",EXTRACTION!C1084)</f>
        <v>GARBINTI Bertrand</v>
      </c>
      <c r="F1084" t="str">
        <f>IF(EXTRACTION!D1084="","",EXTRACTION!D1084)</f>
        <v>GARBINTI Bertrand</v>
      </c>
      <c r="G1084" t="str">
        <f t="shared" si="17"/>
        <v>OUI</v>
      </c>
      <c r="H1084">
        <f>IF(EXTRACTION!E1084="","",EXTRACTION!E1084)</f>
        <v>442982</v>
      </c>
      <c r="I1084" t="str">
        <f>IF(EXTRACTION!F1084="","",EXTRACTION!F1084)</f>
        <v xml:space="preserve">§§/2 MOZILLA perte des favoris suite à la mise a jours windows </v>
      </c>
      <c r="J1084" t="str">
        <f>IF(EXTRACTION!G1084="","",EXTRACTION!G1084)</f>
        <v>PRISM_SERVICEDESK_BO</v>
      </c>
      <c r="K1084" t="str">
        <f>IF(EXTRACTION!H1084="","",EXTRACTION!H1084)</f>
        <v>PRISM_SERVICEDESK</v>
      </c>
    </row>
    <row r="1085" spans="1:11" x14ac:dyDescent="0.25">
      <c r="A1085" s="1">
        <f>IF(EXTRACTION!A1085="","",EXTRACTION!A1085)</f>
        <v>43159.406319444446</v>
      </c>
      <c r="B1085" s="1">
        <v>43159</v>
      </c>
      <c r="C1085" s="2">
        <v>0.40631944444444446</v>
      </c>
      <c r="D1085" s="1">
        <f>IF(EXTRACTION!B1085="","",EXTRACTION!B1085)</f>
        <v>43159</v>
      </c>
      <c r="E1085" t="str">
        <f>IF(EXTRACTION!C1085="","",EXTRACTION!C1085)</f>
        <v>MADARASI Sophie</v>
      </c>
      <c r="F1085" t="str">
        <f>IF(EXTRACTION!D1085="","",EXTRACTION!D1085)</f>
        <v>MADARASI Sophie</v>
      </c>
      <c r="G1085" t="str">
        <f t="shared" si="17"/>
        <v>OUI</v>
      </c>
      <c r="H1085">
        <f>IF(EXTRACTION!E1085="","",EXTRACTION!E1085)</f>
        <v>442985</v>
      </c>
      <c r="I1085" t="str">
        <f>IF(EXTRACTION!F1085="","",EXTRACTION!F1085)</f>
        <v>§§/2  Impossible d'accéder au site du CE MLV http://www.cebdf-mlv.com</v>
      </c>
      <c r="J1085" t="str">
        <f>IF(EXTRACTION!G1085="","",EXTRACTION!G1085)</f>
        <v>PRISM_SERVICEDESK</v>
      </c>
      <c r="K1085" t="str">
        <f>IF(EXTRACTION!H1085="","",EXTRACTION!H1085)</f>
        <v>PRISM_SERVICEDESK_BO</v>
      </c>
    </row>
    <row r="1086" spans="1:11" x14ac:dyDescent="0.25">
      <c r="A1086" s="1">
        <f>IF(EXTRACTION!A1086="","",EXTRACTION!A1086)</f>
        <v>43159.408564814818</v>
      </c>
      <c r="B1086" s="1">
        <v>43159</v>
      </c>
      <c r="C1086" s="2">
        <v>0.40856481481481483</v>
      </c>
      <c r="D1086" s="1">
        <f>IF(EXTRACTION!B1086="","",EXTRACTION!B1086)</f>
        <v>43159</v>
      </c>
      <c r="E1086" t="str">
        <f>IF(EXTRACTION!C1086="","",EXTRACTION!C1086)</f>
        <v>RICART Roland</v>
      </c>
      <c r="F1086" t="str">
        <f>IF(EXTRACTION!D1086="","",EXTRACTION!D1086)</f>
        <v>RICART Roland</v>
      </c>
      <c r="G1086" t="str">
        <f t="shared" si="17"/>
        <v>OUI</v>
      </c>
      <c r="H1086">
        <f>IF(EXTRACTION!E1086="","",EXTRACTION!E1086)</f>
        <v>442986</v>
      </c>
      <c r="I1086" t="str">
        <f>IF(EXTRACTION!F1086="","",EXTRACTION!F1086)</f>
        <v>§§/2 accès internet via IE ko</v>
      </c>
      <c r="J1086" t="str">
        <f>IF(EXTRACTION!G1086="","",EXTRACTION!G1086)</f>
        <v>PRISM_SERVICEDESK</v>
      </c>
      <c r="K1086" t="str">
        <f>IF(EXTRACTION!H1086="","",EXTRACTION!H1086)</f>
        <v>PRISM_SERVICEDESK</v>
      </c>
    </row>
    <row r="1087" spans="1:11" x14ac:dyDescent="0.25">
      <c r="A1087" s="1">
        <f>IF(EXTRACTION!A1087="","",EXTRACTION!A1087)</f>
        <v>43159.411828703705</v>
      </c>
      <c r="B1087" s="1">
        <v>43159</v>
      </c>
      <c r="C1087" s="2">
        <v>0.41182870370370367</v>
      </c>
      <c r="D1087" s="1">
        <f>IF(EXTRACTION!B1087="","",EXTRACTION!B1087)</f>
        <v>43159</v>
      </c>
      <c r="E1087" t="str">
        <f>IF(EXTRACTION!C1087="","",EXTRACTION!C1087)</f>
        <v>LEVAVASSEUR Philippe</v>
      </c>
      <c r="F1087" t="str">
        <f>IF(EXTRACTION!D1087="","",EXTRACTION!D1087)</f>
        <v>ROUBINET Hervé</v>
      </c>
      <c r="G1087" t="str">
        <f t="shared" si="17"/>
        <v/>
      </c>
      <c r="H1087">
        <f>IF(EXTRACTION!E1087="","",EXTRACTION!E1087)</f>
        <v>442989</v>
      </c>
      <c r="I1087" t="str">
        <f>IF(EXTRACTION!F1087="","",EXTRACTION!F1087)</f>
        <v>§§/2  prise réseau instable</v>
      </c>
      <c r="J1087" t="str">
        <f>IF(EXTRACTION!G1087="","",EXTRACTION!G1087)</f>
        <v>SPAD_INTERTEL_MAINTENANCE</v>
      </c>
      <c r="K1087" t="str">
        <f>IF(EXTRACTION!H1087="","",EXTRACTION!H1087)</f>
        <v>PRISM_SERVICEDESK</v>
      </c>
    </row>
    <row r="1088" spans="1:11" x14ac:dyDescent="0.25">
      <c r="A1088" s="1">
        <f>IF(EXTRACTION!A1088="","",EXTRACTION!A1088)</f>
        <v>43159.420752314814</v>
      </c>
      <c r="B1088" s="1">
        <v>43159</v>
      </c>
      <c r="C1088" s="2">
        <v>0.42075231481481484</v>
      </c>
      <c r="D1088" s="1">
        <f>IF(EXTRACTION!B1088="","",EXTRACTION!B1088)</f>
        <v>43159</v>
      </c>
      <c r="E1088" t="str">
        <f>IF(EXTRACTION!C1088="","",EXTRACTION!C1088)</f>
        <v>DECOMBLE Elisabeth</v>
      </c>
      <c r="F1088" t="str">
        <f>IF(EXTRACTION!D1088="","",EXTRACTION!D1088)</f>
        <v>DECOMBLE Elisabeth</v>
      </c>
      <c r="G1088" t="str">
        <f t="shared" si="17"/>
        <v>OUI</v>
      </c>
      <c r="H1088">
        <f>IF(EXTRACTION!E1088="","",EXTRACTION!E1088)</f>
        <v>442995</v>
      </c>
      <c r="I1088" t="str">
        <f>IF(EXTRACTION!F1088="","",EXTRACTION!F1088)</f>
        <v>§§/2  [POWERPOINT] : Conversion d'un .docx en .pptx</v>
      </c>
      <c r="J1088" t="str">
        <f>IF(EXTRACTION!G1088="","",EXTRACTION!G1088)</f>
        <v>PRISM_SERVICEDESK</v>
      </c>
      <c r="K1088" t="str">
        <f>IF(EXTRACTION!H1088="","",EXTRACTION!H1088)</f>
        <v>PRISM_SERVICEDESK</v>
      </c>
    </row>
    <row r="1089" spans="1:11" x14ac:dyDescent="0.25">
      <c r="A1089" s="1">
        <f>IF(EXTRACTION!A1089="","",EXTRACTION!A1089)</f>
        <v>43159.421851851854</v>
      </c>
      <c r="B1089" s="1">
        <v>43159</v>
      </c>
      <c r="C1089" s="2">
        <v>0.42185185185185187</v>
      </c>
      <c r="D1089" s="1">
        <f>IF(EXTRACTION!B1089="","",EXTRACTION!B1089)</f>
        <v>43168</v>
      </c>
      <c r="E1089" t="str">
        <f>IF(EXTRACTION!C1089="","",EXTRACTION!C1089)</f>
        <v>CAVAILLES Christophe</v>
      </c>
      <c r="F1089" t="str">
        <f>IF(EXTRACTION!D1089="","",EXTRACTION!D1089)</f>
        <v>CAVAILLES Christophe</v>
      </c>
      <c r="G1089" t="str">
        <f t="shared" si="17"/>
        <v/>
      </c>
      <c r="H1089">
        <f>IF(EXTRACTION!E1089="","",EXTRACTION!E1089)</f>
        <v>442997</v>
      </c>
      <c r="I1089" t="str">
        <f>IF(EXTRACTION!F1089="","",EXTRACTION!F1089)</f>
        <v>§§/2  Incident électrique sur HP Elitebook 850G3</v>
      </c>
      <c r="J1089" t="str">
        <f>IF(EXTRACTION!G1089="","",EXTRACTION!G1089)</f>
        <v>SPAD_SPIE_MAINTENANCE</v>
      </c>
      <c r="K1089" t="str">
        <f>IF(EXTRACTION!H1089="","",EXTRACTION!H1089)</f>
        <v>PRISM_SERVICEDESK_BO</v>
      </c>
    </row>
    <row r="1090" spans="1:11" x14ac:dyDescent="0.25">
      <c r="A1090" s="1">
        <f>IF(EXTRACTION!A1090="","",EXTRACTION!A1090)</f>
        <v>43159.428530092591</v>
      </c>
      <c r="B1090" s="1">
        <v>43159</v>
      </c>
      <c r="C1090" s="2">
        <v>0.42853009259259256</v>
      </c>
      <c r="D1090" s="1">
        <f>IF(EXTRACTION!B1090="","",EXTRACTION!B1090)</f>
        <v>43159</v>
      </c>
      <c r="E1090" t="str">
        <f>IF(EXTRACTION!C1090="","",EXTRACTION!C1090)</f>
        <v>STAEDEL-HOFMANN Edith</v>
      </c>
      <c r="F1090" t="str">
        <f>IF(EXTRACTION!D1090="","",EXTRACTION!D1090)</f>
        <v>STAEDEL-HOFMANN Edith</v>
      </c>
      <c r="G1090" t="str">
        <f t="shared" si="17"/>
        <v>OUI</v>
      </c>
      <c r="H1090">
        <f>IF(EXTRACTION!E1090="","",EXTRACTION!E1090)</f>
        <v>443000</v>
      </c>
      <c r="I1090" t="str">
        <f>IF(EXTRACTION!F1090="","",EXTRACTION!F1090)</f>
        <v>§§/2  [POSTE IP] : Liberation MAC postes libres</v>
      </c>
      <c r="J1090" t="str">
        <f>IF(EXTRACTION!G1090="","",EXTRACTION!G1090)</f>
        <v>SUPTEC_TELEPHONIE</v>
      </c>
      <c r="K1090" t="str">
        <f>IF(EXTRACTION!H1090="","",EXTRACTION!H1090)</f>
        <v>PRISM_SERVICEDESK</v>
      </c>
    </row>
    <row r="1091" spans="1:11" x14ac:dyDescent="0.25">
      <c r="A1091" s="1">
        <f>IF(EXTRACTION!A1091="","",EXTRACTION!A1091)</f>
        <v>43159.431423611109</v>
      </c>
      <c r="B1091" s="1">
        <v>43159</v>
      </c>
      <c r="C1091" s="2">
        <v>0.4314236111111111</v>
      </c>
      <c r="D1091" s="1">
        <f>IF(EXTRACTION!B1091="","",EXTRACTION!B1091)</f>
        <v>43159</v>
      </c>
      <c r="E1091" t="str">
        <f>IF(EXTRACTION!C1091="","",EXTRACTION!C1091)</f>
        <v>COUBRONNE Alexis</v>
      </c>
      <c r="F1091" t="str">
        <f>IF(EXTRACTION!D1091="","",EXTRACTION!D1091)</f>
        <v>COUBRONNE Alexis</v>
      </c>
      <c r="G1091" t="str">
        <f t="shared" si="17"/>
        <v>OUI</v>
      </c>
      <c r="H1091">
        <f>IF(EXTRACTION!E1091="","",EXTRACTION!E1091)</f>
        <v>443001</v>
      </c>
      <c r="I1091" t="str">
        <f>IF(EXTRACTION!F1091="","",EXTRACTION!F1091)</f>
        <v>§§/2 connexion session ko</v>
      </c>
      <c r="J1091" t="str">
        <f>IF(EXTRACTION!G1091="","",EXTRACTION!G1091)</f>
        <v>PRISM_SERVICEDESK</v>
      </c>
      <c r="K1091" t="str">
        <f>IF(EXTRACTION!H1091="","",EXTRACTION!H1091)</f>
        <v>PRISM_SERVICEDESK</v>
      </c>
    </row>
    <row r="1092" spans="1:11" x14ac:dyDescent="0.25">
      <c r="A1092" s="1">
        <f>IF(EXTRACTION!A1092="","",EXTRACTION!A1092)</f>
        <v>43159.432164351849</v>
      </c>
      <c r="B1092" s="1">
        <v>43159</v>
      </c>
      <c r="C1092" s="2">
        <v>0.43216435185185187</v>
      </c>
      <c r="D1092" s="1">
        <f>IF(EXTRACTION!B1092="","",EXTRACTION!B1092)</f>
        <v>43159</v>
      </c>
      <c r="E1092" t="str">
        <f>IF(EXTRACTION!C1092="","",EXTRACTION!C1092)</f>
        <v>STAEDEL-HOFMANN Edith</v>
      </c>
      <c r="F1092" t="str">
        <f>IF(EXTRACTION!D1092="","",EXTRACTION!D1092)</f>
        <v>STAEDEL-HOFMANN Edith</v>
      </c>
      <c r="G1092" t="str">
        <f t="shared" si="17"/>
        <v>OUI</v>
      </c>
      <c r="H1092">
        <f>IF(EXTRACTION!E1092="","",EXTRACTION!E1092)</f>
        <v>443003</v>
      </c>
      <c r="I1092" t="str">
        <f>IF(EXTRACTION!F1092="","",EXTRACTION!F1092)</f>
        <v>§§/2  [POSTE IP] : Liberation MAC postes libres</v>
      </c>
      <c r="J1092" t="str">
        <f>IF(EXTRACTION!G1092="","",EXTRACTION!G1092)</f>
        <v>SUPTEC_TELEPHONIE</v>
      </c>
      <c r="K1092" t="str">
        <f>IF(EXTRACTION!H1092="","",EXTRACTION!H1092)</f>
        <v>PRISM_SERVICEDESK</v>
      </c>
    </row>
    <row r="1093" spans="1:11" x14ac:dyDescent="0.25">
      <c r="A1093" s="1">
        <f>IF(EXTRACTION!A1093="","",EXTRACTION!A1093)</f>
        <v>43159.435335648152</v>
      </c>
      <c r="B1093" s="1">
        <v>43159</v>
      </c>
      <c r="C1093" s="2">
        <v>0.43533564814814812</v>
      </c>
      <c r="D1093" s="1">
        <f>IF(EXTRACTION!B1093="","",EXTRACTION!B1093)</f>
        <v>43159</v>
      </c>
      <c r="E1093" t="str">
        <f>IF(EXTRACTION!C1093="","",EXTRACTION!C1093)</f>
        <v>LEROY Boris</v>
      </c>
      <c r="F1093" t="str">
        <f>IF(EXTRACTION!D1093="","",EXTRACTION!D1093)</f>
        <v>LEROY Boris</v>
      </c>
      <c r="G1093" t="str">
        <f t="shared" si="17"/>
        <v>OUI</v>
      </c>
      <c r="H1093">
        <f>IF(EXTRACTION!E1093="","",EXTRACTION!E1093)</f>
        <v>443006</v>
      </c>
      <c r="I1093" t="str">
        <f>IF(EXTRACTION!F1093="","",EXTRACTION!F1093)</f>
        <v>§§/2  [iphone] plus enrolé</v>
      </c>
      <c r="J1093" t="str">
        <f>IF(EXTRACTION!G1093="","",EXTRACTION!G1093)</f>
        <v>SPAD_CT2I_DISP</v>
      </c>
      <c r="K1093" t="str">
        <f>IF(EXTRACTION!H1093="","",EXTRACTION!H1093)</f>
        <v>PRISM_SERVICEDESK</v>
      </c>
    </row>
    <row r="1094" spans="1:11" x14ac:dyDescent="0.25">
      <c r="A1094" s="1">
        <f>IF(EXTRACTION!A1094="","",EXTRACTION!A1094)</f>
        <v>43159.445428240739</v>
      </c>
      <c r="B1094" s="1">
        <v>43159</v>
      </c>
      <c r="C1094" s="2">
        <v>0.44542824074074078</v>
      </c>
      <c r="D1094" s="1">
        <f>IF(EXTRACTION!B1094="","",EXTRACTION!B1094)</f>
        <v>43159</v>
      </c>
      <c r="E1094" t="str">
        <f>IF(EXTRACTION!C1094="","",EXTRACTION!C1094)</f>
        <v>SIEMECK Frédérik</v>
      </c>
      <c r="F1094" t="str">
        <f>IF(EXTRACTION!D1094="","",EXTRACTION!D1094)</f>
        <v>SIEMECK Frédérik</v>
      </c>
      <c r="G1094" t="str">
        <f t="shared" si="17"/>
        <v>OUI</v>
      </c>
      <c r="H1094">
        <f>IF(EXTRACTION!E1094="","",EXTRACTION!E1094)</f>
        <v>443014</v>
      </c>
      <c r="I1094" t="str">
        <f>IF(EXTRACTION!F1094="","",EXTRACTION!F1094)</f>
        <v>§§/2 Modèle 26000 02</v>
      </c>
      <c r="J1094" t="str">
        <f>IF(EXTRACTION!G1094="","",EXTRACTION!G1094)</f>
        <v>PRISM_SERVICEDESK</v>
      </c>
      <c r="K1094" t="str">
        <f>IF(EXTRACTION!H1094="","",EXTRACTION!H1094)</f>
        <v>PRISM_SERVICEDESK</v>
      </c>
    </row>
    <row r="1095" spans="1:11" x14ac:dyDescent="0.25">
      <c r="A1095" s="1">
        <f>IF(EXTRACTION!A1095="","",EXTRACTION!A1095)</f>
        <v>43159.446793981479</v>
      </c>
      <c r="B1095" s="1">
        <v>43159</v>
      </c>
      <c r="C1095" s="2">
        <v>0.44679398148148147</v>
      </c>
      <c r="D1095" s="1">
        <f>IF(EXTRACTION!B1095="","",EXTRACTION!B1095)</f>
        <v>43159</v>
      </c>
      <c r="E1095" t="str">
        <f>IF(EXTRACTION!C1095="","",EXTRACTION!C1095)</f>
        <v>MACHEFERT Stéphanie</v>
      </c>
      <c r="F1095" t="str">
        <f>IF(EXTRACTION!D1095="","",EXTRACTION!D1095)</f>
        <v>MACHEFERT Stéphanie</v>
      </c>
      <c r="G1095" t="str">
        <f t="shared" si="17"/>
        <v>OUI</v>
      </c>
      <c r="H1095">
        <f>IF(EXTRACTION!E1095="","",EXTRACTION!E1095)</f>
        <v>443015</v>
      </c>
      <c r="I1095" t="str">
        <f>IF(EXTRACTION!F1095="","",EXTRACTION!F1095)</f>
        <v>§§/2  [iphone] oubli du code de déverrouillage</v>
      </c>
      <c r="J1095" t="str">
        <f>IF(EXTRACTION!G1095="","",EXTRACTION!G1095)</f>
        <v>SPAD_CT2I_DISP</v>
      </c>
      <c r="K1095" t="str">
        <f>IF(EXTRACTION!H1095="","",EXTRACTION!H1095)</f>
        <v>PRISM_SERVICEDESK</v>
      </c>
    </row>
    <row r="1096" spans="1:11" x14ac:dyDescent="0.25">
      <c r="A1096" s="1">
        <f>IF(EXTRACTION!A1096="","",EXTRACTION!A1096)</f>
        <v>43159.456307870372</v>
      </c>
      <c r="B1096" s="1">
        <v>43159</v>
      </c>
      <c r="C1096" s="2">
        <v>0.45630787037037041</v>
      </c>
      <c r="D1096" s="1">
        <f>IF(EXTRACTION!B1096="","",EXTRACTION!B1096)</f>
        <v>43159</v>
      </c>
      <c r="E1096" t="str">
        <f>IF(EXTRACTION!C1096="","",EXTRACTION!C1096)</f>
        <v>MAJEAN Colin</v>
      </c>
      <c r="F1096" t="str">
        <f>IF(EXTRACTION!D1096="","",EXTRACTION!D1096)</f>
        <v>STAEDEL-HOFMANN Edith</v>
      </c>
      <c r="G1096" t="str">
        <f t="shared" si="17"/>
        <v/>
      </c>
      <c r="H1096">
        <f>IF(EXTRACTION!E1096="","",EXTRACTION!E1096)</f>
        <v>443020</v>
      </c>
      <c r="I1096" t="str">
        <f>IF(EXTRACTION!F1096="","",EXTRACTION!F1096)</f>
        <v>§§/2  [iphone] blackberry work ne fonctionne pas</v>
      </c>
      <c r="J1096" t="str">
        <f>IF(EXTRACTION!G1096="","",EXTRACTION!G1096)</f>
        <v>SPAD_CT2I_DISP</v>
      </c>
      <c r="K1096" t="str">
        <f>IF(EXTRACTION!H1096="","",EXTRACTION!H1096)</f>
        <v>PRISM_SERVICEDESK</v>
      </c>
    </row>
    <row r="1097" spans="1:11" x14ac:dyDescent="0.25">
      <c r="A1097" s="1">
        <f>IF(EXTRACTION!A1097="","",EXTRACTION!A1097)</f>
        <v>43159.456319444442</v>
      </c>
      <c r="B1097" s="1">
        <v>43159</v>
      </c>
      <c r="C1097" s="2">
        <v>0.45631944444444444</v>
      </c>
      <c r="D1097" s="1">
        <f>IF(EXTRACTION!B1097="","",EXTRACTION!B1097)</f>
        <v>43159</v>
      </c>
      <c r="E1097" t="str">
        <f>IF(EXTRACTION!C1097="","",EXTRACTION!C1097)</f>
        <v>RENOTON Jean-Michel</v>
      </c>
      <c r="F1097" t="str">
        <f>IF(EXTRACTION!D1097="","",EXTRACTION!D1097)</f>
        <v>RENOTON Jean-Michel</v>
      </c>
      <c r="G1097" t="str">
        <f t="shared" si="17"/>
        <v>OUI</v>
      </c>
      <c r="H1097">
        <f>IF(EXTRACTION!E1097="","",EXTRACTION!E1097)</f>
        <v>443019</v>
      </c>
      <c r="I1097" t="str">
        <f>IF(EXTRACTION!F1097="","",EXTRACTION!F1097)</f>
        <v>§§/2 Outlook : impossible d'envoyer un mail à 3 destinataires</v>
      </c>
      <c r="J1097" t="str">
        <f>IF(EXTRACTION!G1097="","",EXTRACTION!G1097)</f>
        <v>PRISM_SERVICEDESK</v>
      </c>
      <c r="K1097" t="str">
        <f>IF(EXTRACTION!H1097="","",EXTRACTION!H1097)</f>
        <v>PRISM_SERVICEDESK_BO</v>
      </c>
    </row>
    <row r="1098" spans="1:11" x14ac:dyDescent="0.25">
      <c r="A1098" s="1">
        <f>IF(EXTRACTION!A1098="","",EXTRACTION!A1098)</f>
        <v>43159.456388888888</v>
      </c>
      <c r="B1098" s="1">
        <v>43159</v>
      </c>
      <c r="C1098" s="2">
        <v>0.4563888888888889</v>
      </c>
      <c r="D1098" s="1">
        <f>IF(EXTRACTION!B1098="","",EXTRACTION!B1098)</f>
        <v>43161</v>
      </c>
      <c r="E1098" t="str">
        <f>IF(EXTRACTION!C1098="","",EXTRACTION!C1098)</f>
        <v>JOURDAIN François</v>
      </c>
      <c r="F1098" t="str">
        <f>IF(EXTRACTION!D1098="","",EXTRACTION!D1098)</f>
        <v>JOURDAIN François</v>
      </c>
      <c r="G1098" t="str">
        <f t="shared" si="17"/>
        <v/>
      </c>
      <c r="H1098">
        <f>IF(EXTRACTION!E1098="","",EXTRACTION!E1098)</f>
        <v>443021</v>
      </c>
      <c r="I1098" t="str">
        <f>IF(EXTRACTION!F1098="","",EXTRACTION!F1098)</f>
        <v>§§/2  [WINDOWS] : Relation d'approbation échouée</v>
      </c>
      <c r="J1098" t="str">
        <f>IF(EXTRACTION!G1098="","",EXTRACTION!G1098)</f>
        <v>PRISM_SERVICEDESK</v>
      </c>
      <c r="K1098" t="str">
        <f>IF(EXTRACTION!H1098="","",EXTRACTION!H1098)</f>
        <v>PRISM_SERVICEDESK</v>
      </c>
    </row>
    <row r="1099" spans="1:11" x14ac:dyDescent="0.25">
      <c r="A1099" s="1">
        <f>IF(EXTRACTION!A1099="","",EXTRACTION!A1099)</f>
        <v>43159.463784722226</v>
      </c>
      <c r="B1099" s="1">
        <v>43159</v>
      </c>
      <c r="C1099" s="2">
        <v>0.46378472222222222</v>
      </c>
      <c r="D1099" s="1">
        <f>IF(EXTRACTION!B1099="","",EXTRACTION!B1099)</f>
        <v>43159</v>
      </c>
      <c r="E1099" t="str">
        <f>IF(EXTRACTION!C1099="","",EXTRACTION!C1099)</f>
        <v>FLAHAUT Libera</v>
      </c>
      <c r="F1099" t="str">
        <f>IF(EXTRACTION!D1099="","",EXTRACTION!D1099)</f>
        <v>FLAHAUT Libera</v>
      </c>
      <c r="G1099" t="str">
        <f t="shared" si="17"/>
        <v>OUI</v>
      </c>
      <c r="H1099">
        <f>IF(EXTRACTION!E1099="","",EXTRACTION!E1099)</f>
        <v>443025</v>
      </c>
      <c r="I1099" t="str">
        <f>IF(EXTRACTION!F1099="","",EXTRACTION!F1099)</f>
        <v xml:space="preserve">§§/2 Token RSA Software : reste figé à l'étape de la 1ère connexion </v>
      </c>
      <c r="J1099" t="str">
        <f>IF(EXTRACTION!G1099="","",EXTRACTION!G1099)</f>
        <v>SPAD_CT2I_DISP</v>
      </c>
      <c r="K1099" t="str">
        <f>IF(EXTRACTION!H1099="","",EXTRACTION!H1099)</f>
        <v>PRISM_SERVICEDESK</v>
      </c>
    </row>
    <row r="1100" spans="1:11" x14ac:dyDescent="0.25">
      <c r="A1100" s="1">
        <f>IF(EXTRACTION!A1100="","",EXTRACTION!A1100)</f>
        <v>43159.465717592589</v>
      </c>
      <c r="B1100" s="1">
        <v>43159</v>
      </c>
      <c r="C1100" s="2">
        <v>0.46571759259259254</v>
      </c>
      <c r="D1100" s="1">
        <f>IF(EXTRACTION!B1100="","",EXTRACTION!B1100)</f>
        <v>43161</v>
      </c>
      <c r="E1100" t="str">
        <f>IF(EXTRACTION!C1100="","",EXTRACTION!C1100)</f>
        <v>RAMARE René</v>
      </c>
      <c r="F1100" t="str">
        <f>IF(EXTRACTION!D1100="","",EXTRACTION!D1100)</f>
        <v>RAMARE René</v>
      </c>
      <c r="G1100" t="str">
        <f t="shared" si="17"/>
        <v/>
      </c>
      <c r="H1100">
        <f>IF(EXTRACTION!E1100="","",EXTRACTION!E1100)</f>
        <v>443026</v>
      </c>
      <c r="I1100" t="str">
        <f>IF(EXTRACTION!F1100="","",EXTRACTION!F1100)</f>
        <v>§§/2  [FP068201] : impossible de réinstaller Sophos</v>
      </c>
      <c r="J1100" t="str">
        <f>IF(EXTRACTION!G1100="","",EXTRACTION!G1100)</f>
        <v>SUPTEC_SYSTEME_PDT</v>
      </c>
      <c r="K1100" t="str">
        <f>IF(EXTRACTION!H1100="","",EXTRACTION!H1100)</f>
        <v>PRISM_SERVICEDESK_BO</v>
      </c>
    </row>
    <row r="1101" spans="1:11" x14ac:dyDescent="0.25">
      <c r="A1101" s="1">
        <f>IF(EXTRACTION!A1101="","",EXTRACTION!A1101)</f>
        <v>43159.467488425929</v>
      </c>
      <c r="B1101" s="1">
        <v>43159</v>
      </c>
      <c r="C1101" s="2">
        <v>0.46748842592592593</v>
      </c>
      <c r="D1101" s="1">
        <f>IF(EXTRACTION!B1101="","",EXTRACTION!B1101)</f>
        <v>43159</v>
      </c>
      <c r="E1101" t="str">
        <f>IF(EXTRACTION!C1101="","",EXTRACTION!C1101)</f>
        <v>BORDET Elodie</v>
      </c>
      <c r="F1101" t="str">
        <f>IF(EXTRACTION!D1101="","",EXTRACTION!D1101)</f>
        <v>BORDET Elodie</v>
      </c>
      <c r="G1101" t="str">
        <f t="shared" si="17"/>
        <v>OUI</v>
      </c>
      <c r="H1101">
        <f>IF(EXTRACTION!E1101="","",EXTRACTION!E1101)</f>
        <v>443027</v>
      </c>
      <c r="I1101" t="str">
        <f>IF(EXTRACTION!F1101="","",EXTRACTION!F1101)</f>
        <v>§§/2 WIPR632A : impossible de démarrer Firefox</v>
      </c>
      <c r="J1101" t="str">
        <f>IF(EXTRACTION!G1101="","",EXTRACTION!G1101)</f>
        <v>PRISM_SERVICEDESK_BO</v>
      </c>
      <c r="K1101" t="str">
        <f>IF(EXTRACTION!H1101="","",EXTRACTION!H1101)</f>
        <v>PRISM_SERVICEDESK_BO</v>
      </c>
    </row>
    <row r="1102" spans="1:11" x14ac:dyDescent="0.25">
      <c r="A1102" s="1">
        <f>IF(EXTRACTION!A1102="","",EXTRACTION!A1102)</f>
        <v>43159.483182870368</v>
      </c>
      <c r="B1102" s="1">
        <v>43159</v>
      </c>
      <c r="C1102" s="2">
        <v>0.48318287037037039</v>
      </c>
      <c r="D1102" s="1">
        <f>IF(EXTRACTION!B1102="","",EXTRACTION!B1102)</f>
        <v>43159</v>
      </c>
      <c r="E1102" t="str">
        <f>IF(EXTRACTION!C1102="","",EXTRACTION!C1102)</f>
        <v>SERRANO Epiphanie</v>
      </c>
      <c r="F1102" t="str">
        <f>IF(EXTRACTION!D1102="","",EXTRACTION!D1102)</f>
        <v>ANGO Romain</v>
      </c>
      <c r="G1102" t="str">
        <f t="shared" si="17"/>
        <v/>
      </c>
      <c r="H1102">
        <f>IF(EXTRACTION!E1102="","",EXTRACTION!E1102)</f>
        <v>443032</v>
      </c>
      <c r="I1102" t="str">
        <f>IF(EXTRACTION!F1102="","",EXTRACTION!F1102)</f>
        <v>§§/2  IPHONE / perte configuration et renrolement à effectuer</v>
      </c>
      <c r="J1102" t="str">
        <f>IF(EXTRACTION!G1102="","",EXTRACTION!G1102)</f>
        <v>SPAD_CT2I_DISP</v>
      </c>
      <c r="K1102" t="str">
        <f>IF(EXTRACTION!H1102="","",EXTRACTION!H1102)</f>
        <v>PRISM_SERVICEDESK</v>
      </c>
    </row>
    <row r="1103" spans="1:11" x14ac:dyDescent="0.25">
      <c r="A1103" s="1">
        <f>IF(EXTRACTION!A1103="","",EXTRACTION!A1103)</f>
        <v>43159.485300925924</v>
      </c>
      <c r="B1103" s="1">
        <v>43159</v>
      </c>
      <c r="C1103" s="2">
        <v>0.48530092592592594</v>
      </c>
      <c r="D1103" s="1">
        <f>IF(EXTRACTION!B1103="","",EXTRACTION!B1103)</f>
        <v>43159</v>
      </c>
      <c r="E1103" t="str">
        <f>IF(EXTRACTION!C1103="","",EXTRACTION!C1103)</f>
        <v>GRUNER Etienne</v>
      </c>
      <c r="F1103" t="str">
        <f>IF(EXTRACTION!D1103="","",EXTRACTION!D1103)</f>
        <v>GRUNER Etienne</v>
      </c>
      <c r="G1103" t="str">
        <f t="shared" si="17"/>
        <v>OUI</v>
      </c>
      <c r="H1103">
        <f>IF(EXTRACTION!E1103="","",EXTRACTION!E1103)</f>
        <v>443035</v>
      </c>
      <c r="I1103" t="str">
        <f>IF(EXTRACTION!F1103="","",EXTRACTION!F1103)</f>
        <v>§§/2 MS WORD : sélection multiple activée par erreur</v>
      </c>
      <c r="J1103" t="str">
        <f>IF(EXTRACTION!G1103="","",EXTRACTION!G1103)</f>
        <v>PRISM_SERVICEDESK</v>
      </c>
      <c r="K1103" t="str">
        <f>IF(EXTRACTION!H1103="","",EXTRACTION!H1103)</f>
        <v>PRISM_SERVICEDESK_BO</v>
      </c>
    </row>
    <row r="1104" spans="1:11" x14ac:dyDescent="0.25">
      <c r="A1104" s="1">
        <f>IF(EXTRACTION!A1104="","",EXTRACTION!A1104)</f>
        <v>43159.540335648147</v>
      </c>
      <c r="B1104" s="1">
        <v>43159</v>
      </c>
      <c r="C1104" s="2">
        <v>0.54033564814814816</v>
      </c>
      <c r="D1104" s="1">
        <f>IF(EXTRACTION!B1104="","",EXTRACTION!B1104)</f>
        <v>43159</v>
      </c>
      <c r="E1104" t="str">
        <f>IF(EXTRACTION!C1104="","",EXTRACTION!C1104)</f>
        <v>CHAMPION Christian</v>
      </c>
      <c r="F1104" t="str">
        <f>IF(EXTRACTION!D1104="","",EXTRACTION!D1104)</f>
        <v>CHAMPION Christian</v>
      </c>
      <c r="G1104" t="str">
        <f t="shared" si="17"/>
        <v>OUI</v>
      </c>
      <c r="H1104">
        <f>IF(EXTRACTION!E1104="","",EXTRACTION!E1104)</f>
        <v>443054</v>
      </c>
      <c r="I1104" t="str">
        <f>IF(EXTRACTION!F1104="","",EXTRACTION!F1104)</f>
        <v>§§/2  [MSIP] :  HS</v>
      </c>
      <c r="J1104" t="str">
        <f>IF(EXTRACTION!G1104="","",EXTRACTION!G1104)</f>
        <v>SPAD_TEL_FIXE</v>
      </c>
      <c r="K1104" t="str">
        <f>IF(EXTRACTION!H1104="","",EXTRACTION!H1104)</f>
        <v>PRISM_SERVICEDESK</v>
      </c>
    </row>
    <row r="1105" spans="1:11" x14ac:dyDescent="0.25">
      <c r="A1105" s="1">
        <f>IF(EXTRACTION!A1105="","",EXTRACTION!A1105)</f>
        <v>43159.546423611115</v>
      </c>
      <c r="B1105" s="1">
        <v>43159</v>
      </c>
      <c r="C1105" s="2">
        <v>0.54642361111111104</v>
      </c>
      <c r="D1105" s="1">
        <f>IF(EXTRACTION!B1105="","",EXTRACTION!B1105)</f>
        <v>43166</v>
      </c>
      <c r="E1105" t="str">
        <f>IF(EXTRACTION!C1105="","",EXTRACTION!C1105)</f>
        <v>ESPINASSE Pierre-Joël</v>
      </c>
      <c r="F1105" t="str">
        <f>IF(EXTRACTION!D1105="","",EXTRACTION!D1105)</f>
        <v>ESPINASSE Pierre-Joël</v>
      </c>
      <c r="G1105" t="str">
        <f t="shared" si="17"/>
        <v/>
      </c>
      <c r="H1105">
        <f>IF(EXTRACTION!E1105="","",EXTRACTION!E1105)</f>
        <v>443057</v>
      </c>
      <c r="I1105" t="str">
        <f>IF(EXTRACTION!F1105="","",EXTRACTION!F1105)</f>
        <v>§§/2  [MOZILLA] : Plug-in ShockWave désactivé</v>
      </c>
      <c r="J1105" t="str">
        <f>IF(EXTRACTION!G1105="","",EXTRACTION!G1105)</f>
        <v>INNO_SUPPORT</v>
      </c>
      <c r="K1105" t="str">
        <f>IF(EXTRACTION!H1105="","",EXTRACTION!H1105)</f>
        <v>PRISM_SERVICEDESK</v>
      </c>
    </row>
    <row r="1106" spans="1:11" x14ac:dyDescent="0.25">
      <c r="A1106" s="1">
        <f>IF(EXTRACTION!A1106="","",EXTRACTION!A1106)</f>
        <v>43159.547442129631</v>
      </c>
      <c r="B1106" s="1">
        <v>43159</v>
      </c>
      <c r="C1106" s="2">
        <v>0.54744212962962957</v>
      </c>
      <c r="D1106" s="1">
        <f>IF(EXTRACTION!B1106="","",EXTRACTION!B1106)</f>
        <v>43160</v>
      </c>
      <c r="E1106" t="str">
        <f>IF(EXTRACTION!C1106="","",EXTRACTION!C1106)</f>
        <v>BROCHARD Jean</v>
      </c>
      <c r="F1106" t="str">
        <f>IF(EXTRACTION!D1106="","",EXTRACTION!D1106)</f>
        <v>AYMARD Patrick</v>
      </c>
      <c r="G1106" t="str">
        <f t="shared" si="17"/>
        <v/>
      </c>
      <c r="H1106">
        <f>IF(EXTRACTION!E1106="","",EXTRACTION!E1106)</f>
        <v>443058</v>
      </c>
      <c r="I1106" t="str">
        <f>IF(EXTRACTION!F1106="","",EXTRACTION!F1106)</f>
        <v>§§/2  TEL MSIP / Coupures intempestives en cours de communication</v>
      </c>
      <c r="J1106" t="str">
        <f>IF(EXTRACTION!G1106="","",EXTRACTION!G1106)</f>
        <v>SPAD_INTERTEL_MAINTENANCE</v>
      </c>
      <c r="K1106" t="str">
        <f>IF(EXTRACTION!H1106="","",EXTRACTION!H1106)</f>
        <v>PRISM_SERVICEDESK</v>
      </c>
    </row>
    <row r="1107" spans="1:11" x14ac:dyDescent="0.25">
      <c r="A1107" s="1">
        <f>IF(EXTRACTION!A1107="","",EXTRACTION!A1107)</f>
        <v>43159.551180555558</v>
      </c>
      <c r="B1107" s="1">
        <v>43159</v>
      </c>
      <c r="C1107" s="2">
        <v>0.55118055555555556</v>
      </c>
      <c r="D1107" s="1">
        <f>IF(EXTRACTION!B1107="","",EXTRACTION!B1107)</f>
        <v>43159</v>
      </c>
      <c r="E1107" t="str">
        <f>IF(EXTRACTION!C1107="","",EXTRACTION!C1107)</f>
        <v>GERNIGON Loïc</v>
      </c>
      <c r="F1107" t="str">
        <f>IF(EXTRACTION!D1107="","",EXTRACTION!D1107)</f>
        <v>GERNIGON Loïc</v>
      </c>
      <c r="G1107" t="str">
        <f t="shared" si="17"/>
        <v>OUI</v>
      </c>
      <c r="H1107">
        <f>IF(EXTRACTION!E1107="","",EXTRACTION!E1107)</f>
        <v>443060</v>
      </c>
      <c r="I1107" t="str">
        <f>IF(EXTRACTION!F1107="","",EXTRACTION!F1107)</f>
        <v>§§/2  IBM Thinkcentre M93 / Disque dur n'est plus reconnu dans le BIOS</v>
      </c>
      <c r="J1107" t="str">
        <f>IF(EXTRACTION!G1107="","",EXTRACTION!G1107)</f>
        <v>SPAD_SPIE_MAINTENANCE</v>
      </c>
      <c r="K1107" t="str">
        <f>IF(EXTRACTION!H1107="","",EXTRACTION!H1107)</f>
        <v>PRISM_SERVICEDESK</v>
      </c>
    </row>
    <row r="1108" spans="1:11" x14ac:dyDescent="0.25">
      <c r="A1108" s="1">
        <f>IF(EXTRACTION!A1108="","",EXTRACTION!A1108)</f>
        <v>43159.56695601852</v>
      </c>
      <c r="B1108" s="1">
        <v>43159</v>
      </c>
      <c r="C1108" s="2">
        <v>0.56695601851851851</v>
      </c>
      <c r="D1108" s="1">
        <f>IF(EXTRACTION!B1108="","",EXTRACTION!B1108)</f>
        <v>43159</v>
      </c>
      <c r="E1108" t="str">
        <f>IF(EXTRACTION!C1108="","",EXTRACTION!C1108)</f>
        <v>ESTRADE Anne</v>
      </c>
      <c r="F1108" t="str">
        <f>IF(EXTRACTION!D1108="","",EXTRACTION!D1108)</f>
        <v>ESTRADE Anne</v>
      </c>
      <c r="G1108" t="str">
        <f t="shared" si="17"/>
        <v>OUI</v>
      </c>
      <c r="H1108">
        <f>IF(EXTRACTION!E1108="","",EXTRACTION!E1108)</f>
        <v>443068</v>
      </c>
      <c r="I1108" t="str">
        <f>IF(EXTRACTION!F1108="","",EXTRACTION!F1108)</f>
        <v>§§/2  [powerpoint] couleur des slides powerpoint sont inversées</v>
      </c>
      <c r="J1108" t="str">
        <f>IF(EXTRACTION!G1108="","",EXTRACTION!G1108)</f>
        <v>PRISM_SERVICEDESK</v>
      </c>
      <c r="K1108" t="str">
        <f>IF(EXTRACTION!H1108="","",EXTRACTION!H1108)</f>
        <v>PRISM_SERVICEDESK</v>
      </c>
    </row>
    <row r="1109" spans="1:11" x14ac:dyDescent="0.25">
      <c r="A1109" s="1">
        <f>IF(EXTRACTION!A1109="","",EXTRACTION!A1109)</f>
        <v>43159.572777777779</v>
      </c>
      <c r="B1109" s="1">
        <v>43159</v>
      </c>
      <c r="C1109" s="2">
        <v>0.57277777777777772</v>
      </c>
      <c r="D1109" s="1">
        <f>IF(EXTRACTION!B1109="","",EXTRACTION!B1109)</f>
        <v>43164</v>
      </c>
      <c r="E1109" t="str">
        <f>IF(EXTRACTION!C1109="","",EXTRACTION!C1109)</f>
        <v>QUINTON LE VERGE Nadine</v>
      </c>
      <c r="F1109" t="str">
        <f>IF(EXTRACTION!D1109="","",EXTRACTION!D1109)</f>
        <v>QUINTON LE VERGE Nadine</v>
      </c>
      <c r="G1109" t="str">
        <f t="shared" si="17"/>
        <v/>
      </c>
      <c r="H1109">
        <f>IF(EXTRACTION!E1109="","",EXTRACTION!E1109)</f>
        <v>443076</v>
      </c>
      <c r="I1109" t="str">
        <f>IF(EXTRACTION!F1109="","",EXTRACTION!F1109)</f>
        <v>§§/2  [MSIP] :  messagerie vocale en anglais</v>
      </c>
      <c r="J1109" t="str">
        <f>IF(EXTRACTION!G1109="","",EXTRACTION!G1109)</f>
        <v>INNO_SUPPORT</v>
      </c>
      <c r="K1109" t="str">
        <f>IF(EXTRACTION!H1109="","",EXTRACTION!H1109)</f>
        <v>PRISM_SERVICEDESK</v>
      </c>
    </row>
    <row r="1110" spans="1:11" x14ac:dyDescent="0.25">
      <c r="A1110" s="1">
        <f>IF(EXTRACTION!A1110="","",EXTRACTION!A1110)</f>
        <v>43159.574490740742</v>
      </c>
      <c r="B1110" s="1">
        <v>43159</v>
      </c>
      <c r="C1110" s="2">
        <v>0.5744907407407408</v>
      </c>
      <c r="D1110" s="1">
        <f>IF(EXTRACTION!B1110="","",EXTRACTION!B1110)</f>
        <v>43159</v>
      </c>
      <c r="E1110" t="str">
        <f>IF(EXTRACTION!C1110="","",EXTRACTION!C1110)</f>
        <v>BOURDONCLE Anne-Sophie</v>
      </c>
      <c r="F1110" t="str">
        <f>IF(EXTRACTION!D1110="","",EXTRACTION!D1110)</f>
        <v>BOSC Stéphane</v>
      </c>
      <c r="G1110" t="str">
        <f t="shared" si="17"/>
        <v/>
      </c>
      <c r="H1110">
        <f>IF(EXTRACTION!E1110="","",EXTRACTION!E1110)</f>
        <v>443077</v>
      </c>
      <c r="I1110" t="str">
        <f>IF(EXTRACTION!F1110="","",EXTRACTION!F1110)</f>
        <v>§§/2  [TOKEN RSA] : Demande de reset code pin</v>
      </c>
      <c r="J1110" t="str">
        <f>IF(EXTRACTION!G1110="","",EXTRACTION!G1110)</f>
        <v>SPAD_CT2I_DISP</v>
      </c>
      <c r="K1110" t="str">
        <f>IF(EXTRACTION!H1110="","",EXTRACTION!H1110)</f>
        <v>PRISM_SERVICEDESK</v>
      </c>
    </row>
    <row r="1111" spans="1:11" x14ac:dyDescent="0.25">
      <c r="A1111" s="1">
        <f>IF(EXTRACTION!A1111="","",EXTRACTION!A1111)</f>
        <v>43159.577118055553</v>
      </c>
      <c r="B1111" s="1">
        <v>43159</v>
      </c>
      <c r="C1111" s="2">
        <v>0.57711805555555562</v>
      </c>
      <c r="D1111" s="1">
        <f>IF(EXTRACTION!B1111="","",EXTRACTION!B1111)</f>
        <v>43159</v>
      </c>
      <c r="E1111" t="str">
        <f>IF(EXTRACTION!C1111="","",EXTRACTION!C1111)</f>
        <v>PIANET Frédéric</v>
      </c>
      <c r="F1111" t="str">
        <f>IF(EXTRACTION!D1111="","",EXTRACTION!D1111)</f>
        <v>PIANET Frédéric</v>
      </c>
      <c r="G1111" t="str">
        <f t="shared" si="17"/>
        <v>OUI</v>
      </c>
      <c r="H1111">
        <f>IF(EXTRACTION!E1111="","",EXTRACTION!E1111)</f>
        <v>443081</v>
      </c>
      <c r="I1111" t="str">
        <f>IF(EXTRACTION!F1111="","",EXTRACTION!F1111)</f>
        <v>§§/2  [TOKEN RSA] : Reinitatilisation code pin</v>
      </c>
      <c r="J1111" t="str">
        <f>IF(EXTRACTION!G1111="","",EXTRACTION!G1111)</f>
        <v>SPAD_CT2I_DISP</v>
      </c>
      <c r="K1111" t="str">
        <f>IF(EXTRACTION!H1111="","",EXTRACTION!H1111)</f>
        <v>PRISM_SERVICEDESK</v>
      </c>
    </row>
    <row r="1112" spans="1:11" x14ac:dyDescent="0.25">
      <c r="A1112" s="1">
        <f>IF(EXTRACTION!A1112="","",EXTRACTION!A1112)</f>
        <v>43159.579027777778</v>
      </c>
      <c r="B1112" s="1">
        <v>43159</v>
      </c>
      <c r="C1112" s="2">
        <v>0.57902777777777781</v>
      </c>
      <c r="D1112" s="1">
        <f>IF(EXTRACTION!B1112="","",EXTRACTION!B1112)</f>
        <v>43159</v>
      </c>
      <c r="E1112" t="str">
        <f>IF(EXTRACTION!C1112="","",EXTRACTION!C1112)</f>
        <v>PERNON Régis</v>
      </c>
      <c r="F1112" t="str">
        <f>IF(EXTRACTION!D1112="","",EXTRACTION!D1112)</f>
        <v>MOUISSET Philippe</v>
      </c>
      <c r="G1112" t="str">
        <f t="shared" si="17"/>
        <v/>
      </c>
      <c r="H1112">
        <f>IF(EXTRACTION!E1112="","",EXTRACTION!E1112)</f>
        <v>443086</v>
      </c>
      <c r="I1112" t="str">
        <f>IF(EXTRACTION!F1112="","",EXTRACTION!F1112)</f>
        <v>§§/2  [IPHONE] : forçage MAJ messagerie airwatch</v>
      </c>
      <c r="J1112" t="str">
        <f>IF(EXTRACTION!G1112="","",EXTRACTION!G1112)</f>
        <v>SPAD_CT2I_DISP</v>
      </c>
      <c r="K1112" t="str">
        <f>IF(EXTRACTION!H1112="","",EXTRACTION!H1112)</f>
        <v>PRISM_SERVICEDESK</v>
      </c>
    </row>
    <row r="1113" spans="1:11" x14ac:dyDescent="0.25">
      <c r="A1113" s="1">
        <f>IF(EXTRACTION!A1113="","",EXTRACTION!A1113)</f>
        <v>43159.583310185182</v>
      </c>
      <c r="B1113" s="1">
        <v>43159</v>
      </c>
      <c r="C1113" s="2">
        <v>0.58331018518518518</v>
      </c>
      <c r="D1113" s="1">
        <f>IF(EXTRACTION!B1113="","",EXTRACTION!B1113)</f>
        <v>43159</v>
      </c>
      <c r="E1113" t="str">
        <f>IF(EXTRACTION!C1113="","",EXTRACTION!C1113)</f>
        <v>PENY Didier</v>
      </c>
      <c r="F1113" t="str">
        <f>IF(EXTRACTION!D1113="","",EXTRACTION!D1113)</f>
        <v>BEAUMONT Patricia</v>
      </c>
      <c r="G1113" t="str">
        <f t="shared" si="17"/>
        <v/>
      </c>
      <c r="H1113">
        <f>IF(EXTRACTION!E1113="","",EXTRACTION!E1113)</f>
        <v>443090</v>
      </c>
      <c r="I1113" t="str">
        <f>IF(EXTRACTION!F1113="","",EXTRACTION!F1113)</f>
        <v>§§/2  [iphone] problème de maj (régularisation)</v>
      </c>
      <c r="J1113" t="str">
        <f>IF(EXTRACTION!G1113="","",EXTRACTION!G1113)</f>
        <v>SPAD_CT2I_DISP</v>
      </c>
      <c r="K1113" t="str">
        <f>IF(EXTRACTION!H1113="","",EXTRACTION!H1113)</f>
        <v>PRISM_SERVICEDESK</v>
      </c>
    </row>
    <row r="1114" spans="1:11" x14ac:dyDescent="0.25">
      <c r="A1114" s="1">
        <f>IF(EXTRACTION!A1114="","",EXTRACTION!A1114)</f>
        <v>43159.586296296293</v>
      </c>
      <c r="B1114" s="1">
        <v>43159</v>
      </c>
      <c r="C1114" s="2">
        <v>0.58629629629629632</v>
      </c>
      <c r="D1114" s="1">
        <f>IF(EXTRACTION!B1114="","",EXTRACTION!B1114)</f>
        <v>43159</v>
      </c>
      <c r="E1114" t="str">
        <f>IF(EXTRACTION!C1114="","",EXTRACTION!C1114)</f>
        <v>WEBER Pierre-François</v>
      </c>
      <c r="F1114" t="str">
        <f>IF(EXTRACTION!D1114="","",EXTRACTION!D1114)</f>
        <v>CHOLEY Rémi</v>
      </c>
      <c r="G1114" t="str">
        <f t="shared" si="17"/>
        <v/>
      </c>
      <c r="H1114">
        <f>IF(EXTRACTION!E1114="","",EXTRACTION!E1114)</f>
        <v>443092</v>
      </c>
      <c r="I1114" t="str">
        <f>IF(EXTRACTION!F1114="","",EXTRACTION!F1114)</f>
        <v>§§/2  Token</v>
      </c>
      <c r="J1114" t="str">
        <f>IF(EXTRACTION!G1114="","",EXTRACTION!G1114)</f>
        <v>SPAD_CT2I_DISP</v>
      </c>
      <c r="K1114" t="str">
        <f>IF(EXTRACTION!H1114="","",EXTRACTION!H1114)</f>
        <v>PRISM_SERVICEDESK</v>
      </c>
    </row>
    <row r="1115" spans="1:11" x14ac:dyDescent="0.25">
      <c r="A1115" s="1">
        <f>IF(EXTRACTION!A1115="","",EXTRACTION!A1115)</f>
        <v>43159.592222222222</v>
      </c>
      <c r="B1115" s="1">
        <v>43159</v>
      </c>
      <c r="C1115" s="2">
        <v>0.59222222222222221</v>
      </c>
      <c r="D1115" s="1">
        <f>IF(EXTRACTION!B1115="","",EXTRACTION!B1115)</f>
        <v>43159</v>
      </c>
      <c r="E1115" t="str">
        <f>IF(EXTRACTION!C1115="","",EXTRACTION!C1115)</f>
        <v>MILLOT Christophe</v>
      </c>
      <c r="F1115" t="str">
        <f>IF(EXTRACTION!D1115="","",EXTRACTION!D1115)</f>
        <v>MILLOT Christophe</v>
      </c>
      <c r="G1115" t="str">
        <f t="shared" si="17"/>
        <v>OUI</v>
      </c>
      <c r="H1115">
        <f>IF(EXTRACTION!E1115="","",EXTRACTION!E1115)</f>
        <v>443096</v>
      </c>
      <c r="I1115" t="str">
        <f>IF(EXTRACTION!F1115="","",EXTRACTION!F1115)</f>
        <v>§§/2 TELEPHONIE / Ligne standard GESCCO KO</v>
      </c>
      <c r="J1115" t="str">
        <f>IF(EXTRACTION!G1115="","",EXTRACTION!G1115)</f>
        <v>SUPTEC_TELEPHONIE</v>
      </c>
      <c r="K1115" t="str">
        <f>IF(EXTRACTION!H1115="","",EXTRACTION!H1115)</f>
        <v>PRISM_SERVICEDESK</v>
      </c>
    </row>
    <row r="1116" spans="1:11" x14ac:dyDescent="0.25">
      <c r="A1116" s="1">
        <f>IF(EXTRACTION!A1116="","",EXTRACTION!A1116)</f>
        <v>43159.595000000001</v>
      </c>
      <c r="B1116" s="1">
        <v>43159</v>
      </c>
      <c r="C1116" s="2">
        <v>0.59499999999999997</v>
      </c>
      <c r="D1116" s="1">
        <f>IF(EXTRACTION!B1116="","",EXTRACTION!B1116)</f>
        <v>43161</v>
      </c>
      <c r="E1116" t="str">
        <f>IF(EXTRACTION!C1116="","",EXTRACTION!C1116)</f>
        <v>STAEDEL-HOFMANN Edith</v>
      </c>
      <c r="F1116" t="str">
        <f>IF(EXTRACTION!D1116="","",EXTRACTION!D1116)</f>
        <v>STAEDEL-HOFMANN Edith</v>
      </c>
      <c r="G1116" t="str">
        <f t="shared" si="17"/>
        <v/>
      </c>
      <c r="H1116">
        <f>IF(EXTRACTION!E1116="","",EXTRACTION!E1116)</f>
        <v>443100</v>
      </c>
      <c r="I1116" t="str">
        <f>IF(EXTRACTION!F1116="","",EXTRACTION!F1116)</f>
        <v>§§/2  [EACCESS] : Espace RH KO via e-access</v>
      </c>
      <c r="J1116" t="str">
        <f>IF(EXTRACTION!G1116="","",EXTRACTION!G1116)</f>
        <v>PRISM_SERVICEDESK</v>
      </c>
      <c r="K1116" t="str">
        <f>IF(EXTRACTION!H1116="","",EXTRACTION!H1116)</f>
        <v>PRISM_SERVICEDESK</v>
      </c>
    </row>
    <row r="1117" spans="1:11" x14ac:dyDescent="0.25">
      <c r="A1117" s="1">
        <f>IF(EXTRACTION!A1117="","",EXTRACTION!A1117)</f>
        <v>43159.604618055557</v>
      </c>
      <c r="B1117" s="1">
        <v>43159</v>
      </c>
      <c r="C1117" s="2">
        <v>0.60461805555555559</v>
      </c>
      <c r="D1117" s="1">
        <f>IF(EXTRACTION!B1117="","",EXTRACTION!B1117)</f>
        <v>43159</v>
      </c>
      <c r="E1117" t="str">
        <f>IF(EXTRACTION!C1117="","",EXTRACTION!C1117)</f>
        <v>GAUDUFFE Fabrice</v>
      </c>
      <c r="F1117" t="str">
        <f>IF(EXTRACTION!D1117="","",EXTRACTION!D1117)</f>
        <v>GAUDUFFE Fabrice</v>
      </c>
      <c r="G1117" t="str">
        <f t="shared" si="17"/>
        <v>OUI</v>
      </c>
      <c r="H1117">
        <f>IF(EXTRACTION!E1117="","",EXTRACTION!E1117)</f>
        <v>443105</v>
      </c>
      <c r="I1117" t="str">
        <f>IF(EXTRACTION!F1117="","",EXTRACTION!F1117)</f>
        <v>§§/2  POMOB / reste figé sur MAJ en cours 15%</v>
      </c>
      <c r="J1117" t="str">
        <f>IF(EXTRACTION!G1117="","",EXTRACTION!G1117)</f>
        <v>PRISM_SERVICEDESK</v>
      </c>
      <c r="K1117" t="str">
        <f>IF(EXTRACTION!H1117="","",EXTRACTION!H1117)</f>
        <v>PRISM_SERVICEDESK</v>
      </c>
    </row>
    <row r="1118" spans="1:11" x14ac:dyDescent="0.25">
      <c r="A1118" s="1">
        <f>IF(EXTRACTION!A1118="","",EXTRACTION!A1118)</f>
        <v>43159.6096412037</v>
      </c>
      <c r="B1118" s="1">
        <v>43159</v>
      </c>
      <c r="C1118" s="2">
        <v>0.60964120370370367</v>
      </c>
      <c r="D1118" s="1">
        <f>IF(EXTRACTION!B1118="","",EXTRACTION!B1118)</f>
        <v>43161</v>
      </c>
      <c r="E1118" t="str">
        <f>IF(EXTRACTION!C1118="","",EXTRACTION!C1118)</f>
        <v>AMONLES Francis</v>
      </c>
      <c r="F1118" t="str">
        <f>IF(EXTRACTION!D1118="","",EXTRACTION!D1118)</f>
        <v>AMONLES Francis</v>
      </c>
      <c r="G1118" t="str">
        <f t="shared" si="17"/>
        <v/>
      </c>
      <c r="H1118">
        <f>IF(EXTRACTION!E1118="","",EXTRACTION!E1118)</f>
        <v>443109</v>
      </c>
      <c r="I1118" t="str">
        <f>IF(EXTRACTION!F1118="","",EXTRACTION!F1118)</f>
        <v>§§/2  [partage réseau] problème d'accès</v>
      </c>
      <c r="J1118" t="str">
        <f>IF(EXTRACTION!G1118="","",EXTRACTION!G1118)</f>
        <v>SUPTEC_IT_OPERATIONS</v>
      </c>
      <c r="K1118" t="str">
        <f>IF(EXTRACTION!H1118="","",EXTRACTION!H1118)</f>
        <v>PRISM_SERVICEDESK</v>
      </c>
    </row>
    <row r="1119" spans="1:11" x14ac:dyDescent="0.25">
      <c r="A1119" s="1">
        <f>IF(EXTRACTION!A1119="","",EXTRACTION!A1119)</f>
        <v>43159.622662037036</v>
      </c>
      <c r="B1119" s="1">
        <v>43159</v>
      </c>
      <c r="C1119" s="2">
        <v>0.62266203703703704</v>
      </c>
      <c r="D1119" s="1">
        <f>IF(EXTRACTION!B1119="","",EXTRACTION!B1119)</f>
        <v>43164</v>
      </c>
      <c r="E1119" t="str">
        <f>IF(EXTRACTION!C1119="","",EXTRACTION!C1119)</f>
        <v>BERTHELOT-ROCHARD Line</v>
      </c>
      <c r="F1119" t="str">
        <f>IF(EXTRACTION!D1119="","",EXTRACTION!D1119)</f>
        <v>VASSEUR Bruno</v>
      </c>
      <c r="G1119" t="str">
        <f t="shared" si="17"/>
        <v/>
      </c>
      <c r="H1119">
        <f>IF(EXTRACTION!E1119="","",EXTRACTION!E1119)</f>
        <v>443118</v>
      </c>
      <c r="I1119" t="str">
        <f>IF(EXTRACTION!F1119="","",EXTRACTION!F1119)</f>
        <v>§§/2  Poste PTR+ : impossible d'accéder à Internet via WEBSECUR</v>
      </c>
      <c r="J1119" t="str">
        <f>IF(EXTRACTION!G1119="","",EXTRACTION!G1119)</f>
        <v>SUPTEC_SYSTEME_PDT</v>
      </c>
      <c r="K1119" t="str">
        <f>IF(EXTRACTION!H1119="","",EXTRACTION!H1119)</f>
        <v>PRISM_SERVICEDESK_BO</v>
      </c>
    </row>
    <row r="1120" spans="1:11" x14ac:dyDescent="0.25">
      <c r="A1120" s="1">
        <f>IF(EXTRACTION!A1120="","",EXTRACTION!A1120)</f>
        <v>43159.627476851849</v>
      </c>
      <c r="B1120" s="1">
        <v>43159</v>
      </c>
      <c r="C1120" s="2">
        <v>0.62747685185185187</v>
      </c>
      <c r="D1120" s="1">
        <f>IF(EXTRACTION!B1120="","",EXTRACTION!B1120)</f>
        <v>43159</v>
      </c>
      <c r="E1120" t="str">
        <f>IF(EXTRACTION!C1120="","",EXTRACTION!C1120)</f>
        <v>LEFEBVRE Sylvie</v>
      </c>
      <c r="F1120" t="str">
        <f>IF(EXTRACTION!D1120="","",EXTRACTION!D1120)</f>
        <v>KHIRI Amar</v>
      </c>
      <c r="G1120" t="str">
        <f t="shared" si="17"/>
        <v/>
      </c>
      <c r="H1120">
        <f>IF(EXTRACTION!E1120="","",EXTRACTION!E1120)</f>
        <v>443120</v>
      </c>
      <c r="I1120" t="str">
        <f>IF(EXTRACTION!F1120="","",EXTRACTION!F1120)</f>
        <v>§§/2  [MSIP] ne boot plus</v>
      </c>
      <c r="J1120" t="str">
        <f>IF(EXTRACTION!G1120="","",EXTRACTION!G1120)</f>
        <v>SPAD_INTERTEL_MAINTENANCE</v>
      </c>
      <c r="K1120" t="str">
        <f>IF(EXTRACTION!H1120="","",EXTRACTION!H1120)</f>
        <v>PRISM_SERVICEDESK</v>
      </c>
    </row>
    <row r="1121" spans="1:11" x14ac:dyDescent="0.25">
      <c r="A1121" s="1">
        <f>IF(EXTRACTION!A1121="","",EXTRACTION!A1121)</f>
        <v>43159.635578703703</v>
      </c>
      <c r="B1121" s="1">
        <v>43159</v>
      </c>
      <c r="C1121" s="2">
        <v>0.63557870370370373</v>
      </c>
      <c r="D1121" s="1">
        <f>IF(EXTRACTION!B1121="","",EXTRACTION!B1121)</f>
        <v>43160</v>
      </c>
      <c r="E1121" t="str">
        <f>IF(EXTRACTION!C1121="","",EXTRACTION!C1121)</f>
        <v>GALHARDO Marie-Hélène</v>
      </c>
      <c r="F1121" t="str">
        <f>IF(EXTRACTION!D1121="","",EXTRACTION!D1121)</f>
        <v>MILLON Pascal</v>
      </c>
      <c r="G1121" t="str">
        <f t="shared" ref="G1121:G1184" si="18">IF(A1121="","",IF(AND(B1121=D1121,E1121=F1121),"OUI",""))</f>
        <v/>
      </c>
      <c r="H1121">
        <f>IF(EXTRACTION!E1121="","",EXTRACTION!E1121)</f>
        <v>443123</v>
      </c>
      <c r="I1121" t="str">
        <f>IF(EXTRACTION!F1121="","",EXTRACTION!F1121)</f>
        <v>§§/2  [MSIP] : Incident activation messagerie vocale</v>
      </c>
      <c r="J1121" t="str">
        <f>IF(EXTRACTION!G1121="","",EXTRACTION!G1121)</f>
        <v>SUPTEC_TELEPHONIE</v>
      </c>
      <c r="K1121" t="str">
        <f>IF(EXTRACTION!H1121="","",EXTRACTION!H1121)</f>
        <v>PRISM_SERVICEDESK</v>
      </c>
    </row>
    <row r="1122" spans="1:11" x14ac:dyDescent="0.25">
      <c r="A1122" s="1">
        <f>IF(EXTRACTION!A1122="","",EXTRACTION!A1122)</f>
        <v>43159.640104166669</v>
      </c>
      <c r="B1122" s="1">
        <v>43159</v>
      </c>
      <c r="C1122" s="2">
        <v>0.6401041666666667</v>
      </c>
      <c r="D1122" s="1">
        <f>IF(EXTRACTION!B1122="","",EXTRACTION!B1122)</f>
        <v>43180</v>
      </c>
      <c r="E1122" t="str">
        <f>IF(EXTRACTION!C1122="","",EXTRACTION!C1122)</f>
        <v>DEBOUVRY Carine</v>
      </c>
      <c r="F1122" t="str">
        <f>IF(EXTRACTION!D1122="","",EXTRACTION!D1122)</f>
        <v>DEBOUVRY Carine</v>
      </c>
      <c r="G1122" t="str">
        <f t="shared" si="18"/>
        <v/>
      </c>
      <c r="H1122">
        <f>IF(EXTRACTION!E1122="","",EXTRACTION!E1122)</f>
        <v>443125</v>
      </c>
      <c r="I1122" t="str">
        <f>IF(EXTRACTION!F1122="","",EXTRACTION!F1122)</f>
        <v xml:space="preserve">§§/2  [DECAD] / pas d'accès au portail - </v>
      </c>
      <c r="J1122" t="str">
        <f>IF(EXTRACTION!G1122="","",EXTRACTION!G1122)</f>
        <v>GROUPE_DECAD_TMA</v>
      </c>
      <c r="K1122" t="str">
        <f>IF(EXTRACTION!H1122="","",EXTRACTION!H1122)</f>
        <v>PRISM_SERVICEDESK</v>
      </c>
    </row>
    <row r="1123" spans="1:11" x14ac:dyDescent="0.25">
      <c r="A1123" s="1">
        <f>IF(EXTRACTION!A1123="","",EXTRACTION!A1123)</f>
        <v>43159.654016203705</v>
      </c>
      <c r="B1123" s="1">
        <v>43159</v>
      </c>
      <c r="C1123" s="2">
        <v>0.65401620370370372</v>
      </c>
      <c r="D1123" s="1">
        <f>IF(EXTRACTION!B1123="","",EXTRACTION!B1123)</f>
        <v>43159</v>
      </c>
      <c r="E1123" t="str">
        <f>IF(EXTRACTION!C1123="","",EXTRACTION!C1123)</f>
        <v>NGUYEN Mina</v>
      </c>
      <c r="F1123" t="str">
        <f>IF(EXTRACTION!D1123="","",EXTRACTION!D1123)</f>
        <v>NGUYEN Mina</v>
      </c>
      <c r="G1123" t="str">
        <f t="shared" si="18"/>
        <v>OUI</v>
      </c>
      <c r="H1123">
        <f>IF(EXTRACTION!E1123="","",EXTRACTION!E1123)</f>
        <v>443132</v>
      </c>
      <c r="I1123" t="str">
        <f>IF(EXTRACTION!F1123="","",EXTRACTION!F1123)</f>
        <v>§§/2 Demande de certificat n'aboutissant pas</v>
      </c>
      <c r="J1123" t="str">
        <f>IF(EXTRACTION!G1123="","",EXTRACTION!G1123)</f>
        <v>PRISM_SERVICEDESK</v>
      </c>
      <c r="K1123" t="str">
        <f>IF(EXTRACTION!H1123="","",EXTRACTION!H1123)</f>
        <v>PRISM_SERVICEDESK_BO</v>
      </c>
    </row>
    <row r="1124" spans="1:11" x14ac:dyDescent="0.25">
      <c r="A1124" s="1">
        <f>IF(EXTRACTION!A1124="","",EXTRACTION!A1124)</f>
        <v>43159.673611111109</v>
      </c>
      <c r="B1124" s="1">
        <v>43159</v>
      </c>
      <c r="C1124" s="2">
        <v>0.67361111111111116</v>
      </c>
      <c r="D1124" s="1">
        <f>IF(EXTRACTION!B1124="","",EXTRACTION!B1124)</f>
        <v>43159</v>
      </c>
      <c r="E1124" t="str">
        <f>IF(EXTRACTION!C1124="","",EXTRACTION!C1124)</f>
        <v>BENKAHOUL Karima</v>
      </c>
      <c r="F1124" t="str">
        <f>IF(EXTRACTION!D1124="","",EXTRACTION!D1124)</f>
        <v>BENKAHOUL Karima</v>
      </c>
      <c r="G1124" t="str">
        <f t="shared" si="18"/>
        <v>OUI</v>
      </c>
      <c r="H1124">
        <f>IF(EXTRACTION!E1124="","",EXTRACTION!E1124)</f>
        <v>443143</v>
      </c>
      <c r="I1124" t="str">
        <f>IF(EXTRACTION!F1124="","",EXTRACTION!F1124)</f>
        <v>§§/2 FP119710 : fichier Word perdu</v>
      </c>
      <c r="J1124" t="str">
        <f>IF(EXTRACTION!G1124="","",EXTRACTION!G1124)</f>
        <v>PRISM_SERVICEDESK</v>
      </c>
      <c r="K1124" t="str">
        <f>IF(EXTRACTION!H1124="","",EXTRACTION!H1124)</f>
        <v>PRISM_SERVICEDESK_BO</v>
      </c>
    </row>
    <row r="1125" spans="1:11" x14ac:dyDescent="0.25">
      <c r="A1125" s="1">
        <f>IF(EXTRACTION!A1125="","",EXTRACTION!A1125)</f>
        <v>43159.689421296294</v>
      </c>
      <c r="B1125" s="1">
        <v>43159</v>
      </c>
      <c r="C1125" s="2">
        <v>0.68942129629629623</v>
      </c>
      <c r="D1125" s="1">
        <f>IF(EXTRACTION!B1125="","",EXTRACTION!B1125)</f>
        <v>43161</v>
      </c>
      <c r="E1125" t="str">
        <f>IF(EXTRACTION!C1125="","",EXTRACTION!C1125)</f>
        <v>GARNIER Olivier</v>
      </c>
      <c r="F1125" t="str">
        <f>IF(EXTRACTION!D1125="","",EXTRACTION!D1125)</f>
        <v>DIJOUD Olivier</v>
      </c>
      <c r="G1125" t="str">
        <f t="shared" si="18"/>
        <v/>
      </c>
      <c r="H1125">
        <f>IF(EXTRACTION!E1125="","",EXTRACTION!E1125)</f>
        <v>443152</v>
      </c>
      <c r="I1125" t="str">
        <f>IF(EXTRACTION!F1125="","",EXTRACTION!F1125)</f>
        <v>§§/2  **VIP** Impossible d'envoyer des mails cryptés</v>
      </c>
      <c r="J1125" t="str">
        <f>IF(EXTRACTION!G1125="","",EXTRACTION!G1125)</f>
        <v>INNO_VIP</v>
      </c>
      <c r="K1125" t="str">
        <f>IF(EXTRACTION!H1125="","",EXTRACTION!H1125)</f>
        <v>PRISM_SERVICEDESK_BO</v>
      </c>
    </row>
    <row r="1126" spans="1:11" x14ac:dyDescent="0.25">
      <c r="A1126" s="1">
        <f>IF(EXTRACTION!A1126="","",EXTRACTION!A1126)</f>
        <v>43160.299976851849</v>
      </c>
      <c r="B1126" s="1">
        <v>43160</v>
      </c>
      <c r="C1126" s="2">
        <v>0.29997685185185186</v>
      </c>
      <c r="D1126" s="1">
        <f>IF(EXTRACTION!B1126="","",EXTRACTION!B1126)</f>
        <v>43160</v>
      </c>
      <c r="E1126" t="str">
        <f>IF(EXTRACTION!C1126="","",EXTRACTION!C1126)</f>
        <v>LE BOZEC Thierry</v>
      </c>
      <c r="F1126" t="str">
        <f>IF(EXTRACTION!D1126="","",EXTRACTION!D1126)</f>
        <v>LE BOZEC Thierry</v>
      </c>
      <c r="G1126" t="str">
        <f t="shared" si="18"/>
        <v>OUI</v>
      </c>
      <c r="H1126">
        <f>IF(EXTRACTION!E1126="","",EXTRACTION!E1126)</f>
        <v>443281</v>
      </c>
      <c r="I1126" t="str">
        <f>IF(EXTRACTION!F1126="","",EXTRACTION!F1126)</f>
        <v>§§/2  MSIP vincident le renvoi d'appel sur non réponse ne fonctionne plus</v>
      </c>
      <c r="J1126" t="str">
        <f>IF(EXTRACTION!G1126="","",EXTRACTION!G1126)</f>
        <v>SUPTEC_TELEPHONIE</v>
      </c>
      <c r="K1126" t="str">
        <f>IF(EXTRACTION!H1126="","",EXTRACTION!H1126)</f>
        <v>PRISM_SERVICEDESK</v>
      </c>
    </row>
    <row r="1127" spans="1:11" x14ac:dyDescent="0.25">
      <c r="A1127" s="1">
        <f>IF(EXTRACTION!A1127="","",EXTRACTION!A1127)</f>
        <v>43160.304120370369</v>
      </c>
      <c r="B1127" s="1">
        <v>43160</v>
      </c>
      <c r="C1127" s="2">
        <v>0.30412037037037037</v>
      </c>
      <c r="D1127" s="1">
        <f>IF(EXTRACTION!B1127="","",EXTRACTION!B1127)</f>
        <v>43160</v>
      </c>
      <c r="E1127" t="str">
        <f>IF(EXTRACTION!C1127="","",EXTRACTION!C1127)</f>
        <v>DIJOUD Olivier</v>
      </c>
      <c r="F1127" t="str">
        <f>IF(EXTRACTION!D1127="","",EXTRACTION!D1127)</f>
        <v>DIJOUD Olivier</v>
      </c>
      <c r="G1127" t="str">
        <f t="shared" si="18"/>
        <v>OUI</v>
      </c>
      <c r="H1127">
        <f>IF(EXTRACTION!E1127="","",EXTRACTION!E1127)</f>
        <v>443283</v>
      </c>
      <c r="I1127" t="str">
        <f>IF(EXTRACTION!F1127="","",EXTRACTION!F1127)</f>
        <v xml:space="preserve">§§/2  incident disque dur sur un pomob </v>
      </c>
      <c r="J1127" t="str">
        <f>IF(EXTRACTION!G1127="","",EXTRACTION!G1127)</f>
        <v>SPAD_SPIE_MAINTENANCE</v>
      </c>
      <c r="K1127" t="str">
        <f>IF(EXTRACTION!H1127="","",EXTRACTION!H1127)</f>
        <v>PRISM_SERVICEDESK</v>
      </c>
    </row>
    <row r="1128" spans="1:11" x14ac:dyDescent="0.25">
      <c r="A1128" s="1">
        <f>IF(EXTRACTION!A1128="","",EXTRACTION!A1128)</f>
        <v>43160.333287037036</v>
      </c>
      <c r="B1128" s="1">
        <v>43160</v>
      </c>
      <c r="C1128" s="2">
        <v>0.33328703703703705</v>
      </c>
      <c r="D1128" s="1">
        <f>IF(EXTRACTION!B1128="","",EXTRACTION!B1128)</f>
        <v>43160</v>
      </c>
      <c r="E1128" t="str">
        <f>IF(EXTRACTION!C1128="","",EXTRACTION!C1128)</f>
        <v>SIRVAIN Sonia</v>
      </c>
      <c r="F1128" t="str">
        <f>IF(EXTRACTION!D1128="","",EXTRACTION!D1128)</f>
        <v>SIRVAIN Sonia</v>
      </c>
      <c r="G1128" t="str">
        <f t="shared" si="18"/>
        <v>OUI</v>
      </c>
      <c r="H1128">
        <f>IF(EXTRACTION!E1128="","",EXTRACTION!E1128)</f>
        <v>443305</v>
      </c>
      <c r="I1128" t="str">
        <f>IF(EXTRACTION!F1128="","",EXTRACTION!F1128)</f>
        <v>§§/2  plus de réseau</v>
      </c>
      <c r="J1128" t="str">
        <f>IF(EXTRACTION!G1128="","",EXTRACTION!G1128)</f>
        <v>PRISM_SERVICEDESK</v>
      </c>
      <c r="K1128" t="str">
        <f>IF(EXTRACTION!H1128="","",EXTRACTION!H1128)</f>
        <v>PRISM_SERVICEDESK</v>
      </c>
    </row>
    <row r="1129" spans="1:11" x14ac:dyDescent="0.25">
      <c r="A1129" s="1">
        <f>IF(EXTRACTION!A1129="","",EXTRACTION!A1129)</f>
        <v>43160.336215277777</v>
      </c>
      <c r="B1129" s="1">
        <v>43160</v>
      </c>
      <c r="C1129" s="2">
        <v>0.33621527777777777</v>
      </c>
      <c r="D1129" s="1">
        <f>IF(EXTRACTION!B1129="","",EXTRACTION!B1129)</f>
        <v>43160</v>
      </c>
      <c r="E1129" t="str">
        <f>IF(EXTRACTION!C1129="","",EXTRACTION!C1129)</f>
        <v>PICOUT Roger</v>
      </c>
      <c r="F1129" t="str">
        <f>IF(EXTRACTION!D1129="","",EXTRACTION!D1129)</f>
        <v>PICOUT Roger</v>
      </c>
      <c r="G1129" t="str">
        <f t="shared" si="18"/>
        <v>OUI</v>
      </c>
      <c r="H1129">
        <f>IF(EXTRACTION!E1129="","",EXTRACTION!E1129)</f>
        <v>443308</v>
      </c>
      <c r="I1129" t="str">
        <f>IF(EXTRACTION!F1129="","",EXTRACTION!F1129)</f>
        <v>§§/2 [stavir] connexion ko</v>
      </c>
      <c r="J1129" t="str">
        <f>IF(EXTRACTION!G1129="","",EXTRACTION!G1129)</f>
        <v>SUPTEC_VIRTU</v>
      </c>
      <c r="K1129" t="str">
        <f>IF(EXTRACTION!H1129="","",EXTRACTION!H1129)</f>
        <v>PRISM_SERVICEDESK_BO</v>
      </c>
    </row>
    <row r="1130" spans="1:11" x14ac:dyDescent="0.25">
      <c r="A1130" s="1">
        <f>IF(EXTRACTION!A1130="","",EXTRACTION!A1130)</f>
        <v>43160.340300925927</v>
      </c>
      <c r="B1130" s="1">
        <v>43160</v>
      </c>
      <c r="C1130" s="2">
        <v>0.34030092592592592</v>
      </c>
      <c r="D1130" s="1">
        <f>IF(EXTRACTION!B1130="","",EXTRACTION!B1130)</f>
        <v>43160</v>
      </c>
      <c r="E1130" t="str">
        <f>IF(EXTRACTION!C1130="","",EXTRACTION!C1130)</f>
        <v>DENIZEAU Alexandra</v>
      </c>
      <c r="F1130" t="str">
        <f>IF(EXTRACTION!D1130="","",EXTRACTION!D1130)</f>
        <v>DENIZEAU Alexandra</v>
      </c>
      <c r="G1130" t="str">
        <f t="shared" si="18"/>
        <v>OUI</v>
      </c>
      <c r="H1130">
        <f>IF(EXTRACTION!E1130="","",EXTRACTION!E1130)</f>
        <v>443310</v>
      </c>
      <c r="I1130" t="str">
        <f>IF(EXTRACTION!F1130="","",EXTRACTION!F1130)</f>
        <v>§§/2  [DECAD] : Connexion VM KO</v>
      </c>
      <c r="J1130" t="str">
        <f>IF(EXTRACTION!G1130="","",EXTRACTION!G1130)</f>
        <v>SUPTEC_VIRTU</v>
      </c>
      <c r="K1130" t="str">
        <f>IF(EXTRACTION!H1130="","",EXTRACTION!H1130)</f>
        <v>PRISM_SERVICEDESK</v>
      </c>
    </row>
    <row r="1131" spans="1:11" x14ac:dyDescent="0.25">
      <c r="A1131" s="1">
        <f>IF(EXTRACTION!A1131="","",EXTRACTION!A1131)</f>
        <v>43160.34679398148</v>
      </c>
      <c r="B1131" s="1">
        <v>43160</v>
      </c>
      <c r="C1131" s="2">
        <v>0.34679398148148149</v>
      </c>
      <c r="D1131" s="1">
        <f>IF(EXTRACTION!B1131="","",EXTRACTION!B1131)</f>
        <v>43160</v>
      </c>
      <c r="E1131" t="str">
        <f>IF(EXTRACTION!C1131="","",EXTRACTION!C1131)</f>
        <v xml:space="preserve">EIR_NOUVELLE-AQUITAINE  </v>
      </c>
      <c r="F1131" t="str">
        <f>IF(EXTRACTION!D1131="","",EXTRACTION!D1131)</f>
        <v>BELLEGARDE François</v>
      </c>
      <c r="G1131" t="str">
        <f t="shared" si="18"/>
        <v/>
      </c>
      <c r="H1131">
        <f>IF(EXTRACTION!E1131="","",EXTRACTION!E1131)</f>
        <v>443315</v>
      </c>
      <c r="I1131" t="str">
        <f>IF(EXTRACTION!F1131="","",EXTRACTION!F1131)</f>
        <v>§§/2  [MASTERISATION] : Incident masterisation</v>
      </c>
      <c r="J1131" t="str">
        <f>IF(EXTRACTION!G1131="","",EXTRACTION!G1131)</f>
        <v>SUPTEC_IT_SPECIALISTES</v>
      </c>
      <c r="K1131" t="str">
        <f>IF(EXTRACTION!H1131="","",EXTRACTION!H1131)</f>
        <v>PRISM_SERVICEDESK</v>
      </c>
    </row>
    <row r="1132" spans="1:11" x14ac:dyDescent="0.25">
      <c r="A1132" s="1">
        <f>IF(EXTRACTION!A1132="","",EXTRACTION!A1132)</f>
        <v>43160.366539351853</v>
      </c>
      <c r="B1132" s="1">
        <v>43160</v>
      </c>
      <c r="C1132" s="2">
        <v>0.36653935185185182</v>
      </c>
      <c r="D1132" s="1">
        <f>IF(EXTRACTION!B1132="","",EXTRACTION!B1132)</f>
        <v>43160</v>
      </c>
      <c r="E1132" t="str">
        <f>IF(EXTRACTION!C1132="","",EXTRACTION!C1132)</f>
        <v>BENYACOUB Allam</v>
      </c>
      <c r="F1132" t="str">
        <f>IF(EXTRACTION!D1132="","",EXTRACTION!D1132)</f>
        <v>BENYACOUB Allam</v>
      </c>
      <c r="G1132" t="str">
        <f t="shared" si="18"/>
        <v>OUI</v>
      </c>
      <c r="H1132">
        <f>IF(EXTRACTION!E1132="","",EXTRACTION!E1132)</f>
        <v>443325</v>
      </c>
      <c r="I1132" t="str">
        <f>IF(EXTRACTION!F1132="","",EXTRACTION!F1132)</f>
        <v>§§/2 souris ne fonctionne plus</v>
      </c>
      <c r="J1132" t="str">
        <f>IF(EXTRACTION!G1132="","",EXTRACTION!G1132)</f>
        <v>PRISM_SERVICEDESK</v>
      </c>
      <c r="K1132" t="str">
        <f>IF(EXTRACTION!H1132="","",EXTRACTION!H1132)</f>
        <v>PRISM_SERVICEDESK</v>
      </c>
    </row>
    <row r="1133" spans="1:11" x14ac:dyDescent="0.25">
      <c r="A1133" s="1">
        <f>IF(EXTRACTION!A1133="","",EXTRACTION!A1133)</f>
        <v>43160.366550925923</v>
      </c>
      <c r="B1133" s="1">
        <v>43160</v>
      </c>
      <c r="C1133" s="2">
        <v>0.36655092592592592</v>
      </c>
      <c r="D1133" s="1">
        <f>IF(EXTRACTION!B1133="","",EXTRACTION!B1133)</f>
        <v>43160</v>
      </c>
      <c r="E1133" t="str">
        <f>IF(EXTRACTION!C1133="","",EXTRACTION!C1133)</f>
        <v>STENZENBERGER Chantal</v>
      </c>
      <c r="F1133" t="str">
        <f>IF(EXTRACTION!D1133="","",EXTRACTION!D1133)</f>
        <v>STENZENBERGER Chantal</v>
      </c>
      <c r="G1133" t="str">
        <f t="shared" si="18"/>
        <v>OUI</v>
      </c>
      <c r="H1133">
        <f>IF(EXTRACTION!E1133="","",EXTRACTION!E1133)</f>
        <v>443326</v>
      </c>
      <c r="I1133" t="str">
        <f>IF(EXTRACTION!F1133="","",EXTRACTION!F1133)</f>
        <v>§§/2  Rapports stats vides pour la journée du 28/02</v>
      </c>
      <c r="J1133" t="str">
        <f>IF(EXTRACTION!G1133="","",EXTRACTION!G1133)</f>
        <v>SUPTEC_TELEPHONIE</v>
      </c>
      <c r="K1133" t="str">
        <f>IF(EXTRACTION!H1133="","",EXTRACTION!H1133)</f>
        <v>PRISM_SERVICEDESK</v>
      </c>
    </row>
    <row r="1134" spans="1:11" x14ac:dyDescent="0.25">
      <c r="A1134" s="1">
        <f>IF(EXTRACTION!A1134="","",EXTRACTION!A1134)</f>
        <v>43160.367719907408</v>
      </c>
      <c r="B1134" s="1">
        <v>43160</v>
      </c>
      <c r="C1134" s="2">
        <v>0.3677199074074074</v>
      </c>
      <c r="D1134" s="1">
        <f>IF(EXTRACTION!B1134="","",EXTRACTION!B1134)</f>
        <v>43165</v>
      </c>
      <c r="E1134" t="str">
        <f>IF(EXTRACTION!C1134="","",EXTRACTION!C1134)</f>
        <v>BENYACOUB Allam</v>
      </c>
      <c r="F1134" t="str">
        <f>IF(EXTRACTION!D1134="","",EXTRACTION!D1134)</f>
        <v>BENYACOUB Allam</v>
      </c>
      <c r="G1134" t="str">
        <f t="shared" si="18"/>
        <v/>
      </c>
      <c r="H1134">
        <f>IF(EXTRACTION!E1134="","",EXTRACTION!E1134)</f>
        <v>443328</v>
      </c>
      <c r="I1134" t="str">
        <f>IF(EXTRACTION!F1134="","",EXTRACTION!F1134)</f>
        <v>§§/2  [pilotes] port com, imprimante et pci ne sont pas installés</v>
      </c>
      <c r="J1134" t="str">
        <f>IF(EXTRACTION!G1134="","",EXTRACTION!G1134)</f>
        <v>SUPTEC_SYSTEME_PDT</v>
      </c>
      <c r="K1134" t="str">
        <f>IF(EXTRACTION!H1134="","",EXTRACTION!H1134)</f>
        <v>PRISM_SERVICEDESK</v>
      </c>
    </row>
    <row r="1135" spans="1:11" x14ac:dyDescent="0.25">
      <c r="A1135" s="1">
        <f>IF(EXTRACTION!A1135="","",EXTRACTION!A1135)</f>
        <v>43160.368020833332</v>
      </c>
      <c r="B1135" s="1">
        <v>43160</v>
      </c>
      <c r="C1135" s="2">
        <v>0.3680208333333333</v>
      </c>
      <c r="D1135" s="1">
        <f>IF(EXTRACTION!B1135="","",EXTRACTION!B1135)</f>
        <v>43160</v>
      </c>
      <c r="E1135" t="str">
        <f>IF(EXTRACTION!C1135="","",EXTRACTION!C1135)</f>
        <v>LACOUT Baptiste</v>
      </c>
      <c r="F1135" t="str">
        <f>IF(EXTRACTION!D1135="","",EXTRACTION!D1135)</f>
        <v>LACOUT Baptiste</v>
      </c>
      <c r="G1135" t="str">
        <f t="shared" si="18"/>
        <v>OUI</v>
      </c>
      <c r="H1135">
        <f>IF(EXTRACTION!E1135="","",EXTRACTION!E1135)</f>
        <v>443329</v>
      </c>
      <c r="I1135" t="str">
        <f>IF(EXTRACTION!F1135="","",EXTRACTION!F1135)</f>
        <v>§§/2  [DECAD] : Accès VM impossible</v>
      </c>
      <c r="J1135" t="str">
        <f>IF(EXTRACTION!G1135="","",EXTRACTION!G1135)</f>
        <v>PRISM_SERVICEDESK</v>
      </c>
      <c r="K1135" t="str">
        <f>IF(EXTRACTION!H1135="","",EXTRACTION!H1135)</f>
        <v>PRISM_SERVICEDESK</v>
      </c>
    </row>
    <row r="1136" spans="1:11" x14ac:dyDescent="0.25">
      <c r="A1136" s="1">
        <f>IF(EXTRACTION!A1136="","",EXTRACTION!A1136)</f>
        <v>43160.377303240741</v>
      </c>
      <c r="B1136" s="1">
        <v>43160</v>
      </c>
      <c r="C1136" s="2">
        <v>0.37730324074074079</v>
      </c>
      <c r="D1136" s="1">
        <f>IF(EXTRACTION!B1136="","",EXTRACTION!B1136)</f>
        <v>43164</v>
      </c>
      <c r="E1136" t="str">
        <f>IF(EXTRACTION!C1136="","",EXTRACTION!C1136)</f>
        <v>LOURMIERE Anthony</v>
      </c>
      <c r="F1136" t="str">
        <f>IF(EXTRACTION!D1136="","",EXTRACTION!D1136)</f>
        <v>GUILLERME Kévin</v>
      </c>
      <c r="G1136" t="str">
        <f t="shared" si="18"/>
        <v/>
      </c>
      <c r="H1136">
        <f>IF(EXTRACTION!E1136="","",EXTRACTION!E1136)</f>
        <v>443342</v>
      </c>
      <c r="I1136" t="str">
        <f>IF(EXTRACTION!F1136="","",EXTRACTION!F1136)</f>
        <v>§§/2  [iphone] écran cassé</v>
      </c>
      <c r="J1136" t="str">
        <f>IF(EXTRACTION!G1136="","",EXTRACTION!G1136)</f>
        <v>SPAD_CT2I_DISP</v>
      </c>
      <c r="K1136" t="str">
        <f>IF(EXTRACTION!H1136="","",EXTRACTION!H1136)</f>
        <v>PRISM_SERVICEDESK</v>
      </c>
    </row>
    <row r="1137" spans="1:11" x14ac:dyDescent="0.25">
      <c r="A1137" s="1">
        <f>IF(EXTRACTION!A1137="","",EXTRACTION!A1137)</f>
        <v>43160.378831018519</v>
      </c>
      <c r="B1137" s="1">
        <v>43160</v>
      </c>
      <c r="C1137" s="2">
        <v>0.37883101851851847</v>
      </c>
      <c r="D1137" s="1">
        <f>IF(EXTRACTION!B1137="","",EXTRACTION!B1137)</f>
        <v>43160</v>
      </c>
      <c r="E1137" t="str">
        <f>IF(EXTRACTION!C1137="","",EXTRACTION!C1137)</f>
        <v>MOULINS Thomas</v>
      </c>
      <c r="F1137" t="str">
        <f>IF(EXTRACTION!D1137="","",EXTRACTION!D1137)</f>
        <v>MOULINS Thomas</v>
      </c>
      <c r="G1137" t="str">
        <f t="shared" si="18"/>
        <v>OUI</v>
      </c>
      <c r="H1137">
        <f>IF(EXTRACTION!E1137="","",EXTRACTION!E1137)</f>
        <v>443346</v>
      </c>
      <c r="I1137" t="str">
        <f>IF(EXTRACTION!F1137="","",EXTRACTION!F1137)</f>
        <v>§§/2  [DECAD] : Connexion VM KO</v>
      </c>
      <c r="J1137" t="str">
        <f>IF(EXTRACTION!G1137="","",EXTRACTION!G1137)</f>
        <v>SUPTEC_IT_SPECIALISTES</v>
      </c>
      <c r="K1137" t="str">
        <f>IF(EXTRACTION!H1137="","",EXTRACTION!H1137)</f>
        <v>PRISM_SERVICEDESK</v>
      </c>
    </row>
    <row r="1138" spans="1:11" x14ac:dyDescent="0.25">
      <c r="A1138" s="1">
        <f>IF(EXTRACTION!A1138="","",EXTRACTION!A1138)</f>
        <v>43160.38553240741</v>
      </c>
      <c r="B1138" s="1">
        <v>43160</v>
      </c>
      <c r="C1138" s="2">
        <v>0.38553240740740741</v>
      </c>
      <c r="D1138" s="1">
        <f>IF(EXTRACTION!B1138="","",EXTRACTION!B1138)</f>
        <v>43160</v>
      </c>
      <c r="E1138" t="str">
        <f>IF(EXTRACTION!C1138="","",EXTRACTION!C1138)</f>
        <v>GONTERO Jean Jacques</v>
      </c>
      <c r="F1138" t="str">
        <f>IF(EXTRACTION!D1138="","",EXTRACTION!D1138)</f>
        <v>SIMION Philippe</v>
      </c>
      <c r="G1138" t="str">
        <f t="shared" si="18"/>
        <v/>
      </c>
      <c r="H1138">
        <f>IF(EXTRACTION!E1138="","",EXTRACTION!E1138)</f>
        <v>443352</v>
      </c>
      <c r="I1138" t="str">
        <f>IF(EXTRACTION!F1138="","",EXTRACTION!F1138)</f>
        <v>§§/2  [SSO]lignes IBM n'apparaissent pas</v>
      </c>
      <c r="J1138" t="str">
        <f>IF(EXTRACTION!G1138="","",EXTRACTION!G1138)</f>
        <v>PRISM_SERVICEDESK_BO</v>
      </c>
      <c r="K1138" t="str">
        <f>IF(EXTRACTION!H1138="","",EXTRACTION!H1138)</f>
        <v>PRISM_SERVICEDESK</v>
      </c>
    </row>
    <row r="1139" spans="1:11" x14ac:dyDescent="0.25">
      <c r="A1139" s="1">
        <f>IF(EXTRACTION!A1139="","",EXTRACTION!A1139)</f>
        <v>43160.393912037034</v>
      </c>
      <c r="B1139" s="1">
        <v>43160</v>
      </c>
      <c r="C1139" s="2">
        <v>0.39391203703703703</v>
      </c>
      <c r="D1139" s="1">
        <f>IF(EXTRACTION!B1139="","",EXTRACTION!B1139)</f>
        <v>43165</v>
      </c>
      <c r="E1139" t="str">
        <f>IF(EXTRACTION!C1139="","",EXTRACTION!C1139)</f>
        <v>TAUDON Yann</v>
      </c>
      <c r="F1139" t="str">
        <f>IF(EXTRACTION!D1139="","",EXTRACTION!D1139)</f>
        <v>TAUDON Yann</v>
      </c>
      <c r="G1139" t="str">
        <f t="shared" si="18"/>
        <v/>
      </c>
      <c r="H1139">
        <f>IF(EXTRACTION!E1139="","",EXTRACTION!E1139)</f>
        <v>443362</v>
      </c>
      <c r="I1139" t="str">
        <f>IF(EXTRACTION!F1139="","",EXTRACTION!F1139)</f>
        <v>§§/2  [POWERCENTER] : Installation KO</v>
      </c>
      <c r="J1139" t="str">
        <f>IF(EXTRACTION!G1139="","",EXTRACTION!G1139)</f>
        <v>SUPTEC_IT_SPECIALISTES</v>
      </c>
      <c r="K1139" t="str">
        <f>IF(EXTRACTION!H1139="","",EXTRACTION!H1139)</f>
        <v>PRISM_SERVICEDESK</v>
      </c>
    </row>
    <row r="1140" spans="1:11" x14ac:dyDescent="0.25">
      <c r="A1140" s="1">
        <f>IF(EXTRACTION!A1140="","",EXTRACTION!A1140)</f>
        <v>43160.398009259261</v>
      </c>
      <c r="B1140" s="1">
        <v>43160</v>
      </c>
      <c r="C1140" s="2">
        <v>0.39800925925925923</v>
      </c>
      <c r="D1140" s="1">
        <f>IF(EXTRACTION!B1140="","",EXTRACTION!B1140)</f>
        <v>43160</v>
      </c>
      <c r="E1140" t="str">
        <f>IF(EXTRACTION!C1140="","",EXTRACTION!C1140)</f>
        <v>SCHEFFLER Guillaume</v>
      </c>
      <c r="F1140" t="str">
        <f>IF(EXTRACTION!D1140="","",EXTRACTION!D1140)</f>
        <v>SCHEFFLER Guillaume</v>
      </c>
      <c r="G1140" t="str">
        <f t="shared" si="18"/>
        <v>OUI</v>
      </c>
      <c r="H1140">
        <f>IF(EXTRACTION!E1140="","",EXTRACTION!E1140)</f>
        <v>443368</v>
      </c>
      <c r="I1140" t="str">
        <f>IF(EXTRACTION!F1140="","",EXTRACTION!F1140)</f>
        <v>§§/2  [TOKEN RSA] : Reinitatilisation code pin</v>
      </c>
      <c r="J1140" t="str">
        <f>IF(EXTRACTION!G1140="","",EXTRACTION!G1140)</f>
        <v>SPAD_CT2I_DISP</v>
      </c>
      <c r="K1140" t="str">
        <f>IF(EXTRACTION!H1140="","",EXTRACTION!H1140)</f>
        <v>PRISM_SERVICEDESK</v>
      </c>
    </row>
    <row r="1141" spans="1:11" x14ac:dyDescent="0.25">
      <c r="A1141" s="1">
        <f>IF(EXTRACTION!A1141="","",EXTRACTION!A1141)</f>
        <v>43160.402858796297</v>
      </c>
      <c r="B1141" s="1">
        <v>43160</v>
      </c>
      <c r="C1141" s="2">
        <v>0.40285879629629634</v>
      </c>
      <c r="D1141" s="1">
        <f>IF(EXTRACTION!B1141="","",EXTRACTION!B1141)</f>
        <v>43160</v>
      </c>
      <c r="E1141" t="str">
        <f>IF(EXTRACTION!C1141="","",EXTRACTION!C1141)</f>
        <v>LIEVEN José</v>
      </c>
      <c r="F1141" t="str">
        <f>IF(EXTRACTION!D1141="","",EXTRACTION!D1141)</f>
        <v>LEPETIT-STOFFAES Patrick</v>
      </c>
      <c r="G1141" t="str">
        <f t="shared" si="18"/>
        <v/>
      </c>
      <c r="H1141">
        <f>IF(EXTRACTION!E1141="","",EXTRACTION!E1141)</f>
        <v>443371</v>
      </c>
      <c r="I1141" t="str">
        <f>IF(EXTRACTION!F1141="","",EXTRACTION!F1141)</f>
        <v>§§/2  [MSIP] HS</v>
      </c>
      <c r="J1141" t="str">
        <f>IF(EXTRACTION!G1141="","",EXTRACTION!G1141)</f>
        <v>SPAD_TEL_FIXE</v>
      </c>
      <c r="K1141" t="str">
        <f>IF(EXTRACTION!H1141="","",EXTRACTION!H1141)</f>
        <v>PRISM_SERVICEDESK</v>
      </c>
    </row>
    <row r="1142" spans="1:11" x14ac:dyDescent="0.25">
      <c r="A1142" s="1">
        <f>IF(EXTRACTION!A1142="","",EXTRACTION!A1142)</f>
        <v>43160.408009259256</v>
      </c>
      <c r="B1142" s="1">
        <v>43160</v>
      </c>
      <c r="C1142" s="2">
        <v>0.40800925925925924</v>
      </c>
      <c r="D1142" s="1">
        <f>IF(EXTRACTION!B1142="","",EXTRACTION!B1142)</f>
        <v>43160</v>
      </c>
      <c r="E1142" t="str">
        <f>IF(EXTRACTION!C1142="","",EXTRACTION!C1142)</f>
        <v>ROY Christian</v>
      </c>
      <c r="F1142" t="str">
        <f>IF(EXTRACTION!D1142="","",EXTRACTION!D1142)</f>
        <v>ROY Christian</v>
      </c>
      <c r="G1142" t="str">
        <f t="shared" si="18"/>
        <v>OUI</v>
      </c>
      <c r="H1142">
        <f>IF(EXTRACTION!E1142="","",EXTRACTION!E1142)</f>
        <v>443377</v>
      </c>
      <c r="I1142" t="str">
        <f>IF(EXTRACTION!F1142="","",EXTRACTION!F1142)</f>
        <v>§§/2 [excel] problème formule</v>
      </c>
      <c r="J1142" t="str">
        <f>IF(EXTRACTION!G1142="","",EXTRACTION!G1142)</f>
        <v>PRISM_SERVICEDESK</v>
      </c>
      <c r="K1142" t="str">
        <f>IF(EXTRACTION!H1142="","",EXTRACTION!H1142)</f>
        <v>PRISM_SERVICEDESK</v>
      </c>
    </row>
    <row r="1143" spans="1:11" x14ac:dyDescent="0.25">
      <c r="A1143" s="1">
        <f>IF(EXTRACTION!A1143="","",EXTRACTION!A1143)</f>
        <v>43160.412488425929</v>
      </c>
      <c r="B1143" s="1">
        <v>43160</v>
      </c>
      <c r="C1143" s="2">
        <v>0.41248842592592588</v>
      </c>
      <c r="D1143" s="1">
        <f>IF(EXTRACTION!B1143="","",EXTRACTION!B1143)</f>
        <v>43168</v>
      </c>
      <c r="E1143" t="str">
        <f>IF(EXTRACTION!C1143="","",EXTRACTION!C1143)</f>
        <v>GUINEBAULT Sandrine</v>
      </c>
      <c r="F1143" t="str">
        <f>IF(EXTRACTION!D1143="","",EXTRACTION!D1143)</f>
        <v>GUINEBAULT Sandrine</v>
      </c>
      <c r="G1143" t="str">
        <f t="shared" si="18"/>
        <v/>
      </c>
      <c r="H1143">
        <f>IF(EXTRACTION!E1143="","",EXTRACTION!E1143)</f>
        <v>443382</v>
      </c>
      <c r="I1143" t="str">
        <f>IF(EXTRACTION!F1143="","",EXTRACTION!F1143)</f>
        <v>§§/2  [BOX] : Voyant rouge clignote</v>
      </c>
      <c r="J1143" t="str">
        <f>IF(EXTRACTION!G1143="","",EXTRACTION!G1143)</f>
        <v>SUPTEC_TELEPHONIE</v>
      </c>
      <c r="K1143" t="str">
        <f>IF(EXTRACTION!H1143="","",EXTRACTION!H1143)</f>
        <v>PRISM_SERVICEDESK</v>
      </c>
    </row>
    <row r="1144" spans="1:11" x14ac:dyDescent="0.25">
      <c r="A1144" s="1">
        <f>IF(EXTRACTION!A1144="","",EXTRACTION!A1144)</f>
        <v>43160.41337962963</v>
      </c>
      <c r="B1144" s="1">
        <v>43160</v>
      </c>
      <c r="C1144" s="2">
        <v>0.41337962962962965</v>
      </c>
      <c r="D1144" s="1">
        <f>IF(EXTRACTION!B1144="","",EXTRACTION!B1144)</f>
        <v>43178</v>
      </c>
      <c r="E1144" t="str">
        <f>IF(EXTRACTION!C1144="","",EXTRACTION!C1144)</f>
        <v>KECHIR Mokrane</v>
      </c>
      <c r="F1144" t="str">
        <f>IF(EXTRACTION!D1144="","",EXTRACTION!D1144)</f>
        <v>KECHIR Mokrane</v>
      </c>
      <c r="G1144" t="str">
        <f t="shared" si="18"/>
        <v/>
      </c>
      <c r="H1144">
        <f>IF(EXTRACTION!E1144="","",EXTRACTION!E1144)</f>
        <v>443385</v>
      </c>
      <c r="I1144" t="str">
        <f>IF(EXTRACTION!F1144="","",EXTRACTION!F1144)</f>
        <v>§§/2  [windows] dossiers non synchronisés</v>
      </c>
      <c r="J1144" t="str">
        <f>IF(EXTRACTION!G1144="","",EXTRACTION!G1144)</f>
        <v>SUPTEC_SYSTEME_PDT</v>
      </c>
      <c r="K1144" t="str">
        <f>IF(EXTRACTION!H1144="","",EXTRACTION!H1144)</f>
        <v>PRISM_SERVICEDESK</v>
      </c>
    </row>
    <row r="1145" spans="1:11" x14ac:dyDescent="0.25">
      <c r="A1145" s="1">
        <f>IF(EXTRACTION!A1145="","",EXTRACTION!A1145)</f>
        <v>43160.418935185182</v>
      </c>
      <c r="B1145" s="1">
        <v>43160</v>
      </c>
      <c r="C1145" s="2">
        <v>0.41893518518518519</v>
      </c>
      <c r="D1145" s="1">
        <f>IF(EXTRACTION!B1145="","",EXTRACTION!B1145)</f>
        <v>43160</v>
      </c>
      <c r="E1145" t="str">
        <f>IF(EXTRACTION!C1145="","",EXTRACTION!C1145)</f>
        <v>ROCHE Séverine</v>
      </c>
      <c r="F1145" t="str">
        <f>IF(EXTRACTION!D1145="","",EXTRACTION!D1145)</f>
        <v>ROCHE Séverine</v>
      </c>
      <c r="G1145" t="str">
        <f t="shared" si="18"/>
        <v>OUI</v>
      </c>
      <c r="H1145">
        <f>IF(EXTRACTION!E1145="","",EXTRACTION!E1145)</f>
        <v>443396</v>
      </c>
      <c r="I1145" t="str">
        <f>IF(EXTRACTION!F1145="","",EXTRACTION!F1145)</f>
        <v>§§/2  [msip] desactivation secret d'identité</v>
      </c>
      <c r="J1145" t="str">
        <f>IF(EXTRACTION!G1145="","",EXTRACTION!G1145)</f>
        <v>SUPTEC_TELEPHONIE</v>
      </c>
      <c r="K1145" t="str">
        <f>IF(EXTRACTION!H1145="","",EXTRACTION!H1145)</f>
        <v>PRISM_SERVICEDESK</v>
      </c>
    </row>
    <row r="1146" spans="1:11" x14ac:dyDescent="0.25">
      <c r="A1146" s="1">
        <f>IF(EXTRACTION!A1146="","",EXTRACTION!A1146)</f>
        <v>43160.420636574076</v>
      </c>
      <c r="B1146" s="1">
        <v>43160</v>
      </c>
      <c r="C1146" s="2">
        <v>0.42063657407407407</v>
      </c>
      <c r="D1146" s="1">
        <f>IF(EXTRACTION!B1146="","",EXTRACTION!B1146)</f>
        <v>43161</v>
      </c>
      <c r="E1146" t="str">
        <f>IF(EXTRACTION!C1146="","",EXTRACTION!C1146)</f>
        <v>BAESA Valérie</v>
      </c>
      <c r="F1146" t="str">
        <f>IF(EXTRACTION!D1146="","",EXTRACTION!D1146)</f>
        <v>DIALLO Rémi</v>
      </c>
      <c r="G1146" t="str">
        <f t="shared" si="18"/>
        <v/>
      </c>
      <c r="H1146">
        <f>IF(EXTRACTION!E1146="","",EXTRACTION!E1146)</f>
        <v>443398</v>
      </c>
      <c r="I1146" t="str">
        <f>IF(EXTRACTION!F1146="","",EXTRACTION!F1146)</f>
        <v>§§/2  [réseau] prise débrassée</v>
      </c>
      <c r="J1146" t="str">
        <f>IF(EXTRACTION!G1146="","",EXTRACTION!G1146)</f>
        <v>SPAD_INTERTEL_MAINTENANCE</v>
      </c>
      <c r="K1146" t="str">
        <f>IF(EXTRACTION!H1146="","",EXTRACTION!H1146)</f>
        <v>PRISM_SERVICEDESK</v>
      </c>
    </row>
    <row r="1147" spans="1:11" x14ac:dyDescent="0.25">
      <c r="A1147" s="1">
        <f>IF(EXTRACTION!A1147="","",EXTRACTION!A1147)</f>
        <v>43160.424074074072</v>
      </c>
      <c r="B1147" s="1">
        <v>43160</v>
      </c>
      <c r="C1147" s="2">
        <v>0.42407407407407405</v>
      </c>
      <c r="D1147" s="1">
        <f>IF(EXTRACTION!B1147="","",EXTRACTION!B1147)</f>
        <v>43161</v>
      </c>
      <c r="E1147" t="str">
        <f>IF(EXTRACTION!C1147="","",EXTRACTION!C1147)</f>
        <v>COSPEREC Elisabeth</v>
      </c>
      <c r="F1147" t="str">
        <f>IF(EXTRACTION!D1147="","",EXTRACTION!D1147)</f>
        <v>GILBERT Julien</v>
      </c>
      <c r="G1147" t="str">
        <f t="shared" si="18"/>
        <v/>
      </c>
      <c r="H1147">
        <f>IF(EXTRACTION!E1147="","",EXTRACTION!E1147)</f>
        <v>443405</v>
      </c>
      <c r="I1147" t="str">
        <f>IF(EXTRACTION!F1147="","",EXTRACTION!F1147)</f>
        <v>§§/2  iPhone : charge et allumage KO</v>
      </c>
      <c r="J1147" t="str">
        <f>IF(EXTRACTION!G1147="","",EXTRACTION!G1147)</f>
        <v>SPAD_CT2I_DISP</v>
      </c>
      <c r="K1147" t="str">
        <f>IF(EXTRACTION!H1147="","",EXTRACTION!H1147)</f>
        <v>PRISM_SERVICEDESK_BO</v>
      </c>
    </row>
    <row r="1148" spans="1:11" x14ac:dyDescent="0.25">
      <c r="A1148" s="1">
        <f>IF(EXTRACTION!A1148="","",EXTRACTION!A1148)</f>
        <v>43160.425983796296</v>
      </c>
      <c r="B1148" s="1">
        <v>43160</v>
      </c>
      <c r="C1148" s="2">
        <v>0.42598379629629629</v>
      </c>
      <c r="D1148" s="1">
        <f>IF(EXTRACTION!B1148="","",EXTRACTION!B1148)</f>
        <v>43160</v>
      </c>
      <c r="E1148" t="str">
        <f>IF(EXTRACTION!C1148="","",EXTRACTION!C1148)</f>
        <v>NOQUET Alain</v>
      </c>
      <c r="F1148" t="str">
        <f>IF(EXTRACTION!D1148="","",EXTRACTION!D1148)</f>
        <v>NOQUET Alain</v>
      </c>
      <c r="G1148" t="str">
        <f t="shared" si="18"/>
        <v>OUI</v>
      </c>
      <c r="H1148">
        <f>IF(EXTRACTION!E1148="","",EXTRACTION!E1148)</f>
        <v>443406</v>
      </c>
      <c r="I1148" t="str">
        <f>IF(EXTRACTION!F1148="","",EXTRACTION!F1148)</f>
        <v>§§/2  [PARTAGE] : Incident droits</v>
      </c>
      <c r="J1148" t="str">
        <f>IF(EXTRACTION!G1148="","",EXTRACTION!G1148)</f>
        <v>SUPTEC_BACK_OFFICE</v>
      </c>
      <c r="K1148" t="str">
        <f>IF(EXTRACTION!H1148="","",EXTRACTION!H1148)</f>
        <v>PRISM_SERVICEDESK</v>
      </c>
    </row>
    <row r="1149" spans="1:11" x14ac:dyDescent="0.25">
      <c r="A1149" s="1">
        <f>IF(EXTRACTION!A1149="","",EXTRACTION!A1149)</f>
        <v>43160.429918981485</v>
      </c>
      <c r="B1149" s="1">
        <v>43160</v>
      </c>
      <c r="C1149" s="2">
        <v>0.4299189814814815</v>
      </c>
      <c r="D1149" s="1">
        <f>IF(EXTRACTION!B1149="","",EXTRACTION!B1149)</f>
        <v>43160</v>
      </c>
      <c r="E1149" t="str">
        <f>IF(EXTRACTION!C1149="","",EXTRACTION!C1149)</f>
        <v>QUESME Didier</v>
      </c>
      <c r="F1149" t="str">
        <f>IF(EXTRACTION!D1149="","",EXTRACTION!D1149)</f>
        <v>QUESME Didier</v>
      </c>
      <c r="G1149" t="str">
        <f t="shared" si="18"/>
        <v>OUI</v>
      </c>
      <c r="H1149">
        <f>IF(EXTRACTION!E1149="","",EXTRACTION!E1149)</f>
        <v>443409</v>
      </c>
      <c r="I1149" t="str">
        <f>IF(EXTRACTION!F1149="","",EXTRACTION!F1149)</f>
        <v>§§/2  iPhone : messagerie disparue</v>
      </c>
      <c r="J1149" t="str">
        <f>IF(EXTRACTION!G1149="","",EXTRACTION!G1149)</f>
        <v>SPAD_CT2I_DISP</v>
      </c>
      <c r="K1149" t="str">
        <f>IF(EXTRACTION!H1149="","",EXTRACTION!H1149)</f>
        <v>PRISM_SERVICEDESK_BO</v>
      </c>
    </row>
    <row r="1150" spans="1:11" x14ac:dyDescent="0.25">
      <c r="A1150" s="1">
        <f>IF(EXTRACTION!A1150="","",EXTRACTION!A1150)</f>
        <v>43160.430104166669</v>
      </c>
      <c r="B1150" s="1">
        <v>43160</v>
      </c>
      <c r="C1150" s="2">
        <v>0.43010416666666668</v>
      </c>
      <c r="D1150" s="1">
        <f>IF(EXTRACTION!B1150="","",EXTRACTION!B1150)</f>
        <v>43164</v>
      </c>
      <c r="E1150" t="str">
        <f>IF(EXTRACTION!C1150="","",EXTRACTION!C1150)</f>
        <v>IUGHETTI Laurence</v>
      </c>
      <c r="F1150" t="str">
        <f>IF(EXTRACTION!D1150="","",EXTRACTION!D1150)</f>
        <v>IUGHETTI Laurence</v>
      </c>
      <c r="G1150" t="str">
        <f t="shared" si="18"/>
        <v/>
      </c>
      <c r="H1150">
        <f>IF(EXTRACTION!E1150="","",EXTRACTION!E1150)</f>
        <v>443410</v>
      </c>
      <c r="I1150" t="str">
        <f>IF(EXTRACTION!F1150="","",EXTRACTION!F1150)</f>
        <v>§§/2  [IPHONE] : Incident chargement</v>
      </c>
      <c r="J1150" t="str">
        <f>IF(EXTRACTION!G1150="","",EXTRACTION!G1150)</f>
        <v>SPAD_CT2I_DISP</v>
      </c>
      <c r="K1150" t="str">
        <f>IF(EXTRACTION!H1150="","",EXTRACTION!H1150)</f>
        <v>PRISM_SERVICEDESK</v>
      </c>
    </row>
    <row r="1151" spans="1:11" x14ac:dyDescent="0.25">
      <c r="A1151" s="1">
        <f>IF(EXTRACTION!A1151="","",EXTRACTION!A1151)</f>
        <v>43160.433171296296</v>
      </c>
      <c r="B1151" s="1">
        <v>43160</v>
      </c>
      <c r="C1151" s="2">
        <v>0.4331712962962963</v>
      </c>
      <c r="D1151" s="1">
        <f>IF(EXTRACTION!B1151="","",EXTRACTION!B1151)</f>
        <v>43160</v>
      </c>
      <c r="E1151" t="str">
        <f>IF(EXTRACTION!C1151="","",EXTRACTION!C1151)</f>
        <v>GUILLEMINOT Jérôme</v>
      </c>
      <c r="F1151" t="str">
        <f>IF(EXTRACTION!D1151="","",EXTRACTION!D1151)</f>
        <v>GUILLEMINOT Jérôme</v>
      </c>
      <c r="G1151" t="str">
        <f t="shared" si="18"/>
        <v>OUI</v>
      </c>
      <c r="H1151">
        <f>IF(EXTRACTION!E1151="","",EXTRACTION!E1151)</f>
        <v>443413</v>
      </c>
      <c r="I1151" t="str">
        <f>IF(EXTRACTION!F1151="","",EXTRACTION!F1151)</f>
        <v>§§/2  [OUTLOOK] : Paramétrage de "De " lors d'envoi de mails</v>
      </c>
      <c r="J1151" t="str">
        <f>IF(EXTRACTION!G1151="","",EXTRACTION!G1151)</f>
        <v>PRISM_SERVICEDESK</v>
      </c>
      <c r="K1151" t="str">
        <f>IF(EXTRACTION!H1151="","",EXTRACTION!H1151)</f>
        <v>PRISM_SERVICEDESK</v>
      </c>
    </row>
    <row r="1152" spans="1:11" x14ac:dyDescent="0.25">
      <c r="A1152" s="1">
        <f>IF(EXTRACTION!A1152="","",EXTRACTION!A1152)</f>
        <v>43160.433391203704</v>
      </c>
      <c r="B1152" s="1">
        <v>43160</v>
      </c>
      <c r="C1152" s="2">
        <v>0.43339120370370371</v>
      </c>
      <c r="D1152" s="1">
        <f>IF(EXTRACTION!B1152="","",EXTRACTION!B1152)</f>
        <v>43160</v>
      </c>
      <c r="E1152" t="str">
        <f>IF(EXTRACTION!C1152="","",EXTRACTION!C1152)</f>
        <v>NGONZO WINDRA Nicolas</v>
      </c>
      <c r="F1152" t="str">
        <f>IF(EXTRACTION!D1152="","",EXTRACTION!D1152)</f>
        <v>NGONZO WINDRA Nicolas</v>
      </c>
      <c r="G1152" t="str">
        <f t="shared" si="18"/>
        <v>OUI</v>
      </c>
      <c r="H1152">
        <f>IF(EXTRACTION!E1152="","",EXTRACTION!E1152)</f>
        <v>443414</v>
      </c>
      <c r="I1152" t="str">
        <f>IF(EXTRACTION!F1152="","",EXTRACTION!F1152)</f>
        <v>§§/2  [VM STAVIR] : impossible d'accéder à Pégase</v>
      </c>
      <c r="J1152" t="str">
        <f>IF(EXTRACTION!G1152="","",EXTRACTION!G1152)</f>
        <v>PRISM_SERVICEDESK</v>
      </c>
      <c r="K1152" t="str">
        <f>IF(EXTRACTION!H1152="","",EXTRACTION!H1152)</f>
        <v>PRISM_SERVICEDESK_BO</v>
      </c>
    </row>
    <row r="1153" spans="1:11" x14ac:dyDescent="0.25">
      <c r="A1153" s="1">
        <f>IF(EXTRACTION!A1153="","",EXTRACTION!A1153)</f>
        <v>43160.439108796294</v>
      </c>
      <c r="B1153" s="1">
        <v>43160</v>
      </c>
      <c r="C1153" s="2">
        <v>0.43910879629629629</v>
      </c>
      <c r="D1153" s="1">
        <f>IF(EXTRACTION!B1153="","",EXTRACTION!B1153)</f>
        <v>43160</v>
      </c>
      <c r="E1153" t="str">
        <f>IF(EXTRACTION!C1153="","",EXTRACTION!C1153)</f>
        <v>KUAKUVI Florian</v>
      </c>
      <c r="F1153" t="str">
        <f>IF(EXTRACTION!D1153="","",EXTRACTION!D1153)</f>
        <v>KUAKUVI Florian</v>
      </c>
      <c r="G1153" t="str">
        <f t="shared" si="18"/>
        <v>OUI</v>
      </c>
      <c r="H1153">
        <f>IF(EXTRACTION!E1153="","",EXTRACTION!E1153)</f>
        <v>443418</v>
      </c>
      <c r="I1153" t="str">
        <f>IF(EXTRACTION!F1153="","",EXTRACTION!F1153)</f>
        <v>§§/2  [DECAD] connexion ko</v>
      </c>
      <c r="J1153" t="str">
        <f>IF(EXTRACTION!G1153="","",EXTRACTION!G1153)</f>
        <v>PRISM_SERVICEDESK</v>
      </c>
      <c r="K1153" t="str">
        <f>IF(EXTRACTION!H1153="","",EXTRACTION!H1153)</f>
        <v>PRISM_SERVICEDESK</v>
      </c>
    </row>
    <row r="1154" spans="1:11" x14ac:dyDescent="0.25">
      <c r="A1154" s="1">
        <f>IF(EXTRACTION!A1154="","",EXTRACTION!A1154)</f>
        <v>43160.442928240744</v>
      </c>
      <c r="B1154" s="1">
        <v>43160</v>
      </c>
      <c r="C1154" s="2">
        <v>0.44292824074074072</v>
      </c>
      <c r="D1154" s="1">
        <f>IF(EXTRACTION!B1154="","",EXTRACTION!B1154)</f>
        <v>43160</v>
      </c>
      <c r="E1154" t="str">
        <f>IF(EXTRACTION!C1154="","",EXTRACTION!C1154)</f>
        <v xml:space="preserve">EIR_NOUVELLE-AQUITAINE  </v>
      </c>
      <c r="F1154" t="str">
        <f>IF(EXTRACTION!D1154="","",EXTRACTION!D1154)</f>
        <v>MAHIEUX Philippe</v>
      </c>
      <c r="G1154" t="str">
        <f t="shared" si="18"/>
        <v/>
      </c>
      <c r="H1154">
        <f>IF(EXTRACTION!E1154="","",EXTRACTION!E1154)</f>
        <v>443421</v>
      </c>
      <c r="I1154" t="str">
        <f>IF(EXTRACTION!F1154="","",EXTRACTION!F1154)</f>
        <v xml:space="preserve">§§/2  [FBI] : Dysfonctionnement lié à la suppression role fonctionnel avec Compte windows </v>
      </c>
      <c r="J1154" t="str">
        <f>IF(EXTRACTION!G1154="","",EXTRACTION!G1154)</f>
        <v>MOSAIC_GESID_FBI</v>
      </c>
      <c r="K1154" t="str">
        <f>IF(EXTRACTION!H1154="","",EXTRACTION!H1154)</f>
        <v>PRISM_SERVICEDESK</v>
      </c>
    </row>
    <row r="1155" spans="1:11" x14ac:dyDescent="0.25">
      <c r="A1155" s="1">
        <f>IF(EXTRACTION!A1155="","",EXTRACTION!A1155)</f>
        <v>43160.443923611114</v>
      </c>
      <c r="B1155" s="1">
        <v>43160</v>
      </c>
      <c r="C1155" s="2">
        <v>0.44392361111111112</v>
      </c>
      <c r="D1155" s="1">
        <f>IF(EXTRACTION!B1155="","",EXTRACTION!B1155)</f>
        <v>43180</v>
      </c>
      <c r="E1155" t="str">
        <f>IF(EXTRACTION!C1155="","",EXTRACTION!C1155)</f>
        <v>FROMENTIN Cécile</v>
      </c>
      <c r="F1155" t="str">
        <f>IF(EXTRACTION!D1155="","",EXTRACTION!D1155)</f>
        <v>FROMENTIN Cécile</v>
      </c>
      <c r="G1155" t="str">
        <f t="shared" si="18"/>
        <v/>
      </c>
      <c r="H1155">
        <f>IF(EXTRACTION!E1155="","",EXTRACTION!E1155)</f>
        <v>443425</v>
      </c>
      <c r="I1155" t="str">
        <f>IF(EXTRACTION!F1155="","",EXTRACTION!F1155)</f>
        <v xml:space="preserve">§§/2  WEBEX utilisation impossible </v>
      </c>
      <c r="J1155" t="str">
        <f>IF(EXTRACTION!G1155="","",EXTRACTION!G1155)</f>
        <v>PRISM_SERVICEDESK</v>
      </c>
      <c r="K1155" t="str">
        <f>IF(EXTRACTION!H1155="","",EXTRACTION!H1155)</f>
        <v>PRISM_SERVICEDESK</v>
      </c>
    </row>
    <row r="1156" spans="1:11" x14ac:dyDescent="0.25">
      <c r="A1156" s="1">
        <f>IF(EXTRACTION!A1156="","",EXTRACTION!A1156)</f>
        <v>43160.445416666669</v>
      </c>
      <c r="B1156" s="1">
        <v>43160</v>
      </c>
      <c r="C1156" s="2">
        <v>0.44541666666666663</v>
      </c>
      <c r="D1156" s="1">
        <f>IF(EXTRACTION!B1156="","",EXTRACTION!B1156)</f>
        <v>43160</v>
      </c>
      <c r="E1156" t="str">
        <f>IF(EXTRACTION!C1156="","",EXTRACTION!C1156)</f>
        <v>DEBIEN Olivier</v>
      </c>
      <c r="F1156" t="str">
        <f>IF(EXTRACTION!D1156="","",EXTRACTION!D1156)</f>
        <v>JUNGLING Chantal</v>
      </c>
      <c r="G1156" t="str">
        <f t="shared" si="18"/>
        <v/>
      </c>
      <c r="H1156">
        <f>IF(EXTRACTION!E1156="","",EXTRACTION!E1156)</f>
        <v>443426</v>
      </c>
      <c r="I1156" t="str">
        <f>IF(EXTRACTION!F1156="","",EXTRACTION!F1156)</f>
        <v>§§/2  [TOKEN RSA] : Reinitatilisation code pin</v>
      </c>
      <c r="J1156" t="str">
        <f>IF(EXTRACTION!G1156="","",EXTRACTION!G1156)</f>
        <v>SPAD_CT2I_DISP</v>
      </c>
      <c r="K1156" t="str">
        <f>IF(EXTRACTION!H1156="","",EXTRACTION!H1156)</f>
        <v>PRISM_SERVICEDESK</v>
      </c>
    </row>
    <row r="1157" spans="1:11" x14ac:dyDescent="0.25">
      <c r="A1157" s="1">
        <f>IF(EXTRACTION!A1157="","",EXTRACTION!A1157)</f>
        <v>43160.446030092593</v>
      </c>
      <c r="B1157" s="1">
        <v>43160</v>
      </c>
      <c r="C1157" s="2">
        <v>0.44603009259259258</v>
      </c>
      <c r="D1157" s="1">
        <f>IF(EXTRACTION!B1157="","",EXTRACTION!B1157)</f>
        <v>43160</v>
      </c>
      <c r="E1157" t="str">
        <f>IF(EXTRACTION!C1157="","",EXTRACTION!C1157)</f>
        <v xml:space="preserve">EIR_NOUVELLE-AQUITAINE  </v>
      </c>
      <c r="F1157" t="str">
        <f>IF(EXTRACTION!D1157="","",EXTRACTION!D1157)</f>
        <v>MAHIEUX Philippe</v>
      </c>
      <c r="G1157" t="str">
        <f t="shared" si="18"/>
        <v/>
      </c>
      <c r="H1157">
        <f>IF(EXTRACTION!E1157="","",EXTRACTION!E1157)</f>
        <v>443427</v>
      </c>
      <c r="I1157" t="str">
        <f>IF(EXTRACTION!F1157="","",EXTRACTION!F1157)</f>
        <v xml:space="preserve">§§/2  [FBI] : Dysfonctionnement lié à la suppression role fonctionnel avec Compte windows </v>
      </c>
      <c r="J1157" t="str">
        <f>IF(EXTRACTION!G1157="","",EXTRACTION!G1157)</f>
        <v>MOSAIC_GESID_FBI</v>
      </c>
      <c r="K1157" t="str">
        <f>IF(EXTRACTION!H1157="","",EXTRACTION!H1157)</f>
        <v>PRISM_SERVICEDESK</v>
      </c>
    </row>
    <row r="1158" spans="1:11" x14ac:dyDescent="0.25">
      <c r="A1158" s="1">
        <f>IF(EXTRACTION!A1158="","",EXTRACTION!A1158)</f>
        <v>43160.448993055557</v>
      </c>
      <c r="B1158" s="1">
        <v>43160</v>
      </c>
      <c r="C1158" s="2">
        <v>0.44899305555555552</v>
      </c>
      <c r="D1158" s="1">
        <f>IF(EXTRACTION!B1158="","",EXTRACTION!B1158)</f>
        <v>43164</v>
      </c>
      <c r="E1158" t="str">
        <f>IF(EXTRACTION!C1158="","",EXTRACTION!C1158)</f>
        <v>PLANTUREUX Chiraz</v>
      </c>
      <c r="F1158" t="str">
        <f>IF(EXTRACTION!D1158="","",EXTRACTION!D1158)</f>
        <v>PLANTUREUX Chiraz</v>
      </c>
      <c r="G1158" t="str">
        <f t="shared" si="18"/>
        <v/>
      </c>
      <c r="H1158">
        <f>IF(EXTRACTION!E1158="","",EXTRACTION!E1158)</f>
        <v>443431</v>
      </c>
      <c r="I1158" t="str">
        <f>IF(EXTRACTION!F1158="","",EXTRACTION!F1158)</f>
        <v>§§/2  [MP232601] : client SCCM KO</v>
      </c>
      <c r="J1158" t="str">
        <f>IF(EXTRACTION!G1158="","",EXTRACTION!G1158)</f>
        <v>SUPTEC_SYSTEME_PDT</v>
      </c>
      <c r="K1158" t="str">
        <f>IF(EXTRACTION!H1158="","",EXTRACTION!H1158)</f>
        <v>PRISM_SERVICEDESK_BO</v>
      </c>
    </row>
    <row r="1159" spans="1:11" x14ac:dyDescent="0.25">
      <c r="A1159" s="1">
        <f>IF(EXTRACTION!A1159="","",EXTRACTION!A1159)</f>
        <v>43160.450856481482</v>
      </c>
      <c r="B1159" s="1">
        <v>43160</v>
      </c>
      <c r="C1159" s="2">
        <v>0.4508564814814815</v>
      </c>
      <c r="D1159" s="1">
        <f>IF(EXTRACTION!B1159="","",EXTRACTION!B1159)</f>
        <v>43164</v>
      </c>
      <c r="E1159" t="str">
        <f>IF(EXTRACTION!C1159="","",EXTRACTION!C1159)</f>
        <v>RICHARD Sylvain</v>
      </c>
      <c r="F1159" t="str">
        <f>IF(EXTRACTION!D1159="","",EXTRACTION!D1159)</f>
        <v>RICHARD Sylvain</v>
      </c>
      <c r="G1159" t="str">
        <f t="shared" si="18"/>
        <v/>
      </c>
      <c r="H1159">
        <f>IF(EXTRACTION!E1159="","",EXTRACTION!E1159)</f>
        <v>443433</v>
      </c>
      <c r="I1159" t="str">
        <f>IF(EXTRACTION!F1159="","",EXTRACTION!F1159)</f>
        <v>§§/2  [FBI] mise à jour</v>
      </c>
      <c r="J1159" t="str">
        <f>IF(EXTRACTION!G1159="","",EXTRACTION!G1159)</f>
        <v>MOSAIC_GESID_FBI</v>
      </c>
      <c r="K1159" t="str">
        <f>IF(EXTRACTION!H1159="","",EXTRACTION!H1159)</f>
        <v>PRISM_SERVICEDESK</v>
      </c>
    </row>
    <row r="1160" spans="1:11" x14ac:dyDescent="0.25">
      <c r="A1160" s="1">
        <f>IF(EXTRACTION!A1160="","",EXTRACTION!A1160)</f>
        <v>43160.450879629629</v>
      </c>
      <c r="B1160" s="1">
        <v>43160</v>
      </c>
      <c r="C1160" s="2">
        <v>0.45087962962962963</v>
      </c>
      <c r="D1160" s="1">
        <f>IF(EXTRACTION!B1160="","",EXTRACTION!B1160)</f>
        <v>43160</v>
      </c>
      <c r="E1160" t="str">
        <f>IF(EXTRACTION!C1160="","",EXTRACTION!C1160)</f>
        <v>CHAROUSSET Fabien</v>
      </c>
      <c r="F1160" t="str">
        <f>IF(EXTRACTION!D1160="","",EXTRACTION!D1160)</f>
        <v>RICHARD Sylvain</v>
      </c>
      <c r="G1160" t="str">
        <f t="shared" si="18"/>
        <v/>
      </c>
      <c r="H1160">
        <f>IF(EXTRACTION!E1160="","",EXTRACTION!E1160)</f>
        <v>443434</v>
      </c>
      <c r="I1160" t="str">
        <f>IF(EXTRACTION!F1160="","",EXTRACTION!F1160)</f>
        <v>§§/2  [FBI] mise à jour</v>
      </c>
      <c r="J1160" t="str">
        <f>IF(EXTRACTION!G1160="","",EXTRACTION!G1160)</f>
        <v>MOSAIC_GESID_FBI</v>
      </c>
      <c r="K1160" t="str">
        <f>IF(EXTRACTION!H1160="","",EXTRACTION!H1160)</f>
        <v>PRISM_SERVICEDESK</v>
      </c>
    </row>
    <row r="1161" spans="1:11" x14ac:dyDescent="0.25">
      <c r="A1161" s="1">
        <f>IF(EXTRACTION!A1161="","",EXTRACTION!A1161)</f>
        <v>43160.454618055555</v>
      </c>
      <c r="B1161" s="1">
        <v>43160</v>
      </c>
      <c r="C1161" s="2">
        <v>0.45461805555555551</v>
      </c>
      <c r="D1161" s="1">
        <f>IF(EXTRACTION!B1161="","",EXTRACTION!B1161)</f>
        <v>43160</v>
      </c>
      <c r="E1161" t="str">
        <f>IF(EXTRACTION!C1161="","",EXTRACTION!C1161)</f>
        <v>CHARRIER Maxime</v>
      </c>
      <c r="F1161" t="str">
        <f>IF(EXTRACTION!D1161="","",EXTRACTION!D1161)</f>
        <v>RICHARD Sylvain</v>
      </c>
      <c r="G1161" t="str">
        <f t="shared" si="18"/>
        <v/>
      </c>
      <c r="H1161">
        <f>IF(EXTRACTION!E1161="","",EXTRACTION!E1161)</f>
        <v>443435</v>
      </c>
      <c r="I1161" t="str">
        <f>IF(EXTRACTION!F1161="","",EXTRACTION!F1161)</f>
        <v>§§/2  [FBI] mise à jour</v>
      </c>
      <c r="J1161" t="str">
        <f>IF(EXTRACTION!G1161="","",EXTRACTION!G1161)</f>
        <v>MOSAIC_GESID_FBI</v>
      </c>
      <c r="K1161" t="str">
        <f>IF(EXTRACTION!H1161="","",EXTRACTION!H1161)</f>
        <v>PRISM_SERVICEDESK</v>
      </c>
    </row>
    <row r="1162" spans="1:11" x14ac:dyDescent="0.25">
      <c r="A1162" s="1">
        <f>IF(EXTRACTION!A1162="","",EXTRACTION!A1162)</f>
        <v>43160.459907407407</v>
      </c>
      <c r="B1162" s="1">
        <v>43160</v>
      </c>
      <c r="C1162" s="2">
        <v>0.45990740740740743</v>
      </c>
      <c r="D1162" s="1">
        <f>IF(EXTRACTION!B1162="","",EXTRACTION!B1162)</f>
        <v>43166</v>
      </c>
      <c r="E1162" t="str">
        <f>IF(EXTRACTION!C1162="","",EXTRACTION!C1162)</f>
        <v>LAPERLIER Frédéric</v>
      </c>
      <c r="F1162" t="str">
        <f>IF(EXTRACTION!D1162="","",EXTRACTION!D1162)</f>
        <v>AGAPE Lionel</v>
      </c>
      <c r="G1162" t="str">
        <f t="shared" si="18"/>
        <v/>
      </c>
      <c r="H1162">
        <f>IF(EXTRACTION!E1162="","",EXTRACTION!E1162)</f>
        <v>443440</v>
      </c>
      <c r="I1162" t="str">
        <f>IF(EXTRACTION!F1162="","",EXTRACTION!F1162)</f>
        <v>§§/2  POMOB : le ventilateur fait beaucoup de bruit</v>
      </c>
      <c r="J1162" t="str">
        <f>IF(EXTRACTION!G1162="","",EXTRACTION!G1162)</f>
        <v>SPAD_CT2I_DISP</v>
      </c>
      <c r="K1162" t="str">
        <f>IF(EXTRACTION!H1162="","",EXTRACTION!H1162)</f>
        <v>PRISM_SERVICEDESK_BO</v>
      </c>
    </row>
    <row r="1163" spans="1:11" x14ac:dyDescent="0.25">
      <c r="A1163" s="1">
        <f>IF(EXTRACTION!A1163="","",EXTRACTION!A1163)</f>
        <v>43160.462037037039</v>
      </c>
      <c r="B1163" s="1">
        <v>43160</v>
      </c>
      <c r="C1163" s="2">
        <v>0.46203703703703702</v>
      </c>
      <c r="D1163" s="1">
        <f>IF(EXTRACTION!B1163="","",EXTRACTION!B1163)</f>
        <v>43160</v>
      </c>
      <c r="E1163" t="str">
        <f>IF(EXTRACTION!C1163="","",EXTRACTION!C1163)</f>
        <v>AUBERGER Franck</v>
      </c>
      <c r="F1163" t="str">
        <f>IF(EXTRACTION!D1163="","",EXTRACTION!D1163)</f>
        <v>THOMAS Christelle</v>
      </c>
      <c r="G1163" t="str">
        <f t="shared" si="18"/>
        <v/>
      </c>
      <c r="H1163">
        <f>IF(EXTRACTION!E1163="","",EXTRACTION!E1163)</f>
        <v>443443</v>
      </c>
      <c r="I1163" t="str">
        <f>IF(EXTRACTION!F1163="","",EXTRACTION!F1163)</f>
        <v>§§/2  IPHONE / N'est plus à jour et ne recoit plus ses mails</v>
      </c>
      <c r="J1163" t="str">
        <f>IF(EXTRACTION!G1163="","",EXTRACTION!G1163)</f>
        <v>SPAD_CT2I_DISP</v>
      </c>
      <c r="K1163" t="str">
        <f>IF(EXTRACTION!H1163="","",EXTRACTION!H1163)</f>
        <v>PRISM_SERVICEDESK</v>
      </c>
    </row>
    <row r="1164" spans="1:11" x14ac:dyDescent="0.25">
      <c r="A1164" s="1">
        <f>IF(EXTRACTION!A1164="","",EXTRACTION!A1164)</f>
        <v>43160.517222222225</v>
      </c>
      <c r="B1164" s="1">
        <v>43160</v>
      </c>
      <c r="C1164" s="2">
        <v>0.51722222222222225</v>
      </c>
      <c r="D1164" s="1">
        <f>IF(EXTRACTION!B1164="","",EXTRACTION!B1164)</f>
        <v>43160</v>
      </c>
      <c r="E1164" t="str">
        <f>IF(EXTRACTION!C1164="","",EXTRACTION!C1164)</f>
        <v>VAN OVERLOOP Philippe</v>
      </c>
      <c r="F1164" t="str">
        <f>IF(EXTRACTION!D1164="","",EXTRACTION!D1164)</f>
        <v>VAN OVERLOOP Philippe</v>
      </c>
      <c r="G1164" t="str">
        <f t="shared" si="18"/>
        <v>OUI</v>
      </c>
      <c r="H1164">
        <f>IF(EXTRACTION!E1164="","",EXTRACTION!E1164)</f>
        <v>443466</v>
      </c>
      <c r="I1164" t="str">
        <f>IF(EXTRACTION!F1164="","",EXTRACTION!F1164)</f>
        <v>§§/2  [padii] message d'ereur watchdoc</v>
      </c>
      <c r="J1164" t="str">
        <f>IF(EXTRACTION!G1164="","",EXTRACTION!G1164)</f>
        <v>SPAI_PADII_TMA</v>
      </c>
      <c r="K1164" t="str">
        <f>IF(EXTRACTION!H1164="","",EXTRACTION!H1164)</f>
        <v>PRISM_SERVICEDESK</v>
      </c>
    </row>
    <row r="1165" spans="1:11" x14ac:dyDescent="0.25">
      <c r="A1165" s="1">
        <f>IF(EXTRACTION!A1165="","",EXTRACTION!A1165)</f>
        <v>43160.537962962961</v>
      </c>
      <c r="B1165" s="1">
        <v>43160</v>
      </c>
      <c r="C1165" s="2">
        <v>0.53796296296296298</v>
      </c>
      <c r="D1165" s="1">
        <f>IF(EXTRACTION!B1165="","",EXTRACTION!B1165)</f>
        <v>43160</v>
      </c>
      <c r="E1165" t="str">
        <f>IF(EXTRACTION!C1165="","",EXTRACTION!C1165)</f>
        <v>COCHETEAU Jean-François</v>
      </c>
      <c r="F1165" t="str">
        <f>IF(EXTRACTION!D1165="","",EXTRACTION!D1165)</f>
        <v>COCHETEAU Jean-François</v>
      </c>
      <c r="G1165" t="str">
        <f t="shared" si="18"/>
        <v>OUI</v>
      </c>
      <c r="H1165">
        <f>IF(EXTRACTION!E1165="","",EXTRACTION!E1165)</f>
        <v>443472</v>
      </c>
      <c r="I1165" t="str">
        <f>IF(EXTRACTION!F1165="","",EXTRACTION!F1165)</f>
        <v>§§/2  [RESEAU] : Réseau succursale Nice KO</v>
      </c>
      <c r="J1165" t="str">
        <f>IF(EXTRACTION!G1165="","",EXTRACTION!G1165)</f>
        <v>SUPTEC_RESEAUX</v>
      </c>
      <c r="K1165" t="str">
        <f>IF(EXTRACTION!H1165="","",EXTRACTION!H1165)</f>
        <v>PRISM_SERVICEDESK</v>
      </c>
    </row>
    <row r="1166" spans="1:11" x14ac:dyDescent="0.25">
      <c r="A1166" s="1">
        <f>IF(EXTRACTION!A1166="","",EXTRACTION!A1166)</f>
        <v>43160.541226851848</v>
      </c>
      <c r="B1166" s="1">
        <v>43160</v>
      </c>
      <c r="C1166" s="2">
        <v>0.54122685185185182</v>
      </c>
      <c r="D1166" s="1">
        <f>IF(EXTRACTION!B1166="","",EXTRACTION!B1166)</f>
        <v>43160</v>
      </c>
      <c r="E1166" t="str">
        <f>IF(EXTRACTION!C1166="","",EXTRACTION!C1166)</f>
        <v>LE CORRE Guillaume</v>
      </c>
      <c r="F1166" t="str">
        <f>IF(EXTRACTION!D1166="","",EXTRACTION!D1166)</f>
        <v>LE CORRE Guillaume</v>
      </c>
      <c r="G1166" t="str">
        <f t="shared" si="18"/>
        <v>OUI</v>
      </c>
      <c r="H1166">
        <f>IF(EXTRACTION!E1166="","",EXTRACTION!E1166)</f>
        <v>443474</v>
      </c>
      <c r="I1166" t="str">
        <f>IF(EXTRACTION!F1166="","",EXTRACTION!F1166)</f>
        <v>§§/2 [msip] desactivation secret d'identité</v>
      </c>
      <c r="J1166" t="str">
        <f>IF(EXTRACTION!G1166="","",EXTRACTION!G1166)</f>
        <v>SUPTEC_TELEPHONIE</v>
      </c>
      <c r="K1166" t="str">
        <f>IF(EXTRACTION!H1166="","",EXTRACTION!H1166)</f>
        <v>PRISM_SERVICEDESK</v>
      </c>
    </row>
    <row r="1167" spans="1:11" x14ac:dyDescent="0.25">
      <c r="A1167" s="1">
        <f>IF(EXTRACTION!A1167="","",EXTRACTION!A1167)</f>
        <v>43160.546898148146</v>
      </c>
      <c r="B1167" s="1">
        <v>43160</v>
      </c>
      <c r="C1167" s="2">
        <v>0.54689814814814819</v>
      </c>
      <c r="D1167" s="1">
        <f>IF(EXTRACTION!B1167="","",EXTRACTION!B1167)</f>
        <v>43160</v>
      </c>
      <c r="E1167" t="str">
        <f>IF(EXTRACTION!C1167="","",EXTRACTION!C1167)</f>
        <v>LACOUTURE Chrystel</v>
      </c>
      <c r="F1167" t="str">
        <f>IF(EXTRACTION!D1167="","",EXTRACTION!D1167)</f>
        <v>SCIORTINO Rodolphe</v>
      </c>
      <c r="G1167" t="str">
        <f t="shared" si="18"/>
        <v/>
      </c>
      <c r="H1167">
        <f>IF(EXTRACTION!E1167="","",EXTRACTION!E1167)</f>
        <v>443481</v>
      </c>
      <c r="I1167" t="str">
        <f>IF(EXTRACTION!F1167="","",EXTRACTION!F1167)</f>
        <v>§§/2  [MSIP] : MAC à libérée</v>
      </c>
      <c r="J1167" t="str">
        <f>IF(EXTRACTION!G1167="","",EXTRACTION!G1167)</f>
        <v>SUPTEC_TELEPHONIE</v>
      </c>
      <c r="K1167" t="str">
        <f>IF(EXTRACTION!H1167="","",EXTRACTION!H1167)</f>
        <v>PRISM_SERVICEDESK</v>
      </c>
    </row>
    <row r="1168" spans="1:11" x14ac:dyDescent="0.25">
      <c r="A1168" s="1">
        <f>IF(EXTRACTION!A1168="","",EXTRACTION!A1168)</f>
        <v>43160.565682870372</v>
      </c>
      <c r="B1168" s="1">
        <v>43160</v>
      </c>
      <c r="C1168" s="2">
        <v>0.56568287037037035</v>
      </c>
      <c r="D1168" s="1">
        <f>IF(EXTRACTION!B1168="","",EXTRACTION!B1168)</f>
        <v>43168</v>
      </c>
      <c r="E1168" t="str">
        <f>IF(EXTRACTION!C1168="","",EXTRACTION!C1168)</f>
        <v>VASSEUR Bruno</v>
      </c>
      <c r="F1168" t="str">
        <f>IF(EXTRACTION!D1168="","",EXTRACTION!D1168)</f>
        <v>VASSEUR Bruno</v>
      </c>
      <c r="G1168" t="str">
        <f t="shared" si="18"/>
        <v/>
      </c>
      <c r="H1168">
        <f>IF(EXTRACTION!E1168="","",EXTRACTION!E1168)</f>
        <v>443489</v>
      </c>
      <c r="I1168" t="str">
        <f>IF(EXTRACTION!F1168="","",EXTRACTION!F1168)</f>
        <v>§§/2  [imprimante] kit de maintenance à changer</v>
      </c>
      <c r="J1168" t="str">
        <f>IF(EXTRACTION!G1168="","",EXTRACTION!G1168)</f>
        <v>SPAD_SPIE_MAINTENANCE</v>
      </c>
      <c r="K1168" t="str">
        <f>IF(EXTRACTION!H1168="","",EXTRACTION!H1168)</f>
        <v>PRISM_SERVICEDESK</v>
      </c>
    </row>
    <row r="1169" spans="1:11" x14ac:dyDescent="0.25">
      <c r="A1169" s="1">
        <f>IF(EXTRACTION!A1169="","",EXTRACTION!A1169)</f>
        <v>43160.569363425922</v>
      </c>
      <c r="B1169" s="1">
        <v>43160</v>
      </c>
      <c r="C1169" s="2">
        <v>0.56936342592592593</v>
      </c>
      <c r="D1169" s="1">
        <f>IF(EXTRACTION!B1169="","",EXTRACTION!B1169)</f>
        <v>43167</v>
      </c>
      <c r="E1169" t="str">
        <f>IF(EXTRACTION!C1169="","",EXTRACTION!C1169)</f>
        <v>VASSEUR Bruno</v>
      </c>
      <c r="F1169" t="str">
        <f>IF(EXTRACTION!D1169="","",EXTRACTION!D1169)</f>
        <v>VASSEUR Bruno</v>
      </c>
      <c r="G1169" t="str">
        <f t="shared" si="18"/>
        <v/>
      </c>
      <c r="H1169">
        <f>IF(EXTRACTION!E1169="","",EXTRACTION!E1169)</f>
        <v>443495</v>
      </c>
      <c r="I1169" t="str">
        <f>IF(EXTRACTION!F1169="","",EXTRACTION!F1169)</f>
        <v>§§/2  [SCCM] blocage téléchargement (bdf client)</v>
      </c>
      <c r="J1169" t="str">
        <f>IF(EXTRACTION!G1169="","",EXTRACTION!G1169)</f>
        <v>SUPTEC_IT_SPECIALISTES</v>
      </c>
      <c r="K1169" t="str">
        <f>IF(EXTRACTION!H1169="","",EXTRACTION!H1169)</f>
        <v>PRISM_SERVICEDESK</v>
      </c>
    </row>
    <row r="1170" spans="1:11" x14ac:dyDescent="0.25">
      <c r="A1170" s="1">
        <f>IF(EXTRACTION!A1170="","",EXTRACTION!A1170)</f>
        <v>43160.57408564815</v>
      </c>
      <c r="B1170" s="1">
        <v>43160</v>
      </c>
      <c r="C1170" s="2">
        <v>0.57408564814814811</v>
      </c>
      <c r="D1170" s="1">
        <f>IF(EXTRACTION!B1170="","",EXTRACTION!B1170)</f>
        <v>43160</v>
      </c>
      <c r="E1170" t="str">
        <f>IF(EXTRACTION!C1170="","",EXTRACTION!C1170)</f>
        <v>FERRER Delphine</v>
      </c>
      <c r="F1170" t="str">
        <f>IF(EXTRACTION!D1170="","",EXTRACTION!D1170)</f>
        <v>BAZIN Beranger</v>
      </c>
      <c r="G1170" t="str">
        <f t="shared" si="18"/>
        <v/>
      </c>
      <c r="H1170">
        <f>IF(EXTRACTION!E1170="","",EXTRACTION!E1170)</f>
        <v>443498</v>
      </c>
      <c r="I1170" t="str">
        <f>IF(EXTRACTION!F1170="","",EXTRACTION!F1170)</f>
        <v>§§/2  Accréditation FU_UA perdue pour une utilisatrice (L812784)</v>
      </c>
      <c r="J1170" t="str">
        <f>IF(EXTRACTION!G1170="","",EXTRACTION!G1170)</f>
        <v>MOSAIC_GESID_FBI</v>
      </c>
      <c r="K1170" t="str">
        <f>IF(EXTRACTION!H1170="","",EXTRACTION!H1170)</f>
        <v>PRISM_SERVICEDESK_BO</v>
      </c>
    </row>
    <row r="1171" spans="1:11" x14ac:dyDescent="0.25">
      <c r="A1171" s="1">
        <f>IF(EXTRACTION!A1171="","",EXTRACTION!A1171)</f>
        <v>43160.57949074074</v>
      </c>
      <c r="B1171" s="1">
        <v>43160</v>
      </c>
      <c r="C1171" s="2">
        <v>0.5794907407407407</v>
      </c>
      <c r="D1171" s="1">
        <f>IF(EXTRACTION!B1171="","",EXTRACTION!B1171)</f>
        <v>43160</v>
      </c>
      <c r="E1171" t="str">
        <f>IF(EXTRACTION!C1171="","",EXTRACTION!C1171)</f>
        <v>ESPINASSE Pierre-Joël</v>
      </c>
      <c r="F1171" t="str">
        <f>IF(EXTRACTION!D1171="","",EXTRACTION!D1171)</f>
        <v>ESPINASSE Pierre-Joël</v>
      </c>
      <c r="G1171" t="str">
        <f t="shared" si="18"/>
        <v>OUI</v>
      </c>
      <c r="H1171">
        <f>IF(EXTRACTION!E1171="","",EXTRACTION!E1171)</f>
        <v>443503</v>
      </c>
      <c r="I1171" t="str">
        <f>IF(EXTRACTION!F1171="","",EXTRACTION!F1171)</f>
        <v xml:space="preserve">§§/2  [MSIP] poste verrouillé </v>
      </c>
      <c r="J1171" t="str">
        <f>IF(EXTRACTION!G1171="","",EXTRACTION!G1171)</f>
        <v>SUPTEC_TELEPHONIE</v>
      </c>
      <c r="K1171" t="str">
        <f>IF(EXTRACTION!H1171="","",EXTRACTION!H1171)</f>
        <v>PRISM_SERVICEDESK</v>
      </c>
    </row>
    <row r="1172" spans="1:11" x14ac:dyDescent="0.25">
      <c r="A1172" s="1">
        <f>IF(EXTRACTION!A1172="","",EXTRACTION!A1172)</f>
        <v>43160.586851851855</v>
      </c>
      <c r="B1172" s="1">
        <v>43160</v>
      </c>
      <c r="C1172" s="2">
        <v>0.58685185185185185</v>
      </c>
      <c r="D1172" s="1">
        <f>IF(EXTRACTION!B1172="","",EXTRACTION!B1172)</f>
        <v>43175</v>
      </c>
      <c r="E1172" t="str">
        <f>IF(EXTRACTION!C1172="","",EXTRACTION!C1172)</f>
        <v>DOMINGUES LOPES Paulo</v>
      </c>
      <c r="F1172" t="str">
        <f>IF(EXTRACTION!D1172="","",EXTRACTION!D1172)</f>
        <v>DOMINGUES LOPES Paulo</v>
      </c>
      <c r="G1172" t="str">
        <f t="shared" si="18"/>
        <v/>
      </c>
      <c r="H1172">
        <f>IF(EXTRACTION!E1172="","",EXTRACTION!E1172)</f>
        <v>443505</v>
      </c>
      <c r="I1172" t="str">
        <f>IF(EXTRACTION!F1172="","",EXTRACTION!F1172)</f>
        <v>§§/2  POMOB / autonomie batterie KO</v>
      </c>
      <c r="J1172" t="str">
        <f>IF(EXTRACTION!G1172="","",EXTRACTION!G1172)</f>
        <v>SPAD_SPIE_MAINTENANCE</v>
      </c>
      <c r="K1172" t="str">
        <f>IF(EXTRACTION!H1172="","",EXTRACTION!H1172)</f>
        <v>PRISM_SERVICEDESK</v>
      </c>
    </row>
    <row r="1173" spans="1:11" x14ac:dyDescent="0.25">
      <c r="A1173" s="1">
        <f>IF(EXTRACTION!A1173="","",EXTRACTION!A1173)</f>
        <v>43160.587800925925</v>
      </c>
      <c r="B1173" s="1">
        <v>43160</v>
      </c>
      <c r="C1173" s="2">
        <v>0.58780092592592592</v>
      </c>
      <c r="D1173" s="1">
        <f>IF(EXTRACTION!B1173="","",EXTRACTION!B1173)</f>
        <v>43160</v>
      </c>
      <c r="E1173" t="str">
        <f>IF(EXTRACTION!C1173="","",EXTRACTION!C1173)</f>
        <v>BLANCHOT Alix</v>
      </c>
      <c r="F1173" t="str">
        <f>IF(EXTRACTION!D1173="","",EXTRACTION!D1173)</f>
        <v>MARIANNE Thierry</v>
      </c>
      <c r="G1173" t="str">
        <f t="shared" si="18"/>
        <v/>
      </c>
      <c r="H1173">
        <f>IF(EXTRACTION!E1173="","",EXTRACTION!E1173)</f>
        <v>443506</v>
      </c>
      <c r="I1173" t="str">
        <f>IF(EXTRACTION!F1173="","",EXTRACTION!F1173)</f>
        <v>§§/2  TAI régul pour un iPhone</v>
      </c>
      <c r="J1173" t="str">
        <f>IF(EXTRACTION!G1173="","",EXTRACTION!G1173)</f>
        <v>SPAD_CT2I_DISP</v>
      </c>
      <c r="K1173" t="str">
        <f>IF(EXTRACTION!H1173="","",EXTRACTION!H1173)</f>
        <v>PRISM_SERVICEDESK_BO</v>
      </c>
    </row>
    <row r="1174" spans="1:11" x14ac:dyDescent="0.25">
      <c r="A1174" s="1">
        <f>IF(EXTRACTION!A1174="","",EXTRACTION!A1174)</f>
        <v>43160.592847222222</v>
      </c>
      <c r="B1174" s="1">
        <v>43160</v>
      </c>
      <c r="C1174" s="2">
        <v>0.59284722222222219</v>
      </c>
      <c r="D1174" s="1">
        <f>IF(EXTRACTION!B1174="","",EXTRACTION!B1174)</f>
        <v>43160</v>
      </c>
      <c r="E1174" t="str">
        <f>IF(EXTRACTION!C1174="","",EXTRACTION!C1174)</f>
        <v>LAPLAINE Sandrine</v>
      </c>
      <c r="F1174" t="str">
        <f>IF(EXTRACTION!D1174="","",EXTRACTION!D1174)</f>
        <v>LAPLAINE Sandrine</v>
      </c>
      <c r="G1174" t="str">
        <f t="shared" si="18"/>
        <v>OUI</v>
      </c>
      <c r="H1174">
        <f>IF(EXTRACTION!E1174="","",EXTRACTION!E1174)</f>
        <v>443510</v>
      </c>
      <c r="I1174" t="str">
        <f>IF(EXTRACTION!F1174="","",EXTRACTION!F1174)</f>
        <v>§§/2 Impossible d'accéder aux sous-dossiers des bàl communes et bàl perso</v>
      </c>
      <c r="J1174" t="str">
        <f>IF(EXTRACTION!G1174="","",EXTRACTION!G1174)</f>
        <v>PRISM_SERVICEDESK</v>
      </c>
      <c r="K1174" t="str">
        <f>IF(EXTRACTION!H1174="","",EXTRACTION!H1174)</f>
        <v>PRISM_SERVICEDESK_BO</v>
      </c>
    </row>
    <row r="1175" spans="1:11" x14ac:dyDescent="0.25">
      <c r="A1175" s="1">
        <f>IF(EXTRACTION!A1175="","",EXTRACTION!A1175)</f>
        <v>43160.606076388889</v>
      </c>
      <c r="B1175" s="1">
        <v>43160</v>
      </c>
      <c r="C1175" s="2">
        <v>0.60607638888888882</v>
      </c>
      <c r="D1175" s="1">
        <f>IF(EXTRACTION!B1175="","",EXTRACTION!B1175)</f>
        <v>43160</v>
      </c>
      <c r="E1175" t="str">
        <f>IF(EXTRACTION!C1175="","",EXTRACTION!C1175)</f>
        <v>BESEAU Michaël</v>
      </c>
      <c r="F1175" t="str">
        <f>IF(EXTRACTION!D1175="","",EXTRACTION!D1175)</f>
        <v>BESEAU Michaël</v>
      </c>
      <c r="G1175" t="str">
        <f t="shared" si="18"/>
        <v>OUI</v>
      </c>
      <c r="H1175">
        <f>IF(EXTRACTION!E1175="","",EXTRACTION!E1175)</f>
        <v>443516</v>
      </c>
      <c r="I1175" t="str">
        <f>IF(EXTRACTION!F1175="","",EXTRACTION!F1175)</f>
        <v>§§/2 VM Windows 10 VI2121X9 : mes abonnements introuvable</v>
      </c>
      <c r="J1175" t="str">
        <f>IF(EXTRACTION!G1175="","",EXTRACTION!G1175)</f>
        <v>PRISM_SERVICEDESK</v>
      </c>
      <c r="K1175" t="str">
        <f>IF(EXTRACTION!H1175="","",EXTRACTION!H1175)</f>
        <v>PRISM_SERVICEDESK_BO</v>
      </c>
    </row>
    <row r="1176" spans="1:11" x14ac:dyDescent="0.25">
      <c r="A1176" s="1">
        <f>IF(EXTRACTION!A1176="","",EXTRACTION!A1176)</f>
        <v>43160.606516203705</v>
      </c>
      <c r="B1176" s="1">
        <v>43160</v>
      </c>
      <c r="C1176" s="2">
        <v>0.60651620370370374</v>
      </c>
      <c r="D1176" s="1">
        <f>IF(EXTRACTION!B1176="","",EXTRACTION!B1176)</f>
        <v>43160</v>
      </c>
      <c r="E1176" t="str">
        <f>IF(EXTRACTION!C1176="","",EXTRACTION!C1176)</f>
        <v>FONTENY Elisabeth-Claire</v>
      </c>
      <c r="F1176" t="str">
        <f>IF(EXTRACTION!D1176="","",EXTRACTION!D1176)</f>
        <v>VANNIER Eric</v>
      </c>
      <c r="G1176" t="str">
        <f t="shared" si="18"/>
        <v/>
      </c>
      <c r="H1176">
        <f>IF(EXTRACTION!E1176="","",EXTRACTION!E1176)</f>
        <v>443517</v>
      </c>
      <c r="I1176" t="str">
        <f>IF(EXTRACTION!F1176="","",EXTRACTION!F1176)</f>
        <v>§§/2  [outlook] options de chiffrement et de signature absentes</v>
      </c>
      <c r="J1176" t="str">
        <f>IF(EXTRACTION!G1176="","",EXTRACTION!G1176)</f>
        <v>INNO_SUPPORT</v>
      </c>
      <c r="K1176" t="str">
        <f>IF(EXTRACTION!H1176="","",EXTRACTION!H1176)</f>
        <v>PRISM_SERVICEDESK</v>
      </c>
    </row>
    <row r="1177" spans="1:11" x14ac:dyDescent="0.25">
      <c r="A1177" s="1">
        <f>IF(EXTRACTION!A1177="","",EXTRACTION!A1177)</f>
        <v>43160.652719907404</v>
      </c>
      <c r="B1177" s="1">
        <v>43160</v>
      </c>
      <c r="C1177" s="2">
        <v>0.65271990740740737</v>
      </c>
      <c r="D1177" s="1">
        <f>IF(EXTRACTION!B1177="","",EXTRACTION!B1177)</f>
        <v>43161</v>
      </c>
      <c r="E1177" t="str">
        <f>IF(EXTRACTION!C1177="","",EXTRACTION!C1177)</f>
        <v>ROUSSEAU Laurent</v>
      </c>
      <c r="F1177" t="str">
        <f>IF(EXTRACTION!D1177="","",EXTRACTION!D1177)</f>
        <v>ROUSSEAU Laurent</v>
      </c>
      <c r="G1177" t="str">
        <f t="shared" si="18"/>
        <v/>
      </c>
      <c r="H1177">
        <f>IF(EXTRACTION!E1177="","",EXTRACTION!E1177)</f>
        <v>443540</v>
      </c>
      <c r="I1177" t="str">
        <f>IF(EXTRACTION!F1177="","",EXTRACTION!F1177)</f>
        <v>§§/2  NO3-2-16-1 : prise réseau à vérifier</v>
      </c>
      <c r="J1177" t="str">
        <f>IF(EXTRACTION!G1177="","",EXTRACTION!G1177)</f>
        <v>SPAD_INTERTEL_MAINTENANCE</v>
      </c>
      <c r="K1177" t="str">
        <f>IF(EXTRACTION!H1177="","",EXTRACTION!H1177)</f>
        <v>PRISM_SERVICEDESK_BO</v>
      </c>
    </row>
    <row r="1178" spans="1:11" x14ac:dyDescent="0.25">
      <c r="A1178" s="1">
        <f>IF(EXTRACTION!A1178="","",EXTRACTION!A1178)</f>
        <v>43160.65797453704</v>
      </c>
      <c r="B1178" s="1">
        <v>43160</v>
      </c>
      <c r="C1178" s="2">
        <v>0.65797453703703701</v>
      </c>
      <c r="D1178" s="1">
        <f>IF(EXTRACTION!B1178="","",EXTRACTION!B1178)</f>
        <v>43160</v>
      </c>
      <c r="E1178" t="str">
        <f>IF(EXTRACTION!C1178="","",EXTRACTION!C1178)</f>
        <v>PORTEFAIX Veary Set</v>
      </c>
      <c r="F1178" t="str">
        <f>IF(EXTRACTION!D1178="","",EXTRACTION!D1178)</f>
        <v>PORTEFAIX Veary Set</v>
      </c>
      <c r="G1178" t="str">
        <f t="shared" si="18"/>
        <v>OUI</v>
      </c>
      <c r="H1178">
        <f>IF(EXTRACTION!E1178="","",EXTRACTION!E1178)</f>
        <v>443544</v>
      </c>
      <c r="I1178" t="str">
        <f>IF(EXTRACTION!F1178="","",EXTRACTION!F1178)</f>
        <v>§§/2 TEL MSIP / Verrouillé</v>
      </c>
      <c r="J1178" t="str">
        <f>IF(EXTRACTION!G1178="","",EXTRACTION!G1178)</f>
        <v>SUPTEC_TELEPHONIE</v>
      </c>
      <c r="K1178" t="str">
        <f>IF(EXTRACTION!H1178="","",EXTRACTION!H1178)</f>
        <v>PRISM_SERVICEDESK</v>
      </c>
    </row>
    <row r="1179" spans="1:11" x14ac:dyDescent="0.25">
      <c r="A1179" s="1">
        <f>IF(EXTRACTION!A1179="","",EXTRACTION!A1179)</f>
        <v>43160.684027777781</v>
      </c>
      <c r="B1179" s="1">
        <v>43160</v>
      </c>
      <c r="C1179" s="2">
        <v>0.68402777777777779</v>
      </c>
      <c r="D1179" s="1">
        <f>IF(EXTRACTION!B1179="","",EXTRACTION!B1179)</f>
        <v>43161</v>
      </c>
      <c r="E1179" t="str">
        <f>IF(EXTRACTION!C1179="","",EXTRACTION!C1179)</f>
        <v>LAUNAY Peggy</v>
      </c>
      <c r="F1179" t="str">
        <f>IF(EXTRACTION!D1179="","",EXTRACTION!D1179)</f>
        <v>DIALLO Rémi</v>
      </c>
      <c r="G1179" t="str">
        <f t="shared" si="18"/>
        <v/>
      </c>
      <c r="H1179">
        <f>IF(EXTRACTION!E1179="","",EXTRACTION!E1179)</f>
        <v>443552</v>
      </c>
      <c r="I1179" t="str">
        <f>IF(EXTRACTION!F1179="","",EXTRACTION!F1179)</f>
        <v xml:space="preserve">§§/2  BRASSAGE à revérifier </v>
      </c>
      <c r="J1179" t="str">
        <f>IF(EXTRACTION!G1179="","",EXTRACTION!G1179)</f>
        <v>SPAD_INTERTEL_MAINTENANCE</v>
      </c>
      <c r="K1179" t="str">
        <f>IF(EXTRACTION!H1179="","",EXTRACTION!H1179)</f>
        <v>PRISM_SERVICEDESK</v>
      </c>
    </row>
    <row r="1180" spans="1:11" x14ac:dyDescent="0.25">
      <c r="A1180" s="1">
        <f>IF(EXTRACTION!A1180="","",EXTRACTION!A1180)</f>
        <v>43160.685833333337</v>
      </c>
      <c r="B1180" s="1">
        <v>43160</v>
      </c>
      <c r="C1180" s="2">
        <v>0.68583333333333341</v>
      </c>
      <c r="D1180" s="1">
        <f>IF(EXTRACTION!B1180="","",EXTRACTION!B1180)</f>
        <v>43161</v>
      </c>
      <c r="E1180" t="str">
        <f>IF(EXTRACTION!C1180="","",EXTRACTION!C1180)</f>
        <v>LAUNAY Peggy</v>
      </c>
      <c r="F1180" t="str">
        <f>IF(EXTRACTION!D1180="","",EXTRACTION!D1180)</f>
        <v>DIALLO Rémi</v>
      </c>
      <c r="G1180" t="str">
        <f t="shared" si="18"/>
        <v/>
      </c>
      <c r="H1180">
        <f>IF(EXTRACTION!E1180="","",EXTRACTION!E1180)</f>
        <v>443554</v>
      </c>
      <c r="I1180" t="str">
        <f>IF(EXTRACTION!F1180="","",EXTRACTION!F1180)</f>
        <v>§§/2  imprimante IB211793 / BOURRAGES en recto/verso</v>
      </c>
      <c r="J1180" t="str">
        <f>IF(EXTRACTION!G1180="","",EXTRACTION!G1180)</f>
        <v>SPAD_CT2I_DISP</v>
      </c>
      <c r="K1180" t="str">
        <f>IF(EXTRACTION!H1180="","",EXTRACTION!H1180)</f>
        <v>PRISM_SERVICEDESK</v>
      </c>
    </row>
    <row r="1181" spans="1:11" x14ac:dyDescent="0.25">
      <c r="A1181" s="1">
        <f>IF(EXTRACTION!A1181="","",EXTRACTION!A1181)</f>
        <v>43160.686331018522</v>
      </c>
      <c r="B1181" s="1">
        <v>43160</v>
      </c>
      <c r="C1181" s="2">
        <v>0.68633101851851841</v>
      </c>
      <c r="D1181" s="1">
        <f>IF(EXTRACTION!B1181="","",EXTRACTION!B1181)</f>
        <v>43161</v>
      </c>
      <c r="E1181" t="str">
        <f>IF(EXTRACTION!C1181="","",EXTRACTION!C1181)</f>
        <v>MAUMONT Patricia</v>
      </c>
      <c r="F1181" t="str">
        <f>IF(EXTRACTION!D1181="","",EXTRACTION!D1181)</f>
        <v>MAUMONT Patricia</v>
      </c>
      <c r="G1181" t="str">
        <f t="shared" si="18"/>
        <v/>
      </c>
      <c r="H1181">
        <f>IF(EXTRACTION!E1181="","",EXTRACTION!E1181)</f>
        <v>443555</v>
      </c>
      <c r="I1181" t="str">
        <f>IF(EXTRACTION!F1181="","",EXTRACTION!F1181)</f>
        <v>§§/2  Modifications non voulues sur un document stocké sur un site SharePoint</v>
      </c>
      <c r="J1181" t="str">
        <f>IF(EXTRACTION!G1181="","",EXTRACTION!G1181)</f>
        <v>INNO_SUPPORT_SHAREPOINT</v>
      </c>
      <c r="K1181" t="str">
        <f>IF(EXTRACTION!H1181="","",EXTRACTION!H1181)</f>
        <v>PRISM_SERVICEDESK_BO</v>
      </c>
    </row>
    <row r="1182" spans="1:11" x14ac:dyDescent="0.25">
      <c r="A1182" s="1">
        <f>IF(EXTRACTION!A1182="","",EXTRACTION!A1182)</f>
        <v>43160.701562499999</v>
      </c>
      <c r="B1182" s="1">
        <v>43160</v>
      </c>
      <c r="C1182" s="2">
        <v>0.70156249999999998</v>
      </c>
      <c r="D1182" s="1">
        <f>IF(EXTRACTION!B1182="","",EXTRACTION!B1182)</f>
        <v>43161</v>
      </c>
      <c r="E1182" t="str">
        <f>IF(EXTRACTION!C1182="","",EXTRACTION!C1182)</f>
        <v>CARADEC Robert</v>
      </c>
      <c r="F1182" t="str">
        <f>IF(EXTRACTION!D1182="","",EXTRACTION!D1182)</f>
        <v>CARADEC Robert</v>
      </c>
      <c r="G1182" t="str">
        <f t="shared" si="18"/>
        <v/>
      </c>
      <c r="H1182">
        <f>IF(EXTRACTION!E1182="","",EXTRACTION!E1182)</f>
        <v>443563</v>
      </c>
      <c r="I1182" t="str">
        <f>IF(EXTRACTION!F1182="","",EXTRACTION!F1182)</f>
        <v>§§/2  Token SecurID désactivé</v>
      </c>
      <c r="J1182" t="str">
        <f>IF(EXTRACTION!G1182="","",EXTRACTION!G1182)</f>
        <v>SPAD_CT2I_DISP</v>
      </c>
      <c r="K1182" t="str">
        <f>IF(EXTRACTION!H1182="","",EXTRACTION!H1182)</f>
        <v>PRISM_SERVICEDESK_BO</v>
      </c>
    </row>
    <row r="1183" spans="1:11" x14ac:dyDescent="0.25">
      <c r="A1183" s="1">
        <f>IF(EXTRACTION!A1183="","",EXTRACTION!A1183)</f>
        <v>43161.30128472222</v>
      </c>
      <c r="B1183" s="1">
        <v>43161</v>
      </c>
      <c r="C1183" s="2">
        <v>0.30128472222222219</v>
      </c>
      <c r="D1183" s="1">
        <f>IF(EXTRACTION!B1183="","",EXTRACTION!B1183)</f>
        <v>43161</v>
      </c>
      <c r="E1183" t="str">
        <f>IF(EXTRACTION!C1183="","",EXTRACTION!C1183)</f>
        <v>ROHRMAIER Pascal</v>
      </c>
      <c r="F1183" t="str">
        <f>IF(EXTRACTION!D1183="","",EXTRACTION!D1183)</f>
        <v>ROHRMAIER Pascal</v>
      </c>
      <c r="G1183" t="str">
        <f t="shared" si="18"/>
        <v>OUI</v>
      </c>
      <c r="H1183">
        <f>IF(EXTRACTION!E1183="","",EXTRACTION!E1183)</f>
        <v>443656</v>
      </c>
      <c r="I1183" t="str">
        <f>IF(EXTRACTION!F1183="","",EXTRACTION!F1183)</f>
        <v xml:space="preserve">§§/2  Incident redirection des appels fait vers le 18 batiment Ventadour </v>
      </c>
      <c r="J1183" t="str">
        <f>IF(EXTRACTION!G1183="","",EXTRACTION!G1183)</f>
        <v>SUPTEC_TELEPHONIE</v>
      </c>
      <c r="K1183" t="str">
        <f>IF(EXTRACTION!H1183="","",EXTRACTION!H1183)</f>
        <v>PRISM_SERVICEDESK</v>
      </c>
    </row>
    <row r="1184" spans="1:11" x14ac:dyDescent="0.25">
      <c r="A1184" s="1">
        <f>IF(EXTRACTION!A1184="","",EXTRACTION!A1184)</f>
        <v>43161.33494212963</v>
      </c>
      <c r="B1184" s="1">
        <v>43161</v>
      </c>
      <c r="C1184" s="2">
        <v>0.3349421296296296</v>
      </c>
      <c r="D1184" s="1">
        <f>IF(EXTRACTION!B1184="","",EXTRACTION!B1184)</f>
        <v>43161</v>
      </c>
      <c r="E1184" t="str">
        <f>IF(EXTRACTION!C1184="","",EXTRACTION!C1184)</f>
        <v>CIR Aurélien</v>
      </c>
      <c r="F1184" t="str">
        <f>IF(EXTRACTION!D1184="","",EXTRACTION!D1184)</f>
        <v>CIR Aurélien</v>
      </c>
      <c r="G1184" t="str">
        <f t="shared" si="18"/>
        <v>OUI</v>
      </c>
      <c r="H1184">
        <f>IF(EXTRACTION!E1184="","",EXTRACTION!E1184)</f>
        <v>443673</v>
      </c>
      <c r="I1184" t="str">
        <f>IF(EXTRACTION!F1184="","",EXTRACTION!F1184)</f>
        <v>§§/2  [POSTE IP] : Date eronnée</v>
      </c>
      <c r="J1184" t="str">
        <f>IF(EXTRACTION!G1184="","",EXTRACTION!G1184)</f>
        <v>PRISM_SERVICEDESK</v>
      </c>
      <c r="K1184" t="str">
        <f>IF(EXTRACTION!H1184="","",EXTRACTION!H1184)</f>
        <v>PRISM_SERVICEDESK</v>
      </c>
    </row>
    <row r="1185" spans="1:11" x14ac:dyDescent="0.25">
      <c r="A1185" s="1">
        <f>IF(EXTRACTION!A1185="","",EXTRACTION!A1185)</f>
        <v>43161.335138888891</v>
      </c>
      <c r="B1185" s="1">
        <v>43161</v>
      </c>
      <c r="C1185" s="2">
        <v>0.33513888888888888</v>
      </c>
      <c r="D1185" s="1">
        <f>IF(EXTRACTION!B1185="","",EXTRACTION!B1185)</f>
        <v>43161</v>
      </c>
      <c r="E1185" t="str">
        <f>IF(EXTRACTION!C1185="","",EXTRACTION!C1185)</f>
        <v>VENOT Michel</v>
      </c>
      <c r="F1185" t="str">
        <f>IF(EXTRACTION!D1185="","",EXTRACTION!D1185)</f>
        <v>VENOT Michel</v>
      </c>
      <c r="G1185" t="str">
        <f t="shared" ref="G1185:G1248" si="19">IF(A1185="","",IF(AND(B1185=D1185,E1185=F1185),"OUI",""))</f>
        <v>OUI</v>
      </c>
      <c r="H1185">
        <f>IF(EXTRACTION!E1185="","",EXTRACTION!E1185)</f>
        <v>443674</v>
      </c>
      <c r="I1185" t="str">
        <f>IF(EXTRACTION!F1185="","",EXTRACTION!F1185)</f>
        <v>§§/2  [GSM] perdu</v>
      </c>
      <c r="J1185" t="str">
        <f>IF(EXTRACTION!G1185="","",EXTRACTION!G1185)</f>
        <v>SPAD_GSM_DISP</v>
      </c>
      <c r="K1185" t="str">
        <f>IF(EXTRACTION!H1185="","",EXTRACTION!H1185)</f>
        <v>PRISM_SERVICEDESK</v>
      </c>
    </row>
    <row r="1186" spans="1:11" x14ac:dyDescent="0.25">
      <c r="A1186" s="1">
        <f>IF(EXTRACTION!A1186="","",EXTRACTION!A1186)</f>
        <v>43161.33865740741</v>
      </c>
      <c r="B1186" s="1">
        <v>43161</v>
      </c>
      <c r="C1186" s="2">
        <v>0.33865740740740741</v>
      </c>
      <c r="D1186" s="1">
        <f>IF(EXTRACTION!B1186="","",EXTRACTION!B1186)</f>
        <v>43161</v>
      </c>
      <c r="E1186" t="str">
        <f>IF(EXTRACTION!C1186="","",EXTRACTION!C1186)</f>
        <v>LE RENARD Sébastien</v>
      </c>
      <c r="F1186" t="str">
        <f>IF(EXTRACTION!D1186="","",EXTRACTION!D1186)</f>
        <v>LE RENARD Sébastien</v>
      </c>
      <c r="G1186" t="str">
        <f t="shared" si="19"/>
        <v>OUI</v>
      </c>
      <c r="H1186">
        <f>IF(EXTRACTION!E1186="","",EXTRACTION!E1186)</f>
        <v>443675</v>
      </c>
      <c r="I1186" t="str">
        <f>IF(EXTRACTION!F1186="","",EXTRACTION!F1186)</f>
        <v>§§/2  [DECAD] connexion ko</v>
      </c>
      <c r="J1186" t="str">
        <f>IF(EXTRACTION!G1186="","",EXTRACTION!G1186)</f>
        <v>PRISM_SERVICEDESK</v>
      </c>
      <c r="K1186" t="str">
        <f>IF(EXTRACTION!H1186="","",EXTRACTION!H1186)</f>
        <v>PRISM_SERVICEDESK</v>
      </c>
    </row>
    <row r="1187" spans="1:11" x14ac:dyDescent="0.25">
      <c r="A1187" s="1">
        <f>IF(EXTRACTION!A1187="","",EXTRACTION!A1187)</f>
        <v>43161.343240740738</v>
      </c>
      <c r="B1187" s="1">
        <v>43161</v>
      </c>
      <c r="C1187" s="2">
        <v>0.34324074074074074</v>
      </c>
      <c r="D1187" s="1">
        <f>IF(EXTRACTION!B1187="","",EXTRACTION!B1187)</f>
        <v>43161</v>
      </c>
      <c r="E1187" t="str">
        <f>IF(EXTRACTION!C1187="","",EXTRACTION!C1187)</f>
        <v>PICOUT Roger</v>
      </c>
      <c r="F1187" t="str">
        <f>IF(EXTRACTION!D1187="","",EXTRACTION!D1187)</f>
        <v>PICOUT Roger</v>
      </c>
      <c r="G1187" t="str">
        <f t="shared" si="19"/>
        <v>OUI</v>
      </c>
      <c r="H1187">
        <f>IF(EXTRACTION!E1187="","",EXTRACTION!E1187)</f>
        <v>443680</v>
      </c>
      <c r="I1187" t="str">
        <f>IF(EXTRACTION!F1187="","",EXTRACTION!F1187)</f>
        <v>§§/2 [stavir] connexion ko</v>
      </c>
      <c r="J1187" t="str">
        <f>IF(EXTRACTION!G1187="","",EXTRACTION!G1187)</f>
        <v>PRISM_SERVICEDESK</v>
      </c>
      <c r="K1187" t="str">
        <f>IF(EXTRACTION!H1187="","",EXTRACTION!H1187)</f>
        <v>PRISM_SERVICEDESK</v>
      </c>
    </row>
    <row r="1188" spans="1:11" x14ac:dyDescent="0.25">
      <c r="A1188" s="1">
        <f>IF(EXTRACTION!A1188="","",EXTRACTION!A1188)</f>
        <v>43161.344050925924</v>
      </c>
      <c r="B1188" s="1">
        <v>43161</v>
      </c>
      <c r="C1188" s="2">
        <v>0.3440509259259259</v>
      </c>
      <c r="D1188" s="1">
        <f>IF(EXTRACTION!B1188="","",EXTRACTION!B1188)</f>
        <v>43161</v>
      </c>
      <c r="E1188" t="str">
        <f>IF(EXTRACTION!C1188="","",EXTRACTION!C1188)</f>
        <v>PICOUT Roger</v>
      </c>
      <c r="F1188" t="str">
        <f>IF(EXTRACTION!D1188="","",EXTRACTION!D1188)</f>
        <v>PICOUT Roger</v>
      </c>
      <c r="G1188" t="str">
        <f t="shared" si="19"/>
        <v>OUI</v>
      </c>
      <c r="H1188">
        <f>IF(EXTRACTION!E1188="","",EXTRACTION!E1188)</f>
        <v>443683</v>
      </c>
      <c r="I1188" t="str">
        <f>IF(EXTRACTION!F1188="","",EXTRACTION!F1188)</f>
        <v>§§/2 [stavir] connexion ko</v>
      </c>
      <c r="J1188" t="str">
        <f>IF(EXTRACTION!G1188="","",EXTRACTION!G1188)</f>
        <v>PRISM_SERVICEDESK</v>
      </c>
      <c r="K1188" t="str">
        <f>IF(EXTRACTION!H1188="","",EXTRACTION!H1188)</f>
        <v>PRISM_SERVICEDESK</v>
      </c>
    </row>
    <row r="1189" spans="1:11" x14ac:dyDescent="0.25">
      <c r="A1189" s="1">
        <f>IF(EXTRACTION!A1189="","",EXTRACTION!A1189)</f>
        <v>43161.345925925925</v>
      </c>
      <c r="B1189" s="1">
        <v>43161</v>
      </c>
      <c r="C1189" s="2">
        <v>0.34592592592592591</v>
      </c>
      <c r="D1189" s="1">
        <f>IF(EXTRACTION!B1189="","",EXTRACTION!B1189)</f>
        <v>43175</v>
      </c>
      <c r="E1189" t="str">
        <f>IF(EXTRACTION!C1189="","",EXTRACTION!C1189)</f>
        <v>SPRINGAUX Florence</v>
      </c>
      <c r="F1189" t="str">
        <f>IF(EXTRACTION!D1189="","",EXTRACTION!D1189)</f>
        <v>JEANNINGROS Christophe</v>
      </c>
      <c r="G1189" t="str">
        <f t="shared" si="19"/>
        <v/>
      </c>
      <c r="H1189">
        <f>IF(EXTRACTION!E1189="","",EXTRACTION!E1189)</f>
        <v>443685</v>
      </c>
      <c r="I1189" t="str">
        <f>IF(EXTRACTION!F1189="","",EXTRACTION!F1189)</f>
        <v>§§/2  [OUTLOOK] : Synchronisation BAL commune</v>
      </c>
      <c r="J1189" t="str">
        <f>IF(EXTRACTION!G1189="","",EXTRACTION!G1189)</f>
        <v>PRISM_SERVICEDESK</v>
      </c>
      <c r="K1189" t="str">
        <f>IF(EXTRACTION!H1189="","",EXTRACTION!H1189)</f>
        <v>PRISM_SERVICEDESK</v>
      </c>
    </row>
    <row r="1190" spans="1:11" x14ac:dyDescent="0.25">
      <c r="A1190" s="1">
        <f>IF(EXTRACTION!A1190="","",EXTRACTION!A1190)</f>
        <v>43161.347372685188</v>
      </c>
      <c r="B1190" s="1">
        <v>43161</v>
      </c>
      <c r="C1190" s="2">
        <v>0.34737268518518521</v>
      </c>
      <c r="D1190" s="1">
        <f>IF(EXTRACTION!B1190="","",EXTRACTION!B1190)</f>
        <v>43161</v>
      </c>
      <c r="E1190" t="str">
        <f>IF(EXTRACTION!C1190="","",EXTRACTION!C1190)</f>
        <v>FLOUR Philippe</v>
      </c>
      <c r="F1190" t="str">
        <f>IF(EXTRACTION!D1190="","",EXTRACTION!D1190)</f>
        <v>DEYGAS Henri</v>
      </c>
      <c r="G1190" t="str">
        <f t="shared" si="19"/>
        <v/>
      </c>
      <c r="H1190">
        <f>IF(EXTRACTION!E1190="","",EXTRACTION!E1190)</f>
        <v>443686</v>
      </c>
      <c r="I1190" t="str">
        <f>IF(EXTRACTION!F1190="","",EXTRACTION!F1190)</f>
        <v>§§/2  [iphone] appli browser</v>
      </c>
      <c r="J1190" t="str">
        <f>IF(EXTRACTION!G1190="","",EXTRACTION!G1190)</f>
        <v>SPAD_CT2I_DISP</v>
      </c>
      <c r="K1190" t="str">
        <f>IF(EXTRACTION!H1190="","",EXTRACTION!H1190)</f>
        <v>PRISM_SERVICEDESK</v>
      </c>
    </row>
    <row r="1191" spans="1:11" x14ac:dyDescent="0.25">
      <c r="A1191" s="1">
        <f>IF(EXTRACTION!A1191="","",EXTRACTION!A1191)</f>
        <v>43161.349270833336</v>
      </c>
      <c r="B1191" s="1">
        <v>43161</v>
      </c>
      <c r="C1191" s="2">
        <v>0.34927083333333336</v>
      </c>
      <c r="D1191" s="1">
        <f>IF(EXTRACTION!B1191="","",EXTRACTION!B1191)</f>
        <v>43161</v>
      </c>
      <c r="E1191" t="str">
        <f>IF(EXTRACTION!C1191="","",EXTRACTION!C1191)</f>
        <v>CADOUX Maud</v>
      </c>
      <c r="F1191" t="str">
        <f>IF(EXTRACTION!D1191="","",EXTRACTION!D1191)</f>
        <v>CADOUX Maud</v>
      </c>
      <c r="G1191" t="str">
        <f t="shared" si="19"/>
        <v>OUI</v>
      </c>
      <c r="H1191">
        <f>IF(EXTRACTION!E1191="","",EXTRACTION!E1191)</f>
        <v>443687</v>
      </c>
      <c r="I1191" t="str">
        <f>IF(EXTRACTION!F1191="","",EXTRACTION!F1191)</f>
        <v xml:space="preserve">§§/2  OUTLOOK recherche et infobulle de notification réception messages </v>
      </c>
      <c r="J1191" t="str">
        <f>IF(EXTRACTION!G1191="","",EXTRACTION!G1191)</f>
        <v>INNO_SUPPORT</v>
      </c>
      <c r="K1191" t="str">
        <f>IF(EXTRACTION!H1191="","",EXTRACTION!H1191)</f>
        <v>PRISM_SERVICEDESK</v>
      </c>
    </row>
    <row r="1192" spans="1:11" x14ac:dyDescent="0.25">
      <c r="A1192" s="1">
        <f>IF(EXTRACTION!A1192="","",EXTRACTION!A1192)</f>
        <v>43161.355543981481</v>
      </c>
      <c r="B1192" s="1">
        <v>43161</v>
      </c>
      <c r="C1192" s="2">
        <v>0.35554398148148153</v>
      </c>
      <c r="D1192" s="1">
        <f>IF(EXTRACTION!B1192="","",EXTRACTION!B1192)</f>
        <v>43161</v>
      </c>
      <c r="E1192" t="str">
        <f>IF(EXTRACTION!C1192="","",EXTRACTION!C1192)</f>
        <v>VIGNERON Paul</v>
      </c>
      <c r="F1192" t="str">
        <f>IF(EXTRACTION!D1192="","",EXTRACTION!D1192)</f>
        <v>BAILLY Georges</v>
      </c>
      <c r="G1192" t="str">
        <f t="shared" si="19"/>
        <v/>
      </c>
      <c r="H1192">
        <f>IF(EXTRACTION!E1192="","",EXTRACTION!E1192)</f>
        <v>443694</v>
      </c>
      <c r="I1192" t="str">
        <f>IF(EXTRACTION!F1192="","",EXTRACTION!F1192)</f>
        <v>§§/2  [réseau] prise débrassée</v>
      </c>
      <c r="J1192" t="str">
        <f>IF(EXTRACTION!G1192="","",EXTRACTION!G1192)</f>
        <v>SPAD_INTERTEL_MAINTENANCE</v>
      </c>
      <c r="K1192" t="str">
        <f>IF(EXTRACTION!H1192="","",EXTRACTION!H1192)</f>
        <v>PRISM_SERVICEDESK_BO</v>
      </c>
    </row>
    <row r="1193" spans="1:11" x14ac:dyDescent="0.25">
      <c r="A1193" s="1">
        <f>IF(EXTRACTION!A1193="","",EXTRACTION!A1193)</f>
        <v>43161.361585648148</v>
      </c>
      <c r="B1193" s="1">
        <v>43161</v>
      </c>
      <c r="C1193" s="2">
        <v>0.36158564814814814</v>
      </c>
      <c r="D1193" s="1">
        <f>IF(EXTRACTION!B1193="","",EXTRACTION!B1193)</f>
        <v>43161</v>
      </c>
      <c r="E1193" t="str">
        <f>IF(EXTRACTION!C1193="","",EXTRACTION!C1193)</f>
        <v>BREUIL Thierry</v>
      </c>
      <c r="F1193" t="str">
        <f>IF(EXTRACTION!D1193="","",EXTRACTION!D1193)</f>
        <v>BREUIL Thierry</v>
      </c>
      <c r="G1193" t="str">
        <f t="shared" si="19"/>
        <v>OUI</v>
      </c>
      <c r="H1193">
        <f>IF(EXTRACTION!E1193="","",EXTRACTION!E1193)</f>
        <v>443697</v>
      </c>
      <c r="I1193" t="str">
        <f>IF(EXTRACTION!F1193="","",EXTRACTION!F1193)</f>
        <v>§§/2  [pegase] impossible de supprimer un poste</v>
      </c>
      <c r="J1193" t="str">
        <f>IF(EXTRACTION!G1193="","",EXTRACTION!G1193)</f>
        <v>SUPTEC_IT_SPECIALISTES</v>
      </c>
      <c r="K1193" t="str">
        <f>IF(EXTRACTION!H1193="","",EXTRACTION!H1193)</f>
        <v>PRISM_SERVICEDESK</v>
      </c>
    </row>
    <row r="1194" spans="1:11" x14ac:dyDescent="0.25">
      <c r="A1194" s="1">
        <f>IF(EXTRACTION!A1194="","",EXTRACTION!A1194)</f>
        <v>43161.380682870367</v>
      </c>
      <c r="B1194" s="1">
        <v>43161</v>
      </c>
      <c r="C1194" s="2">
        <v>0.38068287037037035</v>
      </c>
      <c r="D1194" s="1">
        <f>IF(EXTRACTION!B1194="","",EXTRACTION!B1194)</f>
        <v>43161</v>
      </c>
      <c r="E1194" t="str">
        <f>IF(EXTRACTION!C1194="","",EXTRACTION!C1194)</f>
        <v>ZAKARIYA Mohamed</v>
      </c>
      <c r="F1194" t="str">
        <f>IF(EXTRACTION!D1194="","",EXTRACTION!D1194)</f>
        <v>ZAKARIYA Mohamed</v>
      </c>
      <c r="G1194" t="str">
        <f t="shared" si="19"/>
        <v>OUI</v>
      </c>
      <c r="H1194">
        <f>IF(EXTRACTION!E1194="","",EXTRACTION!E1194)</f>
        <v>443704</v>
      </c>
      <c r="I1194" t="str">
        <f>IF(EXTRACTION!F1194="","",EXTRACTION!F1194)</f>
        <v>§§/2 données stockées sur le profil</v>
      </c>
      <c r="J1194" t="str">
        <f>IF(EXTRACTION!G1194="","",EXTRACTION!G1194)</f>
        <v>PRISM_SERVICEDESK</v>
      </c>
      <c r="K1194" t="str">
        <f>IF(EXTRACTION!H1194="","",EXTRACTION!H1194)</f>
        <v>PRISM_SERVICEDESK</v>
      </c>
    </row>
    <row r="1195" spans="1:11" x14ac:dyDescent="0.25">
      <c r="A1195" s="1">
        <f>IF(EXTRACTION!A1195="","",EXTRACTION!A1195)</f>
        <v>43161.383171296293</v>
      </c>
      <c r="B1195" s="1">
        <v>43161</v>
      </c>
      <c r="C1195" s="2">
        <v>0.38317129629629632</v>
      </c>
      <c r="D1195" s="1">
        <f>IF(EXTRACTION!B1195="","",EXTRACTION!B1195)</f>
        <v>43161</v>
      </c>
      <c r="E1195" t="str">
        <f>IF(EXTRACTION!C1195="","",EXTRACTION!C1195)</f>
        <v>PICOUT Roger</v>
      </c>
      <c r="F1195" t="str">
        <f>IF(EXTRACTION!D1195="","",EXTRACTION!D1195)</f>
        <v>PICOUT Roger</v>
      </c>
      <c r="G1195" t="str">
        <f t="shared" si="19"/>
        <v>OUI</v>
      </c>
      <c r="H1195">
        <f>IF(EXTRACTION!E1195="","",EXTRACTION!E1195)</f>
        <v>443706</v>
      </c>
      <c r="I1195" t="str">
        <f>IF(EXTRACTION!F1195="","",EXTRACTION!F1195)</f>
        <v>§§/2 [stavir] connexion ko</v>
      </c>
      <c r="J1195" t="str">
        <f>IF(EXTRACTION!G1195="","",EXTRACTION!G1195)</f>
        <v>PRISM_SERVICEDESK</v>
      </c>
      <c r="K1195" t="str">
        <f>IF(EXTRACTION!H1195="","",EXTRACTION!H1195)</f>
        <v>PRISM_SERVICEDESK</v>
      </c>
    </row>
    <row r="1196" spans="1:11" x14ac:dyDescent="0.25">
      <c r="A1196" s="1">
        <f>IF(EXTRACTION!A1196="","",EXTRACTION!A1196)</f>
        <v>43161.383217592593</v>
      </c>
      <c r="B1196" s="1">
        <v>43161</v>
      </c>
      <c r="C1196" s="2">
        <v>0.38321759259259264</v>
      </c>
      <c r="D1196" s="1">
        <f>IF(EXTRACTION!B1196="","",EXTRACTION!B1196)</f>
        <v>43161</v>
      </c>
      <c r="E1196" t="str">
        <f>IF(EXTRACTION!C1196="","",EXTRACTION!C1196)</f>
        <v>PICOUT Roger</v>
      </c>
      <c r="F1196" t="str">
        <f>IF(EXTRACTION!D1196="","",EXTRACTION!D1196)</f>
        <v>PICOUT Roger</v>
      </c>
      <c r="G1196" t="str">
        <f t="shared" si="19"/>
        <v>OUI</v>
      </c>
      <c r="H1196">
        <f>IF(EXTRACTION!E1196="","",EXTRACTION!E1196)</f>
        <v>443707</v>
      </c>
      <c r="I1196" t="str">
        <f>IF(EXTRACTION!F1196="","",EXTRACTION!F1196)</f>
        <v>§§/2 [stavir] connexion ko</v>
      </c>
      <c r="J1196" t="str">
        <f>IF(EXTRACTION!G1196="","",EXTRACTION!G1196)</f>
        <v>PRISM_SERVICEDESK</v>
      </c>
      <c r="K1196" t="str">
        <f>IF(EXTRACTION!H1196="","",EXTRACTION!H1196)</f>
        <v>PRISM_SERVICEDESK</v>
      </c>
    </row>
    <row r="1197" spans="1:11" x14ac:dyDescent="0.25">
      <c r="A1197" s="1">
        <f>IF(EXTRACTION!A1197="","",EXTRACTION!A1197)</f>
        <v>43161.383240740739</v>
      </c>
      <c r="B1197" s="1">
        <v>43161</v>
      </c>
      <c r="C1197" s="2">
        <v>0.38324074074074077</v>
      </c>
      <c r="D1197" s="1">
        <f>IF(EXTRACTION!B1197="","",EXTRACTION!B1197)</f>
        <v>43161</v>
      </c>
      <c r="E1197" t="str">
        <f>IF(EXTRACTION!C1197="","",EXTRACTION!C1197)</f>
        <v>PICOUT Roger</v>
      </c>
      <c r="F1197" t="str">
        <f>IF(EXTRACTION!D1197="","",EXTRACTION!D1197)</f>
        <v>PICOUT Roger</v>
      </c>
      <c r="G1197" t="str">
        <f t="shared" si="19"/>
        <v>OUI</v>
      </c>
      <c r="H1197">
        <f>IF(EXTRACTION!E1197="","",EXTRACTION!E1197)</f>
        <v>443708</v>
      </c>
      <c r="I1197" t="str">
        <f>IF(EXTRACTION!F1197="","",EXTRACTION!F1197)</f>
        <v>§§/2 [stavir] connexion ko</v>
      </c>
      <c r="J1197" t="str">
        <f>IF(EXTRACTION!G1197="","",EXTRACTION!G1197)</f>
        <v>PRISM_SERVICEDESK</v>
      </c>
      <c r="K1197" t="str">
        <f>IF(EXTRACTION!H1197="","",EXTRACTION!H1197)</f>
        <v>PRISM_SERVICEDESK</v>
      </c>
    </row>
    <row r="1198" spans="1:11" x14ac:dyDescent="0.25">
      <c r="A1198" s="1">
        <f>IF(EXTRACTION!A1198="","",EXTRACTION!A1198)</f>
        <v>43161.383287037039</v>
      </c>
      <c r="B1198" s="1">
        <v>43161</v>
      </c>
      <c r="C1198" s="2">
        <v>0.38328703703703698</v>
      </c>
      <c r="D1198" s="1">
        <f>IF(EXTRACTION!B1198="","",EXTRACTION!B1198)</f>
        <v>43161</v>
      </c>
      <c r="E1198" t="str">
        <f>IF(EXTRACTION!C1198="","",EXTRACTION!C1198)</f>
        <v>PICOUT Roger</v>
      </c>
      <c r="F1198" t="str">
        <f>IF(EXTRACTION!D1198="","",EXTRACTION!D1198)</f>
        <v>PICOUT Roger</v>
      </c>
      <c r="G1198" t="str">
        <f t="shared" si="19"/>
        <v>OUI</v>
      </c>
      <c r="H1198">
        <f>IF(EXTRACTION!E1198="","",EXTRACTION!E1198)</f>
        <v>443709</v>
      </c>
      <c r="I1198" t="str">
        <f>IF(EXTRACTION!F1198="","",EXTRACTION!F1198)</f>
        <v>§§/2 [stavir] connexion ko</v>
      </c>
      <c r="J1198" t="str">
        <f>IF(EXTRACTION!G1198="","",EXTRACTION!G1198)</f>
        <v>PRISM_SERVICEDESK</v>
      </c>
      <c r="K1198" t="str">
        <f>IF(EXTRACTION!H1198="","",EXTRACTION!H1198)</f>
        <v>PRISM_SERVICEDESK</v>
      </c>
    </row>
    <row r="1199" spans="1:11" x14ac:dyDescent="0.25">
      <c r="A1199" s="1">
        <f>IF(EXTRACTION!A1199="","",EXTRACTION!A1199)</f>
        <v>43161.39707175926</v>
      </c>
      <c r="B1199" s="1">
        <v>43161</v>
      </c>
      <c r="C1199" s="2">
        <v>0.39707175925925925</v>
      </c>
      <c r="D1199" s="1">
        <f>IF(EXTRACTION!B1199="","",EXTRACTION!B1199)</f>
        <v>43166</v>
      </c>
      <c r="E1199" t="str">
        <f>IF(EXTRACTION!C1199="","",EXTRACTION!C1199)</f>
        <v>PELLETIER Stéphane</v>
      </c>
      <c r="F1199" t="str">
        <f>IF(EXTRACTION!D1199="","",EXTRACTION!D1199)</f>
        <v>PELLETIER Stéphane</v>
      </c>
      <c r="G1199" t="str">
        <f t="shared" si="19"/>
        <v/>
      </c>
      <c r="H1199">
        <f>IF(EXTRACTION!E1199="","",EXTRACTION!E1199)</f>
        <v>443719</v>
      </c>
      <c r="I1199" t="str">
        <f>IF(EXTRACTION!F1199="","",EXTRACTION!F1199)</f>
        <v>§§/2  [MP1367T5] : pave numérique KO</v>
      </c>
      <c r="J1199" t="str">
        <f>IF(EXTRACTION!G1199="","",EXTRACTION!G1199)</f>
        <v>SPAD_SPIE_MAINTENANCE</v>
      </c>
      <c r="K1199" t="str">
        <f>IF(EXTRACTION!H1199="","",EXTRACTION!H1199)</f>
        <v>PRISM_SERVICEDESK_BO</v>
      </c>
    </row>
    <row r="1200" spans="1:11" x14ac:dyDescent="0.25">
      <c r="A1200" s="1">
        <f>IF(EXTRACTION!A1200="","",EXTRACTION!A1200)</f>
        <v>43161.399259259262</v>
      </c>
      <c r="B1200" s="1">
        <v>43161</v>
      </c>
      <c r="C1200" s="2">
        <v>0.39925925925925926</v>
      </c>
      <c r="D1200" s="1">
        <f>IF(EXTRACTION!B1200="","",EXTRACTION!B1200)</f>
        <v>43161</v>
      </c>
      <c r="E1200" t="str">
        <f>IF(EXTRACTION!C1200="","",EXTRACTION!C1200)</f>
        <v>HASSANE M'hamed</v>
      </c>
      <c r="F1200" t="str">
        <f>IF(EXTRACTION!D1200="","",EXTRACTION!D1200)</f>
        <v>SANDANAKRICHENANE Sounita</v>
      </c>
      <c r="G1200" t="str">
        <f t="shared" si="19"/>
        <v/>
      </c>
      <c r="H1200">
        <f>IF(EXTRACTION!E1200="","",EXTRACTION!E1200)</f>
        <v>443723</v>
      </c>
      <c r="I1200" t="str">
        <f>IF(EXTRACTION!F1200="","",EXTRACTION!F1200)</f>
        <v>§§/2  [GIPSI] : Notifications KO</v>
      </c>
      <c r="J1200" t="str">
        <f>IF(EXTRACTION!G1200="","",EXTRACTION!G1200)</f>
        <v>MOSAIC_GIPSI</v>
      </c>
      <c r="K1200" t="str">
        <f>IF(EXTRACTION!H1200="","",EXTRACTION!H1200)</f>
        <v>PRISM_SERVICEDESK</v>
      </c>
    </row>
    <row r="1201" spans="1:11" x14ac:dyDescent="0.25">
      <c r="A1201" s="1">
        <f>IF(EXTRACTION!A1201="","",EXTRACTION!A1201)</f>
        <v>43161.408541666664</v>
      </c>
      <c r="B1201" s="1">
        <v>43161</v>
      </c>
      <c r="C1201" s="2">
        <v>0.40854166666666664</v>
      </c>
      <c r="D1201" s="1">
        <f>IF(EXTRACTION!B1201="","",EXTRACTION!B1201)</f>
        <v>43161</v>
      </c>
      <c r="E1201" t="str">
        <f>IF(EXTRACTION!C1201="","",EXTRACTION!C1201)</f>
        <v>MOURIAUX François</v>
      </c>
      <c r="F1201" t="str">
        <f>IF(EXTRACTION!D1201="","",EXTRACTION!D1201)</f>
        <v>MOURIAUX François</v>
      </c>
      <c r="G1201" t="str">
        <f t="shared" si="19"/>
        <v>OUI</v>
      </c>
      <c r="H1201">
        <f>IF(EXTRACTION!E1201="","",EXTRACTION!E1201)</f>
        <v>443728</v>
      </c>
      <c r="I1201" t="str">
        <f>IF(EXTRACTION!F1201="","",EXTRACTION!F1201)</f>
        <v xml:space="preserve">§§/2 [iphone] Plus de mises à jour des messages depuis 8h42 </v>
      </c>
      <c r="J1201" t="str">
        <f>IF(EXTRACTION!G1201="","",EXTRACTION!G1201)</f>
        <v>PRISM_SERVICEDESK</v>
      </c>
      <c r="K1201" t="str">
        <f>IF(EXTRACTION!H1201="","",EXTRACTION!H1201)</f>
        <v>PRISM_SERVICEDESK</v>
      </c>
    </row>
    <row r="1202" spans="1:11" x14ac:dyDescent="0.25">
      <c r="A1202" s="1">
        <f>IF(EXTRACTION!A1202="","",EXTRACTION!A1202)</f>
        <v>43161.412407407406</v>
      </c>
      <c r="B1202" s="1">
        <v>43161</v>
      </c>
      <c r="C1202" s="2">
        <v>0.41240740740740739</v>
      </c>
      <c r="D1202" s="1">
        <f>IF(EXTRACTION!B1202="","",EXTRACTION!B1202)</f>
        <v>43161</v>
      </c>
      <c r="E1202" t="str">
        <f>IF(EXTRACTION!C1202="","",EXTRACTION!C1202)</f>
        <v>DEVILLERS Corinne</v>
      </c>
      <c r="F1202" t="str">
        <f>IF(EXTRACTION!D1202="","",EXTRACTION!D1202)</f>
        <v>DEVILLERS Corinne</v>
      </c>
      <c r="G1202" t="str">
        <f t="shared" si="19"/>
        <v>OUI</v>
      </c>
      <c r="H1202">
        <f>IF(EXTRACTION!E1202="","",EXTRACTION!E1202)</f>
        <v>443730</v>
      </c>
      <c r="I1202" t="str">
        <f>IF(EXTRACTION!F1202="","",EXTRACTION!F1202)</f>
        <v>§§/2  [TOKEN RSA] : Reinitatilisation code pin</v>
      </c>
      <c r="J1202" t="str">
        <f>IF(EXTRACTION!G1202="","",EXTRACTION!G1202)</f>
        <v>SPAD_CT2I_DISP</v>
      </c>
      <c r="K1202" t="str">
        <f>IF(EXTRACTION!H1202="","",EXTRACTION!H1202)</f>
        <v>PRISM_SERVICEDESK</v>
      </c>
    </row>
    <row r="1203" spans="1:11" x14ac:dyDescent="0.25">
      <c r="A1203" s="1">
        <f>IF(EXTRACTION!A1203="","",EXTRACTION!A1203)</f>
        <v>43161.423715277779</v>
      </c>
      <c r="B1203" s="1">
        <v>43161</v>
      </c>
      <c r="C1203" s="2">
        <v>0.42371527777777779</v>
      </c>
      <c r="D1203" s="1">
        <f>IF(EXTRACTION!B1203="","",EXTRACTION!B1203)</f>
        <v>43165</v>
      </c>
      <c r="E1203" t="str">
        <f>IF(EXTRACTION!C1203="","",EXTRACTION!C1203)</f>
        <v>ZAKARIYA Mohamed</v>
      </c>
      <c r="F1203" t="str">
        <f>IF(EXTRACTION!D1203="","",EXTRACTION!D1203)</f>
        <v>ZAKARIYA Mohamed</v>
      </c>
      <c r="G1203" t="str">
        <f t="shared" si="19"/>
        <v/>
      </c>
      <c r="H1203">
        <f>IF(EXTRACTION!E1203="","",EXTRACTION!E1203)</f>
        <v>443736</v>
      </c>
      <c r="I1203" t="str">
        <f>IF(EXTRACTION!F1203="","",EXTRACTION!F1203)</f>
        <v>§§/2  Message d'erreur données stockées sur le profil utilisateur</v>
      </c>
      <c r="J1203" t="str">
        <f>IF(EXTRACTION!G1203="","",EXTRACTION!G1203)</f>
        <v>SUPTEC_SYSTEME_PDT</v>
      </c>
      <c r="K1203" t="str">
        <f>IF(EXTRACTION!H1203="","",EXTRACTION!H1203)</f>
        <v>PRISM_SERVICEDESK_BO</v>
      </c>
    </row>
    <row r="1204" spans="1:11" x14ac:dyDescent="0.25">
      <c r="A1204" s="1">
        <f>IF(EXTRACTION!A1204="","",EXTRACTION!A1204)</f>
        <v>43161.43</v>
      </c>
      <c r="B1204" s="1">
        <v>43161</v>
      </c>
      <c r="C1204" s="2">
        <v>0.43</v>
      </c>
      <c r="D1204" s="1">
        <f>IF(EXTRACTION!B1204="","",EXTRACTION!B1204)</f>
        <v>43164</v>
      </c>
      <c r="E1204" t="str">
        <f>IF(EXTRACTION!C1204="","",EXTRACTION!C1204)</f>
        <v>NGANGA Christian</v>
      </c>
      <c r="F1204" t="str">
        <f>IF(EXTRACTION!D1204="","",EXTRACTION!D1204)</f>
        <v>NGANGA Christian</v>
      </c>
      <c r="G1204" t="str">
        <f t="shared" si="19"/>
        <v/>
      </c>
      <c r="H1204">
        <f>IF(EXTRACTION!E1204="","",EXTRACTION!E1204)</f>
        <v>443746</v>
      </c>
      <c r="I1204" t="str">
        <f>IF(EXTRACTION!F1204="","",EXTRACTION!F1204)</f>
        <v>§§/2  Verrouillage intempestif du compte Windows</v>
      </c>
      <c r="J1204" t="str">
        <f>IF(EXTRACTION!G1204="","",EXTRACTION!G1204)</f>
        <v>SUPTEC_SYSTEME_PDT</v>
      </c>
      <c r="K1204" t="str">
        <f>IF(EXTRACTION!H1204="","",EXTRACTION!H1204)</f>
        <v>PRISM_SERVICEDESK_BO</v>
      </c>
    </row>
    <row r="1205" spans="1:11" x14ac:dyDescent="0.25">
      <c r="A1205" s="1">
        <f>IF(EXTRACTION!A1205="","",EXTRACTION!A1205)</f>
        <v>43161.433356481481</v>
      </c>
      <c r="B1205" s="1">
        <v>43161</v>
      </c>
      <c r="C1205" s="2">
        <v>0.43335648148148148</v>
      </c>
      <c r="D1205" s="1">
        <f>IF(EXTRACTION!B1205="","",EXTRACTION!B1205)</f>
        <v>43161</v>
      </c>
      <c r="E1205" t="str">
        <f>IF(EXTRACTION!C1205="","",EXTRACTION!C1205)</f>
        <v>LAGRAVE Rémy</v>
      </c>
      <c r="F1205" t="str">
        <f>IF(EXTRACTION!D1205="","",EXTRACTION!D1205)</f>
        <v>LAGRAVE Rémy</v>
      </c>
      <c r="G1205" t="str">
        <f t="shared" si="19"/>
        <v>OUI</v>
      </c>
      <c r="H1205">
        <f>IF(EXTRACTION!E1205="","",EXTRACTION!E1205)</f>
        <v>443748</v>
      </c>
      <c r="I1205" t="str">
        <f>IF(EXTRACTION!F1205="","",EXTRACTION!F1205)</f>
        <v xml:space="preserve">§§/2  MSIP redirection lors d'appel vers le 18 </v>
      </c>
      <c r="J1205" t="str">
        <f>IF(EXTRACTION!G1205="","",EXTRACTION!G1205)</f>
        <v>SUPTEC_TELEPHONIE</v>
      </c>
      <c r="K1205" t="str">
        <f>IF(EXTRACTION!H1205="","",EXTRACTION!H1205)</f>
        <v>PRISM_SERVICEDESK</v>
      </c>
    </row>
    <row r="1206" spans="1:11" x14ac:dyDescent="0.25">
      <c r="A1206" s="1">
        <f>IF(EXTRACTION!A1206="","",EXTRACTION!A1206)</f>
        <v>43161.439143518517</v>
      </c>
      <c r="B1206" s="1">
        <v>43161</v>
      </c>
      <c r="C1206" s="2">
        <v>0.43914351851851857</v>
      </c>
      <c r="D1206" s="1">
        <f>IF(EXTRACTION!B1206="","",EXTRACTION!B1206)</f>
        <v>43161</v>
      </c>
      <c r="E1206" t="str">
        <f>IF(EXTRACTION!C1206="","",EXTRACTION!C1206)</f>
        <v>BARRAULT Laure</v>
      </c>
      <c r="F1206" t="str">
        <f>IF(EXTRACTION!D1206="","",EXTRACTION!D1206)</f>
        <v>VASSEUR Bruno</v>
      </c>
      <c r="G1206" t="str">
        <f t="shared" si="19"/>
        <v/>
      </c>
      <c r="H1206">
        <f>IF(EXTRACTION!E1206="","",EXTRACTION!E1206)</f>
        <v>443752</v>
      </c>
      <c r="I1206" t="str">
        <f>IF(EXTRACTION!F1206="","",EXTRACTION!F1206)</f>
        <v>§§/2  [iphone] reset code de déverrouillage</v>
      </c>
      <c r="J1206" t="str">
        <f>IF(EXTRACTION!G1206="","",EXTRACTION!G1206)</f>
        <v>SPAD_CT2I_DISP</v>
      </c>
      <c r="K1206" t="str">
        <f>IF(EXTRACTION!H1206="","",EXTRACTION!H1206)</f>
        <v>PRISM_SERVICEDESK</v>
      </c>
    </row>
    <row r="1207" spans="1:11" x14ac:dyDescent="0.25">
      <c r="A1207" s="1">
        <f>IF(EXTRACTION!A1207="","",EXTRACTION!A1207)</f>
        <v>43161.441053240742</v>
      </c>
      <c r="B1207" s="1">
        <v>43161</v>
      </c>
      <c r="C1207" s="2">
        <v>0.44105324074074076</v>
      </c>
      <c r="D1207" s="1">
        <f>IF(EXTRACTION!B1207="","",EXTRACTION!B1207)</f>
        <v>43161</v>
      </c>
      <c r="E1207" t="str">
        <f>IF(EXTRACTION!C1207="","",EXTRACTION!C1207)</f>
        <v>FAIVRE Laurent</v>
      </c>
      <c r="F1207" t="str">
        <f>IF(EXTRACTION!D1207="","",EXTRACTION!D1207)</f>
        <v>MEYER Camille</v>
      </c>
      <c r="G1207" t="str">
        <f t="shared" si="19"/>
        <v/>
      </c>
      <c r="H1207">
        <f>IF(EXTRACTION!E1207="","",EXTRACTION!E1207)</f>
        <v>443755</v>
      </c>
      <c r="I1207" t="str">
        <f>IF(EXTRACTION!F1207="","",EXTRACTION!F1207)</f>
        <v>§§/2  [FBI] mise à jour</v>
      </c>
      <c r="J1207" t="str">
        <f>IF(EXTRACTION!G1207="","",EXTRACTION!G1207)</f>
        <v>SUPTEC_TELEPHONIE</v>
      </c>
      <c r="K1207" t="str">
        <f>IF(EXTRACTION!H1207="","",EXTRACTION!H1207)</f>
        <v>PRISM_SERVICEDESK</v>
      </c>
    </row>
    <row r="1208" spans="1:11" x14ac:dyDescent="0.25">
      <c r="A1208" s="1">
        <f>IF(EXTRACTION!A1208="","",EXTRACTION!A1208)</f>
        <v>43161.445011574076</v>
      </c>
      <c r="B1208" s="1">
        <v>43161</v>
      </c>
      <c r="C1208" s="2">
        <v>0.4450115740740741</v>
      </c>
      <c r="D1208" s="1">
        <f>IF(EXTRACTION!B1208="","",EXTRACTION!B1208)</f>
        <v>43161</v>
      </c>
      <c r="E1208" t="str">
        <f>IF(EXTRACTION!C1208="","",EXTRACTION!C1208)</f>
        <v>CHOLEY Rémi</v>
      </c>
      <c r="F1208" t="str">
        <f>IF(EXTRACTION!D1208="","",EXTRACTION!D1208)</f>
        <v>CHOLEY Rémi</v>
      </c>
      <c r="G1208" t="str">
        <f t="shared" si="19"/>
        <v>OUI</v>
      </c>
      <c r="H1208">
        <f>IF(EXTRACTION!E1208="","",EXTRACTION!E1208)</f>
        <v>443762</v>
      </c>
      <c r="I1208" t="str">
        <f>IF(EXTRACTION!F1208="","",EXTRACTION!F1208)</f>
        <v>§§/2  [tiny m93] disque dur HS</v>
      </c>
      <c r="J1208" t="str">
        <f>IF(EXTRACTION!G1208="","",EXTRACTION!G1208)</f>
        <v>SPAD_SPIE_MAINTENANCE</v>
      </c>
      <c r="K1208" t="str">
        <f>IF(EXTRACTION!H1208="","",EXTRACTION!H1208)</f>
        <v>PRISM_SERVICEDESK</v>
      </c>
    </row>
    <row r="1209" spans="1:11" x14ac:dyDescent="0.25">
      <c r="A1209" s="1">
        <f>IF(EXTRACTION!A1209="","",EXTRACTION!A1209)</f>
        <v>43161.44734953704</v>
      </c>
      <c r="B1209" s="1">
        <v>43161</v>
      </c>
      <c r="C1209" s="2">
        <v>0.44734953703703706</v>
      </c>
      <c r="D1209" s="1">
        <f>IF(EXTRACTION!B1209="","",EXTRACTION!B1209)</f>
        <v>43167</v>
      </c>
      <c r="E1209" t="str">
        <f>IF(EXTRACTION!C1209="","",EXTRACTION!C1209)</f>
        <v>DUPRAT Vincent</v>
      </c>
      <c r="F1209" t="str">
        <f>IF(EXTRACTION!D1209="","",EXTRACTION!D1209)</f>
        <v>MORTINIERA Yannick</v>
      </c>
      <c r="G1209" t="str">
        <f t="shared" si="19"/>
        <v/>
      </c>
      <c r="H1209">
        <f>IF(EXTRACTION!E1209="","",EXTRACTION!E1209)</f>
        <v>443765</v>
      </c>
      <c r="I1209" t="str">
        <f>IF(EXTRACTION!F1209="","",EXTRACTION!F1209)</f>
        <v>§§/2  prise réseau pomob cassée</v>
      </c>
      <c r="J1209" t="str">
        <f>IF(EXTRACTION!G1209="","",EXTRACTION!G1209)</f>
        <v>SPAD_SPIE_MAINTENANCE</v>
      </c>
      <c r="K1209" t="str">
        <f>IF(EXTRACTION!H1209="","",EXTRACTION!H1209)</f>
        <v>PRISM_SERVICEDESK</v>
      </c>
    </row>
    <row r="1210" spans="1:11" x14ac:dyDescent="0.25">
      <c r="A1210" s="1">
        <f>IF(EXTRACTION!A1210="","",EXTRACTION!A1210)</f>
        <v>43161.45113425926</v>
      </c>
      <c r="B1210" s="1">
        <v>43161</v>
      </c>
      <c r="C1210" s="2">
        <v>0.45113425925925926</v>
      </c>
      <c r="D1210" s="1">
        <f>IF(EXTRACTION!B1210="","",EXTRACTION!B1210)</f>
        <v>43166</v>
      </c>
      <c r="E1210" t="str">
        <f>IF(EXTRACTION!C1210="","",EXTRACTION!C1210)</f>
        <v>SIMON Valéry</v>
      </c>
      <c r="F1210" t="str">
        <f>IF(EXTRACTION!D1210="","",EXTRACTION!D1210)</f>
        <v>AGAPE Lionel</v>
      </c>
      <c r="G1210" t="str">
        <f t="shared" si="19"/>
        <v/>
      </c>
      <c r="H1210">
        <f>IF(EXTRACTION!E1210="","",EXTRACTION!E1210)</f>
        <v>443769</v>
      </c>
      <c r="I1210" t="str">
        <f>IF(EXTRACTION!F1210="","",EXTRACTION!F1210)</f>
        <v>§§/2  [IPHONE] : Batterie KO</v>
      </c>
      <c r="J1210" t="str">
        <f>IF(EXTRACTION!G1210="","",EXTRACTION!G1210)</f>
        <v>SPAD_CT2I_DISP</v>
      </c>
      <c r="K1210" t="str">
        <f>IF(EXTRACTION!H1210="","",EXTRACTION!H1210)</f>
        <v>PRISM_SERVICEDESK</v>
      </c>
    </row>
    <row r="1211" spans="1:11" x14ac:dyDescent="0.25">
      <c r="A1211" s="1">
        <f>IF(EXTRACTION!A1211="","",EXTRACTION!A1211)</f>
        <v>43161.452465277776</v>
      </c>
      <c r="B1211" s="1">
        <v>43161</v>
      </c>
      <c r="C1211" s="2">
        <v>0.45246527777777779</v>
      </c>
      <c r="D1211" s="1">
        <f>IF(EXTRACTION!B1211="","",EXTRACTION!B1211)</f>
        <v>43161</v>
      </c>
      <c r="E1211" t="str">
        <f>IF(EXTRACTION!C1211="","",EXTRACTION!C1211)</f>
        <v>RIBET Isabelle</v>
      </c>
      <c r="F1211" t="str">
        <f>IF(EXTRACTION!D1211="","",EXTRACTION!D1211)</f>
        <v>RIBET Isabelle</v>
      </c>
      <c r="G1211" t="str">
        <f t="shared" si="19"/>
        <v>OUI</v>
      </c>
      <c r="H1211">
        <f>IF(EXTRACTION!E1211="","",EXTRACTION!E1211)</f>
        <v>443770</v>
      </c>
      <c r="I1211" t="str">
        <f>IF(EXTRACTION!F1211="","",EXTRACTION!F1211)</f>
        <v>§§/2  [réseau] plus de réseau sur tout le site</v>
      </c>
      <c r="J1211" t="str">
        <f>IF(EXTRACTION!G1211="","",EXTRACTION!G1211)</f>
        <v>SUPTEC_SUPERVISION</v>
      </c>
      <c r="K1211" t="str">
        <f>IF(EXTRACTION!H1211="","",EXTRACTION!H1211)</f>
        <v>PRISM_SERVICEDESK</v>
      </c>
    </row>
    <row r="1212" spans="1:11" x14ac:dyDescent="0.25">
      <c r="A1212" s="1">
        <f>IF(EXTRACTION!A1212="","",EXTRACTION!A1212)</f>
        <v>43161.454641203702</v>
      </c>
      <c r="B1212" s="1">
        <v>43161</v>
      </c>
      <c r="C1212" s="2">
        <v>0.4546412037037037</v>
      </c>
      <c r="D1212" s="1">
        <f>IF(EXTRACTION!B1212="","",EXTRACTION!B1212)</f>
        <v>43164</v>
      </c>
      <c r="E1212" t="str">
        <f>IF(EXTRACTION!C1212="","",EXTRACTION!C1212)</f>
        <v>BATAILLON Patrick</v>
      </c>
      <c r="F1212" t="str">
        <f>IF(EXTRACTION!D1212="","",EXTRACTION!D1212)</f>
        <v>BATAILLON Patrick</v>
      </c>
      <c r="G1212" t="str">
        <f t="shared" si="19"/>
        <v/>
      </c>
      <c r="H1212">
        <f>IF(EXTRACTION!E1212="","",EXTRACTION!E1212)</f>
        <v>443771</v>
      </c>
      <c r="I1212" t="str">
        <f>IF(EXTRACTION!F1212="","",EXTRACTION!F1212)</f>
        <v xml:space="preserve">§§/2  Incident reseaux Succursale de GRENOBLE </v>
      </c>
      <c r="J1212" t="str">
        <f>IF(EXTRACTION!G1212="","",EXTRACTION!G1212)</f>
        <v>PRISM_SERVICEDESK</v>
      </c>
      <c r="K1212" t="str">
        <f>IF(EXTRACTION!H1212="","",EXTRACTION!H1212)</f>
        <v>PRISM_SERVICEDESK</v>
      </c>
    </row>
    <row r="1213" spans="1:11" x14ac:dyDescent="0.25">
      <c r="A1213" s="1">
        <f>IF(EXTRACTION!A1213="","",EXTRACTION!A1213)</f>
        <v>43161.468842592592</v>
      </c>
      <c r="B1213" s="1">
        <v>43161</v>
      </c>
      <c r="C1213" s="2">
        <v>0.46884259259259259</v>
      </c>
      <c r="D1213" s="1">
        <f>IF(EXTRACTION!B1213="","",EXTRACTION!B1213)</f>
        <v>43165</v>
      </c>
      <c r="E1213" t="str">
        <f>IF(EXTRACTION!C1213="","",EXTRACTION!C1213)</f>
        <v>REY Bernard</v>
      </c>
      <c r="F1213" t="str">
        <f>IF(EXTRACTION!D1213="","",EXTRACTION!D1213)</f>
        <v>REY Bernard</v>
      </c>
      <c r="G1213" t="str">
        <f t="shared" si="19"/>
        <v/>
      </c>
      <c r="H1213">
        <f>IF(EXTRACTION!E1213="","",EXTRACTION!E1213)</f>
        <v>443775</v>
      </c>
      <c r="I1213" t="str">
        <f>IF(EXTRACTION!F1213="","",EXTRACTION!F1213)</f>
        <v>§§/2  PARTAGE RESEAU : dysfonctionnement lié à la copie du dossier privé vers data</v>
      </c>
      <c r="J1213" t="str">
        <f>IF(EXTRACTION!G1213="","",EXTRACTION!G1213)</f>
        <v>SUPTEC_BACK_OFFICE</v>
      </c>
      <c r="K1213" t="str">
        <f>IF(EXTRACTION!H1213="","",EXTRACTION!H1213)</f>
        <v>PRISM_SERVICEDESK</v>
      </c>
    </row>
    <row r="1214" spans="1:11" x14ac:dyDescent="0.25">
      <c r="A1214" s="1">
        <f>IF(EXTRACTION!A1214="","",EXTRACTION!A1214)</f>
        <v>43161.491388888891</v>
      </c>
      <c r="B1214" s="1">
        <v>43161</v>
      </c>
      <c r="C1214" s="2">
        <v>0.49138888888888888</v>
      </c>
      <c r="D1214" s="1">
        <f>IF(EXTRACTION!B1214="","",EXTRACTION!B1214)</f>
        <v>43161</v>
      </c>
      <c r="E1214" t="str">
        <f>IF(EXTRACTION!C1214="","",EXTRACTION!C1214)</f>
        <v>ROVEYAZ Fabrice</v>
      </c>
      <c r="F1214" t="str">
        <f>IF(EXTRACTION!D1214="","",EXTRACTION!D1214)</f>
        <v>ROVEYAZ Fabrice</v>
      </c>
      <c r="G1214" t="str">
        <f t="shared" si="19"/>
        <v>OUI</v>
      </c>
      <c r="H1214">
        <f>IF(EXTRACTION!E1214="","",EXTRACTION!E1214)</f>
        <v>443780</v>
      </c>
      <c r="I1214" t="str">
        <f>IF(EXTRACTION!F1214="","",EXTRACTION!F1214)</f>
        <v>§§/2 APPEL Décroché mais pas d'interlocuteur; trice</v>
      </c>
      <c r="J1214" t="str">
        <f>IF(EXTRACTION!G1214="","",EXTRACTION!G1214)</f>
        <v>PRISM_SERVICEDESK</v>
      </c>
      <c r="K1214" t="str">
        <f>IF(EXTRACTION!H1214="","",EXTRACTION!H1214)</f>
        <v>PRISM_SERVICEDESK</v>
      </c>
    </row>
    <row r="1215" spans="1:11" x14ac:dyDescent="0.25">
      <c r="A1215" s="1">
        <f>IF(EXTRACTION!A1215="","",EXTRACTION!A1215)</f>
        <v>43161.502939814818</v>
      </c>
      <c r="B1215" s="1">
        <v>43161</v>
      </c>
      <c r="C1215" s="2">
        <v>0.50293981481481487</v>
      </c>
      <c r="D1215" s="1">
        <f>IF(EXTRACTION!B1215="","",EXTRACTION!B1215)</f>
        <v>43161</v>
      </c>
      <c r="E1215" t="str">
        <f>IF(EXTRACTION!C1215="","",EXTRACTION!C1215)</f>
        <v>LACHKAR Stéphane</v>
      </c>
      <c r="F1215" t="str">
        <f>IF(EXTRACTION!D1215="","",EXTRACTION!D1215)</f>
        <v>PIGNATARO Vito</v>
      </c>
      <c r="G1215" t="str">
        <f t="shared" si="19"/>
        <v/>
      </c>
      <c r="H1215">
        <f>IF(EXTRACTION!E1215="","",EXTRACTION!E1215)</f>
        <v>443785</v>
      </c>
      <c r="I1215" t="str">
        <f>IF(EXTRACTION!F1215="","",EXTRACTION!F1215)</f>
        <v>§§/2  PB mutation de compte FBI et PADII</v>
      </c>
      <c r="J1215" t="str">
        <f>IF(EXTRACTION!G1215="","",EXTRACTION!G1215)</f>
        <v>MOSAIC_GESID_FBI</v>
      </c>
      <c r="K1215" t="str">
        <f>IF(EXTRACTION!H1215="","",EXTRACTION!H1215)</f>
        <v>PRISM_SERVICEDESK_BO</v>
      </c>
    </row>
    <row r="1216" spans="1:11" x14ac:dyDescent="0.25">
      <c r="A1216" s="1">
        <f>IF(EXTRACTION!A1216="","",EXTRACTION!A1216)</f>
        <v>43161.529652777775</v>
      </c>
      <c r="B1216" s="1">
        <v>43161</v>
      </c>
      <c r="C1216" s="2">
        <v>0.52965277777777775</v>
      </c>
      <c r="D1216" s="1">
        <f>IF(EXTRACTION!B1216="","",EXTRACTION!B1216)</f>
        <v>43161</v>
      </c>
      <c r="E1216" t="str">
        <f>IF(EXTRACTION!C1216="","",EXTRACTION!C1216)</f>
        <v>SAUMANDE Guillaume</v>
      </c>
      <c r="F1216" t="str">
        <f>IF(EXTRACTION!D1216="","",EXTRACTION!D1216)</f>
        <v>SAUMANDE Guillaume</v>
      </c>
      <c r="G1216" t="str">
        <f t="shared" si="19"/>
        <v>OUI</v>
      </c>
      <c r="H1216">
        <f>IF(EXTRACTION!E1216="","",EXTRACTION!E1216)</f>
        <v>443792</v>
      </c>
      <c r="I1216" t="str">
        <f>IF(EXTRACTION!F1216="","",EXTRACTION!F1216)</f>
        <v>§§/2  [TSB] bug</v>
      </c>
      <c r="J1216" t="str">
        <f>IF(EXTRACTION!G1216="","",EXTRACTION!G1216)</f>
        <v>SUPTEC_BACK_OFFICE</v>
      </c>
      <c r="K1216" t="str">
        <f>IF(EXTRACTION!H1216="","",EXTRACTION!H1216)</f>
        <v>PRISM_SERVICEDESK</v>
      </c>
    </row>
    <row r="1217" spans="1:11" x14ac:dyDescent="0.25">
      <c r="A1217" s="1">
        <f>IF(EXTRACTION!A1217="","",EXTRACTION!A1217)</f>
        <v>43161.530636574076</v>
      </c>
      <c r="B1217" s="1">
        <v>43161</v>
      </c>
      <c r="C1217" s="2">
        <v>0.53063657407407405</v>
      </c>
      <c r="D1217" s="1">
        <f>IF(EXTRACTION!B1217="","",EXTRACTION!B1217)</f>
        <v>43161</v>
      </c>
      <c r="E1217" t="str">
        <f>IF(EXTRACTION!C1217="","",EXTRACTION!C1217)</f>
        <v>CADORET Jean-François</v>
      </c>
      <c r="F1217" t="str">
        <f>IF(EXTRACTION!D1217="","",EXTRACTION!D1217)</f>
        <v>CADORET Jean-François</v>
      </c>
      <c r="G1217" t="str">
        <f t="shared" si="19"/>
        <v>OUI</v>
      </c>
      <c r="H1217">
        <f>IF(EXTRACTION!E1217="","",EXTRACTION!E1217)</f>
        <v>443794</v>
      </c>
      <c r="I1217" t="str">
        <f>IF(EXTRACTION!F1217="","",EXTRACTION!F1217)</f>
        <v xml:space="preserve">§§/2  incident avec brassage de prise réseau </v>
      </c>
      <c r="J1217" t="str">
        <f>IF(EXTRACTION!G1217="","",EXTRACTION!G1217)</f>
        <v>SPAD_INTERTEL_MAINTENANCE</v>
      </c>
      <c r="K1217" t="str">
        <f>IF(EXTRACTION!H1217="","",EXTRACTION!H1217)</f>
        <v>PRISM_SERVICEDESK</v>
      </c>
    </row>
    <row r="1218" spans="1:11" x14ac:dyDescent="0.25">
      <c r="A1218" s="1">
        <f>IF(EXTRACTION!A1218="","",EXTRACTION!A1218)</f>
        <v>43161.540902777779</v>
      </c>
      <c r="B1218" s="1">
        <v>43161</v>
      </c>
      <c r="C1218" s="2">
        <v>0.54090277777777784</v>
      </c>
      <c r="D1218" s="1">
        <f>IF(EXTRACTION!B1218="","",EXTRACTION!B1218)</f>
        <v>43161</v>
      </c>
      <c r="E1218" t="str">
        <f>IF(EXTRACTION!C1218="","",EXTRACTION!C1218)</f>
        <v>GOMOT Thierry</v>
      </c>
      <c r="F1218" t="str">
        <f>IF(EXTRACTION!D1218="","",EXTRACTION!D1218)</f>
        <v>GARRIGUE Sébastien</v>
      </c>
      <c r="G1218" t="str">
        <f t="shared" si="19"/>
        <v/>
      </c>
      <c r="H1218">
        <f>IF(EXTRACTION!E1218="","",EXTRACTION!E1218)</f>
        <v>443795</v>
      </c>
      <c r="I1218" t="str">
        <f>IF(EXTRACTION!F1218="","",EXTRACTION!F1218)</f>
        <v>§§/2  [TOKEN RSA] : Reinitatilisation code pin</v>
      </c>
      <c r="J1218" t="str">
        <f>IF(EXTRACTION!G1218="","",EXTRACTION!G1218)</f>
        <v>SPAD_CT2I_DISP</v>
      </c>
      <c r="K1218" t="str">
        <f>IF(EXTRACTION!H1218="","",EXTRACTION!H1218)</f>
        <v>PRISM_SERVICEDESK</v>
      </c>
    </row>
    <row r="1219" spans="1:11" x14ac:dyDescent="0.25">
      <c r="A1219" s="1">
        <f>IF(EXTRACTION!A1219="","",EXTRACTION!A1219)</f>
        <v>43161.547280092593</v>
      </c>
      <c r="B1219" s="1">
        <v>43161</v>
      </c>
      <c r="C1219" s="2">
        <v>0.54728009259259258</v>
      </c>
      <c r="D1219" s="1">
        <f>IF(EXTRACTION!B1219="","",EXTRACTION!B1219)</f>
        <v>43161</v>
      </c>
      <c r="E1219" t="str">
        <f>IF(EXTRACTION!C1219="","",EXTRACTION!C1219)</f>
        <v>KICHENARADJOU Muruganandhan</v>
      </c>
      <c r="F1219" t="str">
        <f>IF(EXTRACTION!D1219="","",EXTRACTION!D1219)</f>
        <v>KICHENARADJOU Muruganandhan</v>
      </c>
      <c r="G1219" t="str">
        <f t="shared" si="19"/>
        <v>OUI</v>
      </c>
      <c r="H1219">
        <f>IF(EXTRACTION!E1219="","",EXTRACTION!E1219)</f>
        <v>443798</v>
      </c>
      <c r="I1219" t="str">
        <f>IF(EXTRACTION!F1219="","",EXTRACTION!F1219)</f>
        <v>§§/2 skockage profil</v>
      </c>
      <c r="J1219" t="str">
        <f>IF(EXTRACTION!G1219="","",EXTRACTION!G1219)</f>
        <v>PRISM_SERVICEDESK</v>
      </c>
      <c r="K1219" t="str">
        <f>IF(EXTRACTION!H1219="","",EXTRACTION!H1219)</f>
        <v>PRISM_SERVICEDESK</v>
      </c>
    </row>
    <row r="1220" spans="1:11" x14ac:dyDescent="0.25">
      <c r="A1220" s="1">
        <f>IF(EXTRACTION!A1220="","",EXTRACTION!A1220)</f>
        <v>43161.547430555554</v>
      </c>
      <c r="B1220" s="1">
        <v>43161</v>
      </c>
      <c r="C1220" s="2">
        <v>0.54743055555555553</v>
      </c>
      <c r="D1220" s="1">
        <f>IF(EXTRACTION!B1220="","",EXTRACTION!B1220)</f>
        <v>43161</v>
      </c>
      <c r="E1220" t="str">
        <f>IF(EXTRACTION!C1220="","",EXTRACTION!C1220)</f>
        <v>BENARD Caroline</v>
      </c>
      <c r="F1220" t="str">
        <f>IF(EXTRACTION!D1220="","",EXTRACTION!D1220)</f>
        <v>BENARD Caroline</v>
      </c>
      <c r="G1220" t="str">
        <f t="shared" si="19"/>
        <v>OUI</v>
      </c>
      <c r="H1220">
        <f>IF(EXTRACTION!E1220="","",EXTRACTION!E1220)</f>
        <v>443799</v>
      </c>
      <c r="I1220" t="str">
        <f>IF(EXTRACTION!F1220="","",EXTRACTION!F1220)</f>
        <v>§§/2  [IE] : Page d'accueil Google</v>
      </c>
      <c r="J1220" t="str">
        <f>IF(EXTRACTION!G1220="","",EXTRACTION!G1220)</f>
        <v>INNO_SUPPORT</v>
      </c>
      <c r="K1220" t="str">
        <f>IF(EXTRACTION!H1220="","",EXTRACTION!H1220)</f>
        <v>PRISM_SERVICEDESK</v>
      </c>
    </row>
    <row r="1221" spans="1:11" x14ac:dyDescent="0.25">
      <c r="A1221" s="1">
        <f>IF(EXTRACTION!A1221="","",EXTRACTION!A1221)</f>
        <v>43161.550937499997</v>
      </c>
      <c r="B1221" s="1">
        <v>43161</v>
      </c>
      <c r="C1221" s="2">
        <v>0.55093749999999997</v>
      </c>
      <c r="D1221" s="1">
        <f>IF(EXTRACTION!B1221="","",EXTRACTION!B1221)</f>
        <v>43168</v>
      </c>
      <c r="E1221" t="str">
        <f>IF(EXTRACTION!C1221="","",EXTRACTION!C1221)</f>
        <v>BENARD Caroline</v>
      </c>
      <c r="F1221" t="str">
        <f>IF(EXTRACTION!D1221="","",EXTRACTION!D1221)</f>
        <v>BENARD Caroline</v>
      </c>
      <c r="G1221" t="str">
        <f t="shared" si="19"/>
        <v/>
      </c>
      <c r="H1221">
        <f>IF(EXTRACTION!E1221="","",EXTRACTION!E1221)</f>
        <v>443800</v>
      </c>
      <c r="I1221" t="str">
        <f>IF(EXTRACTION!F1221="","",EXTRACTION!F1221)</f>
        <v>§§/2  [PROFIL] : message d'erruer stockage de données dans le profil User</v>
      </c>
      <c r="J1221" t="str">
        <f>IF(EXTRACTION!G1221="","",EXTRACTION!G1221)</f>
        <v>SUPTEC_SYSTEME_PDT</v>
      </c>
      <c r="K1221" t="str">
        <f>IF(EXTRACTION!H1221="","",EXTRACTION!H1221)</f>
        <v>PRISM_SERVICEDESK</v>
      </c>
    </row>
    <row r="1222" spans="1:11" x14ac:dyDescent="0.25">
      <c r="A1222" s="1">
        <f>IF(EXTRACTION!A1222="","",EXTRACTION!A1222)</f>
        <v>43161.562986111108</v>
      </c>
      <c r="B1222" s="1">
        <v>43161</v>
      </c>
      <c r="C1222" s="2">
        <v>0.56298611111111108</v>
      </c>
      <c r="D1222" s="1">
        <f>IF(EXTRACTION!B1222="","",EXTRACTION!B1222)</f>
        <v>43161</v>
      </c>
      <c r="E1222" t="str">
        <f>IF(EXTRACTION!C1222="","",EXTRACTION!C1222)</f>
        <v>BESSERON Carine</v>
      </c>
      <c r="F1222" t="str">
        <f>IF(EXTRACTION!D1222="","",EXTRACTION!D1222)</f>
        <v>BESSERON Carine</v>
      </c>
      <c r="G1222" t="str">
        <f t="shared" si="19"/>
        <v>OUI</v>
      </c>
      <c r="H1222">
        <f>IF(EXTRACTION!E1222="","",EXTRACTION!E1222)</f>
        <v>443802</v>
      </c>
      <c r="I1222" t="str">
        <f>IF(EXTRACTION!F1222="","",EXTRACTION!F1222)</f>
        <v>§§/2  PARTAGE RESEAU / perte fichier - 222 4212 - FP116102</v>
      </c>
      <c r="J1222" t="str">
        <f>IF(EXTRACTION!G1222="","",EXTRACTION!G1222)</f>
        <v>PRISM_SERVICEDESK</v>
      </c>
      <c r="K1222" t="str">
        <f>IF(EXTRACTION!H1222="","",EXTRACTION!H1222)</f>
        <v>PRISM_SERVICEDESK</v>
      </c>
    </row>
    <row r="1223" spans="1:11" x14ac:dyDescent="0.25">
      <c r="A1223" s="1">
        <f>IF(EXTRACTION!A1223="","",EXTRACTION!A1223)</f>
        <v>43161.569201388891</v>
      </c>
      <c r="B1223" s="1">
        <v>43161</v>
      </c>
      <c r="C1223" s="2">
        <v>0.56920138888888883</v>
      </c>
      <c r="D1223" s="1">
        <f>IF(EXTRACTION!B1223="","",EXTRACTION!B1223)</f>
        <v>43161</v>
      </c>
      <c r="E1223" t="str">
        <f>IF(EXTRACTION!C1223="","",EXTRACTION!C1223)</f>
        <v>RAUD Corinne</v>
      </c>
      <c r="F1223" t="str">
        <f>IF(EXTRACTION!D1223="","",EXTRACTION!D1223)</f>
        <v>RAUD Corinne</v>
      </c>
      <c r="G1223" t="str">
        <f t="shared" si="19"/>
        <v>OUI</v>
      </c>
      <c r="H1223">
        <f>IF(EXTRACTION!E1223="","",EXTRACTION!E1223)</f>
        <v>443804</v>
      </c>
      <c r="I1223" t="str">
        <f>IF(EXTRACTION!F1223="","",EXTRACTION!F1223)</f>
        <v>§§/2 [outlook] certaines pièces jointes ajoutées à des entrées d'agenda ne sont pas ajoutées</v>
      </c>
      <c r="J1223" t="str">
        <f>IF(EXTRACTION!G1223="","",EXTRACTION!G1223)</f>
        <v>PRISM_SERVICEDESK</v>
      </c>
      <c r="K1223" t="str">
        <f>IF(EXTRACTION!H1223="","",EXTRACTION!H1223)</f>
        <v>PRISM_SERVICEDESK</v>
      </c>
    </row>
    <row r="1224" spans="1:11" x14ac:dyDescent="0.25">
      <c r="A1224" s="1">
        <f>IF(EXTRACTION!A1224="","",EXTRACTION!A1224)</f>
        <v>43161.570914351854</v>
      </c>
      <c r="B1224" s="1">
        <v>43161</v>
      </c>
      <c r="C1224" s="2">
        <v>0.57091435185185191</v>
      </c>
      <c r="D1224" s="1">
        <f>IF(EXTRACTION!B1224="","",EXTRACTION!B1224)</f>
        <v>43161</v>
      </c>
      <c r="E1224" t="str">
        <f>IF(EXTRACTION!C1224="","",EXTRACTION!C1224)</f>
        <v>SAADIA Bruno</v>
      </c>
      <c r="F1224" t="str">
        <f>IF(EXTRACTION!D1224="","",EXTRACTION!D1224)</f>
        <v>GERNIGON Loïc</v>
      </c>
      <c r="G1224" t="str">
        <f t="shared" si="19"/>
        <v/>
      </c>
      <c r="H1224">
        <f>IF(EXTRACTION!E1224="","",EXTRACTION!E1224)</f>
        <v>443806</v>
      </c>
      <c r="I1224" t="str">
        <f>IF(EXTRACTION!F1224="","",EXTRACTION!F1224)</f>
        <v xml:space="preserve">§§/2  TOKEN / Secur ID / Réinitialisation mot passe </v>
      </c>
      <c r="J1224" t="str">
        <f>IF(EXTRACTION!G1224="","",EXTRACTION!G1224)</f>
        <v>SPAD_CT2I_DISP</v>
      </c>
      <c r="K1224" t="str">
        <f>IF(EXTRACTION!H1224="","",EXTRACTION!H1224)</f>
        <v>PRISM_SERVICEDESK</v>
      </c>
    </row>
    <row r="1225" spans="1:11" x14ac:dyDescent="0.25">
      <c r="A1225" s="1">
        <f>IF(EXTRACTION!A1225="","",EXTRACTION!A1225)</f>
        <v>43161.573379629626</v>
      </c>
      <c r="B1225" s="1">
        <v>43161</v>
      </c>
      <c r="C1225" s="2">
        <v>0.57337962962962963</v>
      </c>
      <c r="D1225" s="1">
        <f>IF(EXTRACTION!B1225="","",EXTRACTION!B1225)</f>
        <v>43161</v>
      </c>
      <c r="E1225" t="str">
        <f>IF(EXTRACTION!C1225="","",EXTRACTION!C1225)</f>
        <v>BILLIOTTE Gwenaël</v>
      </c>
      <c r="F1225" t="str">
        <f>IF(EXTRACTION!D1225="","",EXTRACTION!D1225)</f>
        <v>ALIBERT Romain</v>
      </c>
      <c r="G1225" t="str">
        <f t="shared" si="19"/>
        <v/>
      </c>
      <c r="H1225">
        <f>IF(EXTRACTION!E1225="","",EXTRACTION!E1225)</f>
        <v>443808</v>
      </c>
      <c r="I1225" t="str">
        <f>IF(EXTRACTION!F1225="","",EXTRACTION!F1225)</f>
        <v>§§/2  [TOKEN] : Reset code pin</v>
      </c>
      <c r="J1225" t="str">
        <f>IF(EXTRACTION!G1225="","",EXTRACTION!G1225)</f>
        <v>SPAD_CT2I_DISP</v>
      </c>
      <c r="K1225" t="str">
        <f>IF(EXTRACTION!H1225="","",EXTRACTION!H1225)</f>
        <v>PRISM_SERVICEDESK</v>
      </c>
    </row>
    <row r="1226" spans="1:11" x14ac:dyDescent="0.25">
      <c r="A1226" s="1">
        <f>IF(EXTRACTION!A1226="","",EXTRACTION!A1226)</f>
        <v>43161.580439814818</v>
      </c>
      <c r="B1226" s="1">
        <v>43161</v>
      </c>
      <c r="C1226" s="2">
        <v>0.58043981481481477</v>
      </c>
      <c r="D1226" s="1">
        <f>IF(EXTRACTION!B1226="","",EXTRACTION!B1226)</f>
        <v>43164</v>
      </c>
      <c r="E1226" t="str">
        <f>IF(EXTRACTION!C1226="","",EXTRACTION!C1226)</f>
        <v>BAVAY François</v>
      </c>
      <c r="F1226" t="str">
        <f>IF(EXTRACTION!D1226="","",EXTRACTION!D1226)</f>
        <v>VERVOITTE Isabelle</v>
      </c>
      <c r="G1226" t="str">
        <f t="shared" si="19"/>
        <v/>
      </c>
      <c r="H1226">
        <f>IF(EXTRACTION!E1226="","",EXTRACTION!E1226)</f>
        <v>443812</v>
      </c>
      <c r="I1226" t="str">
        <f>IF(EXTRACTION!F1226="","",EXTRACTION!F1226)</f>
        <v>§§/2  [ANNUAIRE INTRANET] Aucune coordonnées téléphoniques renseignées</v>
      </c>
      <c r="J1226" t="str">
        <f>IF(EXTRACTION!G1226="","",EXTRACTION!G1226)</f>
        <v>SUPTEC_TELEPHONIE</v>
      </c>
      <c r="K1226" t="str">
        <f>IF(EXTRACTION!H1226="","",EXTRACTION!H1226)</f>
        <v>PRISM_SERVICEDESK</v>
      </c>
    </row>
    <row r="1227" spans="1:11" x14ac:dyDescent="0.25">
      <c r="A1227" s="1">
        <f>IF(EXTRACTION!A1227="","",EXTRACTION!A1227)</f>
        <v>43161.580937500003</v>
      </c>
      <c r="B1227" s="1">
        <v>43161</v>
      </c>
      <c r="C1227" s="2">
        <v>0.5809375</v>
      </c>
      <c r="D1227" s="1">
        <f>IF(EXTRACTION!B1227="","",EXTRACTION!B1227)</f>
        <v>43168</v>
      </c>
      <c r="E1227" t="str">
        <f>IF(EXTRACTION!C1227="","",EXTRACTION!C1227)</f>
        <v>RUFRA Vincent</v>
      </c>
      <c r="F1227" t="str">
        <f>IF(EXTRACTION!D1227="","",EXTRACTION!D1227)</f>
        <v>RUFRA Vincent</v>
      </c>
      <c r="G1227" t="str">
        <f t="shared" si="19"/>
        <v/>
      </c>
      <c r="H1227">
        <f>IF(EXTRACTION!E1227="","",EXTRACTION!E1227)</f>
        <v>443814</v>
      </c>
      <c r="I1227" t="str">
        <f>IF(EXTRACTION!F1227="","",EXTRACTION!F1227)</f>
        <v>§§/2  [Succursale de Colmar] : incident visioconférence</v>
      </c>
      <c r="J1227" t="str">
        <f>IF(EXTRACTION!G1227="","",EXTRACTION!G1227)</f>
        <v>SUPTEC_SUPERVISION</v>
      </c>
      <c r="K1227" t="str">
        <f>IF(EXTRACTION!H1227="","",EXTRACTION!H1227)</f>
        <v>PRISM_SERVICEDESK_BO</v>
      </c>
    </row>
    <row r="1228" spans="1:11" x14ac:dyDescent="0.25">
      <c r="A1228" s="1">
        <f>IF(EXTRACTION!A1228="","",EXTRACTION!A1228)</f>
        <v>43161.582002314812</v>
      </c>
      <c r="B1228" s="1">
        <v>43161</v>
      </c>
      <c r="C1228" s="2">
        <v>0.58200231481481479</v>
      </c>
      <c r="D1228" s="1">
        <f>IF(EXTRACTION!B1228="","",EXTRACTION!B1228)</f>
        <v>43161</v>
      </c>
      <c r="E1228" t="str">
        <f>IF(EXTRACTION!C1228="","",EXTRACTION!C1228)</f>
        <v>PHAM Cam Khe</v>
      </c>
      <c r="F1228" t="str">
        <f>IF(EXTRACTION!D1228="","",EXTRACTION!D1228)</f>
        <v>PHAM Cam Khe</v>
      </c>
      <c r="G1228" t="str">
        <f t="shared" si="19"/>
        <v>OUI</v>
      </c>
      <c r="H1228">
        <f>IF(EXTRACTION!E1228="","",EXTRACTION!E1228)</f>
        <v>443816</v>
      </c>
      <c r="I1228" t="str">
        <f>IF(EXTRACTION!F1228="","",EXTRACTION!F1228)</f>
        <v xml:space="preserve">§§/2  [conv call] impossible de créer une téléconférence </v>
      </c>
      <c r="J1228" t="str">
        <f>IF(EXTRACTION!G1228="","",EXTRACTION!G1228)</f>
        <v>SUPTEC_IT_SPECIALISTES</v>
      </c>
      <c r="K1228" t="str">
        <f>IF(EXTRACTION!H1228="","",EXTRACTION!H1228)</f>
        <v>PRISM_SERVICEDESK</v>
      </c>
    </row>
    <row r="1229" spans="1:11" x14ac:dyDescent="0.25">
      <c r="A1229" s="1">
        <f>IF(EXTRACTION!A1229="","",EXTRACTION!A1229)</f>
        <v>43161.5859375</v>
      </c>
      <c r="B1229" s="1">
        <v>43161</v>
      </c>
      <c r="C1229" s="2">
        <v>0.5859375</v>
      </c>
      <c r="D1229" s="1">
        <f>IF(EXTRACTION!B1229="","",EXTRACTION!B1229)</f>
        <v>43161</v>
      </c>
      <c r="E1229" t="str">
        <f>IF(EXTRACTION!C1229="","",EXTRACTION!C1229)</f>
        <v>RANGUELOVA Olya</v>
      </c>
      <c r="F1229" t="str">
        <f>IF(EXTRACTION!D1229="","",EXTRACTION!D1229)</f>
        <v>GUINIER Laurent</v>
      </c>
      <c r="G1229" t="str">
        <f t="shared" si="19"/>
        <v/>
      </c>
      <c r="H1229">
        <f>IF(EXTRACTION!E1229="","",EXTRACTION!E1229)</f>
        <v>443820</v>
      </c>
      <c r="I1229" t="str">
        <f>IF(EXTRACTION!F1229="","",EXTRACTION!F1229)</f>
        <v>§§/2  [IPHONE] : Réinitialisation code déverrouillage</v>
      </c>
      <c r="J1229" t="str">
        <f>IF(EXTRACTION!G1229="","",EXTRACTION!G1229)</f>
        <v>SPAD_CT2I_DISP</v>
      </c>
      <c r="K1229" t="str">
        <f>IF(EXTRACTION!H1229="","",EXTRACTION!H1229)</f>
        <v>PRISM_SERVICEDESK</v>
      </c>
    </row>
    <row r="1230" spans="1:11" x14ac:dyDescent="0.25">
      <c r="A1230" s="1">
        <f>IF(EXTRACTION!A1230="","",EXTRACTION!A1230)</f>
        <v>43161.588784722226</v>
      </c>
      <c r="B1230" s="1">
        <v>43161</v>
      </c>
      <c r="C1230" s="2">
        <v>0.58878472222222222</v>
      </c>
      <c r="D1230" s="1">
        <f>IF(EXTRACTION!B1230="","",EXTRACTION!B1230)</f>
        <v>43161</v>
      </c>
      <c r="E1230" t="str">
        <f>IF(EXTRACTION!C1230="","",EXTRACTION!C1230)</f>
        <v>CHARRIER Christine</v>
      </c>
      <c r="F1230" t="str">
        <f>IF(EXTRACTION!D1230="","",EXTRACTION!D1230)</f>
        <v>CHARRIER Christine</v>
      </c>
      <c r="G1230" t="str">
        <f t="shared" si="19"/>
        <v>OUI</v>
      </c>
      <c r="H1230">
        <f>IF(EXTRACTION!E1230="","",EXTRACTION!E1230)</f>
        <v>443822</v>
      </c>
      <c r="I1230" t="str">
        <f>IF(EXTRACTION!F1230="","",EXTRACTION!F1230)</f>
        <v>§§/2 Config bàl secondaires nécessaire</v>
      </c>
      <c r="J1230" t="str">
        <f>IF(EXTRACTION!G1230="","",EXTRACTION!G1230)</f>
        <v>PRISM_SERVICEDESK</v>
      </c>
      <c r="K1230" t="str">
        <f>IF(EXTRACTION!H1230="","",EXTRACTION!H1230)</f>
        <v>PRISM_SERVICEDESK_BO</v>
      </c>
    </row>
    <row r="1231" spans="1:11" x14ac:dyDescent="0.25">
      <c r="A1231" s="1">
        <f>IF(EXTRACTION!A1231="","",EXTRACTION!A1231)</f>
        <v>43161.602534722224</v>
      </c>
      <c r="B1231" s="1">
        <v>43161</v>
      </c>
      <c r="C1231" s="2">
        <v>0.60253472222222226</v>
      </c>
      <c r="D1231" s="1">
        <f>IF(EXTRACTION!B1231="","",EXTRACTION!B1231)</f>
        <v>43161</v>
      </c>
      <c r="E1231" t="str">
        <f>IF(EXTRACTION!C1231="","",EXTRACTION!C1231)</f>
        <v>DESGACHES Quentin</v>
      </c>
      <c r="F1231" t="str">
        <f>IF(EXTRACTION!D1231="","",EXTRACTION!D1231)</f>
        <v>DESGACHES Quentin</v>
      </c>
      <c r="G1231" t="str">
        <f t="shared" si="19"/>
        <v>OUI</v>
      </c>
      <c r="H1231">
        <f>IF(EXTRACTION!E1231="","",EXTRACTION!E1231)</f>
        <v>443828</v>
      </c>
      <c r="I1231" t="str">
        <f>IF(EXTRACTION!F1231="","",EXTRACTION!F1231)</f>
        <v>§§/2 [DECAD] - Accès VM KO</v>
      </c>
      <c r="J1231" t="str">
        <f>IF(EXTRACTION!G1231="","",EXTRACTION!G1231)</f>
        <v>PRISM_SERVICEDESK</v>
      </c>
      <c r="K1231" t="str">
        <f>IF(EXTRACTION!H1231="","",EXTRACTION!H1231)</f>
        <v>PRISM_SERVICEDESK</v>
      </c>
    </row>
    <row r="1232" spans="1:11" x14ac:dyDescent="0.25">
      <c r="A1232" s="1">
        <f>IF(EXTRACTION!A1232="","",EXTRACTION!A1232)</f>
        <v>43161.603831018518</v>
      </c>
      <c r="B1232" s="1">
        <v>43161</v>
      </c>
      <c r="C1232" s="2">
        <v>0.6038310185185185</v>
      </c>
      <c r="D1232" s="1">
        <f>IF(EXTRACTION!B1232="","",EXTRACTION!B1232)</f>
        <v>43161</v>
      </c>
      <c r="E1232" t="str">
        <f>IF(EXTRACTION!C1232="","",EXTRACTION!C1232)</f>
        <v>DELOHEN Bruno</v>
      </c>
      <c r="F1232" t="str">
        <f>IF(EXTRACTION!D1232="","",EXTRACTION!D1232)</f>
        <v>DELOHEN Bruno</v>
      </c>
      <c r="G1232" t="str">
        <f t="shared" si="19"/>
        <v>OUI</v>
      </c>
      <c r="H1232">
        <f>IF(EXTRACTION!E1232="","",EXTRACTION!E1232)</f>
        <v>443830</v>
      </c>
      <c r="I1232" t="str">
        <f>IF(EXTRACTION!F1232="","",EXTRACTION!F1232)</f>
        <v>§§/2  [sophos] code de desinstallation</v>
      </c>
      <c r="J1232" t="str">
        <f>IF(EXTRACTION!G1232="","",EXTRACTION!G1232)</f>
        <v>SUPTEC_SYSTEME_PDT</v>
      </c>
      <c r="K1232" t="str">
        <f>IF(EXTRACTION!H1232="","",EXTRACTION!H1232)</f>
        <v>PRISM_SERVICEDESK</v>
      </c>
    </row>
    <row r="1233" spans="1:11" x14ac:dyDescent="0.25">
      <c r="A1233" s="1">
        <f>IF(EXTRACTION!A1233="","",EXTRACTION!A1233)</f>
        <v>43161.609525462962</v>
      </c>
      <c r="B1233" s="1">
        <v>43161</v>
      </c>
      <c r="C1233" s="2">
        <v>0.60952546296296295</v>
      </c>
      <c r="D1233" s="1">
        <f>IF(EXTRACTION!B1233="","",EXTRACTION!B1233)</f>
        <v>43172</v>
      </c>
      <c r="E1233" t="str">
        <f>IF(EXTRACTION!C1233="","",EXTRACTION!C1233)</f>
        <v>BARATON Céline</v>
      </c>
      <c r="F1233" t="str">
        <f>IF(EXTRACTION!D1233="","",EXTRACTION!D1233)</f>
        <v>BARATON Céline</v>
      </c>
      <c r="G1233" t="str">
        <f t="shared" si="19"/>
        <v/>
      </c>
      <c r="H1233">
        <f>IF(EXTRACTION!E1233="","",EXTRACTION!E1233)</f>
        <v>443833</v>
      </c>
      <c r="I1233" t="str">
        <f>IF(EXTRACTION!F1233="","",EXTRACTION!F1233)</f>
        <v>§§/2  Websecur Firefox : impossible d'ouvrir une pj Excel sous BLADEC</v>
      </c>
      <c r="J1233" t="str">
        <f>IF(EXTRACTION!G1233="","",EXTRACTION!G1233)</f>
        <v>SUPTEC_SYSTEME_PDT</v>
      </c>
      <c r="K1233" t="str">
        <f>IF(EXTRACTION!H1233="","",EXTRACTION!H1233)</f>
        <v>PRISM_SERVICEDESK_BO</v>
      </c>
    </row>
    <row r="1234" spans="1:11" x14ac:dyDescent="0.25">
      <c r="A1234" s="1">
        <f>IF(EXTRACTION!A1234="","",EXTRACTION!A1234)</f>
        <v>43161.615694444445</v>
      </c>
      <c r="B1234" s="1">
        <v>43161</v>
      </c>
      <c r="C1234" s="2">
        <v>0.61569444444444443</v>
      </c>
      <c r="D1234" s="1">
        <f>IF(EXTRACTION!B1234="","",EXTRACTION!B1234)</f>
        <v>43167</v>
      </c>
      <c r="E1234" t="str">
        <f>IF(EXTRACTION!C1234="","",EXTRACTION!C1234)</f>
        <v>PICOUT Roger</v>
      </c>
      <c r="F1234" t="str">
        <f>IF(EXTRACTION!D1234="","",EXTRACTION!D1234)</f>
        <v>AGAPE Lionel</v>
      </c>
      <c r="G1234" t="str">
        <f t="shared" si="19"/>
        <v/>
      </c>
      <c r="H1234">
        <f>IF(EXTRACTION!E1234="","",EXTRACTION!E1234)</f>
        <v>443836</v>
      </c>
      <c r="I1234" t="str">
        <f>IF(EXTRACTION!F1234="","",EXTRACTION!F1234)</f>
        <v>§§/2  VM en cours de maintenance : VR212611</v>
      </c>
      <c r="J1234" t="str">
        <f>IF(EXTRACTION!G1234="","",EXTRACTION!G1234)</f>
        <v>SUPTEC_SYSTEME_PDT</v>
      </c>
      <c r="K1234" t="str">
        <f>IF(EXTRACTION!H1234="","",EXTRACTION!H1234)</f>
        <v>PRISM_SERVICEDESK_BO</v>
      </c>
    </row>
    <row r="1235" spans="1:11" x14ac:dyDescent="0.25">
      <c r="A1235" s="1">
        <f>IF(EXTRACTION!A1235="","",EXTRACTION!A1235)</f>
        <v>43161.621168981481</v>
      </c>
      <c r="B1235" s="1">
        <v>43161</v>
      </c>
      <c r="C1235" s="2">
        <v>0.62116898148148147</v>
      </c>
      <c r="D1235" s="1">
        <f>IF(EXTRACTION!B1235="","",EXTRACTION!B1235)</f>
        <v>43161</v>
      </c>
      <c r="E1235" t="str">
        <f>IF(EXTRACTION!C1235="","",EXTRACTION!C1235)</f>
        <v>SAINT-ANTHOST Bernard</v>
      </c>
      <c r="F1235" t="str">
        <f>IF(EXTRACTION!D1235="","",EXTRACTION!D1235)</f>
        <v>SAINT-ANTHOST Bernard</v>
      </c>
      <c r="G1235" t="str">
        <f t="shared" si="19"/>
        <v>OUI</v>
      </c>
      <c r="H1235">
        <f>IF(EXTRACTION!E1235="","",EXTRACTION!E1235)</f>
        <v>443839</v>
      </c>
      <c r="I1235" t="str">
        <f>IF(EXTRACTION!F1235="","",EXTRACTION!F1235)</f>
        <v>§§/2  [ACCES SITE] : Incident site intranet Méthodologie</v>
      </c>
      <c r="J1235" t="str">
        <f>IF(EXTRACTION!G1235="","",EXTRACTION!G1235)</f>
        <v>INNO_SUPPORT_SHAREPOINT</v>
      </c>
      <c r="K1235" t="str">
        <f>IF(EXTRACTION!H1235="","",EXTRACTION!H1235)</f>
        <v>PRISM_SERVICEDESK</v>
      </c>
    </row>
    <row r="1236" spans="1:11" x14ac:dyDescent="0.25">
      <c r="A1236" s="1">
        <f>IF(EXTRACTION!A1236="","",EXTRACTION!A1236)</f>
        <v>43161.663275462961</v>
      </c>
      <c r="B1236" s="1">
        <v>43161</v>
      </c>
      <c r="C1236" s="2">
        <v>0.66327546296296302</v>
      </c>
      <c r="D1236" s="1">
        <f>IF(EXTRACTION!B1236="","",EXTRACTION!B1236)</f>
        <v>43165</v>
      </c>
      <c r="E1236" t="str">
        <f>IF(EXTRACTION!C1236="","",EXTRACTION!C1236)</f>
        <v>LE GOUEST Thierry</v>
      </c>
      <c r="F1236" t="str">
        <f>IF(EXTRACTION!D1236="","",EXTRACTION!D1236)</f>
        <v>LE GOUEST Thierry</v>
      </c>
      <c r="G1236" t="str">
        <f t="shared" si="19"/>
        <v/>
      </c>
      <c r="H1236">
        <f>IF(EXTRACTION!E1236="","",EXTRACTION!E1236)</f>
        <v>443854</v>
      </c>
      <c r="I1236" t="str">
        <f>IF(EXTRACTION!F1236="","",EXTRACTION!F1236)</f>
        <v>§§/2  MESSAGERIE / ne recoit pas des mails depuis noreply.e-billet@sncf.fr</v>
      </c>
      <c r="J1236" t="str">
        <f>IF(EXTRACTION!G1236="","",EXTRACTION!G1236)</f>
        <v>SUPTEC_IT_SPECIALISTES</v>
      </c>
      <c r="K1236" t="str">
        <f>IF(EXTRACTION!H1236="","",EXTRACTION!H1236)</f>
        <v>PRISM_SERVICEDESK</v>
      </c>
    </row>
    <row r="1237" spans="1:11" x14ac:dyDescent="0.25">
      <c r="A1237" s="1">
        <f>IF(EXTRACTION!A1237="","",EXTRACTION!A1237)</f>
        <v>43161.672731481478</v>
      </c>
      <c r="B1237" s="1">
        <v>43161</v>
      </c>
      <c r="C1237" s="2">
        <v>0.67273148148148154</v>
      </c>
      <c r="D1237" s="1">
        <f>IF(EXTRACTION!B1237="","",EXTRACTION!B1237)</f>
        <v>43161</v>
      </c>
      <c r="E1237" t="str">
        <f>IF(EXTRACTION!C1237="","",EXTRACTION!C1237)</f>
        <v>RANGUELOVA Olya</v>
      </c>
      <c r="F1237" t="str">
        <f>IF(EXTRACTION!D1237="","",EXTRACTION!D1237)</f>
        <v>GUINIER Laurent</v>
      </c>
      <c r="G1237" t="str">
        <f t="shared" si="19"/>
        <v/>
      </c>
      <c r="H1237">
        <f>IF(EXTRACTION!E1237="","",EXTRACTION!E1237)</f>
        <v>443857</v>
      </c>
      <c r="I1237" t="str">
        <f>IF(EXTRACTION!F1237="","",EXTRACTION!F1237)</f>
        <v>§§/2  Enrolement iPhone</v>
      </c>
      <c r="J1237" t="str">
        <f>IF(EXTRACTION!G1237="","",EXTRACTION!G1237)</f>
        <v>SPAD_CT2I_DISP</v>
      </c>
      <c r="K1237" t="str">
        <f>IF(EXTRACTION!H1237="","",EXTRACTION!H1237)</f>
        <v>PRISM_SERVICEDESK_BO</v>
      </c>
    </row>
    <row r="1238" spans="1:11" x14ac:dyDescent="0.25">
      <c r="A1238" s="1">
        <f>IF(EXTRACTION!A1238="","",EXTRACTION!A1238)</f>
        <v>43161.710995370369</v>
      </c>
      <c r="B1238" s="1">
        <v>43161</v>
      </c>
      <c r="C1238" s="2">
        <v>0.71099537037037042</v>
      </c>
      <c r="D1238" s="1">
        <f>IF(EXTRACTION!B1238="","",EXTRACTION!B1238)</f>
        <v>43161</v>
      </c>
      <c r="E1238" t="str">
        <f>IF(EXTRACTION!C1238="","",EXTRACTION!C1238)</f>
        <v>DELORT Quentin</v>
      </c>
      <c r="F1238" t="str">
        <f>IF(EXTRACTION!D1238="","",EXTRACTION!D1238)</f>
        <v>DELORT Quentin</v>
      </c>
      <c r="G1238" t="str">
        <f t="shared" si="19"/>
        <v>OUI</v>
      </c>
      <c r="H1238">
        <f>IF(EXTRACTION!E1238="","",EXTRACTION!E1238)</f>
        <v>443875</v>
      </c>
      <c r="I1238" t="str">
        <f>IF(EXTRACTION!F1238="","",EXTRACTION!F1238)</f>
        <v>§§/2 Messagerie désynchronisée de l'iPhone</v>
      </c>
      <c r="J1238" t="str">
        <f>IF(EXTRACTION!G1238="","",EXTRACTION!G1238)</f>
        <v>PRISM_SERVICEDESK_BO</v>
      </c>
      <c r="K1238" t="str">
        <f>IF(EXTRACTION!H1238="","",EXTRACTION!H1238)</f>
        <v>PRISM_SERVICEDESK_BO</v>
      </c>
    </row>
    <row r="1239" spans="1:11" x14ac:dyDescent="0.25">
      <c r="A1239" s="1">
        <f>IF(EXTRACTION!A1239="","",EXTRACTION!A1239)</f>
        <v>43161.754201388889</v>
      </c>
      <c r="B1239" s="1">
        <v>43161</v>
      </c>
      <c r="C1239" s="2">
        <v>0.75420138888888888</v>
      </c>
      <c r="D1239" s="1">
        <f>IF(EXTRACTION!B1239="","",EXTRACTION!B1239)</f>
        <v>43161</v>
      </c>
      <c r="E1239" t="str">
        <f>IF(EXTRACTION!C1239="","",EXTRACTION!C1239)</f>
        <v>LEZ Pauline</v>
      </c>
      <c r="F1239" t="str">
        <f>IF(EXTRACTION!D1239="","",EXTRACTION!D1239)</f>
        <v>LEZ Pauline</v>
      </c>
      <c r="G1239" t="str">
        <f t="shared" si="19"/>
        <v>OUI</v>
      </c>
      <c r="H1239">
        <f>IF(EXTRACTION!E1239="","",EXTRACTION!E1239)</f>
        <v>443882</v>
      </c>
      <c r="I1239" t="str">
        <f>IF(EXTRACTION!F1239="","",EXTRACTION!F1239)</f>
        <v xml:space="preserve">§§/2  POMOB : impossible de  se connecter Aucun serveur n'est disponible pour traiter la demande </v>
      </c>
      <c r="J1239" t="str">
        <f>IF(EXTRACTION!G1239="","",EXTRACTION!G1239)</f>
        <v>PRISM_SERVICEDESK</v>
      </c>
      <c r="K1239" t="str">
        <f>IF(EXTRACTION!H1239="","",EXTRACTION!H1239)</f>
        <v>PRISM_SERVICEDESK</v>
      </c>
    </row>
    <row r="1240" spans="1:11" x14ac:dyDescent="0.25">
      <c r="A1240" s="1">
        <f>IF(EXTRACTION!A1240="","",EXTRACTION!A1240)</f>
        <v>43161.781597222223</v>
      </c>
      <c r="B1240" s="1">
        <v>43161</v>
      </c>
      <c r="C1240" s="2">
        <v>0.78159722222222217</v>
      </c>
      <c r="D1240" s="1">
        <f>IF(EXTRACTION!B1240="","",EXTRACTION!B1240)</f>
        <v>43161</v>
      </c>
      <c r="E1240" t="str">
        <f>IF(EXTRACTION!C1240="","",EXTRACTION!C1240)</f>
        <v>LE MORVAN Mathias</v>
      </c>
      <c r="F1240" t="str">
        <f>IF(EXTRACTION!D1240="","",EXTRACTION!D1240)</f>
        <v>LE MORVAN Mathias</v>
      </c>
      <c r="G1240" t="str">
        <f t="shared" si="19"/>
        <v>OUI</v>
      </c>
      <c r="H1240">
        <f>IF(EXTRACTION!E1240="","",EXTRACTION!E1240)</f>
        <v>443887</v>
      </c>
      <c r="I1240" t="str">
        <f>IF(EXTRACTION!F1240="","",EXTRACTION!F1240)</f>
        <v xml:space="preserve">§§/2  MESSAGERIE / impossible de valider et/ou d'ouvrir une réunion </v>
      </c>
      <c r="J1240" t="str">
        <f>IF(EXTRACTION!G1240="","",EXTRACTION!G1240)</f>
        <v>PRISM_SERVICEDESK</v>
      </c>
      <c r="K1240" t="str">
        <f>IF(EXTRACTION!H1240="","",EXTRACTION!H1240)</f>
        <v>PRISM_SERVICEDESK</v>
      </c>
    </row>
    <row r="1241" spans="1:11" x14ac:dyDescent="0.25">
      <c r="A1241" s="1">
        <f>IF(EXTRACTION!A1241="","",EXTRACTION!A1241)</f>
        <v>43164.292037037034</v>
      </c>
      <c r="B1241" s="1">
        <v>43164</v>
      </c>
      <c r="C1241" s="2">
        <v>0.29203703703703704</v>
      </c>
      <c r="D1241" s="1">
        <f>IF(EXTRACTION!B1241="","",EXTRACTION!B1241)</f>
        <v>43164</v>
      </c>
      <c r="E1241" t="str">
        <f>IF(EXTRACTION!C1241="","",EXTRACTION!C1241)</f>
        <v>BERNARD Christian</v>
      </c>
      <c r="F1241" t="str">
        <f>IF(EXTRACTION!D1241="","",EXTRACTION!D1241)</f>
        <v>BERNARD Christian</v>
      </c>
      <c r="G1241" t="str">
        <f t="shared" si="19"/>
        <v>OUI</v>
      </c>
      <c r="H1241">
        <f>IF(EXTRACTION!E1241="","",EXTRACTION!E1241)</f>
        <v>444029</v>
      </c>
      <c r="I1241" t="str">
        <f>IF(EXTRACTION!F1241="","",EXTRACTION!F1241)</f>
        <v xml:space="preserve">§§/2  [TELETRAVAIL] : [Connecté mais pas de mis à jours ] </v>
      </c>
      <c r="J1241" t="str">
        <f>IF(EXTRACTION!G1241="","",EXTRACTION!G1241)</f>
        <v>PRISM_SERVICEDESK</v>
      </c>
      <c r="K1241" t="str">
        <f>IF(EXTRACTION!H1241="","",EXTRACTION!H1241)</f>
        <v>PRISM_SERVICEDESK</v>
      </c>
    </row>
    <row r="1242" spans="1:11" x14ac:dyDescent="0.25">
      <c r="A1242" s="1">
        <f>IF(EXTRACTION!A1242="","",EXTRACTION!A1242)</f>
        <v>43164.319803240738</v>
      </c>
      <c r="B1242" s="1">
        <v>43164</v>
      </c>
      <c r="C1242" s="2">
        <v>0.31980324074074074</v>
      </c>
      <c r="D1242" s="1">
        <f>IF(EXTRACTION!B1242="","",EXTRACTION!B1242)</f>
        <v>43164</v>
      </c>
      <c r="E1242" t="str">
        <f>IF(EXTRACTION!C1242="","",EXTRACTION!C1242)</f>
        <v>MANGIN Samya</v>
      </c>
      <c r="F1242" t="str">
        <f>IF(EXTRACTION!D1242="","",EXTRACTION!D1242)</f>
        <v>MANGIN Samya</v>
      </c>
      <c r="G1242" t="str">
        <f t="shared" si="19"/>
        <v>OUI</v>
      </c>
      <c r="H1242">
        <f>IF(EXTRACTION!E1242="","",EXTRACTION!E1242)</f>
        <v>444059</v>
      </c>
      <c r="I1242" t="str">
        <f>IF(EXTRACTION!F1242="","",EXTRACTION!F1242)</f>
        <v>§§/2 Connexion pulse secure ko</v>
      </c>
      <c r="J1242" t="str">
        <f>IF(EXTRACTION!G1242="","",EXTRACTION!G1242)</f>
        <v>PRISM_SERVICEDESK</v>
      </c>
      <c r="K1242" t="str">
        <f>IF(EXTRACTION!H1242="","",EXTRACTION!H1242)</f>
        <v>PRISM_SERVICEDESK</v>
      </c>
    </row>
    <row r="1243" spans="1:11" x14ac:dyDescent="0.25">
      <c r="A1243" s="1">
        <f>IF(EXTRACTION!A1243="","",EXTRACTION!A1243)</f>
        <v>43164.326180555552</v>
      </c>
      <c r="B1243" s="1">
        <v>43164</v>
      </c>
      <c r="C1243" s="2">
        <v>0.32618055555555553</v>
      </c>
      <c r="D1243" s="1">
        <f>IF(EXTRACTION!B1243="","",EXTRACTION!B1243)</f>
        <v>43164</v>
      </c>
      <c r="E1243" t="str">
        <f>IF(EXTRACTION!C1243="","",EXTRACTION!C1243)</f>
        <v>CARNIAUX Aurélie</v>
      </c>
      <c r="F1243" t="str">
        <f>IF(EXTRACTION!D1243="","",EXTRACTION!D1243)</f>
        <v>CARNIAUX Aurélie</v>
      </c>
      <c r="G1243" t="str">
        <f t="shared" si="19"/>
        <v>OUI</v>
      </c>
      <c r="H1243">
        <f>IF(EXTRACTION!E1243="","",EXTRACTION!E1243)</f>
        <v>444070</v>
      </c>
      <c r="I1243" t="str">
        <f>IF(EXTRACTION!F1243="","",EXTRACTION!F1243)</f>
        <v xml:space="preserve">§§/2  [TELETRAVAIL] : [Connecté mais pas d'internet] </v>
      </c>
      <c r="J1243" t="str">
        <f>IF(EXTRACTION!G1243="","",EXTRACTION!G1243)</f>
        <v>PRISM_SERVICEDESK</v>
      </c>
      <c r="K1243" t="str">
        <f>IF(EXTRACTION!H1243="","",EXTRACTION!H1243)</f>
        <v>PRISM_SERVICEDESK</v>
      </c>
    </row>
    <row r="1244" spans="1:11" x14ac:dyDescent="0.25">
      <c r="A1244" s="1">
        <f>IF(EXTRACTION!A1244="","",EXTRACTION!A1244)</f>
        <v>43164.338368055556</v>
      </c>
      <c r="B1244" s="1">
        <v>43164</v>
      </c>
      <c r="C1244" s="2">
        <v>0.33836805555555555</v>
      </c>
      <c r="D1244" s="1">
        <f>IF(EXTRACTION!B1244="","",EXTRACTION!B1244)</f>
        <v>43175</v>
      </c>
      <c r="E1244" t="str">
        <f>IF(EXTRACTION!C1244="","",EXTRACTION!C1244)</f>
        <v>LE BOZEC Thierry</v>
      </c>
      <c r="F1244" t="str">
        <f>IF(EXTRACTION!D1244="","",EXTRACTION!D1244)</f>
        <v>LE BOZEC Thierry</v>
      </c>
      <c r="G1244" t="str">
        <f t="shared" si="19"/>
        <v/>
      </c>
      <c r="H1244">
        <f>IF(EXTRACTION!E1244="","",EXTRACTION!E1244)</f>
        <v>444085</v>
      </c>
      <c r="I1244" t="str">
        <f>IF(EXTRACTION!F1244="","",EXTRACTION!F1244)</f>
        <v>§§/2  PC MOBILE :  Connexion WIFI NOK</v>
      </c>
      <c r="J1244" t="str">
        <f>IF(EXTRACTION!G1244="","",EXTRACTION!G1244)</f>
        <v>SPAD_SPIE_MAINTENANCE</v>
      </c>
      <c r="K1244" t="str">
        <f>IF(EXTRACTION!H1244="","",EXTRACTION!H1244)</f>
        <v>PRISM_SERVICEDESK</v>
      </c>
    </row>
    <row r="1245" spans="1:11" x14ac:dyDescent="0.25">
      <c r="A1245" s="1">
        <f>IF(EXTRACTION!A1245="","",EXTRACTION!A1245)</f>
        <v>43164.338819444441</v>
      </c>
      <c r="B1245" s="1">
        <v>43164</v>
      </c>
      <c r="C1245" s="2">
        <v>0.3388194444444444</v>
      </c>
      <c r="D1245" s="1">
        <f>IF(EXTRACTION!B1245="","",EXTRACTION!B1245)</f>
        <v>43164</v>
      </c>
      <c r="E1245" t="str">
        <f>IF(EXTRACTION!C1245="","",EXTRACTION!C1245)</f>
        <v>MOISAN Martine</v>
      </c>
      <c r="F1245" t="str">
        <f>IF(EXTRACTION!D1245="","",EXTRACTION!D1245)</f>
        <v>MOISAN Martine</v>
      </c>
      <c r="G1245" t="str">
        <f t="shared" si="19"/>
        <v>OUI</v>
      </c>
      <c r="H1245">
        <f>IF(EXTRACTION!E1245="","",EXTRACTION!E1245)</f>
        <v>444086</v>
      </c>
      <c r="I1245" t="str">
        <f>IF(EXTRACTION!F1245="","",EXTRACTION!F1245)</f>
        <v>§§/2  [darwin] accès ko</v>
      </c>
      <c r="J1245" t="str">
        <f>IF(EXTRACTION!G1245="","",EXTRACTION!G1245)</f>
        <v>PRISM_SERVICEDESK</v>
      </c>
      <c r="K1245" t="str">
        <f>IF(EXTRACTION!H1245="","",EXTRACTION!H1245)</f>
        <v>PRISM_SERVICEDESK</v>
      </c>
    </row>
    <row r="1246" spans="1:11" x14ac:dyDescent="0.25">
      <c r="A1246" s="1">
        <f>IF(EXTRACTION!A1246="","",EXTRACTION!A1246)</f>
        <v>43164.348726851851</v>
      </c>
      <c r="B1246" s="1">
        <v>43164</v>
      </c>
      <c r="C1246" s="2">
        <v>0.34872685185185182</v>
      </c>
      <c r="D1246" s="1">
        <f>IF(EXTRACTION!B1246="","",EXTRACTION!B1246)</f>
        <v>43167</v>
      </c>
      <c r="E1246" t="str">
        <f>IF(EXTRACTION!C1246="","",EXTRACTION!C1246)</f>
        <v>VINET Laure</v>
      </c>
      <c r="F1246" t="str">
        <f>IF(EXTRACTION!D1246="","",EXTRACTION!D1246)</f>
        <v>VINET Laure</v>
      </c>
      <c r="G1246" t="str">
        <f t="shared" si="19"/>
        <v/>
      </c>
      <c r="H1246">
        <f>IF(EXTRACTION!E1246="","",EXTRACTION!E1246)</f>
        <v>444098</v>
      </c>
      <c r="I1246" t="str">
        <f>IF(EXTRACTION!F1246="","",EXTRACTION!F1246)</f>
        <v>§§/2  Groupement d'appels softphonie KO</v>
      </c>
      <c r="J1246" t="str">
        <f>IF(EXTRACTION!G1246="","",EXTRACTION!G1246)</f>
        <v>MOSAIC_TEL_CONNECT</v>
      </c>
      <c r="K1246" t="str">
        <f>IF(EXTRACTION!H1246="","",EXTRACTION!H1246)</f>
        <v>PRISM_SERVICEDESK</v>
      </c>
    </row>
    <row r="1247" spans="1:11" x14ac:dyDescent="0.25">
      <c r="A1247" s="1">
        <f>IF(EXTRACTION!A1247="","",EXTRACTION!A1247)</f>
        <v>43164.363263888888</v>
      </c>
      <c r="B1247" s="1">
        <v>43164</v>
      </c>
      <c r="C1247" s="2">
        <v>0.36326388888888889</v>
      </c>
      <c r="D1247" s="1">
        <f>IF(EXTRACTION!B1247="","",EXTRACTION!B1247)</f>
        <v>43165</v>
      </c>
      <c r="E1247" t="str">
        <f>IF(EXTRACTION!C1247="","",EXTRACTION!C1247)</f>
        <v>MENDA Jean-Luc</v>
      </c>
      <c r="F1247" t="str">
        <f>IF(EXTRACTION!D1247="","",EXTRACTION!D1247)</f>
        <v>MENDA Jean-Luc</v>
      </c>
      <c r="G1247" t="str">
        <f t="shared" si="19"/>
        <v/>
      </c>
      <c r="H1247">
        <f>IF(EXTRACTION!E1247="","",EXTRACTION!E1247)</f>
        <v>444111</v>
      </c>
      <c r="I1247" t="str">
        <f>IF(EXTRACTION!F1247="","",EXTRACTION!F1247)</f>
        <v>§§/2  [iphone] accès messagerie ko</v>
      </c>
      <c r="J1247" t="str">
        <f>IF(EXTRACTION!G1247="","",EXTRACTION!G1247)</f>
        <v>SPAD_CT2I_DISP</v>
      </c>
      <c r="K1247" t="str">
        <f>IF(EXTRACTION!H1247="","",EXTRACTION!H1247)</f>
        <v>PRISM_SERVICEDESK</v>
      </c>
    </row>
    <row r="1248" spans="1:11" x14ac:dyDescent="0.25">
      <c r="A1248" s="1">
        <f>IF(EXTRACTION!A1248="","",EXTRACTION!A1248)</f>
        <v>43164.364085648151</v>
      </c>
      <c r="B1248" s="1">
        <v>43164</v>
      </c>
      <c r="C1248" s="2">
        <v>0.3640856481481482</v>
      </c>
      <c r="D1248" s="1">
        <f>IF(EXTRACTION!B1248="","",EXTRACTION!B1248)</f>
        <v>43164</v>
      </c>
      <c r="E1248" t="str">
        <f>IF(EXTRACTION!C1248="","",EXTRACTION!C1248)</f>
        <v>HEURTEAU Maxime</v>
      </c>
      <c r="F1248" t="str">
        <f>IF(EXTRACTION!D1248="","",EXTRACTION!D1248)</f>
        <v>HEURTEAU Maxime</v>
      </c>
      <c r="G1248" t="str">
        <f t="shared" si="19"/>
        <v>OUI</v>
      </c>
      <c r="H1248">
        <f>IF(EXTRACTION!E1248="","",EXTRACTION!E1248)</f>
        <v>444113</v>
      </c>
      <c r="I1248" t="str">
        <f>IF(EXTRACTION!F1248="","",EXTRACTION!F1248)</f>
        <v>§§/2 VM DECAD: Vm indisponible</v>
      </c>
      <c r="J1248" t="str">
        <f>IF(EXTRACTION!G1248="","",EXTRACTION!G1248)</f>
        <v>PRISM_SERVICEDESK</v>
      </c>
      <c r="K1248" t="str">
        <f>IF(EXTRACTION!H1248="","",EXTRACTION!H1248)</f>
        <v>PRISM_SERVICEDESK</v>
      </c>
    </row>
    <row r="1249" spans="1:11" x14ac:dyDescent="0.25">
      <c r="A1249" s="1">
        <f>IF(EXTRACTION!A1249="","",EXTRACTION!A1249)</f>
        <v>43164.366180555553</v>
      </c>
      <c r="B1249" s="1">
        <v>43164</v>
      </c>
      <c r="C1249" s="2">
        <v>0.36618055555555556</v>
      </c>
      <c r="D1249" s="1">
        <f>IF(EXTRACTION!B1249="","",EXTRACTION!B1249)</f>
        <v>43164</v>
      </c>
      <c r="E1249" t="str">
        <f>IF(EXTRACTION!C1249="","",EXTRACTION!C1249)</f>
        <v>MASSARDIER Alain</v>
      </c>
      <c r="F1249" t="str">
        <f>IF(EXTRACTION!D1249="","",EXTRACTION!D1249)</f>
        <v>MASSARDIER Alain</v>
      </c>
      <c r="G1249" t="str">
        <f t="shared" ref="G1249:G1312" si="20">IF(A1249="","",IF(AND(B1249=D1249,E1249=F1249),"OUI",""))</f>
        <v>OUI</v>
      </c>
      <c r="H1249">
        <f>IF(EXTRACTION!E1249="","",EXTRACTION!E1249)</f>
        <v>444116</v>
      </c>
      <c r="I1249" t="str">
        <f>IF(EXTRACTION!F1249="","",EXTRACTION!F1249)</f>
        <v>§§/2  MSIP : Téléphone HS - Libération de la M@K</v>
      </c>
      <c r="J1249" t="str">
        <f>IF(EXTRACTION!G1249="","",EXTRACTION!G1249)</f>
        <v>SUPTEC_TELEPHONIE</v>
      </c>
      <c r="K1249" t="str">
        <f>IF(EXTRACTION!H1249="","",EXTRACTION!H1249)</f>
        <v>PRISM_SERVICEDESK</v>
      </c>
    </row>
    <row r="1250" spans="1:11" x14ac:dyDescent="0.25">
      <c r="A1250" s="1">
        <f>IF(EXTRACTION!A1250="","",EXTRACTION!A1250)</f>
        <v>43164.366655092592</v>
      </c>
      <c r="B1250" s="1">
        <v>43164</v>
      </c>
      <c r="C1250" s="2">
        <v>0.3666550925925926</v>
      </c>
      <c r="D1250" s="1">
        <f>IF(EXTRACTION!B1250="","",EXTRACTION!B1250)</f>
        <v>43164</v>
      </c>
      <c r="E1250" t="str">
        <f>IF(EXTRACTION!C1250="","",EXTRACTION!C1250)</f>
        <v>BLANDIN Christine</v>
      </c>
      <c r="F1250" t="str">
        <f>IF(EXTRACTION!D1250="","",EXTRACTION!D1250)</f>
        <v>BLANDIN Christine</v>
      </c>
      <c r="G1250" t="str">
        <f t="shared" si="20"/>
        <v>OUI</v>
      </c>
      <c r="H1250">
        <f>IF(EXTRACTION!E1250="","",EXTRACTION!E1250)</f>
        <v>444117</v>
      </c>
      <c r="I1250" t="str">
        <f>IF(EXTRACTION!F1250="","",EXTRACTION!F1250)</f>
        <v>§§/2 FP03123S : comment supprimer des données d'une courbe Excel ?</v>
      </c>
      <c r="J1250" t="str">
        <f>IF(EXTRACTION!G1250="","",EXTRACTION!G1250)</f>
        <v>PRISM_SERVICEDESK</v>
      </c>
      <c r="K1250" t="str">
        <f>IF(EXTRACTION!H1250="","",EXTRACTION!H1250)</f>
        <v>PRISM_SERVICEDESK_BO</v>
      </c>
    </row>
    <row r="1251" spans="1:11" x14ac:dyDescent="0.25">
      <c r="A1251" s="1">
        <f>IF(EXTRACTION!A1251="","",EXTRACTION!A1251)</f>
        <v>43164.370972222219</v>
      </c>
      <c r="B1251" s="1">
        <v>43164</v>
      </c>
      <c r="C1251" s="2">
        <v>0.37097222222222226</v>
      </c>
      <c r="D1251" s="1">
        <f>IF(EXTRACTION!B1251="","",EXTRACTION!B1251)</f>
        <v>43174</v>
      </c>
      <c r="E1251" t="str">
        <f>IF(EXTRACTION!C1251="","",EXTRACTION!C1251)</f>
        <v>CHOLEY Rémi</v>
      </c>
      <c r="F1251" t="str">
        <f>IF(EXTRACTION!D1251="","",EXTRACTION!D1251)</f>
        <v>CHOLEY Rémi</v>
      </c>
      <c r="G1251" t="str">
        <f t="shared" si="20"/>
        <v/>
      </c>
      <c r="H1251">
        <f>IF(EXTRACTION!E1251="","",EXTRACTION!E1251)</f>
        <v>444124</v>
      </c>
      <c r="I1251" t="str">
        <f>IF(EXTRACTION!F1251="","",EXTRACTION!F1251)</f>
        <v>§§/2  Prise HS</v>
      </c>
      <c r="J1251" t="str">
        <f>IF(EXTRACTION!G1251="","",EXTRACTION!G1251)</f>
        <v>SPAD_INTERTEL_MAINTENANCE</v>
      </c>
      <c r="K1251" t="str">
        <f>IF(EXTRACTION!H1251="","",EXTRACTION!H1251)</f>
        <v>PRISM_SERVICEDESK</v>
      </c>
    </row>
    <row r="1252" spans="1:11" x14ac:dyDescent="0.25">
      <c r="A1252" s="1">
        <f>IF(EXTRACTION!A1252="","",EXTRACTION!A1252)</f>
        <v>43164.372893518521</v>
      </c>
      <c r="B1252" s="1">
        <v>43164</v>
      </c>
      <c r="C1252" s="2">
        <v>0.37289351851851849</v>
      </c>
      <c r="D1252" s="1">
        <f>IF(EXTRACTION!B1252="","",EXTRACTION!B1252)</f>
        <v>43164</v>
      </c>
      <c r="E1252" t="str">
        <f>IF(EXTRACTION!C1252="","",EXTRACTION!C1252)</f>
        <v>MARTIN Clara</v>
      </c>
      <c r="F1252" t="str">
        <f>IF(EXTRACTION!D1252="","",EXTRACTION!D1252)</f>
        <v>BREUIL Thierry</v>
      </c>
      <c r="G1252" t="str">
        <f t="shared" si="20"/>
        <v/>
      </c>
      <c r="H1252">
        <f>IF(EXTRACTION!E1252="","",EXTRACTION!E1252)</f>
        <v>444127</v>
      </c>
      <c r="I1252" t="str">
        <f>IF(EXTRACTION!F1252="","",EXTRACTION!F1252)</f>
        <v xml:space="preserve">§§/2  [iphone]ne tient plus la charge </v>
      </c>
      <c r="J1252" t="str">
        <f>IF(EXTRACTION!G1252="","",EXTRACTION!G1252)</f>
        <v>SPAD_CT2I_DISP</v>
      </c>
      <c r="K1252" t="str">
        <f>IF(EXTRACTION!H1252="","",EXTRACTION!H1252)</f>
        <v>PRISM_SERVICEDESK</v>
      </c>
    </row>
    <row r="1253" spans="1:11" x14ac:dyDescent="0.25">
      <c r="A1253" s="1">
        <f>IF(EXTRACTION!A1253="","",EXTRACTION!A1253)</f>
        <v>43164.374641203707</v>
      </c>
      <c r="B1253" s="1">
        <v>43164</v>
      </c>
      <c r="C1253" s="2">
        <v>0.37464120370370368</v>
      </c>
      <c r="D1253" s="1">
        <f>IF(EXTRACTION!B1253="","",EXTRACTION!B1253)</f>
        <v>43164</v>
      </c>
      <c r="E1253" t="str">
        <f>IF(EXTRACTION!C1253="","",EXTRACTION!C1253)</f>
        <v>MAUGAN Laetitia</v>
      </c>
      <c r="F1253" t="str">
        <f>IF(EXTRACTION!D1253="","",EXTRACTION!D1253)</f>
        <v>MAUGAN Laetitia</v>
      </c>
      <c r="G1253" t="str">
        <f t="shared" si="20"/>
        <v>OUI</v>
      </c>
      <c r="H1253">
        <f>IF(EXTRACTION!E1253="","",EXTRACTION!E1253)</f>
        <v>444130</v>
      </c>
      <c r="I1253" t="str">
        <f>IF(EXTRACTION!F1253="","",EXTRACTION!F1253)</f>
        <v xml:space="preserve">§§/2  Site CE Paris inaccessible - ERR_WEBCAT - BLOCK-WEBCAT - La catégorie Pornography n'est pas autorisée </v>
      </c>
      <c r="J1253" t="str">
        <f>IF(EXTRACTION!G1253="","",EXTRACTION!G1253)</f>
        <v>MOSAIC_SERAI_MAINTEV</v>
      </c>
      <c r="K1253" t="str">
        <f>IF(EXTRACTION!H1253="","",EXTRACTION!H1253)</f>
        <v>PRISM_SERVICEDESK_BO</v>
      </c>
    </row>
    <row r="1254" spans="1:11" x14ac:dyDescent="0.25">
      <c r="A1254" s="1">
        <f>IF(EXTRACTION!A1254="","",EXTRACTION!A1254)</f>
        <v>43164.389108796298</v>
      </c>
      <c r="B1254" s="1">
        <v>43164</v>
      </c>
      <c r="C1254" s="2">
        <v>0.3891087962962963</v>
      </c>
      <c r="D1254" s="1">
        <f>IF(EXTRACTION!B1254="","",EXTRACTION!B1254)</f>
        <v>43171</v>
      </c>
      <c r="E1254" t="str">
        <f>IF(EXTRACTION!C1254="","",EXTRACTION!C1254)</f>
        <v>KIEHL Philippe</v>
      </c>
      <c r="F1254" t="str">
        <f>IF(EXTRACTION!D1254="","",EXTRACTION!D1254)</f>
        <v>KIEHL Philippe</v>
      </c>
      <c r="G1254" t="str">
        <f t="shared" si="20"/>
        <v/>
      </c>
      <c r="H1254">
        <f>IF(EXTRACTION!E1254="","",EXTRACTION!E1254)</f>
        <v>444141</v>
      </c>
      <c r="I1254" t="str">
        <f>IF(EXTRACTION!F1254="","",EXTRACTION!F1254)</f>
        <v>§§/2  [POMOB] : impossible d'établir un partage de connexion</v>
      </c>
      <c r="J1254" t="str">
        <f>IF(EXTRACTION!G1254="","",EXTRACTION!G1254)</f>
        <v>PRISM_SERVICEDESK_BO</v>
      </c>
      <c r="K1254" t="str">
        <f>IF(EXTRACTION!H1254="","",EXTRACTION!H1254)</f>
        <v>PRISM_SERVICEDESK_BO</v>
      </c>
    </row>
    <row r="1255" spans="1:11" x14ac:dyDescent="0.25">
      <c r="A1255" s="1">
        <f>IF(EXTRACTION!A1255="","",EXTRACTION!A1255)</f>
        <v>43164.389560185184</v>
      </c>
      <c r="B1255" s="1">
        <v>43164</v>
      </c>
      <c r="C1255" s="2">
        <v>0.38956018518518515</v>
      </c>
      <c r="D1255" s="1">
        <f>IF(EXTRACTION!B1255="","",EXTRACTION!B1255)</f>
        <v>43164</v>
      </c>
      <c r="E1255" t="str">
        <f>IF(EXTRACTION!C1255="","",EXTRACTION!C1255)</f>
        <v>DA SILVA-BAESSA Carlos</v>
      </c>
      <c r="F1255" t="str">
        <f>IF(EXTRACTION!D1255="","",EXTRACTION!D1255)</f>
        <v>DA SILVA-BAESSA Carlos</v>
      </c>
      <c r="G1255" t="str">
        <f t="shared" si="20"/>
        <v>OUI</v>
      </c>
      <c r="H1255">
        <f>IF(EXTRACTION!E1255="","",EXTRACTION!E1255)</f>
        <v>444142</v>
      </c>
      <c r="I1255" t="str">
        <f>IF(EXTRACTION!F1255="","",EXTRACTION!F1255)</f>
        <v>§§/2  [MSIP] HS</v>
      </c>
      <c r="J1255" t="str">
        <f>IF(EXTRACTION!G1255="","",EXTRACTION!G1255)</f>
        <v>SPAD_INTERTEL_MAINTENANCE</v>
      </c>
      <c r="K1255" t="str">
        <f>IF(EXTRACTION!H1255="","",EXTRACTION!H1255)</f>
        <v>PRISM_SERVICEDESK</v>
      </c>
    </row>
    <row r="1256" spans="1:11" x14ac:dyDescent="0.25">
      <c r="A1256" s="1">
        <f>IF(EXTRACTION!A1256="","",EXTRACTION!A1256)</f>
        <v>43164.390370370369</v>
      </c>
      <c r="B1256" s="1">
        <v>43164</v>
      </c>
      <c r="C1256" s="2">
        <v>0.39037037037037042</v>
      </c>
      <c r="D1256" s="1">
        <f>IF(EXTRACTION!B1256="","",EXTRACTION!B1256)</f>
        <v>43164</v>
      </c>
      <c r="E1256" t="str">
        <f>IF(EXTRACTION!C1256="","",EXTRACTION!C1256)</f>
        <v>FERRERO Guillaume</v>
      </c>
      <c r="F1256" t="str">
        <f>IF(EXTRACTION!D1256="","",EXTRACTION!D1256)</f>
        <v>FERRERO Guillaume</v>
      </c>
      <c r="G1256" t="str">
        <f t="shared" si="20"/>
        <v>OUI</v>
      </c>
      <c r="H1256">
        <f>IF(EXTRACTION!E1256="","",EXTRACTION!E1256)</f>
        <v>444144</v>
      </c>
      <c r="I1256" t="str">
        <f>IF(EXTRACTION!F1256="","",EXTRACTION!F1256)</f>
        <v xml:space="preserve">§§/2  [\\intra\partages\ua1332] : [accès refusé] </v>
      </c>
      <c r="J1256" t="str">
        <f>IF(EXTRACTION!G1256="","",EXTRACTION!G1256)</f>
        <v>PRISM_SERVICEDESK_BO</v>
      </c>
      <c r="K1256" t="str">
        <f>IF(EXTRACTION!H1256="","",EXTRACTION!H1256)</f>
        <v>PRISM_SERVICEDESK</v>
      </c>
    </row>
    <row r="1257" spans="1:11" x14ac:dyDescent="0.25">
      <c r="A1257" s="1">
        <f>IF(EXTRACTION!A1257="","",EXTRACTION!A1257)</f>
        <v>43164.396284722221</v>
      </c>
      <c r="B1257" s="1">
        <v>43164</v>
      </c>
      <c r="C1257" s="2">
        <v>0.39628472222222227</v>
      </c>
      <c r="D1257" s="1">
        <f>IF(EXTRACTION!B1257="","",EXTRACTION!B1257)</f>
        <v>43164</v>
      </c>
      <c r="E1257" t="str">
        <f>IF(EXTRACTION!C1257="","",EXTRACTION!C1257)</f>
        <v>BERANGER-LACHAND Sophie</v>
      </c>
      <c r="F1257" t="str">
        <f>IF(EXTRACTION!D1257="","",EXTRACTION!D1257)</f>
        <v>BERANGER-LACHAND Sophie</v>
      </c>
      <c r="G1257" t="str">
        <f t="shared" si="20"/>
        <v>OUI</v>
      </c>
      <c r="H1257">
        <f>IF(EXTRACTION!E1257="","",EXTRACTION!E1257)</f>
        <v>444146</v>
      </c>
      <c r="I1257" t="str">
        <f>IF(EXTRACTION!F1257="","",EXTRACTION!F1257)</f>
        <v>§§/2 WEBEX : l'installation d'un composant demande des codes admin</v>
      </c>
      <c r="J1257" t="str">
        <f>IF(EXTRACTION!G1257="","",EXTRACTION!G1257)</f>
        <v>PRISM_SERVICEDESK</v>
      </c>
      <c r="K1257" t="str">
        <f>IF(EXTRACTION!H1257="","",EXTRACTION!H1257)</f>
        <v>PRISM_SERVICEDESK_BO</v>
      </c>
    </row>
    <row r="1258" spans="1:11" x14ac:dyDescent="0.25">
      <c r="A1258" s="1">
        <f>IF(EXTRACTION!A1258="","",EXTRACTION!A1258)</f>
        <v>43164.398182870369</v>
      </c>
      <c r="B1258" s="1">
        <v>43164</v>
      </c>
      <c r="C1258" s="2">
        <v>0.39818287037037042</v>
      </c>
      <c r="D1258" s="1">
        <f>IF(EXTRACTION!B1258="","",EXTRACTION!B1258)</f>
        <v>43165</v>
      </c>
      <c r="E1258" t="str">
        <f>IF(EXTRACTION!C1258="","",EXTRACTION!C1258)</f>
        <v>GUILLOPE Christophe</v>
      </c>
      <c r="F1258" t="str">
        <f>IF(EXTRACTION!D1258="","",EXTRACTION!D1258)</f>
        <v>GUILLOPE Christophe</v>
      </c>
      <c r="G1258" t="str">
        <f t="shared" si="20"/>
        <v/>
      </c>
      <c r="H1258">
        <f>IF(EXTRACTION!E1258="","",EXTRACTION!E1258)</f>
        <v>444148</v>
      </c>
      <c r="I1258" t="str">
        <f>IF(EXTRACTION!F1258="","",EXTRACTION!F1258)</f>
        <v>§§/2  Tiny M93 : disque dur KO</v>
      </c>
      <c r="J1258" t="str">
        <f>IF(EXTRACTION!G1258="","",EXTRACTION!G1258)</f>
        <v>SPAD_SPIE_MAINTENANCE</v>
      </c>
      <c r="K1258" t="str">
        <f>IF(EXTRACTION!H1258="","",EXTRACTION!H1258)</f>
        <v>PRISM_SERVICEDESK_BO</v>
      </c>
    </row>
    <row r="1259" spans="1:11" x14ac:dyDescent="0.25">
      <c r="A1259" s="1">
        <f>IF(EXTRACTION!A1259="","",EXTRACTION!A1259)</f>
        <v>43164.401377314818</v>
      </c>
      <c r="B1259" s="1">
        <v>43164</v>
      </c>
      <c r="C1259" s="2">
        <v>0.40137731481481481</v>
      </c>
      <c r="D1259" s="1">
        <f>IF(EXTRACTION!B1259="","",EXTRACTION!B1259)</f>
        <v>43164</v>
      </c>
      <c r="E1259" t="str">
        <f>IF(EXTRACTION!C1259="","",EXTRACTION!C1259)</f>
        <v>MEYER Elisabeth</v>
      </c>
      <c r="F1259" t="str">
        <f>IF(EXTRACTION!D1259="","",EXTRACTION!D1259)</f>
        <v>MEYER Elisabeth</v>
      </c>
      <c r="G1259" t="str">
        <f t="shared" si="20"/>
        <v>OUI</v>
      </c>
      <c r="H1259">
        <f>IF(EXTRACTION!E1259="","",EXTRACTION!E1259)</f>
        <v>444151</v>
      </c>
      <c r="I1259" t="str">
        <f>IF(EXTRACTION!F1259="","",EXTRACTION!F1259)</f>
        <v>§§/2  [excel] problème ouverture fichiers</v>
      </c>
      <c r="J1259" t="str">
        <f>IF(EXTRACTION!G1259="","",EXTRACTION!G1259)</f>
        <v>INNO_SUPPORT</v>
      </c>
      <c r="K1259" t="str">
        <f>IF(EXTRACTION!H1259="","",EXTRACTION!H1259)</f>
        <v>PRISM_SERVICEDESK</v>
      </c>
    </row>
    <row r="1260" spans="1:11" x14ac:dyDescent="0.25">
      <c r="A1260" s="1">
        <f>IF(EXTRACTION!A1260="","",EXTRACTION!A1260)</f>
        <v>43164.416909722226</v>
      </c>
      <c r="B1260" s="1">
        <v>43164</v>
      </c>
      <c r="C1260" s="2">
        <v>0.41690972222222222</v>
      </c>
      <c r="D1260" s="1">
        <f>IF(EXTRACTION!B1260="","",EXTRACTION!B1260)</f>
        <v>43174</v>
      </c>
      <c r="E1260" t="str">
        <f>IF(EXTRACTION!C1260="","",EXTRACTION!C1260)</f>
        <v>CONTAMINE Michel</v>
      </c>
      <c r="F1260" t="str">
        <f>IF(EXTRACTION!D1260="","",EXTRACTION!D1260)</f>
        <v>FOUGERE Olivier</v>
      </c>
      <c r="G1260" t="str">
        <f t="shared" si="20"/>
        <v/>
      </c>
      <c r="H1260">
        <f>IF(EXTRACTION!E1260="","",EXTRACTION!E1260)</f>
        <v>444169</v>
      </c>
      <c r="I1260" t="str">
        <f>IF(EXTRACTION!F1260="","",EXTRACTION!F1260)</f>
        <v>§§/2  [IB04220F] : incident prise papier sur le bac 1</v>
      </c>
      <c r="J1260" t="str">
        <f>IF(EXTRACTION!G1260="","",EXTRACTION!G1260)</f>
        <v>SPAD_SPIE_MAINTENANCE</v>
      </c>
      <c r="K1260" t="str">
        <f>IF(EXTRACTION!H1260="","",EXTRACTION!H1260)</f>
        <v>PRISM_SERVICEDESK_BO</v>
      </c>
    </row>
    <row r="1261" spans="1:11" x14ac:dyDescent="0.25">
      <c r="A1261" s="1">
        <f>IF(EXTRACTION!A1261="","",EXTRACTION!A1261)</f>
        <v>43164.422268518516</v>
      </c>
      <c r="B1261" s="1">
        <v>43164</v>
      </c>
      <c r="C1261" s="2">
        <v>0.42226851851851849</v>
      </c>
      <c r="D1261" s="1">
        <f>IF(EXTRACTION!B1261="","",EXTRACTION!B1261)</f>
        <v>43164</v>
      </c>
      <c r="E1261" t="str">
        <f>IF(EXTRACTION!C1261="","",EXTRACTION!C1261)</f>
        <v>ROYAN Jacques-Olivier</v>
      </c>
      <c r="F1261" t="str">
        <f>IF(EXTRACTION!D1261="","",EXTRACTION!D1261)</f>
        <v>BOUDAILLIER Bertrand</v>
      </c>
      <c r="G1261" t="str">
        <f t="shared" si="20"/>
        <v/>
      </c>
      <c r="H1261">
        <f>IF(EXTRACTION!E1261="","",EXTRACTION!E1261)</f>
        <v>444175</v>
      </c>
      <c r="I1261" t="str">
        <f>IF(EXTRACTION!F1261="","",EXTRACTION!F1261)</f>
        <v xml:space="preserve">§§/2  Incident impossible de supprimer un fichier sur un partage réseau </v>
      </c>
      <c r="J1261" t="str">
        <f>IF(EXTRACTION!G1261="","",EXTRACTION!G1261)</f>
        <v>SUPTEC_BACK_OFFICE</v>
      </c>
      <c r="K1261" t="str">
        <f>IF(EXTRACTION!H1261="","",EXTRACTION!H1261)</f>
        <v>PRISM_SERVICEDESK</v>
      </c>
    </row>
    <row r="1262" spans="1:11" x14ac:dyDescent="0.25">
      <c r="A1262" s="1">
        <f>IF(EXTRACTION!A1262="","",EXTRACTION!A1262)</f>
        <v>43164.424803240741</v>
      </c>
      <c r="B1262" s="1">
        <v>43164</v>
      </c>
      <c r="C1262" s="2">
        <v>0.42480324074074072</v>
      </c>
      <c r="D1262" s="1">
        <f>IF(EXTRACTION!B1262="","",EXTRACTION!B1262)</f>
        <v>43164</v>
      </c>
      <c r="E1262" t="str">
        <f>IF(EXTRACTION!C1262="","",EXTRACTION!C1262)</f>
        <v>BAILLIEUL Anne-Marie</v>
      </c>
      <c r="F1262" t="str">
        <f>IF(EXTRACTION!D1262="","",EXTRACTION!D1262)</f>
        <v>BAILLIEUL Anne-Marie</v>
      </c>
      <c r="G1262" t="str">
        <f t="shared" si="20"/>
        <v>OUI</v>
      </c>
      <c r="H1262">
        <f>IF(EXTRACTION!E1262="","",EXTRACTION!E1262)</f>
        <v>444179</v>
      </c>
      <c r="I1262" t="str">
        <f>IF(EXTRACTION!F1262="","",EXTRACTION!F1262)</f>
        <v>§§/2 Excel : ouverture fichier impossible</v>
      </c>
      <c r="J1262" t="str">
        <f>IF(EXTRACTION!G1262="","",EXTRACTION!G1262)</f>
        <v>PRISM_SERVICEDESK_BO</v>
      </c>
      <c r="K1262" t="str">
        <f>IF(EXTRACTION!H1262="","",EXTRACTION!H1262)</f>
        <v>PRISM_SERVICEDESK_BO</v>
      </c>
    </row>
    <row r="1263" spans="1:11" x14ac:dyDescent="0.25">
      <c r="A1263" s="1">
        <f>IF(EXTRACTION!A1263="","",EXTRACTION!A1263)</f>
        <v>43164.425729166665</v>
      </c>
      <c r="B1263" s="1">
        <v>43164</v>
      </c>
      <c r="C1263" s="2">
        <v>0.42572916666666666</v>
      </c>
      <c r="D1263" s="1">
        <f>IF(EXTRACTION!B1263="","",EXTRACTION!B1263)</f>
        <v>43164</v>
      </c>
      <c r="E1263" t="str">
        <f>IF(EXTRACTION!C1263="","",EXTRACTION!C1263)</f>
        <v>AUBERT André</v>
      </c>
      <c r="F1263" t="str">
        <f>IF(EXTRACTION!D1263="","",EXTRACTION!D1263)</f>
        <v>AUBERT André</v>
      </c>
      <c r="G1263" t="str">
        <f t="shared" si="20"/>
        <v>OUI</v>
      </c>
      <c r="H1263">
        <f>IF(EXTRACTION!E1263="","",EXTRACTION!E1263)</f>
        <v>444181</v>
      </c>
      <c r="I1263" t="str">
        <f>IF(EXTRACTION!F1263="","",EXTRACTION!F1263)</f>
        <v>§§/2  VM DECAD: message de client inconnu 1110</v>
      </c>
      <c r="J1263" t="str">
        <f>IF(EXTRACTION!G1263="","",EXTRACTION!G1263)</f>
        <v>PRISM_SERVICEDESK</v>
      </c>
      <c r="K1263" t="str">
        <f>IF(EXTRACTION!H1263="","",EXTRACTION!H1263)</f>
        <v>PRISM_SERVICEDESK</v>
      </c>
    </row>
    <row r="1264" spans="1:11" x14ac:dyDescent="0.25">
      <c r="A1264" s="1">
        <f>IF(EXTRACTION!A1264="","",EXTRACTION!A1264)</f>
        <v>43164.430150462962</v>
      </c>
      <c r="B1264" s="1">
        <v>43164</v>
      </c>
      <c r="C1264" s="2">
        <v>0.43015046296296294</v>
      </c>
      <c r="D1264" s="1">
        <f>IF(EXTRACTION!B1264="","",EXTRACTION!B1264)</f>
        <v>43164</v>
      </c>
      <c r="E1264" t="str">
        <f>IF(EXTRACTION!C1264="","",EXTRACTION!C1264)</f>
        <v>PIRE Stéphanie</v>
      </c>
      <c r="F1264" t="str">
        <f>IF(EXTRACTION!D1264="","",EXTRACTION!D1264)</f>
        <v>MOLINES Frédéric</v>
      </c>
      <c r="G1264" t="str">
        <f t="shared" si="20"/>
        <v/>
      </c>
      <c r="H1264">
        <f>IF(EXTRACTION!E1264="","",EXTRACTION!E1264)</f>
        <v>444189</v>
      </c>
      <c r="I1264" t="str">
        <f>IF(EXTRACTION!F1264="","",EXTRACTION!F1264)</f>
        <v xml:space="preserve">§§/2  [Annuaire ] : [pas de mis à jours ] </v>
      </c>
      <c r="J1264" t="str">
        <f>IF(EXTRACTION!G1264="","",EXTRACTION!G1264)</f>
        <v>MOSAIC_GESID_FBI</v>
      </c>
      <c r="K1264" t="str">
        <f>IF(EXTRACTION!H1264="","",EXTRACTION!H1264)</f>
        <v>PRISM_SERVICEDESK</v>
      </c>
    </row>
    <row r="1265" spans="1:11" x14ac:dyDescent="0.25">
      <c r="A1265" s="1">
        <f>IF(EXTRACTION!A1265="","",EXTRACTION!A1265)</f>
        <v>43164.432210648149</v>
      </c>
      <c r="B1265" s="1">
        <v>43164</v>
      </c>
      <c r="C1265" s="2">
        <v>0.43221064814814819</v>
      </c>
      <c r="D1265" s="1">
        <f>IF(EXTRACTION!B1265="","",EXTRACTION!B1265)</f>
        <v>43164</v>
      </c>
      <c r="E1265" t="str">
        <f>IF(EXTRACTION!C1265="","",EXTRACTION!C1265)</f>
        <v>ALENDA Aurélie</v>
      </c>
      <c r="F1265" t="str">
        <f>IF(EXTRACTION!D1265="","",EXTRACTION!D1265)</f>
        <v>ALENDA Aurélie</v>
      </c>
      <c r="G1265" t="str">
        <f t="shared" si="20"/>
        <v>OUI</v>
      </c>
      <c r="H1265">
        <f>IF(EXTRACTION!E1265="","",EXTRACTION!E1265)</f>
        <v>444192</v>
      </c>
      <c r="I1265" t="str">
        <f>IF(EXTRACTION!F1265="","",EXTRACTION!F1265)</f>
        <v>§§/2  NOTILUS : impossible de faire une nouvelle émission de NDF</v>
      </c>
      <c r="J1265" t="str">
        <f>IF(EXTRACTION!G1265="","",EXTRACTION!G1265)</f>
        <v>MOSTRA_NOTILUS</v>
      </c>
      <c r="K1265" t="str">
        <f>IF(EXTRACTION!H1265="","",EXTRACTION!H1265)</f>
        <v>PRISM_SERVICEDESK_BO</v>
      </c>
    </row>
    <row r="1266" spans="1:11" x14ac:dyDescent="0.25">
      <c r="A1266" s="1">
        <f>IF(EXTRACTION!A1266="","",EXTRACTION!A1266)</f>
        <v>43164.432592592595</v>
      </c>
      <c r="B1266" s="1">
        <v>43164</v>
      </c>
      <c r="C1266" s="2">
        <v>0.43259259259259258</v>
      </c>
      <c r="D1266" s="1">
        <f>IF(EXTRACTION!B1266="","",EXTRACTION!B1266)</f>
        <v>43164</v>
      </c>
      <c r="E1266" t="str">
        <f>IF(EXTRACTION!C1266="","",EXTRACTION!C1266)</f>
        <v>CHEVEAU Christophe</v>
      </c>
      <c r="F1266" t="str">
        <f>IF(EXTRACTION!D1266="","",EXTRACTION!D1266)</f>
        <v>FONTENELLE Bruno</v>
      </c>
      <c r="G1266" t="str">
        <f t="shared" si="20"/>
        <v/>
      </c>
      <c r="H1266">
        <f>IF(EXTRACTION!E1266="","",EXTRACTION!E1266)</f>
        <v>444194</v>
      </c>
      <c r="I1266" t="str">
        <f>IF(EXTRACTION!F1266="","",EXTRACTION!F1266)</f>
        <v>§§/2  [Iphone] : [Dysfonctionnement - Perte compte BDF]</v>
      </c>
      <c r="J1266" t="str">
        <f>IF(EXTRACTION!G1266="","",EXTRACTION!G1266)</f>
        <v>SPAD_CT2I_DISP</v>
      </c>
      <c r="K1266" t="str">
        <f>IF(EXTRACTION!H1266="","",EXTRACTION!H1266)</f>
        <v>PRISM_SERVICEDESK</v>
      </c>
    </row>
    <row r="1267" spans="1:11" x14ac:dyDescent="0.25">
      <c r="A1267" s="1">
        <f>IF(EXTRACTION!A1267="","",EXTRACTION!A1267)</f>
        <v>43164.435601851852</v>
      </c>
      <c r="B1267" s="1">
        <v>43164</v>
      </c>
      <c r="C1267" s="2">
        <v>0.43560185185185185</v>
      </c>
      <c r="D1267" s="1">
        <f>IF(EXTRACTION!B1267="","",EXTRACTION!B1267)</f>
        <v>43166</v>
      </c>
      <c r="E1267" t="str">
        <f>IF(EXTRACTION!C1267="","",EXTRACTION!C1267)</f>
        <v>DE LASSENCE Hugues</v>
      </c>
      <c r="F1267" t="str">
        <f>IF(EXTRACTION!D1267="","",EXTRACTION!D1267)</f>
        <v>DE LASSENCE Hugues</v>
      </c>
      <c r="G1267" t="str">
        <f t="shared" si="20"/>
        <v/>
      </c>
      <c r="H1267">
        <f>IF(EXTRACTION!E1267="","",EXTRACTION!E1267)</f>
        <v>444196</v>
      </c>
      <c r="I1267" t="str">
        <f>IF(EXTRACTION!F1267="","",EXTRACTION!F1267)</f>
        <v>§§/2  [sccm] application ne rmeonte pas</v>
      </c>
      <c r="J1267" t="str">
        <f>IF(EXTRACTION!G1267="","",EXTRACTION!G1267)</f>
        <v>SUPTEC_SYSTEME_PDT</v>
      </c>
      <c r="K1267" t="str">
        <f>IF(EXTRACTION!H1267="","",EXTRACTION!H1267)</f>
        <v>PRISM_SERVICEDESK</v>
      </c>
    </row>
    <row r="1268" spans="1:11" x14ac:dyDescent="0.25">
      <c r="A1268" s="1">
        <f>IF(EXTRACTION!A1268="","",EXTRACTION!A1268)</f>
        <v>43164.436296296299</v>
      </c>
      <c r="B1268" s="1">
        <v>43164</v>
      </c>
      <c r="C1268" s="2">
        <v>0.43629629629629635</v>
      </c>
      <c r="D1268" s="1">
        <f>IF(EXTRACTION!B1268="","",EXTRACTION!B1268)</f>
        <v>43164</v>
      </c>
      <c r="E1268" t="str">
        <f>IF(EXTRACTION!C1268="","",EXTRACTION!C1268)</f>
        <v>TALHI Nacer</v>
      </c>
      <c r="F1268" t="str">
        <f>IF(EXTRACTION!D1268="","",EXTRACTION!D1268)</f>
        <v>TALHI Nacer</v>
      </c>
      <c r="G1268" t="str">
        <f t="shared" si="20"/>
        <v>OUI</v>
      </c>
      <c r="H1268">
        <f>IF(EXTRACTION!E1268="","",EXTRACTION!E1268)</f>
        <v>444197</v>
      </c>
      <c r="I1268" t="str">
        <f>IF(EXTRACTION!F1268="","",EXTRACTION!F1268)</f>
        <v>§§/2 VM DECAD: message erreur de client inconnu</v>
      </c>
      <c r="J1268" t="str">
        <f>IF(EXTRACTION!G1268="","",EXTRACTION!G1268)</f>
        <v>PRISM_SERVICEDESK</v>
      </c>
      <c r="K1268" t="str">
        <f>IF(EXTRACTION!H1268="","",EXTRACTION!H1268)</f>
        <v>PRISM_SERVICEDESK</v>
      </c>
    </row>
    <row r="1269" spans="1:11" x14ac:dyDescent="0.25">
      <c r="A1269" s="1">
        <f>IF(EXTRACTION!A1269="","",EXTRACTION!A1269)</f>
        <v>43164.438657407409</v>
      </c>
      <c r="B1269" s="1">
        <v>43164</v>
      </c>
      <c r="C1269" s="2">
        <v>0.43865740740740744</v>
      </c>
      <c r="D1269" s="1">
        <f>IF(EXTRACTION!B1269="","",EXTRACTION!B1269)</f>
        <v>43164</v>
      </c>
      <c r="E1269" t="str">
        <f>IF(EXTRACTION!C1269="","",EXTRACTION!C1269)</f>
        <v>ROCHON Lucie</v>
      </c>
      <c r="F1269" t="str">
        <f>IF(EXTRACTION!D1269="","",EXTRACTION!D1269)</f>
        <v>SAMUELSON Laure</v>
      </c>
      <c r="G1269" t="str">
        <f t="shared" si="20"/>
        <v/>
      </c>
      <c r="H1269">
        <f>IF(EXTRACTION!E1269="","",EXTRACTION!E1269)</f>
        <v>444199</v>
      </c>
      <c r="I1269" t="str">
        <f>IF(EXTRACTION!F1269="","",EXTRACTION!F1269)</f>
        <v>§§/2  [FBI] : [inciendt de transfert] -</v>
      </c>
      <c r="J1269" t="str">
        <f>IF(EXTRACTION!G1269="","",EXTRACTION!G1269)</f>
        <v>MOSAIC_GESID_FBI</v>
      </c>
      <c r="K1269" t="str">
        <f>IF(EXTRACTION!H1269="","",EXTRACTION!H1269)</f>
        <v>PRISM_SERVICEDESK</v>
      </c>
    </row>
    <row r="1270" spans="1:11" x14ac:dyDescent="0.25">
      <c r="A1270" s="1">
        <f>IF(EXTRACTION!A1270="","",EXTRACTION!A1270)</f>
        <v>43164.441631944443</v>
      </c>
      <c r="B1270" s="1">
        <v>43164</v>
      </c>
      <c r="C1270" s="2">
        <v>0.44163194444444448</v>
      </c>
      <c r="D1270" s="1">
        <f>IF(EXTRACTION!B1270="","",EXTRACTION!B1270)</f>
        <v>43164</v>
      </c>
      <c r="E1270" t="str">
        <f>IF(EXTRACTION!C1270="","",EXTRACTION!C1270)</f>
        <v>DILHUIT Caroline</v>
      </c>
      <c r="F1270" t="str">
        <f>IF(EXTRACTION!D1270="","",EXTRACTION!D1270)</f>
        <v>FELSKE Pascal</v>
      </c>
      <c r="G1270" t="str">
        <f t="shared" si="20"/>
        <v/>
      </c>
      <c r="H1270">
        <f>IF(EXTRACTION!E1270="","",EXTRACTION!E1270)</f>
        <v>444203</v>
      </c>
      <c r="I1270" t="str">
        <f>IF(EXTRACTION!F1270="","",EXTRACTION!F1270)</f>
        <v>§§/2  Impossible de configurer une conférence audio via le calendrier Outlook</v>
      </c>
      <c r="J1270" t="str">
        <f>IF(EXTRACTION!G1270="","",EXTRACTION!G1270)</f>
        <v>SUPTEC_IT_SPECIALISTES</v>
      </c>
      <c r="K1270" t="str">
        <f>IF(EXTRACTION!H1270="","",EXTRACTION!H1270)</f>
        <v>PRISM_SERVICEDESK_BO</v>
      </c>
    </row>
    <row r="1271" spans="1:11" x14ac:dyDescent="0.25">
      <c r="A1271" s="1">
        <f>IF(EXTRACTION!A1271="","",EXTRACTION!A1271)</f>
        <v>43164.453969907408</v>
      </c>
      <c r="B1271" s="1">
        <v>43164</v>
      </c>
      <c r="C1271" s="2">
        <v>0.45396990740740745</v>
      </c>
      <c r="D1271" s="1">
        <f>IF(EXTRACTION!B1271="","",EXTRACTION!B1271)</f>
        <v>43164</v>
      </c>
      <c r="E1271" t="str">
        <f>IF(EXTRACTION!C1271="","",EXTRACTION!C1271)</f>
        <v>DA SILVA Liana</v>
      </c>
      <c r="F1271" t="str">
        <f>IF(EXTRACTION!D1271="","",EXTRACTION!D1271)</f>
        <v>DA SILVA Liana</v>
      </c>
      <c r="G1271" t="str">
        <f t="shared" si="20"/>
        <v>OUI</v>
      </c>
      <c r="H1271">
        <f>IF(EXTRACTION!E1271="","",EXTRACTION!E1271)</f>
        <v>444214</v>
      </c>
      <c r="I1271" t="str">
        <f>IF(EXTRACTION!F1271="","",EXTRACTION!F1271)</f>
        <v>§§/2 IE: Pas d'internet - configuration du proxy</v>
      </c>
      <c r="J1271" t="str">
        <f>IF(EXTRACTION!G1271="","",EXTRACTION!G1271)</f>
        <v>PRISM_SERVICEDESK</v>
      </c>
      <c r="K1271" t="str">
        <f>IF(EXTRACTION!H1271="","",EXTRACTION!H1271)</f>
        <v>PRISM_SERVICEDESK</v>
      </c>
    </row>
    <row r="1272" spans="1:11" x14ac:dyDescent="0.25">
      <c r="A1272" s="1">
        <f>IF(EXTRACTION!A1272="","",EXTRACTION!A1272)</f>
        <v>43164.455601851849</v>
      </c>
      <c r="B1272" s="1">
        <v>43164</v>
      </c>
      <c r="C1272" s="2">
        <v>0.45560185185185187</v>
      </c>
      <c r="D1272" s="1">
        <f>IF(EXTRACTION!B1272="","",EXTRACTION!B1272)</f>
        <v>43164</v>
      </c>
      <c r="E1272" t="str">
        <f>IF(EXTRACTION!C1272="","",EXTRACTION!C1272)</f>
        <v>DEANAZ Geneviève</v>
      </c>
      <c r="F1272" t="str">
        <f>IF(EXTRACTION!D1272="","",EXTRACTION!D1272)</f>
        <v>DEANAZ Geneviève</v>
      </c>
      <c r="G1272" t="str">
        <f t="shared" si="20"/>
        <v>OUI</v>
      </c>
      <c r="H1272">
        <f>IF(EXTRACTION!E1272="","",EXTRACTION!E1272)</f>
        <v>444217</v>
      </c>
      <c r="I1272" t="str">
        <f>IF(EXTRACTION!F1272="","",EXTRACTION!F1272)</f>
        <v xml:space="preserve">§§/2 [Iphone] : [demande de mot passe  de l'identifiant apple] </v>
      </c>
      <c r="J1272" t="str">
        <f>IF(EXTRACTION!G1272="","",EXTRACTION!G1272)</f>
        <v>PRISM_SERVICEDESK</v>
      </c>
      <c r="K1272" t="str">
        <f>IF(EXTRACTION!H1272="","",EXTRACTION!H1272)</f>
        <v>PRISM_SERVICEDESK</v>
      </c>
    </row>
    <row r="1273" spans="1:11" x14ac:dyDescent="0.25">
      <c r="A1273" s="1">
        <f>IF(EXTRACTION!A1273="","",EXTRACTION!A1273)</f>
        <v>43164.459374999999</v>
      </c>
      <c r="B1273" s="1">
        <v>43164</v>
      </c>
      <c r="C1273" s="2">
        <v>0.45937500000000003</v>
      </c>
      <c r="D1273" s="1">
        <f>IF(EXTRACTION!B1273="","",EXTRACTION!B1273)</f>
        <v>43165</v>
      </c>
      <c r="E1273" t="str">
        <f>IF(EXTRACTION!C1273="","",EXTRACTION!C1273)</f>
        <v>BROSSARD DAMIEN</v>
      </c>
      <c r="F1273" t="str">
        <f>IF(EXTRACTION!D1273="","",EXTRACTION!D1273)</f>
        <v>BROSSARD DAMIEN</v>
      </c>
      <c r="G1273" t="str">
        <f t="shared" si="20"/>
        <v/>
      </c>
      <c r="H1273">
        <f>IF(EXTRACTION!E1273="","",EXTRACTION!E1273)</f>
        <v>444220</v>
      </c>
      <c r="I1273" t="str">
        <f>IF(EXTRACTION!F1273="","",EXTRACTION!F1273)</f>
        <v xml:space="preserve">§§/2  [FD408301] : impossible d'installer PostgreSQL </v>
      </c>
      <c r="J1273" t="str">
        <f>IF(EXTRACTION!G1273="","",EXTRACTION!G1273)</f>
        <v>SUPTEC_IT_SPECIALISTES</v>
      </c>
      <c r="K1273" t="str">
        <f>IF(EXTRACTION!H1273="","",EXTRACTION!H1273)</f>
        <v>PRISM_SERVICEDESK_BO</v>
      </c>
    </row>
    <row r="1274" spans="1:11" x14ac:dyDescent="0.25">
      <c r="A1274" s="1">
        <f>IF(EXTRACTION!A1274="","",EXTRACTION!A1274)</f>
        <v>43164.471053240741</v>
      </c>
      <c r="B1274" s="1">
        <v>43164</v>
      </c>
      <c r="C1274" s="2">
        <v>0.47105324074074079</v>
      </c>
      <c r="D1274" s="1">
        <f>IF(EXTRACTION!B1274="","",EXTRACTION!B1274)</f>
        <v>43164</v>
      </c>
      <c r="E1274" t="str">
        <f>IF(EXTRACTION!C1274="","",EXTRACTION!C1274)</f>
        <v>PEREIRA Michel</v>
      </c>
      <c r="F1274" t="str">
        <f>IF(EXTRACTION!D1274="","",EXTRACTION!D1274)</f>
        <v>PEREIRA Michel</v>
      </c>
      <c r="G1274" t="str">
        <f t="shared" si="20"/>
        <v>OUI</v>
      </c>
      <c r="H1274">
        <f>IF(EXTRACTION!E1274="","",EXTRACTION!E1274)</f>
        <v>444221</v>
      </c>
      <c r="I1274" t="str">
        <f>IF(EXTRACTION!F1274="","",EXTRACTION!F1274)</f>
        <v>§§/2  Compte verrouillé</v>
      </c>
      <c r="J1274" t="str">
        <f>IF(EXTRACTION!G1274="","",EXTRACTION!G1274)</f>
        <v>PRISM_SERVICEDESK</v>
      </c>
      <c r="K1274" t="str">
        <f>IF(EXTRACTION!H1274="","",EXTRACTION!H1274)</f>
        <v>PRISM_SERVICEDESK</v>
      </c>
    </row>
    <row r="1275" spans="1:11" x14ac:dyDescent="0.25">
      <c r="A1275" s="1">
        <f>IF(EXTRACTION!A1275="","",EXTRACTION!A1275)</f>
        <v>43164.472557870373</v>
      </c>
      <c r="B1275" s="1">
        <v>43164</v>
      </c>
      <c r="C1275" s="2">
        <v>0.47255787037037034</v>
      </c>
      <c r="D1275" s="1">
        <f>IF(EXTRACTION!B1275="","",EXTRACTION!B1275)</f>
        <v>43164</v>
      </c>
      <c r="E1275" t="str">
        <f>IF(EXTRACTION!C1275="","",EXTRACTION!C1275)</f>
        <v>ZHUTOVA Anastasia</v>
      </c>
      <c r="F1275" t="str">
        <f>IF(EXTRACTION!D1275="","",EXTRACTION!D1275)</f>
        <v>ZHUTOVA Anastasia</v>
      </c>
      <c r="G1275" t="str">
        <f t="shared" si="20"/>
        <v>OUI</v>
      </c>
      <c r="H1275">
        <f>IF(EXTRACTION!E1275="","",EXTRACTION!E1275)</f>
        <v>444222</v>
      </c>
      <c r="I1275" t="str">
        <f>IF(EXTRACTION!F1275="","",EXTRACTION!F1275)</f>
        <v>§§/2 [profil plein]</v>
      </c>
      <c r="J1275" t="str">
        <f>IF(EXTRACTION!G1275="","",EXTRACTION!G1275)</f>
        <v>PRISM_SERVICEDESK</v>
      </c>
      <c r="K1275" t="str">
        <f>IF(EXTRACTION!H1275="","",EXTRACTION!H1275)</f>
        <v>PRISM_SERVICEDESK</v>
      </c>
    </row>
    <row r="1276" spans="1:11" x14ac:dyDescent="0.25">
      <c r="A1276" s="1">
        <f>IF(EXTRACTION!A1276="","",EXTRACTION!A1276)</f>
        <v>43164.478993055556</v>
      </c>
      <c r="B1276" s="1">
        <v>43164</v>
      </c>
      <c r="C1276" s="2">
        <v>0.47899305555555555</v>
      </c>
      <c r="D1276" s="1">
        <f>IF(EXTRACTION!B1276="","",EXTRACTION!B1276)</f>
        <v>43164</v>
      </c>
      <c r="E1276" t="str">
        <f>IF(EXTRACTION!C1276="","",EXTRACTION!C1276)</f>
        <v>TAUBERT Erick</v>
      </c>
      <c r="F1276" t="str">
        <f>IF(EXTRACTION!D1276="","",EXTRACTION!D1276)</f>
        <v>TAUBERT Erick</v>
      </c>
      <c r="G1276" t="str">
        <f t="shared" si="20"/>
        <v>OUI</v>
      </c>
      <c r="H1276">
        <f>IF(EXTRACTION!E1276="","",EXTRACTION!E1276)</f>
        <v>444227</v>
      </c>
      <c r="I1276" t="str">
        <f>IF(EXTRACTION!F1276="","",EXTRACTION!F1276)</f>
        <v xml:space="preserve">§§/2  [FBI] : les GLS ne voient pas le pavé administration </v>
      </c>
      <c r="J1276" t="str">
        <f>IF(EXTRACTION!G1276="","",EXTRACTION!G1276)</f>
        <v>MOSAIC_GESID_FBI</v>
      </c>
      <c r="K1276" t="str">
        <f>IF(EXTRACTION!H1276="","",EXTRACTION!H1276)</f>
        <v>PRISM_SERVICEDESK_BO</v>
      </c>
    </row>
    <row r="1277" spans="1:11" x14ac:dyDescent="0.25">
      <c r="A1277" s="1">
        <f>IF(EXTRACTION!A1277="","",EXTRACTION!A1277)</f>
        <v>43164.490127314813</v>
      </c>
      <c r="B1277" s="1">
        <v>43164</v>
      </c>
      <c r="C1277" s="2">
        <v>0.49012731481481481</v>
      </c>
      <c r="D1277" s="1">
        <f>IF(EXTRACTION!B1277="","",EXTRACTION!B1277)</f>
        <v>43164</v>
      </c>
      <c r="E1277" t="str">
        <f>IF(EXTRACTION!C1277="","",EXTRACTION!C1277)</f>
        <v>RAHARISON Andritiana</v>
      </c>
      <c r="F1277" t="str">
        <f>IF(EXTRACTION!D1277="","",EXTRACTION!D1277)</f>
        <v>RAHARISON Andritiana</v>
      </c>
      <c r="G1277" t="str">
        <f t="shared" si="20"/>
        <v>OUI</v>
      </c>
      <c r="H1277">
        <f>IF(EXTRACTION!E1277="","",EXTRACTION!E1277)</f>
        <v>444239</v>
      </c>
      <c r="I1277" t="str">
        <f>IF(EXTRACTION!F1277="","",EXTRACTION!F1277)</f>
        <v>§§/2  IPHONE / perte d'enrolement et messagerie n'est plus à jour</v>
      </c>
      <c r="J1277" t="str">
        <f>IF(EXTRACTION!G1277="","",EXTRACTION!G1277)</f>
        <v>SPAD_CT2I_DISP</v>
      </c>
      <c r="K1277" t="str">
        <f>IF(EXTRACTION!H1277="","",EXTRACTION!H1277)</f>
        <v>PRISM_SERVICEDESK</v>
      </c>
    </row>
    <row r="1278" spans="1:11" x14ac:dyDescent="0.25">
      <c r="A1278" s="1">
        <f>IF(EXTRACTION!A1278="","",EXTRACTION!A1278)</f>
        <v>43164.499201388891</v>
      </c>
      <c r="B1278" s="1">
        <v>43164</v>
      </c>
      <c r="C1278" s="2">
        <v>0.49920138888888888</v>
      </c>
      <c r="D1278" s="1">
        <f>IF(EXTRACTION!B1278="","",EXTRACTION!B1278)</f>
        <v>43173</v>
      </c>
      <c r="E1278" t="str">
        <f>IF(EXTRACTION!C1278="","",EXTRACTION!C1278)</f>
        <v>WEBER Cédric</v>
      </c>
      <c r="F1278" t="str">
        <f>IF(EXTRACTION!D1278="","",EXTRACTION!D1278)</f>
        <v>ROUBINET Hervé</v>
      </c>
      <c r="G1278" t="str">
        <f t="shared" si="20"/>
        <v/>
      </c>
      <c r="H1278">
        <f>IF(EXTRACTION!E1278="","",EXTRACTION!E1278)</f>
        <v>444246</v>
      </c>
      <c r="I1278" t="str">
        <f>IF(EXTRACTION!F1278="","",EXTRACTION!F1278)</f>
        <v>§§/2  Dysfonctionnement avec écran bleu et incident d'authentification</v>
      </c>
      <c r="J1278" t="str">
        <f>IF(EXTRACTION!G1278="","",EXTRACTION!G1278)</f>
        <v>SPAD_SPIE_MAINTENANCE</v>
      </c>
      <c r="K1278" t="str">
        <f>IF(EXTRACTION!H1278="","",EXTRACTION!H1278)</f>
        <v>PRISM_SERVICEDESK</v>
      </c>
    </row>
    <row r="1279" spans="1:11" x14ac:dyDescent="0.25">
      <c r="A1279" s="1">
        <f>IF(EXTRACTION!A1279="","",EXTRACTION!A1279)</f>
        <v>43164.529907407406</v>
      </c>
      <c r="B1279" s="1">
        <v>43164</v>
      </c>
      <c r="C1279" s="2">
        <v>0.52990740740740738</v>
      </c>
      <c r="D1279" s="1">
        <f>IF(EXTRACTION!B1279="","",EXTRACTION!B1279)</f>
        <v>43164</v>
      </c>
      <c r="E1279" t="str">
        <f>IF(EXTRACTION!C1279="","",EXTRACTION!C1279)</f>
        <v>ALBERT Catherine</v>
      </c>
      <c r="F1279" t="str">
        <f>IF(EXTRACTION!D1279="","",EXTRACTION!D1279)</f>
        <v>ALBERT Catherine</v>
      </c>
      <c r="G1279" t="str">
        <f t="shared" si="20"/>
        <v>OUI</v>
      </c>
      <c r="H1279">
        <f>IF(EXTRACTION!E1279="","",EXTRACTION!E1279)</f>
        <v>444261</v>
      </c>
      <c r="I1279" t="str">
        <f>IF(EXTRACTION!F1279="","",EXTRACTION!F1279)</f>
        <v>§§/2  Carte SID : SecurID Réinitialisation du code</v>
      </c>
      <c r="J1279" t="str">
        <f>IF(EXTRACTION!G1279="","",EXTRACTION!G1279)</f>
        <v>SPAD_CT2I_DISP</v>
      </c>
      <c r="K1279" t="str">
        <f>IF(EXTRACTION!H1279="","",EXTRACTION!H1279)</f>
        <v>PRISM_SERVICEDESK</v>
      </c>
    </row>
    <row r="1280" spans="1:11" x14ac:dyDescent="0.25">
      <c r="A1280" s="1">
        <f>IF(EXTRACTION!A1280="","",EXTRACTION!A1280)</f>
        <v>43164.530856481484</v>
      </c>
      <c r="B1280" s="1">
        <v>43164</v>
      </c>
      <c r="C1280" s="2">
        <v>0.53085648148148146</v>
      </c>
      <c r="D1280" s="1">
        <f>IF(EXTRACTION!B1280="","",EXTRACTION!B1280)</f>
        <v>43165</v>
      </c>
      <c r="E1280" t="str">
        <f>IF(EXTRACTION!C1280="","",EXTRACTION!C1280)</f>
        <v>ANDANSON Jean-Philippe</v>
      </c>
      <c r="F1280" t="str">
        <f>IF(EXTRACTION!D1280="","",EXTRACTION!D1280)</f>
        <v>DE OLIVEIRA José</v>
      </c>
      <c r="G1280" t="str">
        <f t="shared" si="20"/>
        <v/>
      </c>
      <c r="H1280">
        <f>IF(EXTRACTION!E1280="","",EXTRACTION!E1280)</f>
        <v>444262</v>
      </c>
      <c r="I1280" t="str">
        <f>IF(EXTRACTION!F1280="","",EXTRACTION!F1280)</f>
        <v>§§/2  [lenteur] prise réseau</v>
      </c>
      <c r="J1280" t="str">
        <f>IF(EXTRACTION!G1280="","",EXTRACTION!G1280)</f>
        <v>SPAD_INTERTEL_MAINTENANCE</v>
      </c>
      <c r="K1280" t="str">
        <f>IF(EXTRACTION!H1280="","",EXTRACTION!H1280)</f>
        <v>PRISM_SERVICEDESK</v>
      </c>
    </row>
    <row r="1281" spans="1:11" x14ac:dyDescent="0.25">
      <c r="A1281" s="1">
        <f>IF(EXTRACTION!A1281="","",EXTRACTION!A1281)</f>
        <v>43164.539143518516</v>
      </c>
      <c r="B1281" s="1">
        <v>43164</v>
      </c>
      <c r="C1281" s="2">
        <v>0.53914351851851849</v>
      </c>
      <c r="D1281" s="1">
        <f>IF(EXTRACTION!B1281="","",EXTRACTION!B1281)</f>
        <v>43164</v>
      </c>
      <c r="E1281" t="str">
        <f>IF(EXTRACTION!C1281="","",EXTRACTION!C1281)</f>
        <v>MAUFRONT Didier</v>
      </c>
      <c r="F1281" t="str">
        <f>IF(EXTRACTION!D1281="","",EXTRACTION!D1281)</f>
        <v>MAUFRONT Didier</v>
      </c>
      <c r="G1281" t="str">
        <f t="shared" si="20"/>
        <v>OUI</v>
      </c>
      <c r="H1281">
        <f>IF(EXTRACTION!E1281="","",EXTRACTION!E1281)</f>
        <v>444270</v>
      </c>
      <c r="I1281" t="str">
        <f>IF(EXTRACTION!F1281="","",EXTRACTION!F1281)</f>
        <v>§§/2 Verrouillage inopinés : déverrouillage MDP Intra</v>
      </c>
      <c r="J1281" t="str">
        <f>IF(EXTRACTION!G1281="","",EXTRACTION!G1281)</f>
        <v>PRISM_SERVICEDESK</v>
      </c>
      <c r="K1281" t="str">
        <f>IF(EXTRACTION!H1281="","",EXTRACTION!H1281)</f>
        <v>PRISM_SERVICEDESK</v>
      </c>
    </row>
    <row r="1282" spans="1:11" x14ac:dyDescent="0.25">
      <c r="A1282" s="1">
        <f>IF(EXTRACTION!A1282="","",EXTRACTION!A1282)</f>
        <v>43164.54283564815</v>
      </c>
      <c r="B1282" s="1">
        <v>43164</v>
      </c>
      <c r="C1282" s="2">
        <v>0.54283564814814811</v>
      </c>
      <c r="D1282" s="1">
        <f>IF(EXTRACTION!B1282="","",EXTRACTION!B1282)</f>
        <v>43165</v>
      </c>
      <c r="E1282" t="str">
        <f>IF(EXTRACTION!C1282="","",EXTRACTION!C1282)</f>
        <v>OUMBICHE Karima</v>
      </c>
      <c r="F1282" t="str">
        <f>IF(EXTRACTION!D1282="","",EXTRACTION!D1282)</f>
        <v>ANGO Romain</v>
      </c>
      <c r="G1282" t="str">
        <f t="shared" si="20"/>
        <v/>
      </c>
      <c r="H1282">
        <f>IF(EXTRACTION!E1282="","",EXTRACTION!E1282)</f>
        <v>444272</v>
      </c>
      <c r="I1282" t="str">
        <f>IF(EXTRACTION!F1282="","",EXTRACTION!F1282)</f>
        <v xml:space="preserve">§§/2  [AD] : [perte d'accréditation] </v>
      </c>
      <c r="J1282" t="str">
        <f>IF(EXTRACTION!G1282="","",EXTRACTION!G1282)</f>
        <v>MOSAIC_GESID_FBI</v>
      </c>
      <c r="K1282" t="str">
        <f>IF(EXTRACTION!H1282="","",EXTRACTION!H1282)</f>
        <v>PRISM_SERVICEDESK</v>
      </c>
    </row>
    <row r="1283" spans="1:11" x14ac:dyDescent="0.25">
      <c r="A1283" s="1">
        <f>IF(EXTRACTION!A1283="","",EXTRACTION!A1283)</f>
        <v>43164.546446759261</v>
      </c>
      <c r="B1283" s="1">
        <v>43164</v>
      </c>
      <c r="C1283" s="2">
        <v>0.54644675925925923</v>
      </c>
      <c r="D1283" s="1">
        <f>IF(EXTRACTION!B1283="","",EXTRACTION!B1283)</f>
        <v>43165</v>
      </c>
      <c r="E1283" t="str">
        <f>IF(EXTRACTION!C1283="","",EXTRACTION!C1283)</f>
        <v>IL GRANDE François Philippe</v>
      </c>
      <c r="F1283" t="str">
        <f>IF(EXTRACTION!D1283="","",EXTRACTION!D1283)</f>
        <v>DIALLO Rémi</v>
      </c>
      <c r="G1283" t="str">
        <f t="shared" si="20"/>
        <v/>
      </c>
      <c r="H1283">
        <f>IF(EXTRACTION!E1283="","",EXTRACTION!E1283)</f>
        <v>444277</v>
      </c>
      <c r="I1283" t="str">
        <f>IF(EXTRACTION!F1283="","",EXTRACTION!F1283)</f>
        <v>§§/2 [STAVIR] - accès VM impossible</v>
      </c>
      <c r="J1283" t="str">
        <f>IF(EXTRACTION!G1283="","",EXTRACTION!G1283)</f>
        <v>SUPTEC_SYSTEME_PDT</v>
      </c>
      <c r="K1283" t="str">
        <f>IF(EXTRACTION!H1283="","",EXTRACTION!H1283)</f>
        <v>PRISM_SERVICEDESK_BO</v>
      </c>
    </row>
    <row r="1284" spans="1:11" x14ac:dyDescent="0.25">
      <c r="A1284" s="1">
        <f>IF(EXTRACTION!A1284="","",EXTRACTION!A1284)</f>
        <v>43164.547881944447</v>
      </c>
      <c r="B1284" s="1">
        <v>43164</v>
      </c>
      <c r="C1284" s="2">
        <v>0.54788194444444438</v>
      </c>
      <c r="D1284" s="1">
        <f>IF(EXTRACTION!B1284="","",EXTRACTION!B1284)</f>
        <v>43164</v>
      </c>
      <c r="E1284" t="str">
        <f>IF(EXTRACTION!C1284="","",EXTRACTION!C1284)</f>
        <v>CARRERE Emmanuel</v>
      </c>
      <c r="F1284" t="str">
        <f>IF(EXTRACTION!D1284="","",EXTRACTION!D1284)</f>
        <v>CARRERE Emmanuel</v>
      </c>
      <c r="G1284" t="str">
        <f t="shared" si="20"/>
        <v>OUI</v>
      </c>
      <c r="H1284">
        <f>IF(EXTRACTION!E1284="","",EXTRACTION!E1284)</f>
        <v>444278</v>
      </c>
      <c r="I1284" t="str">
        <f>IF(EXTRACTION!F1284="","",EXTRACTION!F1284)</f>
        <v>§§/2 impression ko</v>
      </c>
      <c r="J1284" t="str">
        <f>IF(EXTRACTION!G1284="","",EXTRACTION!G1284)</f>
        <v>PRISM_SERVICEDESK</v>
      </c>
      <c r="K1284" t="str">
        <f>IF(EXTRACTION!H1284="","",EXTRACTION!H1284)</f>
        <v>PRISM_SERVICEDESK</v>
      </c>
    </row>
    <row r="1285" spans="1:11" x14ac:dyDescent="0.25">
      <c r="A1285" s="1">
        <f>IF(EXTRACTION!A1285="","",EXTRACTION!A1285)</f>
        <v>43164.552986111114</v>
      </c>
      <c r="B1285" s="1">
        <v>43164</v>
      </c>
      <c r="C1285" s="2">
        <v>0.55298611111111107</v>
      </c>
      <c r="D1285" s="1">
        <f>IF(EXTRACTION!B1285="","",EXTRACTION!B1285)</f>
        <v>43164</v>
      </c>
      <c r="E1285" t="str">
        <f>IF(EXTRACTION!C1285="","",EXTRACTION!C1285)</f>
        <v>POUVREAU Frederic</v>
      </c>
      <c r="F1285" t="str">
        <f>IF(EXTRACTION!D1285="","",EXTRACTION!D1285)</f>
        <v>POUVREAU Frederic</v>
      </c>
      <c r="G1285" t="str">
        <f t="shared" si="20"/>
        <v>OUI</v>
      </c>
      <c r="H1285">
        <f>IF(EXTRACTION!E1285="","",EXTRACTION!E1285)</f>
        <v>444282</v>
      </c>
      <c r="I1285" t="str">
        <f>IF(EXTRACTION!F1285="","",EXTRACTION!F1285)</f>
        <v xml:space="preserve">§§/2 accès pulse Secure avec sécurid </v>
      </c>
      <c r="J1285" t="str">
        <f>IF(EXTRACTION!G1285="","",EXTRACTION!G1285)</f>
        <v>PRISM_SERVICEDESK</v>
      </c>
      <c r="K1285" t="str">
        <f>IF(EXTRACTION!H1285="","",EXTRACTION!H1285)</f>
        <v>PRISM_SERVICEDESK</v>
      </c>
    </row>
    <row r="1286" spans="1:11" x14ac:dyDescent="0.25">
      <c r="A1286" s="1">
        <f>IF(EXTRACTION!A1286="","",EXTRACTION!A1286)</f>
        <v>43164.573067129626</v>
      </c>
      <c r="B1286" s="1">
        <v>43164</v>
      </c>
      <c r="C1286" s="2">
        <v>0.57306712962962958</v>
      </c>
      <c r="D1286" s="1">
        <f>IF(EXTRACTION!B1286="","",EXTRACTION!B1286)</f>
        <v>43164</v>
      </c>
      <c r="E1286" t="str">
        <f>IF(EXTRACTION!C1286="","",EXTRACTION!C1286)</f>
        <v>BAZIN Beranger</v>
      </c>
      <c r="F1286" t="str">
        <f>IF(EXTRACTION!D1286="","",EXTRACTION!D1286)</f>
        <v>BAZIN Beranger</v>
      </c>
      <c r="G1286" t="str">
        <f t="shared" si="20"/>
        <v>OUI</v>
      </c>
      <c r="H1286">
        <f>IF(EXTRACTION!E1286="","",EXTRACTION!E1286)</f>
        <v>444302</v>
      </c>
      <c r="I1286" t="str">
        <f>IF(EXTRACTION!F1286="","",EXTRACTION!F1286)</f>
        <v xml:space="preserve">§§/2  [VISIO] : [plus de télécommande] </v>
      </c>
      <c r="J1286" t="str">
        <f>IF(EXTRACTION!G1286="","",EXTRACTION!G1286)</f>
        <v>SPAD_INTERTEL_MAINTENANCE</v>
      </c>
      <c r="K1286" t="str">
        <f>IF(EXTRACTION!H1286="","",EXTRACTION!H1286)</f>
        <v>PRISM_SERVICEDESK</v>
      </c>
    </row>
    <row r="1287" spans="1:11" x14ac:dyDescent="0.25">
      <c r="A1287" s="1">
        <f>IF(EXTRACTION!A1287="","",EXTRACTION!A1287)</f>
        <v>43164.575196759259</v>
      </c>
      <c r="B1287" s="1">
        <v>43164</v>
      </c>
      <c r="C1287" s="2">
        <v>0.57519675925925928</v>
      </c>
      <c r="D1287" s="1">
        <f>IF(EXTRACTION!B1287="","",EXTRACTION!B1287)</f>
        <v>43164</v>
      </c>
      <c r="E1287" t="str">
        <f>IF(EXTRACTION!C1287="","",EXTRACTION!C1287)</f>
        <v>BLONDEAU Stéphane</v>
      </c>
      <c r="F1287" t="str">
        <f>IF(EXTRACTION!D1287="","",EXTRACTION!D1287)</f>
        <v>BLONDEAU Stéphane</v>
      </c>
      <c r="G1287" t="str">
        <f t="shared" si="20"/>
        <v>OUI</v>
      </c>
      <c r="H1287">
        <f>IF(EXTRACTION!E1287="","",EXTRACTION!E1287)</f>
        <v>444306</v>
      </c>
      <c r="I1287" t="str">
        <f>IF(EXTRACTION!F1287="","",EXTRACTION!F1287)</f>
        <v>§§/2  [audio conf]</v>
      </c>
      <c r="J1287" t="str">
        <f>IF(EXTRACTION!G1287="","",EXTRACTION!G1287)</f>
        <v>SUPTEC_TELEPHONIE</v>
      </c>
      <c r="K1287" t="str">
        <f>IF(EXTRACTION!H1287="","",EXTRACTION!H1287)</f>
        <v>PRISM_SERVICEDESK</v>
      </c>
    </row>
    <row r="1288" spans="1:11" x14ac:dyDescent="0.25">
      <c r="A1288" s="1">
        <f>IF(EXTRACTION!A1288="","",EXTRACTION!A1288)</f>
        <v>43164.575659722221</v>
      </c>
      <c r="B1288" s="1">
        <v>43164</v>
      </c>
      <c r="C1288" s="2">
        <v>0.57565972222222228</v>
      </c>
      <c r="D1288" s="1">
        <f>IF(EXTRACTION!B1288="","",EXTRACTION!B1288)</f>
        <v>43164</v>
      </c>
      <c r="E1288" t="str">
        <f>IF(EXTRACTION!C1288="","",EXTRACTION!C1288)</f>
        <v>CHABRIAC-VILLETELLE Lisa</v>
      </c>
      <c r="F1288" t="str">
        <f>IF(EXTRACTION!D1288="","",EXTRACTION!D1288)</f>
        <v>LECOMTE Jean-Michel</v>
      </c>
      <c r="G1288" t="str">
        <f t="shared" si="20"/>
        <v/>
      </c>
      <c r="H1288">
        <f>IF(EXTRACTION!E1288="","",EXTRACTION!E1288)</f>
        <v>444308</v>
      </c>
      <c r="I1288" t="str">
        <f>IF(EXTRACTION!F1288="","",EXTRACTION!F1288)</f>
        <v>§§/2  ADOBE READER  / erreur à l'ouverture de documents</v>
      </c>
      <c r="J1288" t="str">
        <f>IF(EXTRACTION!G1288="","",EXTRACTION!G1288)</f>
        <v>INNO_VIP</v>
      </c>
      <c r="K1288" t="str">
        <f>IF(EXTRACTION!H1288="","",EXTRACTION!H1288)</f>
        <v>PRISM_SERVICEDESK</v>
      </c>
    </row>
    <row r="1289" spans="1:11" x14ac:dyDescent="0.25">
      <c r="A1289" s="1">
        <f>IF(EXTRACTION!A1289="","",EXTRACTION!A1289)</f>
        <v>43164.580590277779</v>
      </c>
      <c r="B1289" s="1">
        <v>43164</v>
      </c>
      <c r="C1289" s="2">
        <v>0.58059027777777772</v>
      </c>
      <c r="D1289" s="1">
        <f>IF(EXTRACTION!B1289="","",EXTRACTION!B1289)</f>
        <v>43164</v>
      </c>
      <c r="E1289" t="str">
        <f>IF(EXTRACTION!C1289="","",EXTRACTION!C1289)</f>
        <v>BERTUZZI Melody</v>
      </c>
      <c r="F1289" t="str">
        <f>IF(EXTRACTION!D1289="","",EXTRACTION!D1289)</f>
        <v>SIMION Philippe</v>
      </c>
      <c r="G1289" t="str">
        <f t="shared" si="20"/>
        <v/>
      </c>
      <c r="H1289">
        <f>IF(EXTRACTION!E1289="","",EXTRACTION!E1289)</f>
        <v>444315</v>
      </c>
      <c r="I1289" t="str">
        <f>IF(EXTRACTION!F1289="","",EXTRACTION!F1289)</f>
        <v xml:space="preserve">§§/2  [MSIP] : [Pas de messagerie] </v>
      </c>
      <c r="J1289" t="str">
        <f>IF(EXTRACTION!G1289="","",EXTRACTION!G1289)</f>
        <v>SUPTEC_TELEPHONIE</v>
      </c>
      <c r="K1289" t="str">
        <f>IF(EXTRACTION!H1289="","",EXTRACTION!H1289)</f>
        <v>PRISM_SERVICEDESK</v>
      </c>
    </row>
    <row r="1290" spans="1:11" x14ac:dyDescent="0.25">
      <c r="A1290" s="1">
        <f>IF(EXTRACTION!A1290="","",EXTRACTION!A1290)</f>
        <v>43164.589432870373</v>
      </c>
      <c r="B1290" s="1">
        <v>43164</v>
      </c>
      <c r="C1290" s="2">
        <v>0.5894328703703704</v>
      </c>
      <c r="D1290" s="1">
        <f>IF(EXTRACTION!B1290="","",EXTRACTION!B1290)</f>
        <v>43167</v>
      </c>
      <c r="E1290" t="str">
        <f>IF(EXTRACTION!C1290="","",EXTRACTION!C1290)</f>
        <v>REVERTER Luc</v>
      </c>
      <c r="F1290" t="str">
        <f>IF(EXTRACTION!D1290="","",EXTRACTION!D1290)</f>
        <v>REVERTER Luc</v>
      </c>
      <c r="G1290" t="str">
        <f t="shared" si="20"/>
        <v/>
      </c>
      <c r="H1290">
        <f>IF(EXTRACTION!E1290="","",EXTRACTION!E1290)</f>
        <v>444326</v>
      </c>
      <c r="I1290" t="str">
        <f>IF(EXTRACTION!F1290="","",EXTRACTION!F1290)</f>
        <v>§§/2  [SIRCE]problème de performance sur la remontée des informations dans MSBI</v>
      </c>
      <c r="J1290" t="str">
        <f>IF(EXTRACTION!G1290="","",EXTRACTION!G1290)</f>
        <v>SDESS_SIRCE2</v>
      </c>
      <c r="K1290" t="str">
        <f>IF(EXTRACTION!H1290="","",EXTRACTION!H1290)</f>
        <v>PRISM_SERVICEDESK</v>
      </c>
    </row>
    <row r="1291" spans="1:11" x14ac:dyDescent="0.25">
      <c r="A1291" s="1">
        <f>IF(EXTRACTION!A1291="","",EXTRACTION!A1291)</f>
        <v>43164.598182870373</v>
      </c>
      <c r="B1291" s="1">
        <v>43164</v>
      </c>
      <c r="C1291" s="2">
        <v>0.59818287037037032</v>
      </c>
      <c r="D1291" s="1">
        <f>IF(EXTRACTION!B1291="","",EXTRACTION!B1291)</f>
        <v>43165</v>
      </c>
      <c r="E1291" t="str">
        <f>IF(EXTRACTION!C1291="","",EXTRACTION!C1291)</f>
        <v>KHAZRAOUI Athina</v>
      </c>
      <c r="F1291" t="str">
        <f>IF(EXTRACTION!D1291="","",EXTRACTION!D1291)</f>
        <v>KHAZRAOUI Athina</v>
      </c>
      <c r="G1291" t="str">
        <f t="shared" si="20"/>
        <v/>
      </c>
      <c r="H1291">
        <f>IF(EXTRACTION!E1291="","",EXTRACTION!E1291)</f>
        <v>444341</v>
      </c>
      <c r="I1291" t="str">
        <f>IF(EXTRACTION!F1291="","",EXTRACTION!F1291)</f>
        <v>§§/2  Impossible d'ouvrir Firefox depuis RDS</v>
      </c>
      <c r="J1291" t="str">
        <f>IF(EXTRACTION!G1291="","",EXTRACTION!G1291)</f>
        <v>SUPTEC_IT_OPERATIONS</v>
      </c>
      <c r="K1291" t="str">
        <f>IF(EXTRACTION!H1291="","",EXTRACTION!H1291)</f>
        <v>PRISM_SERVICEDESK_BO</v>
      </c>
    </row>
    <row r="1292" spans="1:11" x14ac:dyDescent="0.25">
      <c r="A1292" s="1">
        <f>IF(EXTRACTION!A1292="","",EXTRACTION!A1292)</f>
        <v>43164.60261574074</v>
      </c>
      <c r="B1292" s="1">
        <v>43164</v>
      </c>
      <c r="C1292" s="2">
        <v>0.60261574074074076</v>
      </c>
      <c r="D1292" s="1">
        <f>IF(EXTRACTION!B1292="","",EXTRACTION!B1292)</f>
        <v>43164</v>
      </c>
      <c r="E1292" t="str">
        <f>IF(EXTRACTION!C1292="","",EXTRACTION!C1292)</f>
        <v>HAOUAM Eulalie</v>
      </c>
      <c r="F1292" t="str">
        <f>IF(EXTRACTION!D1292="","",EXTRACTION!D1292)</f>
        <v>MARIANNE Thierry</v>
      </c>
      <c r="G1292" t="str">
        <f t="shared" si="20"/>
        <v/>
      </c>
      <c r="H1292">
        <f>IF(EXTRACTION!E1292="","",EXTRACTION!E1292)</f>
        <v>444348</v>
      </c>
      <c r="I1292" t="str">
        <f>IF(EXTRACTION!F1292="","",EXTRACTION!F1292)</f>
        <v xml:space="preserve">§§/2  [MSIP] : [LIGNE TEL] - E. HAOUAM en double] </v>
      </c>
      <c r="J1292" t="str">
        <f>IF(EXTRACTION!G1292="","",EXTRACTION!G1292)</f>
        <v>SUPTEC_TELEPHONIE</v>
      </c>
      <c r="K1292" t="str">
        <f>IF(EXTRACTION!H1292="","",EXTRACTION!H1292)</f>
        <v>PRISM_SERVICEDESK</v>
      </c>
    </row>
    <row r="1293" spans="1:11" x14ac:dyDescent="0.25">
      <c r="A1293" s="1">
        <f>IF(EXTRACTION!A1293="","",EXTRACTION!A1293)</f>
        <v>43164.605937499997</v>
      </c>
      <c r="B1293" s="1">
        <v>43164</v>
      </c>
      <c r="C1293" s="2">
        <v>0.60593750000000002</v>
      </c>
      <c r="D1293" s="1">
        <f>IF(EXTRACTION!B1293="","",EXTRACTION!B1293)</f>
        <v>43164</v>
      </c>
      <c r="E1293" t="str">
        <f>IF(EXTRACTION!C1293="","",EXTRACTION!C1293)</f>
        <v>FALGAYRAC Corinne</v>
      </c>
      <c r="F1293" t="str">
        <f>IF(EXTRACTION!D1293="","",EXTRACTION!D1293)</f>
        <v>FALGAYRAC Corinne</v>
      </c>
      <c r="G1293" t="str">
        <f t="shared" si="20"/>
        <v>OUI</v>
      </c>
      <c r="H1293">
        <f>IF(EXTRACTION!E1293="","",EXTRACTION!E1293)</f>
        <v>444354</v>
      </c>
      <c r="I1293" t="str">
        <f>IF(EXTRACTION!F1293="","",EXTRACTION!F1293)</f>
        <v>§§/2  [adobe reader] platage sur certains fichiers</v>
      </c>
      <c r="J1293" t="str">
        <f>IF(EXTRACTION!G1293="","",EXTRACTION!G1293)</f>
        <v>INNO_SUPPORT</v>
      </c>
      <c r="K1293" t="str">
        <f>IF(EXTRACTION!H1293="","",EXTRACTION!H1293)</f>
        <v>PRISM_SERVICEDESK</v>
      </c>
    </row>
    <row r="1294" spans="1:11" x14ac:dyDescent="0.25">
      <c r="A1294" s="1">
        <f>IF(EXTRACTION!A1294="","",EXTRACTION!A1294)</f>
        <v>43164.612384259257</v>
      </c>
      <c r="B1294" s="1">
        <v>43164</v>
      </c>
      <c r="C1294" s="2">
        <v>0.61238425925925932</v>
      </c>
      <c r="D1294" s="1">
        <f>IF(EXTRACTION!B1294="","",EXTRACTION!B1294)</f>
        <v>43164</v>
      </c>
      <c r="E1294" t="str">
        <f>IF(EXTRACTION!C1294="","",EXTRACTION!C1294)</f>
        <v>KHIRI Amar</v>
      </c>
      <c r="F1294" t="str">
        <f>IF(EXTRACTION!D1294="","",EXTRACTION!D1294)</f>
        <v>KHIRI Amar</v>
      </c>
      <c r="G1294" t="str">
        <f t="shared" si="20"/>
        <v>OUI</v>
      </c>
      <c r="H1294">
        <f>IF(EXTRACTION!E1294="","",EXTRACTION!E1294)</f>
        <v>444363</v>
      </c>
      <c r="I1294" t="str">
        <f>IF(EXTRACTION!F1294="","",EXTRACTION!F1294)</f>
        <v>§§/2  Ecran HS : affichage rose</v>
      </c>
      <c r="J1294" t="str">
        <f>IF(EXTRACTION!G1294="","",EXTRACTION!G1294)</f>
        <v>SPAD_CT2I_DISP</v>
      </c>
      <c r="K1294" t="str">
        <f>IF(EXTRACTION!H1294="","",EXTRACTION!H1294)</f>
        <v>PRISM_SERVICEDESK_BO</v>
      </c>
    </row>
    <row r="1295" spans="1:11" x14ac:dyDescent="0.25">
      <c r="A1295" s="1">
        <f>IF(EXTRACTION!A1295="","",EXTRACTION!A1295)</f>
        <v>43164.620613425926</v>
      </c>
      <c r="B1295" s="1">
        <v>43164</v>
      </c>
      <c r="C1295" s="2">
        <v>0.62061342592592594</v>
      </c>
      <c r="D1295" s="1">
        <f>IF(EXTRACTION!B1295="","",EXTRACTION!B1295)</f>
        <v>43164</v>
      </c>
      <c r="E1295" t="str">
        <f>IF(EXTRACTION!C1295="","",EXTRACTION!C1295)</f>
        <v>PINZUTI Francine</v>
      </c>
      <c r="F1295" t="str">
        <f>IF(EXTRACTION!D1295="","",EXTRACTION!D1295)</f>
        <v>LE GUENNEC Sophie</v>
      </c>
      <c r="G1295" t="str">
        <f t="shared" si="20"/>
        <v/>
      </c>
      <c r="H1295">
        <f>IF(EXTRACTION!E1295="","",EXTRACTION!E1295)</f>
        <v>444369</v>
      </c>
      <c r="I1295" t="str">
        <f>IF(EXTRACTION!F1295="","",EXTRACTION!F1295)</f>
        <v>§§/2  [windows] Problème d'activation</v>
      </c>
      <c r="J1295" t="str">
        <f>IF(EXTRACTION!G1295="","",EXTRACTION!G1295)</f>
        <v>PRISM_SERVICEDESK</v>
      </c>
      <c r="K1295" t="str">
        <f>IF(EXTRACTION!H1295="","",EXTRACTION!H1295)</f>
        <v>PRISM_SERVICEDESK</v>
      </c>
    </row>
    <row r="1296" spans="1:11" x14ac:dyDescent="0.25">
      <c r="A1296" s="1">
        <f>IF(EXTRACTION!A1296="","",EXTRACTION!A1296)</f>
        <v>43164.621863425928</v>
      </c>
      <c r="B1296" s="1">
        <v>43164</v>
      </c>
      <c r="C1296" s="2">
        <v>0.62186342592592592</v>
      </c>
      <c r="D1296" s="1">
        <f>IF(EXTRACTION!B1296="","",EXTRACTION!B1296)</f>
        <v>43164</v>
      </c>
      <c r="E1296" t="str">
        <f>IF(EXTRACTION!C1296="","",EXTRACTION!C1296)</f>
        <v>LABAN Claudette</v>
      </c>
      <c r="F1296" t="str">
        <f>IF(EXTRACTION!D1296="","",EXTRACTION!D1296)</f>
        <v>LABAN Claudette</v>
      </c>
      <c r="G1296" t="str">
        <f t="shared" si="20"/>
        <v>OUI</v>
      </c>
      <c r="H1296">
        <f>IF(EXTRACTION!E1296="","",EXTRACTION!E1296)</f>
        <v>444372</v>
      </c>
      <c r="I1296" t="str">
        <f>IF(EXTRACTION!F1296="","",EXTRACTION!F1296)</f>
        <v>§§/2 FP149546 : l'impression de mails en A4 tronque une partie du document</v>
      </c>
      <c r="J1296" t="str">
        <f>IF(EXTRACTION!G1296="","",EXTRACTION!G1296)</f>
        <v>PRISM_SERVICEDESK</v>
      </c>
      <c r="K1296" t="str">
        <f>IF(EXTRACTION!H1296="","",EXTRACTION!H1296)</f>
        <v>PRISM_SERVICEDESK_BO</v>
      </c>
    </row>
    <row r="1297" spans="1:11" x14ac:dyDescent="0.25">
      <c r="A1297" s="1">
        <f>IF(EXTRACTION!A1297="","",EXTRACTION!A1297)</f>
        <v>43164.651898148149</v>
      </c>
      <c r="B1297" s="1">
        <v>43164</v>
      </c>
      <c r="C1297" s="2">
        <v>0.65189814814814817</v>
      </c>
      <c r="D1297" s="1">
        <f>IF(EXTRACTION!B1297="","",EXTRACTION!B1297)</f>
        <v>43164</v>
      </c>
      <c r="E1297" t="str">
        <f>IF(EXTRACTION!C1297="","",EXTRACTION!C1297)</f>
        <v>AIME Stéphanie</v>
      </c>
      <c r="F1297" t="str">
        <f>IF(EXTRACTION!D1297="","",EXTRACTION!D1297)</f>
        <v>AIME Stéphanie</v>
      </c>
      <c r="G1297" t="str">
        <f t="shared" si="20"/>
        <v>OUI</v>
      </c>
      <c r="H1297">
        <f>IF(EXTRACTION!E1297="","",EXTRACTION!E1297)</f>
        <v>444393</v>
      </c>
      <c r="I1297" t="str">
        <f>IF(EXTRACTION!F1297="","",EXTRACTION!F1297)</f>
        <v>§§/2  Lien inaccessible</v>
      </c>
      <c r="J1297" t="str">
        <f>IF(EXTRACTION!G1297="","",EXTRACTION!G1297)</f>
        <v>PRISM_SERVICEDESK</v>
      </c>
      <c r="K1297" t="str">
        <f>IF(EXTRACTION!H1297="","",EXTRACTION!H1297)</f>
        <v>PRISM_SERVICEDESK</v>
      </c>
    </row>
    <row r="1298" spans="1:11" x14ac:dyDescent="0.25">
      <c r="A1298" s="1">
        <f>IF(EXTRACTION!A1298="","",EXTRACTION!A1298)</f>
        <v>43164.652685185189</v>
      </c>
      <c r="B1298" s="1">
        <v>43164</v>
      </c>
      <c r="C1298" s="2">
        <v>0.65268518518518526</v>
      </c>
      <c r="D1298" s="1">
        <f>IF(EXTRACTION!B1298="","",EXTRACTION!B1298)</f>
        <v>43168</v>
      </c>
      <c r="E1298" t="str">
        <f>IF(EXTRACTION!C1298="","",EXTRACTION!C1298)</f>
        <v>LARMENIER Cécile</v>
      </c>
      <c r="F1298" t="str">
        <f>IF(EXTRACTION!D1298="","",EXTRACTION!D1298)</f>
        <v>HENNER-LEROY Christine</v>
      </c>
      <c r="G1298" t="str">
        <f t="shared" si="20"/>
        <v/>
      </c>
      <c r="H1298">
        <f>IF(EXTRACTION!E1298="","",EXTRACTION!E1298)</f>
        <v>444395</v>
      </c>
      <c r="I1298" t="str">
        <f>IF(EXTRACTION!F1298="","",EXTRACTION!F1298)</f>
        <v>§§/2  Dysfonctionnement profil windows</v>
      </c>
      <c r="J1298" t="str">
        <f>IF(EXTRACTION!G1298="","",EXTRACTION!G1298)</f>
        <v>SUPTEC_SYSTEME_PDT</v>
      </c>
      <c r="K1298" t="str">
        <f>IF(EXTRACTION!H1298="","",EXTRACTION!H1298)</f>
        <v>PRISM_SERVICEDESK_BO</v>
      </c>
    </row>
    <row r="1299" spans="1:11" x14ac:dyDescent="0.25">
      <c r="A1299" s="1">
        <f>IF(EXTRACTION!A1299="","",EXTRACTION!A1299)</f>
        <v>43164.662743055553</v>
      </c>
      <c r="B1299" s="1">
        <v>43164</v>
      </c>
      <c r="C1299" s="2">
        <v>0.66274305555555557</v>
      </c>
      <c r="D1299" s="1">
        <f>IF(EXTRACTION!B1299="","",EXTRACTION!B1299)</f>
        <v>43166</v>
      </c>
      <c r="E1299" t="str">
        <f>IF(EXTRACTION!C1299="","",EXTRACTION!C1299)</f>
        <v>BRUNO Didier</v>
      </c>
      <c r="F1299" t="str">
        <f>IF(EXTRACTION!D1299="","",EXTRACTION!D1299)</f>
        <v>BRUNO Didier</v>
      </c>
      <c r="G1299" t="str">
        <f t="shared" si="20"/>
        <v/>
      </c>
      <c r="H1299">
        <f>IF(EXTRACTION!E1299="","",EXTRACTION!E1299)</f>
        <v>444401</v>
      </c>
      <c r="I1299" t="str">
        <f>IF(EXTRACTION!F1299="","",EXTRACTION!F1299)</f>
        <v>§§/2  [FBI] : responsables hiérarchiques erronés</v>
      </c>
      <c r="J1299" t="str">
        <f>IF(EXTRACTION!G1299="","",EXTRACTION!G1299)</f>
        <v>MOSAIC_GESID_FBI</v>
      </c>
      <c r="K1299" t="str">
        <f>IF(EXTRACTION!H1299="","",EXTRACTION!H1299)</f>
        <v>PRISM_SERVICEDESK_BO</v>
      </c>
    </row>
    <row r="1300" spans="1:11" x14ac:dyDescent="0.25">
      <c r="A1300" s="1">
        <f>IF(EXTRACTION!A1300="","",EXTRACTION!A1300)</f>
        <v>43164.720439814817</v>
      </c>
      <c r="B1300" s="1">
        <v>43164</v>
      </c>
      <c r="C1300" s="2">
        <v>0.72043981481481489</v>
      </c>
      <c r="D1300" s="1">
        <f>IF(EXTRACTION!B1300="","",EXTRACTION!B1300)</f>
        <v>43165</v>
      </c>
      <c r="E1300" t="str">
        <f>IF(EXTRACTION!C1300="","",EXTRACTION!C1300)</f>
        <v>POGGI Dominique</v>
      </c>
      <c r="F1300" t="str">
        <f>IF(EXTRACTION!D1300="","",EXTRACTION!D1300)</f>
        <v>POGGI Dominique</v>
      </c>
      <c r="G1300" t="str">
        <f t="shared" si="20"/>
        <v/>
      </c>
      <c r="H1300">
        <f>IF(EXTRACTION!E1300="","",EXTRACTION!E1300)</f>
        <v>444418</v>
      </c>
      <c r="I1300" t="str">
        <f>IF(EXTRACTION!F1300="","",EXTRACTION!F1300)</f>
        <v>§§/2  Modifcation annuaire/coordonnées téléphoniques incohérente</v>
      </c>
      <c r="J1300" t="str">
        <f>IF(EXTRACTION!G1300="","",EXTRACTION!G1300)</f>
        <v>SUPTEC_TELEPHONIE</v>
      </c>
      <c r="K1300" t="str">
        <f>IF(EXTRACTION!H1300="","",EXTRACTION!H1300)</f>
        <v>PRISM_SERVICEDESK</v>
      </c>
    </row>
    <row r="1301" spans="1:11" x14ac:dyDescent="0.25">
      <c r="A1301" s="1">
        <f>IF(EXTRACTION!A1301="","",EXTRACTION!A1301)</f>
        <v>43164.74560185185</v>
      </c>
      <c r="B1301" s="1">
        <v>43164</v>
      </c>
      <c r="C1301" s="2">
        <v>0.7456018518518519</v>
      </c>
      <c r="D1301" s="1">
        <f>IF(EXTRACTION!B1301="","",EXTRACTION!B1301)</f>
        <v>43167</v>
      </c>
      <c r="E1301" t="str">
        <f>IF(EXTRACTION!C1301="","",EXTRACTION!C1301)</f>
        <v>ALGOT-SAME Alice</v>
      </c>
      <c r="F1301" t="str">
        <f>IF(EXTRACTION!D1301="","",EXTRACTION!D1301)</f>
        <v>ALGOT-SAME Alice</v>
      </c>
      <c r="G1301" t="str">
        <f t="shared" si="20"/>
        <v/>
      </c>
      <c r="H1301">
        <f>IF(EXTRACTION!E1301="","",EXTRACTION!E1301)</f>
        <v>444425</v>
      </c>
      <c r="I1301" t="str">
        <f>IF(EXTRACTION!F1301="","",EXTRACTION!F1301)</f>
        <v>§§/2  IPHONE / messagerie n'est pas à jour</v>
      </c>
      <c r="J1301" t="str">
        <f>IF(EXTRACTION!G1301="","",EXTRACTION!G1301)</f>
        <v>SPAD_CT2I_DISP</v>
      </c>
      <c r="K1301" t="str">
        <f>IF(EXTRACTION!H1301="","",EXTRACTION!H1301)</f>
        <v>PRISM_SERVICEDESK</v>
      </c>
    </row>
    <row r="1302" spans="1:11" x14ac:dyDescent="0.25">
      <c r="A1302" s="1">
        <f>IF(EXTRACTION!A1302="","",EXTRACTION!A1302)</f>
        <v>43165.310196759259</v>
      </c>
      <c r="B1302" s="1">
        <v>43165</v>
      </c>
      <c r="C1302" s="2">
        <v>0.31019675925925927</v>
      </c>
      <c r="D1302" s="1">
        <f>IF(EXTRACTION!B1302="","",EXTRACTION!B1302)</f>
        <v>43168</v>
      </c>
      <c r="E1302" t="str">
        <f>IF(EXTRACTION!C1302="","",EXTRACTION!C1302)</f>
        <v>AMPHOUX Frédéric</v>
      </c>
      <c r="F1302" t="str">
        <f>IF(EXTRACTION!D1302="","",EXTRACTION!D1302)</f>
        <v>AMPHOUX Frédéric</v>
      </c>
      <c r="G1302" t="str">
        <f t="shared" si="20"/>
        <v/>
      </c>
      <c r="H1302">
        <f>IF(EXTRACTION!E1302="","",EXTRACTION!E1302)</f>
        <v>444478</v>
      </c>
      <c r="I1302" t="str">
        <f>IF(EXTRACTION!F1302="","",EXTRACTION!F1302)</f>
        <v>§§/2  [navigation] problème d'accès à une site</v>
      </c>
      <c r="J1302" t="str">
        <f>IF(EXTRACTION!G1302="","",EXTRACTION!G1302)</f>
        <v>PRISM_SERVICEDESK</v>
      </c>
      <c r="K1302" t="str">
        <f>IF(EXTRACTION!H1302="","",EXTRACTION!H1302)</f>
        <v>PRISM_SERVICEDESK</v>
      </c>
    </row>
    <row r="1303" spans="1:11" x14ac:dyDescent="0.25">
      <c r="A1303" s="1">
        <f>IF(EXTRACTION!A1303="","",EXTRACTION!A1303)</f>
        <v>43165.335219907407</v>
      </c>
      <c r="B1303" s="1">
        <v>43165</v>
      </c>
      <c r="C1303" s="2">
        <v>0.33521990740740742</v>
      </c>
      <c r="D1303" s="1">
        <f>IF(EXTRACTION!B1303="","",EXTRACTION!B1303)</f>
        <v>43165</v>
      </c>
      <c r="E1303" t="str">
        <f>IF(EXTRACTION!C1303="","",EXTRACTION!C1303)</f>
        <v>D'AUBENTON-CARAFA Arnaud</v>
      </c>
      <c r="F1303" t="str">
        <f>IF(EXTRACTION!D1303="","",EXTRACTION!D1303)</f>
        <v>D'AUBENTON-CARAFA Arnaud</v>
      </c>
      <c r="G1303" t="str">
        <f t="shared" si="20"/>
        <v>OUI</v>
      </c>
      <c r="H1303">
        <f>IF(EXTRACTION!E1303="","",EXTRACTION!E1303)</f>
        <v>444495</v>
      </c>
      <c r="I1303" t="str">
        <f>IF(EXTRACTION!F1303="","",EXTRACTION!F1303)</f>
        <v>§§/2  SOFT TOKEN : SecurID Réinitialisation du code</v>
      </c>
      <c r="J1303" t="str">
        <f>IF(EXTRACTION!G1303="","",EXTRACTION!G1303)</f>
        <v>SPAD_CT2I_DISP</v>
      </c>
      <c r="K1303" t="str">
        <f>IF(EXTRACTION!H1303="","",EXTRACTION!H1303)</f>
        <v>PRISM_SERVICEDESK</v>
      </c>
    </row>
    <row r="1304" spans="1:11" x14ac:dyDescent="0.25">
      <c r="A1304" s="1">
        <f>IF(EXTRACTION!A1304="","",EXTRACTION!A1304)</f>
        <v>43165.346805555557</v>
      </c>
      <c r="B1304" s="1">
        <v>43165</v>
      </c>
      <c r="C1304" s="2">
        <v>0.34680555555555559</v>
      </c>
      <c r="D1304" s="1">
        <f>IF(EXTRACTION!B1304="","",EXTRACTION!B1304)</f>
        <v>43165</v>
      </c>
      <c r="E1304" t="str">
        <f>IF(EXTRACTION!C1304="","",EXTRACTION!C1304)</f>
        <v>SAIDI Samir</v>
      </c>
      <c r="F1304" t="str">
        <f>IF(EXTRACTION!D1304="","",EXTRACTION!D1304)</f>
        <v>SAIDI Samir</v>
      </c>
      <c r="G1304" t="str">
        <f t="shared" si="20"/>
        <v>OUI</v>
      </c>
      <c r="H1304">
        <f>IF(EXTRACTION!E1304="","",EXTRACTION!E1304)</f>
        <v>444503</v>
      </c>
      <c r="I1304" t="str">
        <f>IF(EXTRACTION!F1304="","",EXTRACTION!F1304)</f>
        <v>§§/2 WEBEX: pb connexion</v>
      </c>
      <c r="J1304" t="str">
        <f>IF(EXTRACTION!G1304="","",EXTRACTION!G1304)</f>
        <v>INNO_SUPPORT</v>
      </c>
      <c r="K1304" t="str">
        <f>IF(EXTRACTION!H1304="","",EXTRACTION!H1304)</f>
        <v>PRISM_SERVICEDESK</v>
      </c>
    </row>
    <row r="1305" spans="1:11" x14ac:dyDescent="0.25">
      <c r="A1305" s="1">
        <f>IF(EXTRACTION!A1305="","",EXTRACTION!A1305)</f>
        <v>43165.34716435185</v>
      </c>
      <c r="B1305" s="1">
        <v>43165</v>
      </c>
      <c r="C1305" s="2">
        <v>0.34716435185185185</v>
      </c>
      <c r="D1305" s="1">
        <f>IF(EXTRACTION!B1305="","",EXTRACTION!B1305)</f>
        <v>43165</v>
      </c>
      <c r="E1305" t="str">
        <f>IF(EXTRACTION!C1305="","",EXTRACTION!C1305)</f>
        <v>RAMAROSANDRATANA Tantely</v>
      </c>
      <c r="F1305" t="str">
        <f>IF(EXTRACTION!D1305="","",EXTRACTION!D1305)</f>
        <v>RAMAROSANDRATANA Tantely</v>
      </c>
      <c r="G1305" t="str">
        <f t="shared" si="20"/>
        <v>OUI</v>
      </c>
      <c r="H1305">
        <f>IF(EXTRACTION!E1305="","",EXTRACTION!E1305)</f>
        <v>444504</v>
      </c>
      <c r="I1305" t="str">
        <f>IF(EXTRACTION!F1305="","",EXTRACTION!F1305)</f>
        <v>§§/2 DECAD : impossible de se connecter à la VM VPV248ZN</v>
      </c>
      <c r="J1305" t="str">
        <f>IF(EXTRACTION!G1305="","",EXTRACTION!G1305)</f>
        <v>PRISM_SERVICEDESK</v>
      </c>
      <c r="K1305" t="str">
        <f>IF(EXTRACTION!H1305="","",EXTRACTION!H1305)</f>
        <v>PRISM_SERVICEDESK_BO</v>
      </c>
    </row>
    <row r="1306" spans="1:11" x14ac:dyDescent="0.25">
      <c r="A1306" s="1">
        <f>IF(EXTRACTION!A1306="","",EXTRACTION!A1306)</f>
        <v>43165.349270833336</v>
      </c>
      <c r="B1306" s="1">
        <v>43165</v>
      </c>
      <c r="C1306" s="2">
        <v>0.34927083333333336</v>
      </c>
      <c r="D1306" s="1">
        <f>IF(EXTRACTION!B1306="","",EXTRACTION!B1306)</f>
        <v>43165</v>
      </c>
      <c r="E1306" t="str">
        <f>IF(EXTRACTION!C1306="","",EXTRACTION!C1306)</f>
        <v>GERNIGON Loïc</v>
      </c>
      <c r="F1306" t="str">
        <f>IF(EXTRACTION!D1306="","",EXTRACTION!D1306)</f>
        <v>GERNIGON Loïc</v>
      </c>
      <c r="G1306" t="str">
        <f t="shared" si="20"/>
        <v>OUI</v>
      </c>
      <c r="H1306">
        <f>IF(EXTRACTION!E1306="","",EXTRACTION!E1306)</f>
        <v>444507</v>
      </c>
      <c r="I1306" t="str">
        <f>IF(EXTRACTION!F1306="","",EXTRACTION!F1306)</f>
        <v xml:space="preserve">§§/2  [FBI] accréditations qui sautent </v>
      </c>
      <c r="J1306" t="str">
        <f>IF(EXTRACTION!G1306="","",EXTRACTION!G1306)</f>
        <v>MOSAIC_GESID_FBI</v>
      </c>
      <c r="K1306" t="str">
        <f>IF(EXTRACTION!H1306="","",EXTRACTION!H1306)</f>
        <v>PRISM_SERVICEDESK</v>
      </c>
    </row>
    <row r="1307" spans="1:11" x14ac:dyDescent="0.25">
      <c r="A1307" s="1">
        <f>IF(EXTRACTION!A1307="","",EXTRACTION!A1307)</f>
        <v>43165.351678240739</v>
      </c>
      <c r="B1307" s="1">
        <v>43165</v>
      </c>
      <c r="C1307" s="2">
        <v>0.35167824074074078</v>
      </c>
      <c r="D1307" s="1">
        <f>IF(EXTRACTION!B1307="","",EXTRACTION!B1307)</f>
        <v>43165</v>
      </c>
      <c r="E1307" t="str">
        <f>IF(EXTRACTION!C1307="","",EXTRACTION!C1307)</f>
        <v>SAMUEL Frédéric</v>
      </c>
      <c r="F1307" t="str">
        <f>IF(EXTRACTION!D1307="","",EXTRACTION!D1307)</f>
        <v>SAMUEL Frédéric</v>
      </c>
      <c r="G1307" t="str">
        <f t="shared" si="20"/>
        <v>OUI</v>
      </c>
      <c r="H1307">
        <f>IF(EXTRACTION!E1307="","",EXTRACTION!E1307)</f>
        <v>444510</v>
      </c>
      <c r="I1307" t="str">
        <f>IF(EXTRACTION!F1307="","",EXTRACTION!F1307)</f>
        <v>§§/2  [FBI] : perte d'accréditations FU_UA</v>
      </c>
      <c r="J1307" t="str">
        <f>IF(EXTRACTION!G1307="","",EXTRACTION!G1307)</f>
        <v>MOSAIC_GESID_FBI</v>
      </c>
      <c r="K1307" t="str">
        <f>IF(EXTRACTION!H1307="","",EXTRACTION!H1307)</f>
        <v>PRISM_SERVICEDESK_BO</v>
      </c>
    </row>
    <row r="1308" spans="1:11" x14ac:dyDescent="0.25">
      <c r="A1308" s="1">
        <f>IF(EXTRACTION!A1308="","",EXTRACTION!A1308)</f>
        <v>43165.352152777778</v>
      </c>
      <c r="B1308" s="1">
        <v>43165</v>
      </c>
      <c r="C1308" s="2">
        <v>0.35215277777777776</v>
      </c>
      <c r="D1308" s="1">
        <f>IF(EXTRACTION!B1308="","",EXTRACTION!B1308)</f>
        <v>43165</v>
      </c>
      <c r="E1308" t="str">
        <f>IF(EXTRACTION!C1308="","",EXTRACTION!C1308)</f>
        <v>VANNIER Eric</v>
      </c>
      <c r="F1308" t="str">
        <f>IF(EXTRACTION!D1308="","",EXTRACTION!D1308)</f>
        <v>VANNIER Eric</v>
      </c>
      <c r="G1308" t="str">
        <f t="shared" si="20"/>
        <v>OUI</v>
      </c>
      <c r="H1308">
        <f>IF(EXTRACTION!E1308="","",EXTRACTION!E1308)</f>
        <v>444511</v>
      </c>
      <c r="I1308" t="str">
        <f>IF(EXTRACTION!F1308="","",EXTRACTION!F1308)</f>
        <v xml:space="preserve">§§/2 [FBI] accréditations qui sautent </v>
      </c>
      <c r="J1308" t="str">
        <f>IF(EXTRACTION!G1308="","",EXTRACTION!G1308)</f>
        <v>MOSAIC_GESID_FBI</v>
      </c>
      <c r="K1308" t="str">
        <f>IF(EXTRACTION!H1308="","",EXTRACTION!H1308)</f>
        <v>PRISM_SERVICEDESK</v>
      </c>
    </row>
    <row r="1309" spans="1:11" x14ac:dyDescent="0.25">
      <c r="A1309" s="1">
        <f>IF(EXTRACTION!A1309="","",EXTRACTION!A1309)</f>
        <v>43165.361759259256</v>
      </c>
      <c r="B1309" s="1">
        <v>43165</v>
      </c>
      <c r="C1309" s="2">
        <v>0.36175925925925928</v>
      </c>
      <c r="D1309" s="1">
        <f>IF(EXTRACTION!B1309="","",EXTRACTION!B1309)</f>
        <v>43165</v>
      </c>
      <c r="E1309" t="str">
        <f>IF(EXTRACTION!C1309="","",EXTRACTION!C1309)</f>
        <v>SOLTANI Mohamed</v>
      </c>
      <c r="F1309" t="str">
        <f>IF(EXTRACTION!D1309="","",EXTRACTION!D1309)</f>
        <v>GESTE Vincent</v>
      </c>
      <c r="G1309" t="str">
        <f t="shared" si="20"/>
        <v/>
      </c>
      <c r="H1309">
        <f>IF(EXTRACTION!E1309="","",EXTRACTION!E1309)</f>
        <v>444519</v>
      </c>
      <c r="I1309" t="str">
        <f>IF(EXTRACTION!F1309="","",EXTRACTION!F1309)</f>
        <v>§§/2  Perte d'accréditation principale FU_UAXXXX</v>
      </c>
      <c r="J1309" t="str">
        <f>IF(EXTRACTION!G1309="","",EXTRACTION!G1309)</f>
        <v>MOSAIC_GESID_FBI</v>
      </c>
      <c r="K1309" t="str">
        <f>IF(EXTRACTION!H1309="","",EXTRACTION!H1309)</f>
        <v>PRISM_SERVICEDESK_BO</v>
      </c>
    </row>
    <row r="1310" spans="1:11" x14ac:dyDescent="0.25">
      <c r="A1310" s="1">
        <f>IF(EXTRACTION!A1310="","",EXTRACTION!A1310)</f>
        <v>43165.365300925929</v>
      </c>
      <c r="B1310" s="1">
        <v>43165</v>
      </c>
      <c r="C1310" s="2">
        <v>0.36530092592592589</v>
      </c>
      <c r="D1310" s="1">
        <f>IF(EXTRACTION!B1310="","",EXTRACTION!B1310)</f>
        <v>43165</v>
      </c>
      <c r="E1310" t="str">
        <f>IF(EXTRACTION!C1310="","",EXTRACTION!C1310)</f>
        <v>HADJI Nadia</v>
      </c>
      <c r="F1310" t="str">
        <f>IF(EXTRACTION!D1310="","",EXTRACTION!D1310)</f>
        <v>HADJI Nadia</v>
      </c>
      <c r="G1310" t="str">
        <f t="shared" si="20"/>
        <v>OUI</v>
      </c>
      <c r="H1310">
        <f>IF(EXTRACTION!E1310="","",EXTRACTION!E1310)</f>
        <v>444525</v>
      </c>
      <c r="I1310" t="str">
        <f>IF(EXTRACTION!F1310="","",EXTRACTION!F1310)</f>
        <v xml:space="preserve">§§/2 IE : demande de mot de passe </v>
      </c>
      <c r="J1310" t="str">
        <f>IF(EXTRACTION!G1310="","",EXTRACTION!G1310)</f>
        <v>PRISM_SERVICEDESK</v>
      </c>
      <c r="K1310" t="str">
        <f>IF(EXTRACTION!H1310="","",EXTRACTION!H1310)</f>
        <v>PRISM_SERVICEDESK</v>
      </c>
    </row>
    <row r="1311" spans="1:11" x14ac:dyDescent="0.25">
      <c r="A1311" s="1">
        <f>IF(EXTRACTION!A1311="","",EXTRACTION!A1311)</f>
        <v>43165.366585648146</v>
      </c>
      <c r="B1311" s="1">
        <v>43165</v>
      </c>
      <c r="C1311" s="2">
        <v>0.36658564814814815</v>
      </c>
      <c r="D1311" s="1">
        <f>IF(EXTRACTION!B1311="","",EXTRACTION!B1311)</f>
        <v>43165</v>
      </c>
      <c r="E1311" t="str">
        <f>IF(EXTRACTION!C1311="","",EXTRACTION!C1311)</f>
        <v>BELUZE Patrick</v>
      </c>
      <c r="F1311" t="str">
        <f>IF(EXTRACTION!D1311="","",EXTRACTION!D1311)</f>
        <v>FAYE Christian</v>
      </c>
      <c r="G1311" t="str">
        <f t="shared" si="20"/>
        <v/>
      </c>
      <c r="H1311">
        <f>IF(EXTRACTION!E1311="","",EXTRACTION!E1311)</f>
        <v>444527</v>
      </c>
      <c r="I1311" t="str">
        <f>IF(EXTRACTION!F1311="","",EXTRACTION!F1311)</f>
        <v>§§/2  Profil non muté de Quimper à Annecy</v>
      </c>
      <c r="J1311" t="str">
        <f>IF(EXTRACTION!G1311="","",EXTRACTION!G1311)</f>
        <v>MOSAIC_GESID_FBI</v>
      </c>
      <c r="K1311" t="str">
        <f>IF(EXTRACTION!H1311="","",EXTRACTION!H1311)</f>
        <v>PRISM_SERVICEDESK_BO</v>
      </c>
    </row>
    <row r="1312" spans="1:11" x14ac:dyDescent="0.25">
      <c r="A1312" s="1">
        <f>IF(EXTRACTION!A1312="","",EXTRACTION!A1312)</f>
        <v>43165.372187499997</v>
      </c>
      <c r="B1312" s="1">
        <v>43165</v>
      </c>
      <c r="C1312" s="2">
        <v>0.37218749999999995</v>
      </c>
      <c r="D1312" s="1">
        <f>IF(EXTRACTION!B1312="","",EXTRACTION!B1312)</f>
        <v>43165</v>
      </c>
      <c r="E1312" t="str">
        <f>IF(EXTRACTION!C1312="","",EXTRACTION!C1312)</f>
        <v>AUSSILLOUX Luc</v>
      </c>
      <c r="F1312" t="str">
        <f>IF(EXTRACTION!D1312="","",EXTRACTION!D1312)</f>
        <v>AUSSILLOUX Luc</v>
      </c>
      <c r="G1312" t="str">
        <f t="shared" si="20"/>
        <v>OUI</v>
      </c>
      <c r="H1312">
        <f>IF(EXTRACTION!E1312="","",EXTRACTION!E1312)</f>
        <v>444531</v>
      </c>
      <c r="I1312" t="str">
        <f>IF(EXTRACTION!F1312="","",EXTRACTION!F1312)</f>
        <v xml:space="preserve">§§/2  [FBI] : [Pertes d'accréditation] </v>
      </c>
      <c r="J1312" t="str">
        <f>IF(EXTRACTION!G1312="","",EXTRACTION!G1312)</f>
        <v>MOSAIC_GESID_FBI</v>
      </c>
      <c r="K1312" t="str">
        <f>IF(EXTRACTION!H1312="","",EXTRACTION!H1312)</f>
        <v>PRISM_SERVICEDESK</v>
      </c>
    </row>
    <row r="1313" spans="1:11" x14ac:dyDescent="0.25">
      <c r="A1313" s="1">
        <f>IF(EXTRACTION!A1313="","",EXTRACTION!A1313)</f>
        <v>43165.373310185183</v>
      </c>
      <c r="B1313" s="1">
        <v>43165</v>
      </c>
      <c r="C1313" s="2">
        <v>0.37331018518518522</v>
      </c>
      <c r="D1313" s="1">
        <f>IF(EXTRACTION!B1313="","",EXTRACTION!B1313)</f>
        <v>43165</v>
      </c>
      <c r="E1313" t="str">
        <f>IF(EXTRACTION!C1313="","",EXTRACTION!C1313)</f>
        <v>BOTON Pancrace</v>
      </c>
      <c r="F1313" t="str">
        <f>IF(EXTRACTION!D1313="","",EXTRACTION!D1313)</f>
        <v>BOTON Pancrace</v>
      </c>
      <c r="G1313" t="str">
        <f t="shared" ref="G1313:G1376" si="21">IF(A1313="","",IF(AND(B1313=D1313,E1313=F1313),"OUI",""))</f>
        <v>OUI</v>
      </c>
      <c r="H1313">
        <f>IF(EXTRACTION!E1313="","",EXTRACTION!E1313)</f>
        <v>444532</v>
      </c>
      <c r="I1313" t="str">
        <f>IF(EXTRACTION!F1313="","",EXTRACTION!F1313)</f>
        <v xml:space="preserve">§§/2  [Outlook] retard de rafraichissement sur bal partagée : environ 5 minutes de délais. </v>
      </c>
      <c r="J1313" t="str">
        <f>IF(EXTRACTION!G1313="","",EXTRACTION!G1313)</f>
        <v>PRISM_SERVICEDESK</v>
      </c>
      <c r="K1313" t="str">
        <f>IF(EXTRACTION!H1313="","",EXTRACTION!H1313)</f>
        <v>PRISM_SERVICEDESK</v>
      </c>
    </row>
    <row r="1314" spans="1:11" x14ac:dyDescent="0.25">
      <c r="A1314" s="1">
        <f>IF(EXTRACTION!A1314="","",EXTRACTION!A1314)</f>
        <v>43165.376307870371</v>
      </c>
      <c r="B1314" s="1">
        <v>43165</v>
      </c>
      <c r="C1314" s="2">
        <v>0.37630787037037039</v>
      </c>
      <c r="D1314" s="1">
        <f>IF(EXTRACTION!B1314="","",EXTRACTION!B1314)</f>
        <v>43165</v>
      </c>
      <c r="E1314" t="str">
        <f>IF(EXTRACTION!C1314="","",EXTRACTION!C1314)</f>
        <v>DE MAGALHAES Sandra</v>
      </c>
      <c r="F1314" t="str">
        <f>IF(EXTRACTION!D1314="","",EXTRACTION!D1314)</f>
        <v>VOIROL Agnès</v>
      </c>
      <c r="G1314" t="str">
        <f t="shared" si="21"/>
        <v/>
      </c>
      <c r="H1314">
        <f>IF(EXTRACTION!E1314="","",EXTRACTION!E1314)</f>
        <v>444534</v>
      </c>
      <c r="I1314" t="str">
        <f>IF(EXTRACTION!F1314="","",EXTRACTION!F1314)</f>
        <v>§§/2   MSIP : Téléphone HS - Libération de la M@K</v>
      </c>
      <c r="J1314" t="str">
        <f>IF(EXTRACTION!G1314="","",EXTRACTION!G1314)</f>
        <v>SUPTEC_TELEPHONIE</v>
      </c>
      <c r="K1314" t="str">
        <f>IF(EXTRACTION!H1314="","",EXTRACTION!H1314)</f>
        <v>PRISM_SERVICEDESK</v>
      </c>
    </row>
    <row r="1315" spans="1:11" x14ac:dyDescent="0.25">
      <c r="A1315" s="1">
        <f>IF(EXTRACTION!A1315="","",EXTRACTION!A1315)</f>
        <v>43165.386006944442</v>
      </c>
      <c r="B1315" s="1">
        <v>43165</v>
      </c>
      <c r="C1315" s="2">
        <v>0.38600694444444444</v>
      </c>
      <c r="D1315" s="1">
        <f>IF(EXTRACTION!B1315="","",EXTRACTION!B1315)</f>
        <v>43165</v>
      </c>
      <c r="E1315" t="str">
        <f>IF(EXTRACTION!C1315="","",EXTRACTION!C1315)</f>
        <v>BEBAR Alain</v>
      </c>
      <c r="F1315" t="str">
        <f>IF(EXTRACTION!D1315="","",EXTRACTION!D1315)</f>
        <v>BEBAR Alain</v>
      </c>
      <c r="G1315" t="str">
        <f t="shared" si="21"/>
        <v>OUI</v>
      </c>
      <c r="H1315">
        <f>IF(EXTRACTION!E1315="","",EXTRACTION!E1315)</f>
        <v>444544</v>
      </c>
      <c r="I1315" t="str">
        <f>IF(EXTRACTION!F1315="","",EXTRACTION!F1315)</f>
        <v>§§/2  [pulse secure] connexion ko</v>
      </c>
      <c r="J1315" t="str">
        <f>IF(EXTRACTION!G1315="","",EXTRACTION!G1315)</f>
        <v>PRISM_SERVICEDESK</v>
      </c>
      <c r="K1315" t="str">
        <f>IF(EXTRACTION!H1315="","",EXTRACTION!H1315)</f>
        <v>PRISM_SERVICEDESK</v>
      </c>
    </row>
    <row r="1316" spans="1:11" x14ac:dyDescent="0.25">
      <c r="A1316" s="1">
        <f>IF(EXTRACTION!A1316="","",EXTRACTION!A1316)</f>
        <v>43165.388113425928</v>
      </c>
      <c r="B1316" s="1">
        <v>43165</v>
      </c>
      <c r="C1316" s="2">
        <v>0.38811342592592596</v>
      </c>
      <c r="D1316" s="1">
        <f>IF(EXTRACTION!B1316="","",EXTRACTION!B1316)</f>
        <v>43172</v>
      </c>
      <c r="E1316" t="str">
        <f>IF(EXTRACTION!C1316="","",EXTRACTION!C1316)</f>
        <v>PRUGNAUD Pierre</v>
      </c>
      <c r="F1316" t="str">
        <f>IF(EXTRACTION!D1316="","",EXTRACTION!D1316)</f>
        <v>PRUGNAUD Pierre</v>
      </c>
      <c r="G1316" t="str">
        <f t="shared" si="21"/>
        <v/>
      </c>
      <c r="H1316">
        <f>IF(EXTRACTION!E1316="","",EXTRACTION!E1316)</f>
        <v>444546</v>
      </c>
      <c r="I1316" t="str">
        <f>IF(EXTRACTION!F1316="","",EXTRACTION!F1316)</f>
        <v xml:space="preserve">§§/2  Incident pour participer à une réunion skype </v>
      </c>
      <c r="J1316" t="str">
        <f>IF(EXTRACTION!G1316="","",EXTRACTION!G1316)</f>
        <v>INNO_SUPPORT</v>
      </c>
      <c r="K1316" t="str">
        <f>IF(EXTRACTION!H1316="","",EXTRACTION!H1316)</f>
        <v>PRISM_SERVICEDESK</v>
      </c>
    </row>
    <row r="1317" spans="1:11" x14ac:dyDescent="0.25">
      <c r="A1317" s="1">
        <f>IF(EXTRACTION!A1317="","",EXTRACTION!A1317)</f>
        <v>43165.389270833337</v>
      </c>
      <c r="B1317" s="1">
        <v>43165</v>
      </c>
      <c r="C1317" s="2">
        <v>0.38927083333333329</v>
      </c>
      <c r="D1317" s="1">
        <f>IF(EXTRACTION!B1317="","",EXTRACTION!B1317)</f>
        <v>43165</v>
      </c>
      <c r="E1317" t="str">
        <f>IF(EXTRACTION!C1317="","",EXTRACTION!C1317)</f>
        <v>DALENS Arielle</v>
      </c>
      <c r="F1317" t="str">
        <f>IF(EXTRACTION!D1317="","",EXTRACTION!D1317)</f>
        <v>LIBOTTE Philippe</v>
      </c>
      <c r="G1317" t="str">
        <f t="shared" si="21"/>
        <v/>
      </c>
      <c r="H1317">
        <f>IF(EXTRACTION!E1317="","",EXTRACTION!E1317)</f>
        <v>444549</v>
      </c>
      <c r="I1317" t="str">
        <f>IF(EXTRACTION!F1317="","",EXTRACTION!F1317)</f>
        <v>§§/2 Outlook : Ajout et suppression de BAL</v>
      </c>
      <c r="J1317" t="str">
        <f>IF(EXTRACTION!G1317="","",EXTRACTION!G1317)</f>
        <v>PRISM_SERVICEDESK</v>
      </c>
      <c r="K1317" t="str">
        <f>IF(EXTRACTION!H1317="","",EXTRACTION!H1317)</f>
        <v>PRISM_SERVICEDESK</v>
      </c>
    </row>
    <row r="1318" spans="1:11" x14ac:dyDescent="0.25">
      <c r="A1318" s="1">
        <f>IF(EXTRACTION!A1318="","",EXTRACTION!A1318)</f>
        <v>43165.391805555555</v>
      </c>
      <c r="B1318" s="1">
        <v>43165</v>
      </c>
      <c r="C1318" s="2">
        <v>0.39180555555555552</v>
      </c>
      <c r="D1318" s="1">
        <f>IF(EXTRACTION!B1318="","",EXTRACTION!B1318)</f>
        <v>43165</v>
      </c>
      <c r="E1318" t="str">
        <f>IF(EXTRACTION!C1318="","",EXTRACTION!C1318)</f>
        <v>THEPAUT-FABIANI Jacqueline</v>
      </c>
      <c r="F1318" t="str">
        <f>IF(EXTRACTION!D1318="","",EXTRACTION!D1318)</f>
        <v>THEPAUT-FABIANI Jacqueline</v>
      </c>
      <c r="G1318" t="str">
        <f t="shared" si="21"/>
        <v>OUI</v>
      </c>
      <c r="H1318">
        <f>IF(EXTRACTION!E1318="","",EXTRACTION!E1318)</f>
        <v>444551</v>
      </c>
      <c r="I1318" t="str">
        <f>IF(EXTRACTION!F1318="","",EXTRACTION!F1318)</f>
        <v>§§/2  SOFT TOKEN : SecurID Réinitialisation du codet</v>
      </c>
      <c r="J1318" t="str">
        <f>IF(EXTRACTION!G1318="","",EXTRACTION!G1318)</f>
        <v>SPAD_CT2I_DISP</v>
      </c>
      <c r="K1318" t="str">
        <f>IF(EXTRACTION!H1318="","",EXTRACTION!H1318)</f>
        <v>PRISM_SERVICEDESK</v>
      </c>
    </row>
    <row r="1319" spans="1:11" x14ac:dyDescent="0.25">
      <c r="A1319" s="1">
        <f>IF(EXTRACTION!A1319="","",EXTRACTION!A1319)</f>
        <v>43165.398159722223</v>
      </c>
      <c r="B1319" s="1">
        <v>43165</v>
      </c>
      <c r="C1319" s="2">
        <v>0.39815972222222223</v>
      </c>
      <c r="D1319" s="1">
        <f>IF(EXTRACTION!B1319="","",EXTRACTION!B1319)</f>
        <v>43171</v>
      </c>
      <c r="E1319" t="str">
        <f>IF(EXTRACTION!C1319="","",EXTRACTION!C1319)</f>
        <v>DA SILVA Liana</v>
      </c>
      <c r="F1319" t="str">
        <f>IF(EXTRACTION!D1319="","",EXTRACTION!D1319)</f>
        <v>DA SILVA Liana</v>
      </c>
      <c r="G1319" t="str">
        <f t="shared" si="21"/>
        <v/>
      </c>
      <c r="H1319">
        <f>IF(EXTRACTION!E1319="","",EXTRACTION!E1319)</f>
        <v>444564</v>
      </c>
      <c r="I1319" t="str">
        <f>IF(EXTRACTION!F1319="","",EXTRACTION!F1319)</f>
        <v>§§/2  MP164301 : données stockées dans Users\P801678</v>
      </c>
      <c r="J1319" t="str">
        <f>IF(EXTRACTION!G1319="","",EXTRACTION!G1319)</f>
        <v>SUPTEC_SYSTEME_PDT</v>
      </c>
      <c r="K1319" t="str">
        <f>IF(EXTRACTION!H1319="","",EXTRACTION!H1319)</f>
        <v>PRISM_SERVICEDESK_BO</v>
      </c>
    </row>
    <row r="1320" spans="1:11" x14ac:dyDescent="0.25">
      <c r="A1320" s="1">
        <f>IF(EXTRACTION!A1320="","",EXTRACTION!A1320)</f>
        <v>43165.400208333333</v>
      </c>
      <c r="B1320" s="1">
        <v>43165</v>
      </c>
      <c r="C1320" s="2">
        <v>0.40020833333333333</v>
      </c>
      <c r="D1320" s="1">
        <f>IF(EXTRACTION!B1320="","",EXTRACTION!B1320)</f>
        <v>43165</v>
      </c>
      <c r="E1320" t="str">
        <f>IF(EXTRACTION!C1320="","",EXTRACTION!C1320)</f>
        <v>THEVENIN Cecile</v>
      </c>
      <c r="F1320" t="str">
        <f>IF(EXTRACTION!D1320="","",EXTRACTION!D1320)</f>
        <v>THEVENIN Cecile</v>
      </c>
      <c r="G1320" t="str">
        <f t="shared" si="21"/>
        <v>OUI</v>
      </c>
      <c r="H1320">
        <f>IF(EXTRACTION!E1320="","",EXTRACTION!E1320)</f>
        <v>444569</v>
      </c>
      <c r="I1320" t="str">
        <f>IF(EXTRACTION!F1320="","",EXTRACTION!F1320)</f>
        <v xml:space="preserve">§§/2  OUTLOOK incident avec recherche qui ne renvoi pas les resultat complet </v>
      </c>
      <c r="J1320" t="str">
        <f>IF(EXTRACTION!G1320="","",EXTRACTION!G1320)</f>
        <v>PRISM_SERVICEDESK</v>
      </c>
      <c r="K1320" t="str">
        <f>IF(EXTRACTION!H1320="","",EXTRACTION!H1320)</f>
        <v>PRISM_SERVICEDESK</v>
      </c>
    </row>
    <row r="1321" spans="1:11" x14ac:dyDescent="0.25">
      <c r="A1321" s="1">
        <f>IF(EXTRACTION!A1321="","",EXTRACTION!A1321)</f>
        <v>43165.401678240742</v>
      </c>
      <c r="B1321" s="1">
        <v>43165</v>
      </c>
      <c r="C1321" s="2">
        <v>0.40167824074074071</v>
      </c>
      <c r="D1321" s="1">
        <f>IF(EXTRACTION!B1321="","",EXTRACTION!B1321)</f>
        <v>43165</v>
      </c>
      <c r="E1321" t="str">
        <f>IF(EXTRACTION!C1321="","",EXTRACTION!C1321)</f>
        <v>QUINQUILLA Didier</v>
      </c>
      <c r="F1321" t="str">
        <f>IF(EXTRACTION!D1321="","",EXTRACTION!D1321)</f>
        <v>QUINQUILLA Didier</v>
      </c>
      <c r="G1321" t="str">
        <f t="shared" si="21"/>
        <v>OUI</v>
      </c>
      <c r="H1321">
        <f>IF(EXTRACTION!E1321="","",EXTRACTION!E1321)</f>
        <v>444573</v>
      </c>
      <c r="I1321" t="str">
        <f>IF(EXTRACTION!F1321="","",EXTRACTION!F1321)</f>
        <v xml:space="preserve">§§/2  [FBI] : perte d'accréditations FU_UA </v>
      </c>
      <c r="J1321" t="str">
        <f>IF(EXTRACTION!G1321="","",EXTRACTION!G1321)</f>
        <v>MOSAIC_GESID_FBI</v>
      </c>
      <c r="K1321" t="str">
        <f>IF(EXTRACTION!H1321="","",EXTRACTION!H1321)</f>
        <v>PRISM_SERVICEDESK_BO</v>
      </c>
    </row>
    <row r="1322" spans="1:11" x14ac:dyDescent="0.25">
      <c r="A1322" s="1">
        <f>IF(EXTRACTION!A1322="","",EXTRACTION!A1322)</f>
        <v>43165.42255787037</v>
      </c>
      <c r="B1322" s="1">
        <v>43165</v>
      </c>
      <c r="C1322" s="2">
        <v>0.42255787037037035</v>
      </c>
      <c r="D1322" s="1">
        <f>IF(EXTRACTION!B1322="","",EXTRACTION!B1322)</f>
        <v>43178</v>
      </c>
      <c r="E1322" t="str">
        <f>IF(EXTRACTION!C1322="","",EXTRACTION!C1322)</f>
        <v>MBAYE Alioune</v>
      </c>
      <c r="F1322" t="str">
        <f>IF(EXTRACTION!D1322="","",EXTRACTION!D1322)</f>
        <v>MBAYE Alioune</v>
      </c>
      <c r="G1322" t="str">
        <f t="shared" si="21"/>
        <v/>
      </c>
      <c r="H1322">
        <f>IF(EXTRACTION!E1322="","",EXTRACTION!E1322)</f>
        <v>444599</v>
      </c>
      <c r="I1322" t="str">
        <f>IF(EXTRACTION!F1322="","",EXTRACTION!F1322)</f>
        <v>§§/2  [firefox] problème de certificat</v>
      </c>
      <c r="J1322" t="str">
        <f>IF(EXTRACTION!G1322="","",EXTRACTION!G1322)</f>
        <v>SUPTEC_SYSTEME_PDT</v>
      </c>
      <c r="K1322" t="str">
        <f>IF(EXTRACTION!H1322="","",EXTRACTION!H1322)</f>
        <v>PRISM_SERVICEDESK</v>
      </c>
    </row>
    <row r="1323" spans="1:11" x14ac:dyDescent="0.25">
      <c r="A1323" s="1">
        <f>IF(EXTRACTION!A1323="","",EXTRACTION!A1323)</f>
        <v>43165.433275462965</v>
      </c>
      <c r="B1323" s="1">
        <v>43165</v>
      </c>
      <c r="C1323" s="2">
        <v>0.43327546296296293</v>
      </c>
      <c r="D1323" s="1">
        <f>IF(EXTRACTION!B1323="","",EXTRACTION!B1323)</f>
        <v>43165</v>
      </c>
      <c r="E1323" t="str">
        <f>IF(EXTRACTION!C1323="","",EXTRACTION!C1323)</f>
        <v>SIMION Philippe</v>
      </c>
      <c r="F1323" t="str">
        <f>IF(EXTRACTION!D1323="","",EXTRACTION!D1323)</f>
        <v>SIMION Philippe</v>
      </c>
      <c r="G1323" t="str">
        <f t="shared" si="21"/>
        <v>OUI</v>
      </c>
      <c r="H1323">
        <f>IF(EXTRACTION!E1323="","",EXTRACTION!E1323)</f>
        <v>444607</v>
      </c>
      <c r="I1323" t="str">
        <f>IF(EXTRACTION!F1323="","",EXTRACTION!F1323)</f>
        <v>§§/2 Impossible de supprimer une file d'impression</v>
      </c>
      <c r="J1323" t="str">
        <f>IF(EXTRACTION!G1323="","",EXTRACTION!G1323)</f>
        <v>PRISM_SERVICEDESK</v>
      </c>
      <c r="K1323" t="str">
        <f>IF(EXTRACTION!H1323="","",EXTRACTION!H1323)</f>
        <v>PRISM_SERVICEDESK_BO</v>
      </c>
    </row>
    <row r="1324" spans="1:11" x14ac:dyDescent="0.25">
      <c r="A1324" s="1">
        <f>IF(EXTRACTION!A1324="","",EXTRACTION!A1324)</f>
        <v>43165.451435185183</v>
      </c>
      <c r="B1324" s="1">
        <v>43165</v>
      </c>
      <c r="C1324" s="2">
        <v>0.45143518518518522</v>
      </c>
      <c r="D1324" s="1">
        <f>IF(EXTRACTION!B1324="","",EXTRACTION!B1324)</f>
        <v>43165</v>
      </c>
      <c r="E1324" t="str">
        <f>IF(EXTRACTION!C1324="","",EXTRACTION!C1324)</f>
        <v>CHAVOT Véronique</v>
      </c>
      <c r="F1324" t="str">
        <f>IF(EXTRACTION!D1324="","",EXTRACTION!D1324)</f>
        <v>CHAVOT Véronique</v>
      </c>
      <c r="G1324" t="str">
        <f t="shared" si="21"/>
        <v>OUI</v>
      </c>
      <c r="H1324">
        <f>IF(EXTRACTION!E1324="","",EXTRACTION!E1324)</f>
        <v>444623</v>
      </c>
      <c r="I1324" t="str">
        <f>IF(EXTRACTION!F1324="","",EXTRACTION!F1324)</f>
        <v>§§/2 OUTLOOK : réunion en ligne a disparu</v>
      </c>
      <c r="J1324" t="str">
        <f>IF(EXTRACTION!G1324="","",EXTRACTION!G1324)</f>
        <v>PRISM_SERVICEDESK</v>
      </c>
      <c r="K1324" t="str">
        <f>IF(EXTRACTION!H1324="","",EXTRACTION!H1324)</f>
        <v>PRISM_SERVICEDESK</v>
      </c>
    </row>
    <row r="1325" spans="1:11" x14ac:dyDescent="0.25">
      <c r="A1325" s="1">
        <f>IF(EXTRACTION!A1325="","",EXTRACTION!A1325)</f>
        <v>43165.454560185186</v>
      </c>
      <c r="B1325" s="1">
        <v>43165</v>
      </c>
      <c r="C1325" s="2">
        <v>0.45456018518518521</v>
      </c>
      <c r="D1325" s="1">
        <f>IF(EXTRACTION!B1325="","",EXTRACTION!B1325)</f>
        <v>43166</v>
      </c>
      <c r="E1325" t="str">
        <f>IF(EXTRACTION!C1325="","",EXTRACTION!C1325)</f>
        <v>MARAOUB Amine</v>
      </c>
      <c r="F1325" t="str">
        <f>IF(EXTRACTION!D1325="","",EXTRACTION!D1325)</f>
        <v>MARAOUB Amine</v>
      </c>
      <c r="G1325" t="str">
        <f t="shared" si="21"/>
        <v/>
      </c>
      <c r="H1325">
        <f>IF(EXTRACTION!E1325="","",EXTRACTION!E1325)</f>
        <v>444626</v>
      </c>
      <c r="I1325" t="str">
        <f>IF(EXTRACTION!F1325="","",EXTRACTION!F1325)</f>
        <v xml:space="preserve">§§/2 [compte Windows] verrouillages intempestifs </v>
      </c>
      <c r="J1325" t="str">
        <f>IF(EXTRACTION!G1325="","",EXTRACTION!G1325)</f>
        <v>SUPTEC_IT_OPERATIONS</v>
      </c>
      <c r="K1325" t="str">
        <f>IF(EXTRACTION!H1325="","",EXTRACTION!H1325)</f>
        <v>PRISM_SERVICEDESK</v>
      </c>
    </row>
    <row r="1326" spans="1:11" x14ac:dyDescent="0.25">
      <c r="A1326" s="1">
        <f>IF(EXTRACTION!A1326="","",EXTRACTION!A1326)</f>
        <v>43165.456388888888</v>
      </c>
      <c r="B1326" s="1">
        <v>43165</v>
      </c>
      <c r="C1326" s="2">
        <v>0.4563888888888889</v>
      </c>
      <c r="D1326" s="1">
        <f>IF(EXTRACTION!B1326="","",EXTRACTION!B1326)</f>
        <v>43165</v>
      </c>
      <c r="E1326" t="str">
        <f>IF(EXTRACTION!C1326="","",EXTRACTION!C1326)</f>
        <v>RICHARD Véronique</v>
      </c>
      <c r="F1326" t="str">
        <f>IF(EXTRACTION!D1326="","",EXTRACTION!D1326)</f>
        <v>RICHARD Véronique</v>
      </c>
      <c r="G1326" t="str">
        <f t="shared" si="21"/>
        <v>OUI</v>
      </c>
      <c r="H1326">
        <f>IF(EXTRACTION!E1326="","",EXTRACTION!E1326)</f>
        <v>444627</v>
      </c>
      <c r="I1326" t="str">
        <f>IF(EXTRACTION!F1326="","",EXTRACTION!F1326)</f>
        <v>§§/2  [MSIP] connexion ko</v>
      </c>
      <c r="J1326" t="str">
        <f>IF(EXTRACTION!G1326="","",EXTRACTION!G1326)</f>
        <v>SPAD_TEL_FIXE</v>
      </c>
      <c r="K1326" t="str">
        <f>IF(EXTRACTION!H1326="","",EXTRACTION!H1326)</f>
        <v>PRISM_SERVICEDESK</v>
      </c>
    </row>
    <row r="1327" spans="1:11" x14ac:dyDescent="0.25">
      <c r="A1327" s="1">
        <f>IF(EXTRACTION!A1327="","",EXTRACTION!A1327)</f>
        <v>43165.46020833333</v>
      </c>
      <c r="B1327" s="1">
        <v>43165</v>
      </c>
      <c r="C1327" s="2">
        <v>0.46020833333333333</v>
      </c>
      <c r="D1327" s="1">
        <f>IF(EXTRACTION!B1327="","",EXTRACTION!B1327)</f>
        <v>43166</v>
      </c>
      <c r="E1327" t="str">
        <f>IF(EXTRACTION!C1327="","",EXTRACTION!C1327)</f>
        <v>BLANCHET Patrick</v>
      </c>
      <c r="F1327" t="str">
        <f>IF(EXTRACTION!D1327="","",EXTRACTION!D1327)</f>
        <v>BLANCHET Patrick</v>
      </c>
      <c r="G1327" t="str">
        <f t="shared" si="21"/>
        <v/>
      </c>
      <c r="H1327">
        <f>IF(EXTRACTION!E1327="","",EXTRACTION!E1327)</f>
        <v>444632</v>
      </c>
      <c r="I1327" t="str">
        <f>IF(EXTRACTION!F1327="","",EXTRACTION!F1327)</f>
        <v xml:space="preserve">§§/2  [WIFI : [Borne wifi hs salle des plans CVC 20180306] </v>
      </c>
      <c r="J1327" t="str">
        <f>IF(EXTRACTION!G1327="","",EXTRACTION!G1327)</f>
        <v>SPAD_INTERTEL_MAINTENANCE</v>
      </c>
      <c r="K1327" t="str">
        <f>IF(EXTRACTION!H1327="","",EXTRACTION!H1327)</f>
        <v>PRISM_SERVICEDESK</v>
      </c>
    </row>
    <row r="1328" spans="1:11" x14ac:dyDescent="0.25">
      <c r="A1328" s="1">
        <f>IF(EXTRACTION!A1328="","",EXTRACTION!A1328)</f>
        <v>43165.468090277776</v>
      </c>
      <c r="B1328" s="1">
        <v>43165</v>
      </c>
      <c r="C1328" s="2">
        <v>0.46809027777777779</v>
      </c>
      <c r="D1328" s="1">
        <f>IF(EXTRACTION!B1328="","",EXTRACTION!B1328)</f>
        <v>43165</v>
      </c>
      <c r="E1328" t="str">
        <f>IF(EXTRACTION!C1328="","",EXTRACTION!C1328)</f>
        <v>GOYHENECHE Philippe</v>
      </c>
      <c r="F1328" t="str">
        <f>IF(EXTRACTION!D1328="","",EXTRACTION!D1328)</f>
        <v>GOYHENECHE Philippe</v>
      </c>
      <c r="G1328" t="str">
        <f t="shared" si="21"/>
        <v>OUI</v>
      </c>
      <c r="H1328">
        <f>IF(EXTRACTION!E1328="","",EXTRACTION!E1328)</f>
        <v>444635</v>
      </c>
      <c r="I1328" t="str">
        <f>IF(EXTRACTION!F1328="","",EXTRACTION!F1328)</f>
        <v>§§/2  Accès distant : erreur à la connexion et réinitialisation code PIN</v>
      </c>
      <c r="J1328" t="str">
        <f>IF(EXTRACTION!G1328="","",EXTRACTION!G1328)</f>
        <v>SPAD_CT2I_DISP</v>
      </c>
      <c r="K1328" t="str">
        <f>IF(EXTRACTION!H1328="","",EXTRACTION!H1328)</f>
        <v>PRISM_SERVICEDESK</v>
      </c>
    </row>
    <row r="1329" spans="1:11" x14ac:dyDescent="0.25">
      <c r="A1329" s="1">
        <f>IF(EXTRACTION!A1329="","",EXTRACTION!A1329)</f>
        <v>43165.483356481483</v>
      </c>
      <c r="B1329" s="1">
        <v>43165</v>
      </c>
      <c r="C1329" s="2">
        <v>0.48335648148148147</v>
      </c>
      <c r="D1329" s="1">
        <f>IF(EXTRACTION!B1329="","",EXTRACTION!B1329)</f>
        <v>43166</v>
      </c>
      <c r="E1329" t="str">
        <f>IF(EXTRACTION!C1329="","",EXTRACTION!C1329)</f>
        <v>DE LASSENCE Hugues</v>
      </c>
      <c r="F1329" t="str">
        <f>IF(EXTRACTION!D1329="","",EXTRACTION!D1329)</f>
        <v>DE LASSENCE Hugues</v>
      </c>
      <c r="G1329" t="str">
        <f t="shared" si="21"/>
        <v/>
      </c>
      <c r="H1329">
        <f>IF(EXTRACTION!E1329="","",EXTRACTION!E1329)</f>
        <v>444637</v>
      </c>
      <c r="I1329" t="str">
        <f>IF(EXTRACTION!F1329="","",EXTRACTION!F1329)</f>
        <v>§§/2  FP2311SA : impossible de lancer SQL Developer</v>
      </c>
      <c r="J1329" t="str">
        <f>IF(EXTRACTION!G1329="","",EXTRACTION!G1329)</f>
        <v>PRISM_SERVICEDESK</v>
      </c>
      <c r="K1329" t="str">
        <f>IF(EXTRACTION!H1329="","",EXTRACTION!H1329)</f>
        <v>PRISM_SERVICEDESK_BO</v>
      </c>
    </row>
    <row r="1330" spans="1:11" x14ac:dyDescent="0.25">
      <c r="A1330" s="1">
        <f>IF(EXTRACTION!A1330="","",EXTRACTION!A1330)</f>
        <v>43165.525509259256</v>
      </c>
      <c r="B1330" s="1">
        <v>43165</v>
      </c>
      <c r="C1330" s="2">
        <v>0.52550925925925929</v>
      </c>
      <c r="D1330" s="1">
        <f>IF(EXTRACTION!B1330="","",EXTRACTION!B1330)</f>
        <v>43165</v>
      </c>
      <c r="E1330" t="str">
        <f>IF(EXTRACTION!C1330="","",EXTRACTION!C1330)</f>
        <v>LENGAGNE Frédéric</v>
      </c>
      <c r="F1330" t="str">
        <f>IF(EXTRACTION!D1330="","",EXTRACTION!D1330)</f>
        <v>DIAZ Richard</v>
      </c>
      <c r="G1330" t="str">
        <f t="shared" si="21"/>
        <v/>
      </c>
      <c r="H1330">
        <f>IF(EXTRACTION!E1330="","",EXTRACTION!E1330)</f>
        <v>444643</v>
      </c>
      <c r="I1330" t="str">
        <f>IF(EXTRACTION!F1330="","",EXTRACTION!F1330)</f>
        <v>§§/2  [Iphone] : [Dysfonctionnement - Perte compte BDF]</v>
      </c>
      <c r="J1330" t="str">
        <f>IF(EXTRACTION!G1330="","",EXTRACTION!G1330)</f>
        <v>SPAD_CT2I_DISP</v>
      </c>
      <c r="K1330" t="str">
        <f>IF(EXTRACTION!H1330="","",EXTRACTION!H1330)</f>
        <v>PRISM_SERVICEDESK</v>
      </c>
    </row>
    <row r="1331" spans="1:11" x14ac:dyDescent="0.25">
      <c r="A1331" s="1">
        <f>IF(EXTRACTION!A1331="","",EXTRACTION!A1331)</f>
        <v>43165.547407407408</v>
      </c>
      <c r="B1331" s="1">
        <v>43165</v>
      </c>
      <c r="C1331" s="2">
        <v>0.54740740740740745</v>
      </c>
      <c r="D1331" s="1">
        <f>IF(EXTRACTION!B1331="","",EXTRACTION!B1331)</f>
        <v>43167</v>
      </c>
      <c r="E1331" t="str">
        <f>IF(EXTRACTION!C1331="","",EXTRACTION!C1331)</f>
        <v>ROCHON Lucie</v>
      </c>
      <c r="F1331" t="str">
        <f>IF(EXTRACTION!D1331="","",EXTRACTION!D1331)</f>
        <v>SAMUELSON Laure</v>
      </c>
      <c r="G1331" t="str">
        <f t="shared" si="21"/>
        <v/>
      </c>
      <c r="H1331">
        <f>IF(EXTRACTION!E1331="","",EXTRACTION!E1331)</f>
        <v>444650</v>
      </c>
      <c r="I1331" t="str">
        <f>IF(EXTRACTION!F1331="","",EXTRACTION!F1331)</f>
        <v>§§/2  [outlook] accès bal partagée ko</v>
      </c>
      <c r="J1331" t="str">
        <f>IF(EXTRACTION!G1331="","",EXTRACTION!G1331)</f>
        <v>INNO_SUPPORT</v>
      </c>
      <c r="K1331" t="str">
        <f>IF(EXTRACTION!H1331="","",EXTRACTION!H1331)</f>
        <v>PRISM_SERVICEDESK</v>
      </c>
    </row>
    <row r="1332" spans="1:11" x14ac:dyDescent="0.25">
      <c r="A1332" s="1">
        <f>IF(EXTRACTION!A1332="","",EXTRACTION!A1332)</f>
        <v>43165.563125000001</v>
      </c>
      <c r="B1332" s="1">
        <v>43165</v>
      </c>
      <c r="C1332" s="2">
        <v>0.56312499999999999</v>
      </c>
      <c r="D1332" s="1">
        <f>IF(EXTRACTION!B1332="","",EXTRACTION!B1332)</f>
        <v>43165</v>
      </c>
      <c r="E1332" t="str">
        <f>IF(EXTRACTION!C1332="","",EXTRACTION!C1332)</f>
        <v>PERARD Jérôme</v>
      </c>
      <c r="F1332" t="str">
        <f>IF(EXTRACTION!D1332="","",EXTRACTION!D1332)</f>
        <v>PERARD Jérôme</v>
      </c>
      <c r="G1332" t="str">
        <f t="shared" si="21"/>
        <v>OUI</v>
      </c>
      <c r="H1332">
        <f>IF(EXTRACTION!E1332="","",EXTRACTION!E1332)</f>
        <v>444657</v>
      </c>
      <c r="I1332" t="str">
        <f>IF(EXTRACTION!F1332="","",EXTRACTION!F1332)</f>
        <v>§§/2  [TREESIZE] : [s'ouvre en administrateur] -</v>
      </c>
      <c r="J1332" t="str">
        <f>IF(EXTRACTION!G1332="","",EXTRACTION!G1332)</f>
        <v>PRISM_SERVICEDESK</v>
      </c>
      <c r="K1332" t="str">
        <f>IF(EXTRACTION!H1332="","",EXTRACTION!H1332)</f>
        <v>PRISM_SERVICEDESK</v>
      </c>
    </row>
    <row r="1333" spans="1:11" x14ac:dyDescent="0.25">
      <c r="A1333" s="1">
        <f>IF(EXTRACTION!A1333="","",EXTRACTION!A1333)</f>
        <v>43165.563969907409</v>
      </c>
      <c r="B1333" s="1">
        <v>43165</v>
      </c>
      <c r="C1333" s="2">
        <v>0.56396990740740738</v>
      </c>
      <c r="D1333" s="1">
        <f>IF(EXTRACTION!B1333="","",EXTRACTION!B1333)</f>
        <v>43167</v>
      </c>
      <c r="E1333" t="str">
        <f>IF(EXTRACTION!C1333="","",EXTRACTION!C1333)</f>
        <v>LE GOUEST-JOUSSEMET Isabelle</v>
      </c>
      <c r="F1333" t="str">
        <f>IF(EXTRACTION!D1333="","",EXTRACTION!D1333)</f>
        <v>BOUDAILLIER Bertrand</v>
      </c>
      <c r="G1333" t="str">
        <f t="shared" si="21"/>
        <v/>
      </c>
      <c r="H1333">
        <f>IF(EXTRACTION!E1333="","",EXTRACTION!E1333)</f>
        <v>444659</v>
      </c>
      <c r="I1333" t="str">
        <f>IF(EXTRACTION!F1333="","",EXTRACTION!F1333)</f>
        <v>§§/2  LISTE DIFFUSION / incohérences liée à mutation</v>
      </c>
      <c r="J1333" t="str">
        <f>IF(EXTRACTION!G1333="","",EXTRACTION!G1333)</f>
        <v>INNO_SUPPORT_ANNUAIRE</v>
      </c>
      <c r="K1333" t="str">
        <f>IF(EXTRACTION!H1333="","",EXTRACTION!H1333)</f>
        <v>PRISM_SERVICEDESK</v>
      </c>
    </row>
    <row r="1334" spans="1:11" x14ac:dyDescent="0.25">
      <c r="A1334" s="1">
        <f>IF(EXTRACTION!A1334="","",EXTRACTION!A1334)</f>
        <v>43165.577164351853</v>
      </c>
      <c r="B1334" s="1">
        <v>43165</v>
      </c>
      <c r="C1334" s="2">
        <v>0.57716435185185189</v>
      </c>
      <c r="D1334" s="1">
        <f>IF(EXTRACTION!B1334="","",EXTRACTION!B1334)</f>
        <v>43166</v>
      </c>
      <c r="E1334" t="str">
        <f>IF(EXTRACTION!C1334="","",EXTRACTION!C1334)</f>
        <v>BAVAY François</v>
      </c>
      <c r="F1334" t="str">
        <f>IF(EXTRACTION!D1334="","",EXTRACTION!D1334)</f>
        <v>VERVOITTE Isabelle</v>
      </c>
      <c r="G1334" t="str">
        <f t="shared" si="21"/>
        <v/>
      </c>
      <c r="H1334">
        <f>IF(EXTRACTION!E1334="","",EXTRACTION!E1334)</f>
        <v>444665</v>
      </c>
      <c r="I1334" t="str">
        <f>IF(EXTRACTION!F1334="","",EXTRACTION!F1334)</f>
        <v>§§/2  Numéro erroné dans l'annuaire Intranet</v>
      </c>
      <c r="J1334" t="str">
        <f>IF(EXTRACTION!G1334="","",EXTRACTION!G1334)</f>
        <v>INNO_SUPPORT_ANNUAIRE</v>
      </c>
      <c r="K1334" t="str">
        <f>IF(EXTRACTION!H1334="","",EXTRACTION!H1334)</f>
        <v>PRISM_SERVICEDESK_BO</v>
      </c>
    </row>
    <row r="1335" spans="1:11" x14ac:dyDescent="0.25">
      <c r="A1335" s="1">
        <f>IF(EXTRACTION!A1335="","",EXTRACTION!A1335)</f>
        <v>43165.57912037037</v>
      </c>
      <c r="B1335" s="1">
        <v>43165</v>
      </c>
      <c r="C1335" s="2">
        <v>0.57912037037037034</v>
      </c>
      <c r="D1335" s="1">
        <f>IF(EXTRACTION!B1335="","",EXTRACTION!B1335)</f>
        <v>43165</v>
      </c>
      <c r="E1335" t="str">
        <f>IF(EXTRACTION!C1335="","",EXTRACTION!C1335)</f>
        <v>GAMBELLIN Anthony</v>
      </c>
      <c r="F1335" t="str">
        <f>IF(EXTRACTION!D1335="","",EXTRACTION!D1335)</f>
        <v>GAMBELLIN Anthony</v>
      </c>
      <c r="G1335" t="str">
        <f t="shared" si="21"/>
        <v>OUI</v>
      </c>
      <c r="H1335">
        <f>IF(EXTRACTION!E1335="","",EXTRACTION!E1335)</f>
        <v>444669</v>
      </c>
      <c r="I1335" t="str">
        <f>IF(EXTRACTION!F1335="","",EXTRACTION!F1335)</f>
        <v>§§/2 [captivate/SCCM]installation ko</v>
      </c>
      <c r="J1335" t="str">
        <f>IF(EXTRACTION!G1335="","",EXTRACTION!G1335)</f>
        <v>PRISM_SERVICEDESK</v>
      </c>
      <c r="K1335" t="str">
        <f>IF(EXTRACTION!H1335="","",EXTRACTION!H1335)</f>
        <v>PRISM_SERVICEDESK</v>
      </c>
    </row>
    <row r="1336" spans="1:11" x14ac:dyDescent="0.25">
      <c r="A1336" s="1">
        <f>IF(EXTRACTION!A1336="","",EXTRACTION!A1336)</f>
        <v>43165.597731481481</v>
      </c>
      <c r="B1336" s="1">
        <v>43165</v>
      </c>
      <c r="C1336" s="2">
        <v>0.59773148148148147</v>
      </c>
      <c r="D1336" s="1">
        <f>IF(EXTRACTION!B1336="","",EXTRACTION!B1336)</f>
        <v>43166</v>
      </c>
      <c r="E1336" t="str">
        <f>IF(EXTRACTION!C1336="","",EXTRACTION!C1336)</f>
        <v>TAUBERT Erick</v>
      </c>
      <c r="F1336" t="str">
        <f>IF(EXTRACTION!D1336="","",EXTRACTION!D1336)</f>
        <v>TAUBERT Erick</v>
      </c>
      <c r="G1336" t="str">
        <f t="shared" si="21"/>
        <v/>
      </c>
      <c r="H1336">
        <f>IF(EXTRACTION!E1336="","",EXTRACTION!E1336)</f>
        <v>444699</v>
      </c>
      <c r="I1336" t="str">
        <f>IF(EXTRACTION!F1336="","",EXTRACTION!F1336)</f>
        <v>§§/2  Borne wifi KO au siège ; P306</v>
      </c>
      <c r="J1336" t="str">
        <f>IF(EXTRACTION!G1336="","",EXTRACTION!G1336)</f>
        <v>SUPTEC_RESEAUX</v>
      </c>
      <c r="K1336" t="str">
        <f>IF(EXTRACTION!H1336="","",EXTRACTION!H1336)</f>
        <v>PRISM_SERVICEDESK_BO</v>
      </c>
    </row>
    <row r="1337" spans="1:11" x14ac:dyDescent="0.25">
      <c r="A1337" s="1">
        <f>IF(EXTRACTION!A1337="","",EXTRACTION!A1337)</f>
        <v>43165.59815972222</v>
      </c>
      <c r="B1337" s="1">
        <v>43165</v>
      </c>
      <c r="C1337" s="2">
        <v>0.59815972222222225</v>
      </c>
      <c r="D1337" s="1">
        <f>IF(EXTRACTION!B1337="","",EXTRACTION!B1337)</f>
        <v>43165</v>
      </c>
      <c r="E1337" t="str">
        <f>IF(EXTRACTION!C1337="","",EXTRACTION!C1337)</f>
        <v>COMES Didier</v>
      </c>
      <c r="F1337" t="str">
        <f>IF(EXTRACTION!D1337="","",EXTRACTION!D1337)</f>
        <v>PELLETIER Stéphane</v>
      </c>
      <c r="G1337" t="str">
        <f t="shared" si="21"/>
        <v/>
      </c>
      <c r="H1337">
        <f>IF(EXTRACTION!E1337="","",EXTRACTION!E1337)</f>
        <v>444700</v>
      </c>
      <c r="I1337" t="str">
        <f>IF(EXTRACTION!F1337="","",EXTRACTION!F1337)</f>
        <v>§§/2  MSIP : Téléphone HS</v>
      </c>
      <c r="J1337" t="str">
        <f>IF(EXTRACTION!G1337="","",EXTRACTION!G1337)</f>
        <v>SPAD_INTERTEL_MAINTENANCE</v>
      </c>
      <c r="K1337" t="str">
        <f>IF(EXTRACTION!H1337="","",EXTRACTION!H1337)</f>
        <v>PRISM_SERVICEDESK</v>
      </c>
    </row>
    <row r="1338" spans="1:11" x14ac:dyDescent="0.25">
      <c r="A1338" s="1">
        <f>IF(EXTRACTION!A1338="","",EXTRACTION!A1338)</f>
        <v>43165.598587962966</v>
      </c>
      <c r="B1338" s="1">
        <v>43165</v>
      </c>
      <c r="C1338" s="2">
        <v>0.59858796296296302</v>
      </c>
      <c r="D1338" s="1">
        <f>IF(EXTRACTION!B1338="","",EXTRACTION!B1338)</f>
        <v>43166</v>
      </c>
      <c r="E1338" t="str">
        <f>IF(EXTRACTION!C1338="","",EXTRACTION!C1338)</f>
        <v>GUILLERME Kévin</v>
      </c>
      <c r="F1338" t="str">
        <f>IF(EXTRACTION!D1338="","",EXTRACTION!D1338)</f>
        <v>GUILLERME Kévin</v>
      </c>
      <c r="G1338" t="str">
        <f t="shared" si="21"/>
        <v/>
      </c>
      <c r="H1338">
        <f>IF(EXTRACTION!E1338="","",EXTRACTION!E1338)</f>
        <v>444701</v>
      </c>
      <c r="I1338" t="str">
        <f>IF(EXTRACTION!F1338="","",EXTRACTION!F1338)</f>
        <v>§§/2  [iphone] accès messagerie ko (pour régularisation)</v>
      </c>
      <c r="J1338" t="str">
        <f>IF(EXTRACTION!G1338="","",EXTRACTION!G1338)</f>
        <v>SPAD_CT2I_DISP</v>
      </c>
      <c r="K1338" t="str">
        <f>IF(EXTRACTION!H1338="","",EXTRACTION!H1338)</f>
        <v>PRISM_SERVICEDESK</v>
      </c>
    </row>
    <row r="1339" spans="1:11" x14ac:dyDescent="0.25">
      <c r="A1339" s="1">
        <f>IF(EXTRACTION!A1339="","",EXTRACTION!A1339)</f>
        <v>43165.602326388886</v>
      </c>
      <c r="B1339" s="1">
        <v>43165</v>
      </c>
      <c r="C1339" s="2">
        <v>0.6023263888888889</v>
      </c>
      <c r="D1339" s="1">
        <f>IF(EXTRACTION!B1339="","",EXTRACTION!B1339)</f>
        <v>43165</v>
      </c>
      <c r="E1339" t="str">
        <f>IF(EXTRACTION!C1339="","",EXTRACTION!C1339)</f>
        <v>BOECKELMANN Lukas</v>
      </c>
      <c r="F1339" t="str">
        <f>IF(EXTRACTION!D1339="","",EXTRACTION!D1339)</f>
        <v>BOECKELMANN Lukas</v>
      </c>
      <c r="G1339" t="str">
        <f t="shared" si="21"/>
        <v>OUI</v>
      </c>
      <c r="H1339">
        <f>IF(EXTRACTION!E1339="","",EXTRACTION!E1339)</f>
        <v>444705</v>
      </c>
      <c r="I1339" t="str">
        <f>IF(EXTRACTION!F1339="","",EXTRACTION!F1339)</f>
        <v>§§/2 accès site http://ec.europa.eu ko</v>
      </c>
      <c r="J1339" t="str">
        <f>IF(EXTRACTION!G1339="","",EXTRACTION!G1339)</f>
        <v>PRISM_SERVICEDESK</v>
      </c>
      <c r="K1339" t="str">
        <f>IF(EXTRACTION!H1339="","",EXTRACTION!H1339)</f>
        <v>PRISM_SERVICEDESK</v>
      </c>
    </row>
    <row r="1340" spans="1:11" x14ac:dyDescent="0.25">
      <c r="A1340" s="1">
        <f>IF(EXTRACTION!A1340="","",EXTRACTION!A1340)</f>
        <v>43165.614814814813</v>
      </c>
      <c r="B1340" s="1">
        <v>43165</v>
      </c>
      <c r="C1340" s="2">
        <v>0.61481481481481481</v>
      </c>
      <c r="D1340" s="1">
        <f>IF(EXTRACTION!B1340="","",EXTRACTION!B1340)</f>
        <v>43166</v>
      </c>
      <c r="E1340" t="str">
        <f>IF(EXTRACTION!C1340="","",EXTRACTION!C1340)</f>
        <v>BONNIN Benjamin</v>
      </c>
      <c r="F1340" t="str">
        <f>IF(EXTRACTION!D1340="","",EXTRACTION!D1340)</f>
        <v>LE GUENNEC Sophie</v>
      </c>
      <c r="G1340" t="str">
        <f t="shared" si="21"/>
        <v/>
      </c>
      <c r="H1340">
        <f>IF(EXTRACTION!E1340="","",EXTRACTION!E1340)</f>
        <v>444717</v>
      </c>
      <c r="I1340" t="str">
        <f>IF(EXTRACTION!F1340="","",EXTRACTION!F1340)</f>
        <v>§§/2  SHAREPOINT / perte accès lien (accès refusé)</v>
      </c>
      <c r="J1340" t="str">
        <f>IF(EXTRACTION!G1340="","",EXTRACTION!G1340)</f>
        <v>INNO_SUPPORT_SHAREPOINT</v>
      </c>
      <c r="K1340" t="str">
        <f>IF(EXTRACTION!H1340="","",EXTRACTION!H1340)</f>
        <v>PRISM_SERVICEDESK</v>
      </c>
    </row>
    <row r="1341" spans="1:11" x14ac:dyDescent="0.25">
      <c r="A1341" s="1">
        <f>IF(EXTRACTION!A1341="","",EXTRACTION!A1341)</f>
        <v>43165.615763888891</v>
      </c>
      <c r="B1341" s="1">
        <v>43165</v>
      </c>
      <c r="C1341" s="2">
        <v>0.61576388888888889</v>
      </c>
      <c r="D1341" s="1">
        <f>IF(EXTRACTION!B1341="","",EXTRACTION!B1341)</f>
        <v>43165</v>
      </c>
      <c r="E1341" t="str">
        <f>IF(EXTRACTION!C1341="","",EXTRACTION!C1341)</f>
        <v>FELSKE Pascal</v>
      </c>
      <c r="F1341" t="str">
        <f>IF(EXTRACTION!D1341="","",EXTRACTION!D1341)</f>
        <v>FELSKE Pascal</v>
      </c>
      <c r="G1341" t="str">
        <f t="shared" si="21"/>
        <v>OUI</v>
      </c>
      <c r="H1341">
        <f>IF(EXTRACTION!E1341="","",EXTRACTION!E1341)</f>
        <v>444719</v>
      </c>
      <c r="I1341" t="str">
        <f>IF(EXTRACTION!F1341="","",EXTRACTION!F1341)</f>
        <v>§§/2  STAVIR : impossible de démarrer la VM VP279101 via Citrix</v>
      </c>
      <c r="J1341" t="str">
        <f>IF(EXTRACTION!G1341="","",EXTRACTION!G1341)</f>
        <v>SUPTEC_VIRTU</v>
      </c>
      <c r="K1341" t="str">
        <f>IF(EXTRACTION!H1341="","",EXTRACTION!H1341)</f>
        <v>PRISM_SERVICEDESK_BO</v>
      </c>
    </row>
    <row r="1342" spans="1:11" x14ac:dyDescent="0.25">
      <c r="A1342" s="1">
        <f>IF(EXTRACTION!A1342="","",EXTRACTION!A1342)</f>
        <v>43165.627314814818</v>
      </c>
      <c r="B1342" s="1">
        <v>43165</v>
      </c>
      <c r="C1342" s="2">
        <v>0.62731481481481477</v>
      </c>
      <c r="D1342" s="1">
        <f>IF(EXTRACTION!B1342="","",EXTRACTION!B1342)</f>
        <v>43166</v>
      </c>
      <c r="E1342" t="str">
        <f>IF(EXTRACTION!C1342="","",EXTRACTION!C1342)</f>
        <v>FRIGOUT Thierry</v>
      </c>
      <c r="F1342" t="str">
        <f>IF(EXTRACTION!D1342="","",EXTRACTION!D1342)</f>
        <v>LE GUENNEC Sophie</v>
      </c>
      <c r="G1342" t="str">
        <f t="shared" si="21"/>
        <v/>
      </c>
      <c r="H1342">
        <f>IF(EXTRACTION!E1342="","",EXTRACTION!E1342)</f>
        <v>444732</v>
      </c>
      <c r="I1342" t="str">
        <f>IF(EXTRACTION!F1342="","",EXTRACTION!F1342)</f>
        <v>§§/2 IPHONE / perte mot passe deverrouillage clavier</v>
      </c>
      <c r="J1342" t="str">
        <f>IF(EXTRACTION!G1342="","",EXTRACTION!G1342)</f>
        <v>SPAD_CT2I_DISP</v>
      </c>
      <c r="K1342" t="str">
        <f>IF(EXTRACTION!H1342="","",EXTRACTION!H1342)</f>
        <v>PRISM_SERVICEDESK</v>
      </c>
    </row>
    <row r="1343" spans="1:11" x14ac:dyDescent="0.25">
      <c r="A1343" s="1">
        <f>IF(EXTRACTION!A1343="","",EXTRACTION!A1343)</f>
        <v>43165.641724537039</v>
      </c>
      <c r="B1343" s="1">
        <v>43165</v>
      </c>
      <c r="C1343" s="2">
        <v>0.64172453703703702</v>
      </c>
      <c r="D1343" s="1">
        <f>IF(EXTRACTION!B1343="","",EXTRACTION!B1343)</f>
        <v>43165</v>
      </c>
      <c r="E1343" t="str">
        <f>IF(EXTRACTION!C1343="","",EXTRACTION!C1343)</f>
        <v>SAUZEDE Carole</v>
      </c>
      <c r="F1343" t="str">
        <f>IF(EXTRACTION!D1343="","",EXTRACTION!D1343)</f>
        <v>SAUZEDE Carole</v>
      </c>
      <c r="G1343" t="str">
        <f t="shared" si="21"/>
        <v>OUI</v>
      </c>
      <c r="H1343">
        <f>IF(EXTRACTION!E1343="","",EXTRACTION!E1343)</f>
        <v>444741</v>
      </c>
      <c r="I1343" t="str">
        <f>IF(EXTRACTION!F1343="","",EXTRACTION!F1343)</f>
        <v xml:space="preserve">§§/2  TEL MSIP / Impossible à joindre, ni transférer des appels </v>
      </c>
      <c r="J1343" t="str">
        <f>IF(EXTRACTION!G1343="","",EXTRACTION!G1343)</f>
        <v>SUPTEC_TELEPHONIE</v>
      </c>
      <c r="K1343" t="str">
        <f>IF(EXTRACTION!H1343="","",EXTRACTION!H1343)</f>
        <v>PRISM_SERVICEDESK</v>
      </c>
    </row>
    <row r="1344" spans="1:11" x14ac:dyDescent="0.25">
      <c r="A1344" s="1">
        <f>IF(EXTRACTION!A1344="","",EXTRACTION!A1344)</f>
        <v>43165.65048611111</v>
      </c>
      <c r="B1344" s="1">
        <v>43165</v>
      </c>
      <c r="C1344" s="2">
        <v>0.6504861111111111</v>
      </c>
      <c r="D1344" s="1">
        <f>IF(EXTRACTION!B1344="","",EXTRACTION!B1344)</f>
        <v>43165</v>
      </c>
      <c r="E1344" t="str">
        <f>IF(EXTRACTION!C1344="","",EXTRACTION!C1344)</f>
        <v>DEANAZ Geneviève</v>
      </c>
      <c r="F1344" t="str">
        <f>IF(EXTRACTION!D1344="","",EXTRACTION!D1344)</f>
        <v>DA SILVA-BAESSA Carlos</v>
      </c>
      <c r="G1344" t="str">
        <f t="shared" si="21"/>
        <v/>
      </c>
      <c r="H1344">
        <f>IF(EXTRACTION!E1344="","",EXTRACTION!E1344)</f>
        <v>444747</v>
      </c>
      <c r="I1344" t="str">
        <f>IF(EXTRACTION!F1344="","",EXTRACTION!F1344)</f>
        <v>§§/2  IPHONE / Compte BDF Déparamétré</v>
      </c>
      <c r="J1344" t="str">
        <f>IF(EXTRACTION!G1344="","",EXTRACTION!G1344)</f>
        <v>SPAD_CT2I_DISP</v>
      </c>
      <c r="K1344" t="str">
        <f>IF(EXTRACTION!H1344="","",EXTRACTION!H1344)</f>
        <v>PRISM_SERVICEDESK</v>
      </c>
    </row>
    <row r="1345" spans="1:11" x14ac:dyDescent="0.25">
      <c r="A1345" s="1">
        <f>IF(EXTRACTION!A1345="","",EXTRACTION!A1345)</f>
        <v>43165.651689814818</v>
      </c>
      <c r="B1345" s="1">
        <v>43165</v>
      </c>
      <c r="C1345" s="2">
        <v>0.65168981481481481</v>
      </c>
      <c r="D1345" s="1">
        <f>IF(EXTRACTION!B1345="","",EXTRACTION!B1345)</f>
        <v>43165</v>
      </c>
      <c r="E1345" t="str">
        <f>IF(EXTRACTION!C1345="","",EXTRACTION!C1345)</f>
        <v>MATHEY Guillaume</v>
      </c>
      <c r="F1345" t="str">
        <f>IF(EXTRACTION!D1345="","",EXTRACTION!D1345)</f>
        <v>MATHEY Guillaume</v>
      </c>
      <c r="G1345" t="str">
        <f t="shared" si="21"/>
        <v>OUI</v>
      </c>
      <c r="H1345">
        <f>IF(EXTRACTION!E1345="","",EXTRACTION!E1345)</f>
        <v>444748</v>
      </c>
      <c r="I1345" t="str">
        <f>IF(EXTRACTION!F1345="","",EXTRACTION!F1345)</f>
        <v>§§/2  Powerpoint 2010</v>
      </c>
      <c r="J1345" t="str">
        <f>IF(EXTRACTION!G1345="","",EXTRACTION!G1345)</f>
        <v>PRISM_SERVICEDESK_BO</v>
      </c>
      <c r="K1345" t="str">
        <f>IF(EXTRACTION!H1345="","",EXTRACTION!H1345)</f>
        <v>PRISM_SERVICEDESK</v>
      </c>
    </row>
    <row r="1346" spans="1:11" x14ac:dyDescent="0.25">
      <c r="A1346" s="1">
        <f>IF(EXTRACTION!A1346="","",EXTRACTION!A1346)</f>
        <v>43165.672106481485</v>
      </c>
      <c r="B1346" s="1">
        <v>43165</v>
      </c>
      <c r="C1346" s="2">
        <v>0.67210648148148155</v>
      </c>
      <c r="D1346" s="1">
        <f>IF(EXTRACTION!B1346="","",EXTRACTION!B1346)</f>
        <v>43165</v>
      </c>
      <c r="E1346" t="str">
        <f>IF(EXTRACTION!C1346="","",EXTRACTION!C1346)</f>
        <v>GUILLEMINOT Jérôme</v>
      </c>
      <c r="F1346" t="str">
        <f>IF(EXTRACTION!D1346="","",EXTRACTION!D1346)</f>
        <v>GUILLEMINOT Jérôme</v>
      </c>
      <c r="G1346" t="str">
        <f t="shared" si="21"/>
        <v>OUI</v>
      </c>
      <c r="H1346">
        <f>IF(EXTRACTION!E1346="","",EXTRACTION!E1346)</f>
        <v>444759</v>
      </c>
      <c r="I1346" t="str">
        <f>IF(EXTRACTION!F1346="","",EXTRACTION!F1346)</f>
        <v>§§/2 Question GLS/GPR : à propos du départ d'un agent en retraite : qui supprime le compte de l'agent ?</v>
      </c>
      <c r="J1346" t="str">
        <f>IF(EXTRACTION!G1346="","",EXTRACTION!G1346)</f>
        <v>MOSAIC_GESID_FBI</v>
      </c>
      <c r="K1346" t="str">
        <f>IF(EXTRACTION!H1346="","",EXTRACTION!H1346)</f>
        <v>PRISM_SERVICEDESK</v>
      </c>
    </row>
    <row r="1347" spans="1:11" x14ac:dyDescent="0.25">
      <c r="A1347" s="1">
        <f>IF(EXTRACTION!A1347="","",EXTRACTION!A1347)</f>
        <v>43165.703402777777</v>
      </c>
      <c r="B1347" s="1">
        <v>43165</v>
      </c>
      <c r="C1347" s="2">
        <v>0.70340277777777782</v>
      </c>
      <c r="D1347" s="1">
        <f>IF(EXTRACTION!B1347="","",EXTRACTION!B1347)</f>
        <v>43166</v>
      </c>
      <c r="E1347" t="str">
        <f>IF(EXTRACTION!C1347="","",EXTRACTION!C1347)</f>
        <v>FOODE Catherine</v>
      </c>
      <c r="F1347" t="str">
        <f>IF(EXTRACTION!D1347="","",EXTRACTION!D1347)</f>
        <v>CHOLEY Rémi</v>
      </c>
      <c r="G1347" t="str">
        <f t="shared" si="21"/>
        <v/>
      </c>
      <c r="H1347">
        <f>IF(EXTRACTION!E1347="","",EXTRACTION!E1347)</f>
        <v>444777</v>
      </c>
      <c r="I1347" t="str">
        <f>IF(EXTRACTION!F1347="","",EXTRACTION!F1347)</f>
        <v>§§/2  Téléphone MSIP / Cordonnées inexistantes dans annuaire Intranet</v>
      </c>
      <c r="J1347" t="str">
        <f>IF(EXTRACTION!G1347="","",EXTRACTION!G1347)</f>
        <v>MOSAIC_GESID_FBI</v>
      </c>
      <c r="K1347" t="str">
        <f>IF(EXTRACTION!H1347="","",EXTRACTION!H1347)</f>
        <v>PRISM_SERVICEDESK</v>
      </c>
    </row>
    <row r="1348" spans="1:11" x14ac:dyDescent="0.25">
      <c r="A1348" s="1">
        <f>IF(EXTRACTION!A1348="","",EXTRACTION!A1348)</f>
        <v>43165.711701388886</v>
      </c>
      <c r="B1348" s="1">
        <v>43165</v>
      </c>
      <c r="C1348" s="2">
        <v>0.7117013888888889</v>
      </c>
      <c r="D1348" s="1">
        <f>IF(EXTRACTION!B1348="","",EXTRACTION!B1348)</f>
        <v>43166</v>
      </c>
      <c r="E1348" t="str">
        <f>IF(EXTRACTION!C1348="","",EXTRACTION!C1348)</f>
        <v>CEVALLOS Diana</v>
      </c>
      <c r="F1348" t="str">
        <f>IF(EXTRACTION!D1348="","",EXTRACTION!D1348)</f>
        <v>DIDON Bernard</v>
      </c>
      <c r="G1348" t="str">
        <f t="shared" si="21"/>
        <v/>
      </c>
      <c r="H1348">
        <f>IF(EXTRACTION!E1348="","",EXTRACTION!E1348)</f>
        <v>444780</v>
      </c>
      <c r="I1348" t="str">
        <f>IF(EXTRACTION!F1348="","",EXTRACTION!F1348)</f>
        <v>§§/2 TEL MSIP  : écran blanc (affichage) et téléphone inopérant</v>
      </c>
      <c r="J1348" t="str">
        <f>IF(EXTRACTION!G1348="","",EXTRACTION!G1348)</f>
        <v>SPAD_INTERTEL_MAINTENANCE</v>
      </c>
      <c r="K1348" t="str">
        <f>IF(EXTRACTION!H1348="","",EXTRACTION!H1348)</f>
        <v>PRISM_SERVICEDESK</v>
      </c>
    </row>
    <row r="1349" spans="1:11" x14ac:dyDescent="0.25">
      <c r="A1349" s="1">
        <f>IF(EXTRACTION!A1349="","",EXTRACTION!A1349)</f>
        <v>43166.331099537034</v>
      </c>
      <c r="B1349" s="1">
        <v>43166</v>
      </c>
      <c r="C1349" s="2">
        <v>0.33109953703703704</v>
      </c>
      <c r="D1349" s="1">
        <f>IF(EXTRACTION!B1349="","",EXTRACTION!B1349)</f>
        <v>43166</v>
      </c>
      <c r="E1349" t="str">
        <f>IF(EXTRACTION!C1349="","",EXTRACTION!C1349)</f>
        <v>DEYGAS Henri</v>
      </c>
      <c r="F1349" t="str">
        <f>IF(EXTRACTION!D1349="","",EXTRACTION!D1349)</f>
        <v>DEYGAS Henri</v>
      </c>
      <c r="G1349" t="str">
        <f t="shared" si="21"/>
        <v>OUI</v>
      </c>
      <c r="H1349">
        <f>IF(EXTRACTION!E1349="","",EXTRACTION!E1349)</f>
        <v>444846</v>
      </c>
      <c r="I1349" t="str">
        <f>IF(EXTRACTION!F1349="","",EXTRACTION!F1349)</f>
        <v>§§/2 [bitlocker] demande de clé de récupération</v>
      </c>
      <c r="J1349" t="str">
        <f>IF(EXTRACTION!G1349="","",EXTRACTION!G1349)</f>
        <v>PRISM_SERVICEDESK</v>
      </c>
      <c r="K1349" t="str">
        <f>IF(EXTRACTION!H1349="","",EXTRACTION!H1349)</f>
        <v>PRISM_SERVICEDESK</v>
      </c>
    </row>
    <row r="1350" spans="1:11" x14ac:dyDescent="0.25">
      <c r="A1350" s="1">
        <f>IF(EXTRACTION!A1350="","",EXTRACTION!A1350)</f>
        <v>43166.331157407411</v>
      </c>
      <c r="B1350" s="1">
        <v>43166</v>
      </c>
      <c r="C1350" s="2">
        <v>0.3311574074074074</v>
      </c>
      <c r="D1350" s="1">
        <f>IF(EXTRACTION!B1350="","",EXTRACTION!B1350)</f>
        <v>43166</v>
      </c>
      <c r="E1350" t="str">
        <f>IF(EXTRACTION!C1350="","",EXTRACTION!C1350)</f>
        <v>BOUCHEZ Florentin</v>
      </c>
      <c r="F1350" t="str">
        <f>IF(EXTRACTION!D1350="","",EXTRACTION!D1350)</f>
        <v>BOUCHEZ Florentin</v>
      </c>
      <c r="G1350" t="str">
        <f t="shared" si="21"/>
        <v>OUI</v>
      </c>
      <c r="H1350">
        <f>IF(EXTRACTION!E1350="","",EXTRACTION!E1350)</f>
        <v>444847</v>
      </c>
      <c r="I1350" t="str">
        <f>IF(EXTRACTION!F1350="","",EXTRACTION!F1350)</f>
        <v xml:space="preserve">§§/2  VM DECAD: message VM que une erreur est apparu lors de la fermeture </v>
      </c>
      <c r="J1350" t="str">
        <f>IF(EXTRACTION!G1350="","",EXTRACTION!G1350)</f>
        <v>SUPTEC_VIRTU</v>
      </c>
      <c r="K1350" t="str">
        <f>IF(EXTRACTION!H1350="","",EXTRACTION!H1350)</f>
        <v>PRISM_SERVICEDESK</v>
      </c>
    </row>
    <row r="1351" spans="1:11" x14ac:dyDescent="0.25">
      <c r="A1351" s="1">
        <f>IF(EXTRACTION!A1351="","",EXTRACTION!A1351)</f>
        <v>43166.354398148149</v>
      </c>
      <c r="B1351" s="1">
        <v>43166</v>
      </c>
      <c r="C1351" s="2">
        <v>0.35439814814814818</v>
      </c>
      <c r="D1351" s="1">
        <f>IF(EXTRACTION!B1351="","",EXTRACTION!B1351)</f>
        <v>43166</v>
      </c>
      <c r="E1351" t="str">
        <f>IF(EXTRACTION!C1351="","",EXTRACTION!C1351)</f>
        <v>HUBSWERLIN Mathias</v>
      </c>
      <c r="F1351" t="str">
        <f>IF(EXTRACTION!D1351="","",EXTRACTION!D1351)</f>
        <v>HUBSWERLIN Mathias</v>
      </c>
      <c r="G1351" t="str">
        <f t="shared" si="21"/>
        <v>OUI</v>
      </c>
      <c r="H1351">
        <f>IF(EXTRACTION!E1351="","",EXTRACTION!E1351)</f>
        <v>444856</v>
      </c>
      <c r="I1351" t="str">
        <f>IF(EXTRACTION!F1351="","",EXTRACTION!F1351)</f>
        <v xml:space="preserve">§§/2 SECOA : Impossible de se connecter à Mremote </v>
      </c>
      <c r="J1351" t="str">
        <f>IF(EXTRACTION!G1351="","",EXTRACTION!G1351)</f>
        <v>SUPTEC_IT_OPERATIONS</v>
      </c>
      <c r="K1351" t="str">
        <f>IF(EXTRACTION!H1351="","",EXTRACTION!H1351)</f>
        <v>PRISM_SERVICEDESK_BO</v>
      </c>
    </row>
    <row r="1352" spans="1:11" x14ac:dyDescent="0.25">
      <c r="A1352" s="1">
        <f>IF(EXTRACTION!A1352="","",EXTRACTION!A1352)</f>
        <v>43166.356064814812</v>
      </c>
      <c r="B1352" s="1">
        <v>43166</v>
      </c>
      <c r="C1352" s="2">
        <v>0.35606481481481483</v>
      </c>
      <c r="D1352" s="1">
        <f>IF(EXTRACTION!B1352="","",EXTRACTION!B1352)</f>
        <v>43172</v>
      </c>
      <c r="E1352" t="str">
        <f>IF(EXTRACTION!C1352="","",EXTRACTION!C1352)</f>
        <v>VANCANEGHEM Gisèle</v>
      </c>
      <c r="F1352" t="str">
        <f>IF(EXTRACTION!D1352="","",EXTRACTION!D1352)</f>
        <v>VANCANEGHEM Gisèle</v>
      </c>
      <c r="G1352" t="str">
        <f t="shared" si="21"/>
        <v/>
      </c>
      <c r="H1352">
        <f>IF(EXTRACTION!E1352="","",EXTRACTION!E1352)</f>
        <v>444858</v>
      </c>
      <c r="I1352" t="str">
        <f>IF(EXTRACTION!F1352="","",EXTRACTION!F1352)</f>
        <v>§§/2  [outlook] complément skype ne s'active pas</v>
      </c>
      <c r="J1352" t="str">
        <f>IF(EXTRACTION!G1352="","",EXTRACTION!G1352)</f>
        <v>INNO_SUPPORT</v>
      </c>
      <c r="K1352" t="str">
        <f>IF(EXTRACTION!H1352="","",EXTRACTION!H1352)</f>
        <v>PRISM_SERVICEDESK</v>
      </c>
    </row>
    <row r="1353" spans="1:11" x14ac:dyDescent="0.25">
      <c r="A1353" s="1">
        <f>IF(EXTRACTION!A1353="","",EXTRACTION!A1353)</f>
        <v>43166.360648148147</v>
      </c>
      <c r="B1353" s="1">
        <v>43166</v>
      </c>
      <c r="C1353" s="2">
        <v>0.36064814814814811</v>
      </c>
      <c r="D1353" s="1">
        <f>IF(EXTRACTION!B1353="","",EXTRACTION!B1353)</f>
        <v>43166</v>
      </c>
      <c r="E1353" t="str">
        <f>IF(EXTRACTION!C1353="","",EXTRACTION!C1353)</f>
        <v>DEHMEJ Jamal</v>
      </c>
      <c r="F1353" t="str">
        <f>IF(EXTRACTION!D1353="","",EXTRACTION!D1353)</f>
        <v>PIGNATARO Vito</v>
      </c>
      <c r="G1353" t="str">
        <f t="shared" si="21"/>
        <v/>
      </c>
      <c r="H1353">
        <f>IF(EXTRACTION!E1353="","",EXTRACTION!E1353)</f>
        <v>444860</v>
      </c>
      <c r="I1353" t="str">
        <f>IF(EXTRACTION!F1353="","",EXTRACTION!F1353)</f>
        <v>§§/2  PB mutation de compte FBI et PADII</v>
      </c>
      <c r="J1353" t="str">
        <f>IF(EXTRACTION!G1353="","",EXTRACTION!G1353)</f>
        <v>MOSAIC_GESID_FBI</v>
      </c>
      <c r="K1353" t="str">
        <f>IF(EXTRACTION!H1353="","",EXTRACTION!H1353)</f>
        <v>PRISM_SERVICEDESK_BO</v>
      </c>
    </row>
    <row r="1354" spans="1:11" x14ac:dyDescent="0.25">
      <c r="A1354" s="1">
        <f>IF(EXTRACTION!A1354="","",EXTRACTION!A1354)</f>
        <v>43166.375428240739</v>
      </c>
      <c r="B1354" s="1">
        <v>43166</v>
      </c>
      <c r="C1354" s="2">
        <v>0.37542824074074077</v>
      </c>
      <c r="D1354" s="1">
        <f>IF(EXTRACTION!B1354="","",EXTRACTION!B1354)</f>
        <v>43172</v>
      </c>
      <c r="E1354" t="str">
        <f>IF(EXTRACTION!C1354="","",EXTRACTION!C1354)</f>
        <v>KOULA Mohamed</v>
      </c>
      <c r="F1354" t="str">
        <f>IF(EXTRACTION!D1354="","",EXTRACTION!D1354)</f>
        <v>KOULA Mohamed</v>
      </c>
      <c r="G1354" t="str">
        <f t="shared" si="21"/>
        <v/>
      </c>
      <c r="H1354">
        <f>IF(EXTRACTION!E1354="","",EXTRACTION!E1354)</f>
        <v>444869</v>
      </c>
      <c r="I1354" t="str">
        <f>IF(EXTRACTION!F1354="","",EXTRACTION!F1354)</f>
        <v>§§/2  [EXCEL] : impossible d'exécuter une macro</v>
      </c>
      <c r="J1354" t="str">
        <f>IF(EXTRACTION!G1354="","",EXTRACTION!G1354)</f>
        <v>INNO_SUPPORT</v>
      </c>
      <c r="K1354" t="str">
        <f>IF(EXTRACTION!H1354="","",EXTRACTION!H1354)</f>
        <v>PRISM_SERVICEDESK_BO</v>
      </c>
    </row>
    <row r="1355" spans="1:11" x14ac:dyDescent="0.25">
      <c r="A1355" s="1">
        <f>IF(EXTRACTION!A1355="","",EXTRACTION!A1355)</f>
        <v>43166.376134259262</v>
      </c>
      <c r="B1355" s="1">
        <v>43166</v>
      </c>
      <c r="C1355" s="2">
        <v>0.37613425925925931</v>
      </c>
      <c r="D1355" s="1">
        <f>IF(EXTRACTION!B1355="","",EXTRACTION!B1355)</f>
        <v>43166</v>
      </c>
      <c r="E1355" t="str">
        <f>IF(EXTRACTION!C1355="","",EXTRACTION!C1355)</f>
        <v>LABOUZ Sami</v>
      </c>
      <c r="F1355" t="str">
        <f>IF(EXTRACTION!D1355="","",EXTRACTION!D1355)</f>
        <v>LABOUZ Sami</v>
      </c>
      <c r="G1355" t="str">
        <f t="shared" si="21"/>
        <v>OUI</v>
      </c>
      <c r="H1355">
        <f>IF(EXTRACTION!E1355="","",EXTRACTION!E1355)</f>
        <v>444871</v>
      </c>
      <c r="I1355" t="str">
        <f>IF(EXTRACTION!F1355="","",EXTRACTION!F1355)</f>
        <v>§§/2 VM DECAD:  incident de connexion</v>
      </c>
      <c r="J1355" t="str">
        <f>IF(EXTRACTION!G1355="","",EXTRACTION!G1355)</f>
        <v>SUPTEC_VIRTU</v>
      </c>
      <c r="K1355" t="str">
        <f>IF(EXTRACTION!H1355="","",EXTRACTION!H1355)</f>
        <v>PRISM_SERVICEDESK</v>
      </c>
    </row>
    <row r="1356" spans="1:11" x14ac:dyDescent="0.25">
      <c r="A1356" s="1">
        <f>IF(EXTRACTION!A1356="","",EXTRACTION!A1356)</f>
        <v>43166.376875000002</v>
      </c>
      <c r="B1356" s="1">
        <v>43166</v>
      </c>
      <c r="C1356" s="2">
        <v>0.37687500000000002</v>
      </c>
      <c r="D1356" s="1">
        <f>IF(EXTRACTION!B1356="","",EXTRACTION!B1356)</f>
        <v>43167</v>
      </c>
      <c r="E1356" t="str">
        <f>IF(EXTRACTION!C1356="","",EXTRACTION!C1356)</f>
        <v>AUSSILLOUX Luc</v>
      </c>
      <c r="F1356" t="str">
        <f>IF(EXTRACTION!D1356="","",EXTRACTION!D1356)</f>
        <v>AUSSILLOUX Luc</v>
      </c>
      <c r="G1356" t="str">
        <f t="shared" si="21"/>
        <v/>
      </c>
      <c r="H1356">
        <f>IF(EXTRACTION!E1356="","",EXTRACTION!E1356)</f>
        <v>444873</v>
      </c>
      <c r="I1356" t="str">
        <f>IF(EXTRACTION!F1356="","",EXTRACTION!F1356)</f>
        <v>§§/2  [outlook] droits d'accès à la messagerie</v>
      </c>
      <c r="J1356" t="str">
        <f>IF(EXTRACTION!G1356="","",EXTRACTION!G1356)</f>
        <v>INNO_VIP</v>
      </c>
      <c r="K1356" t="str">
        <f>IF(EXTRACTION!H1356="","",EXTRACTION!H1356)</f>
        <v>PRISM_SERVICEDESK</v>
      </c>
    </row>
    <row r="1357" spans="1:11" x14ac:dyDescent="0.25">
      <c r="A1357" s="1">
        <f>IF(EXTRACTION!A1357="","",EXTRACTION!A1357)</f>
        <v>43166.379050925927</v>
      </c>
      <c r="B1357" s="1">
        <v>43166</v>
      </c>
      <c r="C1357" s="2">
        <v>0.37905092592592587</v>
      </c>
      <c r="D1357" s="1">
        <f>IF(EXTRACTION!B1357="","",EXTRACTION!B1357)</f>
        <v>43166</v>
      </c>
      <c r="E1357" t="str">
        <f>IF(EXTRACTION!C1357="","",EXTRACTION!C1357)</f>
        <v>KUAKUVI Florian</v>
      </c>
      <c r="F1357" t="str">
        <f>IF(EXTRACTION!D1357="","",EXTRACTION!D1357)</f>
        <v>KUAKUVI Florian</v>
      </c>
      <c r="G1357" t="str">
        <f t="shared" si="21"/>
        <v>OUI</v>
      </c>
      <c r="H1357">
        <f>IF(EXTRACTION!E1357="","",EXTRACTION!E1357)</f>
        <v>444875</v>
      </c>
      <c r="I1357" t="str">
        <f>IF(EXTRACTION!F1357="","",EXTRACTION!F1357)</f>
        <v xml:space="preserve">§§/2 [DECAD] - connexion à la VM impossible </v>
      </c>
      <c r="J1357" t="str">
        <f>IF(EXTRACTION!G1357="","",EXTRACTION!G1357)</f>
        <v>SUPTEC_VIRTU</v>
      </c>
      <c r="K1357" t="str">
        <f>IF(EXTRACTION!H1357="","",EXTRACTION!H1357)</f>
        <v>PRISM_SERVICEDESK</v>
      </c>
    </row>
    <row r="1358" spans="1:11" x14ac:dyDescent="0.25">
      <c r="A1358" s="1">
        <f>IF(EXTRACTION!A1358="","",EXTRACTION!A1358)</f>
        <v>43166.385706018518</v>
      </c>
      <c r="B1358" s="1">
        <v>43166</v>
      </c>
      <c r="C1358" s="2">
        <v>0.38570601851851855</v>
      </c>
      <c r="D1358" s="1">
        <f>IF(EXTRACTION!B1358="","",EXTRACTION!B1358)</f>
        <v>43166</v>
      </c>
      <c r="E1358" t="str">
        <f>IF(EXTRACTION!C1358="","",EXTRACTION!C1358)</f>
        <v>SCACHE Basile</v>
      </c>
      <c r="F1358" t="str">
        <f>IF(EXTRACTION!D1358="","",EXTRACTION!D1358)</f>
        <v>SCACHE Basile</v>
      </c>
      <c r="G1358" t="str">
        <f t="shared" si="21"/>
        <v>OUI</v>
      </c>
      <c r="H1358">
        <f>IF(EXTRACTION!E1358="","",EXTRACTION!E1358)</f>
        <v>444881</v>
      </c>
      <c r="I1358" t="str">
        <f>IF(EXTRACTION!F1358="","",EXTRACTION!F1358)</f>
        <v xml:space="preserve">§§/2  demande réinitialisation du code pin securid soft token </v>
      </c>
      <c r="J1358" t="str">
        <f>IF(EXTRACTION!G1358="","",EXTRACTION!G1358)</f>
        <v>SPAD_CT2I_DISP</v>
      </c>
      <c r="K1358" t="str">
        <f>IF(EXTRACTION!H1358="","",EXTRACTION!H1358)</f>
        <v>PRISM_SERVICEDESK</v>
      </c>
    </row>
    <row r="1359" spans="1:11" x14ac:dyDescent="0.25">
      <c r="A1359" s="1">
        <f>IF(EXTRACTION!A1359="","",EXTRACTION!A1359)</f>
        <v>43166.387881944444</v>
      </c>
      <c r="B1359" s="1">
        <v>43166</v>
      </c>
      <c r="C1359" s="2">
        <v>0.3878819444444444</v>
      </c>
      <c r="D1359" s="1">
        <f>IF(EXTRACTION!B1359="","",EXTRACTION!B1359)</f>
        <v>43166</v>
      </c>
      <c r="E1359" t="str">
        <f>IF(EXTRACTION!C1359="","",EXTRACTION!C1359)</f>
        <v>LUCAS Marie-José</v>
      </c>
      <c r="F1359" t="str">
        <f>IF(EXTRACTION!D1359="","",EXTRACTION!D1359)</f>
        <v>RAMARE René</v>
      </c>
      <c r="G1359" t="str">
        <f t="shared" si="21"/>
        <v/>
      </c>
      <c r="H1359">
        <f>IF(EXTRACTION!E1359="","",EXTRACTION!E1359)</f>
        <v>444886</v>
      </c>
      <c r="I1359" t="str">
        <f>IF(EXTRACTION!F1359="","",EXTRACTION!F1359)</f>
        <v>§§/2  [EXCEL] : ouverture fichiers impossible</v>
      </c>
      <c r="J1359" t="str">
        <f>IF(EXTRACTION!G1359="","",EXTRACTION!G1359)</f>
        <v>PRISM_SERVICEDESK</v>
      </c>
      <c r="K1359" t="str">
        <f>IF(EXTRACTION!H1359="","",EXTRACTION!H1359)</f>
        <v>PRISM_SERVICEDESK_BO</v>
      </c>
    </row>
    <row r="1360" spans="1:11" x14ac:dyDescent="0.25">
      <c r="A1360" s="1">
        <f>IF(EXTRACTION!A1360="","",EXTRACTION!A1360)</f>
        <v>43166.388414351852</v>
      </c>
      <c r="B1360" s="1">
        <v>43166</v>
      </c>
      <c r="C1360" s="2">
        <v>0.38841435185185186</v>
      </c>
      <c r="D1360" s="1">
        <f>IF(EXTRACTION!B1360="","",EXTRACTION!B1360)</f>
        <v>43166</v>
      </c>
      <c r="E1360" t="str">
        <f>IF(EXTRACTION!C1360="","",EXTRACTION!C1360)</f>
        <v>DOUGAREM Mehdi</v>
      </c>
      <c r="F1360" t="str">
        <f>IF(EXTRACTION!D1360="","",EXTRACTION!D1360)</f>
        <v>DOUGAREM Mehdi</v>
      </c>
      <c r="G1360" t="str">
        <f t="shared" si="21"/>
        <v>OUI</v>
      </c>
      <c r="H1360">
        <f>IF(EXTRACTION!E1360="","",EXTRACTION!E1360)</f>
        <v>444887</v>
      </c>
      <c r="I1360" t="str">
        <f>IF(EXTRACTION!F1360="","",EXTRACTION!F1360)</f>
        <v xml:space="preserve">§§/2 Incident suppression de réunion Outlook </v>
      </c>
      <c r="J1360" t="str">
        <f>IF(EXTRACTION!G1360="","",EXTRACTION!G1360)</f>
        <v>PRISM_SERVICEDESK</v>
      </c>
      <c r="K1360" t="str">
        <f>IF(EXTRACTION!H1360="","",EXTRACTION!H1360)</f>
        <v>PRISM_SERVICEDESK</v>
      </c>
    </row>
    <row r="1361" spans="1:11" x14ac:dyDescent="0.25">
      <c r="A1361" s="1">
        <f>IF(EXTRACTION!A1361="","",EXTRACTION!A1361)</f>
        <v>43166.390752314815</v>
      </c>
      <c r="B1361" s="1">
        <v>43166</v>
      </c>
      <c r="C1361" s="2">
        <v>0.39075231481481482</v>
      </c>
      <c r="D1361" s="1">
        <f>IF(EXTRACTION!B1361="","",EXTRACTION!B1361)</f>
        <v>43168</v>
      </c>
      <c r="E1361" t="str">
        <f>IF(EXTRACTION!C1361="","",EXTRACTION!C1361)</f>
        <v>BENIKHLEF Adjah</v>
      </c>
      <c r="F1361" t="str">
        <f>IF(EXTRACTION!D1361="","",EXTRACTION!D1361)</f>
        <v>BENIKHLEF Adjah</v>
      </c>
      <c r="G1361" t="str">
        <f t="shared" si="21"/>
        <v/>
      </c>
      <c r="H1361">
        <f>IF(EXTRACTION!E1361="","",EXTRACTION!E1361)</f>
        <v>444889</v>
      </c>
      <c r="I1361" t="str">
        <f>IF(EXTRACTION!F1361="","",EXTRACTION!F1361)</f>
        <v xml:space="preserve">§§/2  [TELETRAVAIL] : [ UA_1436_DATA - Accès refusé] </v>
      </c>
      <c r="J1361" t="str">
        <f>IF(EXTRACTION!G1361="","",EXTRACTION!G1361)</f>
        <v>PRISM_SERVICEDESK</v>
      </c>
      <c r="K1361" t="str">
        <f>IF(EXTRACTION!H1361="","",EXTRACTION!H1361)</f>
        <v>PRISM_SERVICEDESK</v>
      </c>
    </row>
    <row r="1362" spans="1:11" x14ac:dyDescent="0.25">
      <c r="A1362" s="1">
        <f>IF(EXTRACTION!A1362="","",EXTRACTION!A1362)</f>
        <v>43166.391412037039</v>
      </c>
      <c r="B1362" s="1">
        <v>43166</v>
      </c>
      <c r="C1362" s="2">
        <v>0.39141203703703703</v>
      </c>
      <c r="D1362" s="1">
        <f>IF(EXTRACTION!B1362="","",EXTRACTION!B1362)</f>
        <v>43166</v>
      </c>
      <c r="E1362" t="str">
        <f>IF(EXTRACTION!C1362="","",EXTRACTION!C1362)</f>
        <v>BLANDIN Christine</v>
      </c>
      <c r="F1362" t="str">
        <f>IF(EXTRACTION!D1362="","",EXTRACTION!D1362)</f>
        <v>BLANDIN Christine</v>
      </c>
      <c r="G1362" t="str">
        <f t="shared" si="21"/>
        <v>OUI</v>
      </c>
      <c r="H1362">
        <f>IF(EXTRACTION!E1362="","",EXTRACTION!E1362)</f>
        <v>444890</v>
      </c>
      <c r="I1362" t="str">
        <f>IF(EXTRACTION!F1362="","",EXTRACTION!F1362)</f>
        <v>§§/2 FP03123S : impossible d'insérer une zone de texte dans un objet PowerPoint</v>
      </c>
      <c r="J1362" t="str">
        <f>IF(EXTRACTION!G1362="","",EXTRACTION!G1362)</f>
        <v>PRISM_SERVICEDESK</v>
      </c>
      <c r="K1362" t="str">
        <f>IF(EXTRACTION!H1362="","",EXTRACTION!H1362)</f>
        <v>PRISM_SERVICEDESK_BO</v>
      </c>
    </row>
    <row r="1363" spans="1:11" x14ac:dyDescent="0.25">
      <c r="A1363" s="1">
        <f>IF(EXTRACTION!A1363="","",EXTRACTION!A1363)</f>
        <v>43166.401319444441</v>
      </c>
      <c r="B1363" s="1">
        <v>43166</v>
      </c>
      <c r="C1363" s="2">
        <v>0.4013194444444444</v>
      </c>
      <c r="D1363" s="1">
        <f>IF(EXTRACTION!B1363="","",EXTRACTION!B1363)</f>
        <v>43166</v>
      </c>
      <c r="E1363" t="str">
        <f>IF(EXTRACTION!C1363="","",EXTRACTION!C1363)</f>
        <v>JARRIGE Cédric</v>
      </c>
      <c r="F1363" t="str">
        <f>IF(EXTRACTION!D1363="","",EXTRACTION!D1363)</f>
        <v>JARRIGE Cédric</v>
      </c>
      <c r="G1363" t="str">
        <f t="shared" si="21"/>
        <v>OUI</v>
      </c>
      <c r="H1363">
        <f>IF(EXTRACTION!E1363="","",EXTRACTION!E1363)</f>
        <v>444898</v>
      </c>
      <c r="I1363" t="str">
        <f>IF(EXTRACTION!F1363="","",EXTRACTION!F1363)</f>
        <v>§§/2  VM DECAD VDV252B5 : espace disque saturé</v>
      </c>
      <c r="J1363" t="str">
        <f>IF(EXTRACTION!G1363="","",EXTRACTION!G1363)</f>
        <v>SUPTEC_VIRTU</v>
      </c>
      <c r="K1363" t="str">
        <f>IF(EXTRACTION!H1363="","",EXTRACTION!H1363)</f>
        <v>PRISM_SERVICEDESK_BO</v>
      </c>
    </row>
    <row r="1364" spans="1:11" x14ac:dyDescent="0.25">
      <c r="A1364" s="1">
        <f>IF(EXTRACTION!A1364="","",EXTRACTION!A1364)</f>
        <v>43166.402974537035</v>
      </c>
      <c r="B1364" s="1">
        <v>43166</v>
      </c>
      <c r="C1364" s="2">
        <v>0.40297453703703701</v>
      </c>
      <c r="D1364" s="1">
        <f>IF(EXTRACTION!B1364="","",EXTRACTION!B1364)</f>
        <v>43166</v>
      </c>
      <c r="E1364" t="str">
        <f>IF(EXTRACTION!C1364="","",EXTRACTION!C1364)</f>
        <v>BOUIN Philippe</v>
      </c>
      <c r="F1364" t="str">
        <f>IF(EXTRACTION!D1364="","",EXTRACTION!D1364)</f>
        <v>BOUIN Philippe</v>
      </c>
      <c r="G1364" t="str">
        <f t="shared" si="21"/>
        <v>OUI</v>
      </c>
      <c r="H1364">
        <f>IF(EXTRACTION!E1364="","",EXTRACTION!E1364)</f>
        <v>444901</v>
      </c>
      <c r="I1364" t="str">
        <f>IF(EXTRACTION!F1364="","",EXTRACTION!F1364)</f>
        <v xml:space="preserve">§§/2  [MSIP]changement de câble etiro </v>
      </c>
      <c r="J1364" t="str">
        <f>IF(EXTRACTION!G1364="","",EXTRACTION!G1364)</f>
        <v>SPAD_INTERTEL_MAINTENANCE</v>
      </c>
      <c r="K1364" t="str">
        <f>IF(EXTRACTION!H1364="","",EXTRACTION!H1364)</f>
        <v>PRISM_SERVICEDESK</v>
      </c>
    </row>
    <row r="1365" spans="1:11" x14ac:dyDescent="0.25">
      <c r="A1365" s="1">
        <f>IF(EXTRACTION!A1365="","",EXTRACTION!A1365)</f>
        <v>43166.405960648146</v>
      </c>
      <c r="B1365" s="1">
        <v>43166</v>
      </c>
      <c r="C1365" s="2">
        <v>0.40596064814814814</v>
      </c>
      <c r="D1365" s="1">
        <f>IF(EXTRACTION!B1365="","",EXTRACTION!B1365)</f>
        <v>43166</v>
      </c>
      <c r="E1365" t="str">
        <f>IF(EXTRACTION!C1365="","",EXTRACTION!C1365)</f>
        <v>STENZENBERGER Chantal</v>
      </c>
      <c r="F1365" t="str">
        <f>IF(EXTRACTION!D1365="","",EXTRACTION!D1365)</f>
        <v>STENZENBERGER Chantal</v>
      </c>
      <c r="G1365" t="str">
        <f t="shared" si="21"/>
        <v>OUI</v>
      </c>
      <c r="H1365">
        <f>IF(EXTRACTION!E1365="","",EXTRACTION!E1365)</f>
        <v>444904</v>
      </c>
      <c r="I1365" t="str">
        <f>IF(EXTRACTION!F1365="","",EXTRACTION!F1365)</f>
        <v>§§/2  Standard : Demande ouverture ticket incident</v>
      </c>
      <c r="J1365" t="str">
        <f>IF(EXTRACTION!G1365="","",EXTRACTION!G1365)</f>
        <v>SUPTEC_TELEPHONIE</v>
      </c>
      <c r="K1365" t="str">
        <f>IF(EXTRACTION!H1365="","",EXTRACTION!H1365)</f>
        <v>PRISM_SERVICEDESK_BO</v>
      </c>
    </row>
    <row r="1366" spans="1:11" x14ac:dyDescent="0.25">
      <c r="A1366" s="1">
        <f>IF(EXTRACTION!A1366="","",EXTRACTION!A1366)</f>
        <v>43166.408622685187</v>
      </c>
      <c r="B1366" s="1">
        <v>43166</v>
      </c>
      <c r="C1366" s="2">
        <v>0.40862268518518513</v>
      </c>
      <c r="D1366" s="1">
        <f>IF(EXTRACTION!B1366="","",EXTRACTION!B1366)</f>
        <v>43180</v>
      </c>
      <c r="E1366" t="str">
        <f>IF(EXTRACTION!C1366="","",EXTRACTION!C1366)</f>
        <v>PINEAU Pierre-Antoine</v>
      </c>
      <c r="F1366" t="str">
        <f>IF(EXTRACTION!D1366="","",EXTRACTION!D1366)</f>
        <v>SELVARADJOU Aroul</v>
      </c>
      <c r="G1366" t="str">
        <f t="shared" si="21"/>
        <v/>
      </c>
      <c r="H1366">
        <f>IF(EXTRACTION!E1366="","",EXTRACTION!E1366)</f>
        <v>444907</v>
      </c>
      <c r="I1366" t="str">
        <f>IF(EXTRACTION!F1366="","",EXTRACTION!F1366)</f>
        <v>§§/2  arrivée PINEAU Pierre-Antoine : désynchronisation entre FBI et PADII</v>
      </c>
      <c r="J1366" t="str">
        <f>IF(EXTRACTION!G1366="","",EXTRACTION!G1366)</f>
        <v>SUPTEC_IT_SPECIALISTES</v>
      </c>
      <c r="K1366" t="str">
        <f>IF(EXTRACTION!H1366="","",EXTRACTION!H1366)</f>
        <v>PRISM_SERVICEDESK</v>
      </c>
    </row>
    <row r="1367" spans="1:11" x14ac:dyDescent="0.25">
      <c r="A1367" s="1">
        <f>IF(EXTRACTION!A1367="","",EXTRACTION!A1367)</f>
        <v>43166.424027777779</v>
      </c>
      <c r="B1367" s="1">
        <v>43166</v>
      </c>
      <c r="C1367" s="2">
        <v>0.42402777777777773</v>
      </c>
      <c r="D1367" s="1">
        <f>IF(EXTRACTION!B1367="","",EXTRACTION!B1367)</f>
        <v>43166</v>
      </c>
      <c r="E1367" t="str">
        <f>IF(EXTRACTION!C1367="","",EXTRACTION!C1367)</f>
        <v>PEREZ Alain</v>
      </c>
      <c r="F1367" t="str">
        <f>IF(EXTRACTION!D1367="","",EXTRACTION!D1367)</f>
        <v>PEREZ Alain</v>
      </c>
      <c r="G1367" t="str">
        <f t="shared" si="21"/>
        <v>OUI</v>
      </c>
      <c r="H1367">
        <f>IF(EXTRACTION!E1367="","",EXTRACTION!E1367)</f>
        <v>444917</v>
      </c>
      <c r="I1367" t="str">
        <f>IF(EXTRACTION!F1367="","",EXTRACTION!F1367)</f>
        <v xml:space="preserve">§§/2  [SHAREPOINT] : [Excel  - Error ID.....] </v>
      </c>
      <c r="J1367" t="str">
        <f>IF(EXTRACTION!G1367="","",EXTRACTION!G1367)</f>
        <v>INNO_SUPPORT_SHAREPOINT</v>
      </c>
      <c r="K1367" t="str">
        <f>IF(EXTRACTION!H1367="","",EXTRACTION!H1367)</f>
        <v>PRISM_SERVICEDESK</v>
      </c>
    </row>
    <row r="1368" spans="1:11" x14ac:dyDescent="0.25">
      <c r="A1368" s="1">
        <f>IF(EXTRACTION!A1368="","",EXTRACTION!A1368)</f>
        <v>43166.42559027778</v>
      </c>
      <c r="B1368" s="1">
        <v>43166</v>
      </c>
      <c r="C1368" s="2">
        <v>0.4255902777777778</v>
      </c>
      <c r="D1368" s="1">
        <f>IF(EXTRACTION!B1368="","",EXTRACTION!B1368)</f>
        <v>43166</v>
      </c>
      <c r="E1368" t="str">
        <f>IF(EXTRACTION!C1368="","",EXTRACTION!C1368)</f>
        <v>DUMALANEDE Céline</v>
      </c>
      <c r="F1368" t="str">
        <f>IF(EXTRACTION!D1368="","",EXTRACTION!D1368)</f>
        <v>DUMALANEDE Céline</v>
      </c>
      <c r="G1368" t="str">
        <f t="shared" si="21"/>
        <v>OUI</v>
      </c>
      <c r="H1368">
        <f>IF(EXTRACTION!E1368="","",EXTRACTION!E1368)</f>
        <v>444921</v>
      </c>
      <c r="I1368" t="str">
        <f>IF(EXTRACTION!F1368="","",EXTRACTION!F1368)</f>
        <v>§§/2  CDS MVS : impossible de lancer des programmes sur la VM VPV248E7</v>
      </c>
      <c r="J1368" t="str">
        <f>IF(EXTRACTION!G1368="","",EXTRACTION!G1368)</f>
        <v>SUPTEC_VIRTU</v>
      </c>
      <c r="K1368" t="str">
        <f>IF(EXTRACTION!H1368="","",EXTRACTION!H1368)</f>
        <v>PRISM_SERVICEDESK_BO</v>
      </c>
    </row>
    <row r="1369" spans="1:11" x14ac:dyDescent="0.25">
      <c r="A1369" s="1">
        <f>IF(EXTRACTION!A1369="","",EXTRACTION!A1369)</f>
        <v>43166.444340277776</v>
      </c>
      <c r="B1369" s="1">
        <v>43166</v>
      </c>
      <c r="C1369" s="2">
        <v>0.44434027777777779</v>
      </c>
      <c r="D1369" s="1">
        <f>IF(EXTRACTION!B1369="","",EXTRACTION!B1369)</f>
        <v>43166</v>
      </c>
      <c r="E1369" t="str">
        <f>IF(EXTRACTION!C1369="","",EXTRACTION!C1369)</f>
        <v>MENGUAL Fabrice</v>
      </c>
      <c r="F1369" t="str">
        <f>IF(EXTRACTION!D1369="","",EXTRACTION!D1369)</f>
        <v>CONSTANT Michel</v>
      </c>
      <c r="G1369" t="str">
        <f t="shared" si="21"/>
        <v/>
      </c>
      <c r="H1369">
        <f>IF(EXTRACTION!E1369="","",EXTRACTION!E1369)</f>
        <v>444951</v>
      </c>
      <c r="I1369" t="str">
        <f>IF(EXTRACTION!F1369="","",EXTRACTION!F1369)</f>
        <v>§§/2  Soft token : réinitialisation code PIN</v>
      </c>
      <c r="J1369" t="str">
        <f>IF(EXTRACTION!G1369="","",EXTRACTION!G1369)</f>
        <v>SPAD_CT2I_DISP</v>
      </c>
      <c r="K1369" t="str">
        <f>IF(EXTRACTION!H1369="","",EXTRACTION!H1369)</f>
        <v>PRISM_SERVICEDESK_BO</v>
      </c>
    </row>
    <row r="1370" spans="1:11" x14ac:dyDescent="0.25">
      <c r="A1370" s="1">
        <f>IF(EXTRACTION!A1370="","",EXTRACTION!A1370)</f>
        <v>43166.444988425923</v>
      </c>
      <c r="B1370" s="1">
        <v>43166</v>
      </c>
      <c r="C1370" s="2">
        <v>0.44498842592592597</v>
      </c>
      <c r="D1370" s="1">
        <f>IF(EXTRACTION!B1370="","",EXTRACTION!B1370)</f>
        <v>43166</v>
      </c>
      <c r="E1370" t="str">
        <f>IF(EXTRACTION!C1370="","",EXTRACTION!C1370)</f>
        <v>DUQUESNAY Alban</v>
      </c>
      <c r="F1370" t="str">
        <f>IF(EXTRACTION!D1370="","",EXTRACTION!D1370)</f>
        <v>BOUDAILLIER Bertrand</v>
      </c>
      <c r="G1370" t="str">
        <f t="shared" si="21"/>
        <v/>
      </c>
      <c r="H1370">
        <f>IF(EXTRACTION!E1370="","",EXTRACTION!E1370)</f>
        <v>444952</v>
      </c>
      <c r="I1370" t="str">
        <f>IF(EXTRACTION!F1370="","",EXTRACTION!F1370)</f>
        <v>§§/2 [oxygen] licence</v>
      </c>
      <c r="J1370" t="str">
        <f>IF(EXTRACTION!G1370="","",EXTRACTION!G1370)</f>
        <v>PRISM_SERVICEDESK</v>
      </c>
      <c r="K1370" t="str">
        <f>IF(EXTRACTION!H1370="","",EXTRACTION!H1370)</f>
        <v>PRISM_SERVICEDESK</v>
      </c>
    </row>
    <row r="1371" spans="1:11" x14ac:dyDescent="0.25">
      <c r="A1371" s="1">
        <f>IF(EXTRACTION!A1371="","",EXTRACTION!A1371)</f>
        <v>43166.445196759261</v>
      </c>
      <c r="B1371" s="1">
        <v>43166</v>
      </c>
      <c r="C1371" s="2">
        <v>0.44519675925925922</v>
      </c>
      <c r="D1371" s="1">
        <f>IF(EXTRACTION!B1371="","",EXTRACTION!B1371)</f>
        <v>43166</v>
      </c>
      <c r="E1371" t="str">
        <f>IF(EXTRACTION!C1371="","",EXTRACTION!C1371)</f>
        <v>DAUTZENBERG Xavier</v>
      </c>
      <c r="F1371" t="str">
        <f>IF(EXTRACTION!D1371="","",EXTRACTION!D1371)</f>
        <v>DAUTZENBERG Xavier</v>
      </c>
      <c r="G1371" t="str">
        <f t="shared" si="21"/>
        <v>OUI</v>
      </c>
      <c r="H1371">
        <f>IF(EXTRACTION!E1371="","",EXTRACTION!E1371)</f>
        <v>444953</v>
      </c>
      <c r="I1371" t="str">
        <f>IF(EXTRACTION!F1371="","",EXTRACTION!F1371)</f>
        <v>§§/2  VM STAVIR:  Indisponible</v>
      </c>
      <c r="J1371" t="str">
        <f>IF(EXTRACTION!G1371="","",EXTRACTION!G1371)</f>
        <v>PRISM_SERVICEDESK</v>
      </c>
      <c r="K1371" t="str">
        <f>IF(EXTRACTION!H1371="","",EXTRACTION!H1371)</f>
        <v>PRISM_SERVICEDESK</v>
      </c>
    </row>
    <row r="1372" spans="1:11" x14ac:dyDescent="0.25">
      <c r="A1372" s="1">
        <f>IF(EXTRACTION!A1372="","",EXTRACTION!A1372)</f>
        <v>43166.44971064815</v>
      </c>
      <c r="B1372" s="1">
        <v>43166</v>
      </c>
      <c r="C1372" s="2">
        <v>0.44971064814814815</v>
      </c>
      <c r="D1372" s="1">
        <f>IF(EXTRACTION!B1372="","",EXTRACTION!B1372)</f>
        <v>43166</v>
      </c>
      <c r="E1372" t="str">
        <f>IF(EXTRACTION!C1372="","",EXTRACTION!C1372)</f>
        <v>VERVOITTE Isabelle</v>
      </c>
      <c r="F1372" t="str">
        <f>IF(EXTRACTION!D1372="","",EXTRACTION!D1372)</f>
        <v>VERVOITTE Isabelle</v>
      </c>
      <c r="G1372" t="str">
        <f t="shared" si="21"/>
        <v>OUI</v>
      </c>
      <c r="H1372">
        <f>IF(EXTRACTION!E1372="","",EXTRACTION!E1372)</f>
        <v>444959</v>
      </c>
      <c r="I1372" t="str">
        <f>IF(EXTRACTION!F1372="","",EXTRACTION!F1372)</f>
        <v>§§/2  MSIP : Téléphone HS</v>
      </c>
      <c r="J1372" t="str">
        <f>IF(EXTRACTION!G1372="","",EXTRACTION!G1372)</f>
        <v>SPAD_TEL_FIXE</v>
      </c>
      <c r="K1372" t="str">
        <f>IF(EXTRACTION!H1372="","",EXTRACTION!H1372)</f>
        <v>PRISM_SERVICEDESK</v>
      </c>
    </row>
    <row r="1373" spans="1:11" x14ac:dyDescent="0.25">
      <c r="A1373" s="1">
        <f>IF(EXTRACTION!A1373="","",EXTRACTION!A1373)</f>
        <v>43166.458009259259</v>
      </c>
      <c r="B1373" s="1">
        <v>43166</v>
      </c>
      <c r="C1373" s="2">
        <v>0.45800925925925928</v>
      </c>
      <c r="D1373" s="1">
        <f>IF(EXTRACTION!B1373="","",EXTRACTION!B1373)</f>
        <v>43166</v>
      </c>
      <c r="E1373" t="str">
        <f>IF(EXTRACTION!C1373="","",EXTRACTION!C1373)</f>
        <v>ROSSET Françoise</v>
      </c>
      <c r="F1373" t="str">
        <f>IF(EXTRACTION!D1373="","",EXTRACTION!D1373)</f>
        <v>BONHOMME Christian</v>
      </c>
      <c r="G1373" t="str">
        <f t="shared" si="21"/>
        <v/>
      </c>
      <c r="H1373">
        <f>IF(EXTRACTION!E1373="","",EXTRACTION!E1373)</f>
        <v>444965</v>
      </c>
      <c r="I1373" t="str">
        <f>IF(EXTRACTION!F1373="","",EXTRACTION!F1373)</f>
        <v>§§/2 MSIP : erreur de nom dans l'annuaire MSIP - ticket de régule</v>
      </c>
      <c r="J1373" t="str">
        <f>IF(EXTRACTION!G1373="","",EXTRACTION!G1373)</f>
        <v>SUPTEC_TELEPHONIE</v>
      </c>
      <c r="K1373" t="str">
        <f>IF(EXTRACTION!H1373="","",EXTRACTION!H1373)</f>
        <v>PRISM_SERVICEDESK</v>
      </c>
    </row>
    <row r="1374" spans="1:11" x14ac:dyDescent="0.25">
      <c r="A1374" s="1">
        <f>IF(EXTRACTION!A1374="","",EXTRACTION!A1374)</f>
        <v>43166.458831018521</v>
      </c>
      <c r="B1374" s="1">
        <v>43166</v>
      </c>
      <c r="C1374" s="2">
        <v>0.45883101851851849</v>
      </c>
      <c r="D1374" s="1">
        <f>IF(EXTRACTION!B1374="","",EXTRACTION!B1374)</f>
        <v>43166</v>
      </c>
      <c r="E1374" t="str">
        <f>IF(EXTRACTION!C1374="","",EXTRACTION!C1374)</f>
        <v>GROSSI Norbert</v>
      </c>
      <c r="F1374" t="str">
        <f>IF(EXTRACTION!D1374="","",EXTRACTION!D1374)</f>
        <v>GROSSI Norbert</v>
      </c>
      <c r="G1374" t="str">
        <f t="shared" si="21"/>
        <v>OUI</v>
      </c>
      <c r="H1374">
        <f>IF(EXTRACTION!E1374="","",EXTRACTION!E1374)</f>
        <v>444966</v>
      </c>
      <c r="I1374" t="str">
        <f>IF(EXTRACTION!F1374="","",EXTRACTION!F1374)</f>
        <v>§§/2 Impossible de remasteriser un poste</v>
      </c>
      <c r="J1374" t="str">
        <f>IF(EXTRACTION!G1374="","",EXTRACTION!G1374)</f>
        <v>PRISM_SERVICEDESK</v>
      </c>
      <c r="K1374" t="str">
        <f>IF(EXTRACTION!H1374="","",EXTRACTION!H1374)</f>
        <v>PRISM_SERVICEDESK_BO</v>
      </c>
    </row>
    <row r="1375" spans="1:11" x14ac:dyDescent="0.25">
      <c r="A1375" s="1">
        <f>IF(EXTRACTION!A1375="","",EXTRACTION!A1375)</f>
        <v>43166.503287037034</v>
      </c>
      <c r="B1375" s="1">
        <v>43166</v>
      </c>
      <c r="C1375" s="2">
        <v>0.50328703703703703</v>
      </c>
      <c r="D1375" s="1">
        <f>IF(EXTRACTION!B1375="","",EXTRACTION!B1375)</f>
        <v>43166</v>
      </c>
      <c r="E1375" t="str">
        <f>IF(EXTRACTION!C1375="","",EXTRACTION!C1375)</f>
        <v>MERCIER Didier</v>
      </c>
      <c r="F1375" t="str">
        <f>IF(EXTRACTION!D1375="","",EXTRACTION!D1375)</f>
        <v>CHAMPION Christian</v>
      </c>
      <c r="G1375" t="str">
        <f t="shared" si="21"/>
        <v/>
      </c>
      <c r="H1375">
        <f>IF(EXTRACTION!E1375="","",EXTRACTION!E1375)</f>
        <v>444988</v>
      </c>
      <c r="I1375" t="str">
        <f>IF(EXTRACTION!F1375="","",EXTRACTION!F1375)</f>
        <v>§§/2 IPHONE / Perte enrolement  et plus d'accès messagerie</v>
      </c>
      <c r="J1375" t="str">
        <f>IF(EXTRACTION!G1375="","",EXTRACTION!G1375)</f>
        <v>SPAD_CT2I_DISP</v>
      </c>
      <c r="K1375" t="str">
        <f>IF(EXTRACTION!H1375="","",EXTRACTION!H1375)</f>
        <v>PRISM_SERVICEDESK</v>
      </c>
    </row>
    <row r="1376" spans="1:11" x14ac:dyDescent="0.25">
      <c r="A1376" s="1">
        <f>IF(EXTRACTION!A1376="","",EXTRACTION!A1376)</f>
        <v>43166.529745370368</v>
      </c>
      <c r="B1376" s="1">
        <v>43166</v>
      </c>
      <c r="C1376" s="2">
        <v>0.52974537037037039</v>
      </c>
      <c r="D1376" s="1">
        <f>IF(EXTRACTION!B1376="","",EXTRACTION!B1376)</f>
        <v>43166</v>
      </c>
      <c r="E1376" t="str">
        <f>IF(EXTRACTION!C1376="","",EXTRACTION!C1376)</f>
        <v>DIAZ Richard</v>
      </c>
      <c r="F1376" t="str">
        <f>IF(EXTRACTION!D1376="","",EXTRACTION!D1376)</f>
        <v>DIAZ Richard</v>
      </c>
      <c r="G1376" t="str">
        <f t="shared" si="21"/>
        <v>OUI</v>
      </c>
      <c r="H1376">
        <f>IF(EXTRACTION!E1376="","",EXTRACTION!E1376)</f>
        <v>445010</v>
      </c>
      <c r="I1376" t="str">
        <f>IF(EXTRACTION!F1376="","",EXTRACTION!F1376)</f>
        <v>§§/2 [bitlocker] demande de clé de récupération</v>
      </c>
      <c r="J1376" t="str">
        <f>IF(EXTRACTION!G1376="","",EXTRACTION!G1376)</f>
        <v>PRISM_SERVICEDESK</v>
      </c>
      <c r="K1376" t="str">
        <f>IF(EXTRACTION!H1376="","",EXTRACTION!H1376)</f>
        <v>PRISM_SERVICEDESK</v>
      </c>
    </row>
    <row r="1377" spans="1:11" x14ac:dyDescent="0.25">
      <c r="A1377" s="1">
        <f>IF(EXTRACTION!A1377="","",EXTRACTION!A1377)</f>
        <v>43166.530740740738</v>
      </c>
      <c r="B1377" s="1">
        <v>43166</v>
      </c>
      <c r="C1377" s="2">
        <v>0.53074074074074074</v>
      </c>
      <c r="D1377" s="1">
        <f>IF(EXTRACTION!B1377="","",EXTRACTION!B1377)</f>
        <v>43166</v>
      </c>
      <c r="E1377" t="str">
        <f>IF(EXTRACTION!C1377="","",EXTRACTION!C1377)</f>
        <v>KRAFT Thomas</v>
      </c>
      <c r="F1377" t="str">
        <f>IF(EXTRACTION!D1377="","",EXTRACTION!D1377)</f>
        <v>KRAFT Thomas</v>
      </c>
      <c r="G1377" t="str">
        <f t="shared" ref="G1377:G1440" si="22">IF(A1377="","",IF(AND(B1377=D1377,E1377=F1377),"OUI",""))</f>
        <v>OUI</v>
      </c>
      <c r="H1377">
        <f>IF(EXTRACTION!E1377="","",EXTRACTION!E1377)</f>
        <v>445011</v>
      </c>
      <c r="I1377" t="str">
        <f>IF(EXTRACTION!F1377="","",EXTRACTION!F1377)</f>
        <v>§§/2 SECOA: impossible de se connecter à INTRA-ADM01</v>
      </c>
      <c r="J1377" t="str">
        <f>IF(EXTRACTION!G1377="","",EXTRACTION!G1377)</f>
        <v>SUPTEC_IT_OPERATIONS</v>
      </c>
      <c r="K1377" t="str">
        <f>IF(EXTRACTION!H1377="","",EXTRACTION!H1377)</f>
        <v>PRISM_SERVICEDESK_BO</v>
      </c>
    </row>
    <row r="1378" spans="1:11" x14ac:dyDescent="0.25">
      <c r="A1378" s="1">
        <f>IF(EXTRACTION!A1378="","",EXTRACTION!A1378)</f>
        <v>43166.543182870373</v>
      </c>
      <c r="B1378" s="1">
        <v>43166</v>
      </c>
      <c r="C1378" s="2">
        <v>0.54318287037037039</v>
      </c>
      <c r="D1378" s="1">
        <f>IF(EXTRACTION!B1378="","",EXTRACTION!B1378)</f>
        <v>43166</v>
      </c>
      <c r="E1378" t="str">
        <f>IF(EXTRACTION!C1378="","",EXTRACTION!C1378)</f>
        <v>GIRARD - GAFI Philippe</v>
      </c>
      <c r="F1378" t="str">
        <f>IF(EXTRACTION!D1378="","",EXTRACTION!D1378)</f>
        <v>GIRARD - GAFI Philippe</v>
      </c>
      <c r="G1378" t="str">
        <f t="shared" si="22"/>
        <v>OUI</v>
      </c>
      <c r="H1378">
        <f>IF(EXTRACTION!E1378="","",EXTRACTION!E1378)</f>
        <v>445016</v>
      </c>
      <c r="I1378" t="str">
        <f>IF(EXTRACTION!F1378="","",EXTRACTION!F1378)</f>
        <v xml:space="preserve">§§/2  [stormshield] connexion </v>
      </c>
      <c r="J1378" t="str">
        <f>IF(EXTRACTION!G1378="","",EXTRACTION!G1378)</f>
        <v>PRISM_SERVICEDESK</v>
      </c>
      <c r="K1378" t="str">
        <f>IF(EXTRACTION!H1378="","",EXTRACTION!H1378)</f>
        <v>PRISM_SERVICEDESK</v>
      </c>
    </row>
    <row r="1379" spans="1:11" x14ac:dyDescent="0.25">
      <c r="A1379" s="1">
        <f>IF(EXTRACTION!A1379="","",EXTRACTION!A1379)</f>
        <v>43166.550821759258</v>
      </c>
      <c r="B1379" s="1">
        <v>43166</v>
      </c>
      <c r="C1379" s="2">
        <v>0.55082175925925925</v>
      </c>
      <c r="D1379" s="1">
        <f>IF(EXTRACTION!B1379="","",EXTRACTION!B1379)</f>
        <v>43166</v>
      </c>
      <c r="E1379" t="str">
        <f>IF(EXTRACTION!C1379="","",EXTRACTION!C1379)</f>
        <v>DA SILVA-BAESSA Carlos</v>
      </c>
      <c r="F1379" t="str">
        <f>IF(EXTRACTION!D1379="","",EXTRACTION!D1379)</f>
        <v>DA SILVA-BAESSA Carlos</v>
      </c>
      <c r="G1379" t="str">
        <f t="shared" si="22"/>
        <v>OUI</v>
      </c>
      <c r="H1379">
        <f>IF(EXTRACTION!E1379="","",EXTRACTION!E1379)</f>
        <v>445017</v>
      </c>
      <c r="I1379" t="str">
        <f>IF(EXTRACTION!F1379="","",EXTRACTION!F1379)</f>
        <v>§§/2  RESEAU : Prise débrassée</v>
      </c>
      <c r="J1379" t="str">
        <f>IF(EXTRACTION!G1379="","",EXTRACTION!G1379)</f>
        <v>SPAD_INTERTEL_MAINTENANCE</v>
      </c>
      <c r="K1379" t="str">
        <f>IF(EXTRACTION!H1379="","",EXTRACTION!H1379)</f>
        <v>PRISM_SERVICEDESK</v>
      </c>
    </row>
    <row r="1380" spans="1:11" x14ac:dyDescent="0.25">
      <c r="A1380" s="1">
        <f>IF(EXTRACTION!A1380="","",EXTRACTION!A1380)</f>
        <v>43166.561516203707</v>
      </c>
      <c r="B1380" s="1">
        <v>43166</v>
      </c>
      <c r="C1380" s="2">
        <v>0.5615162037037037</v>
      </c>
      <c r="D1380" s="1">
        <f>IF(EXTRACTION!B1380="","",EXTRACTION!B1380)</f>
        <v>43166</v>
      </c>
      <c r="E1380" t="str">
        <f>IF(EXTRACTION!C1380="","",EXTRACTION!C1380)</f>
        <v>BARRE Patrick</v>
      </c>
      <c r="F1380" t="str">
        <f>IF(EXTRACTION!D1380="","",EXTRACTION!D1380)</f>
        <v>BRUNEAUX Franck</v>
      </c>
      <c r="G1380" t="str">
        <f t="shared" si="22"/>
        <v/>
      </c>
      <c r="H1380">
        <f>IF(EXTRACTION!E1380="","",EXTRACTION!E1380)</f>
        <v>445026</v>
      </c>
      <c r="I1380" t="str">
        <f>IF(EXTRACTION!F1380="","",EXTRACTION!F1380)</f>
        <v>§§/2  ACP1803-014-FrB RE: demande de réinitialisation de mon pinCode (Token RSA securId)</v>
      </c>
      <c r="J1380" t="str">
        <f>IF(EXTRACTION!G1380="","",EXTRACTION!G1380)</f>
        <v>SPAD_CT2I_DISP</v>
      </c>
      <c r="K1380" t="str">
        <f>IF(EXTRACTION!H1380="","",EXTRACTION!H1380)</f>
        <v>PRISM_SERVICEDESK</v>
      </c>
    </row>
    <row r="1381" spans="1:11" x14ac:dyDescent="0.25">
      <c r="A1381" s="1">
        <f>IF(EXTRACTION!A1381="","",EXTRACTION!A1381)</f>
        <v>43166.585555555554</v>
      </c>
      <c r="B1381" s="1">
        <v>43166</v>
      </c>
      <c r="C1381" s="2">
        <v>0.5855555555555555</v>
      </c>
      <c r="D1381" s="1">
        <f>IF(EXTRACTION!B1381="","",EXTRACTION!B1381)</f>
        <v>43168</v>
      </c>
      <c r="E1381" t="str">
        <f>IF(EXTRACTION!C1381="","",EXTRACTION!C1381)</f>
        <v>KAABECHE Hassiba</v>
      </c>
      <c r="F1381" t="str">
        <f>IF(EXTRACTION!D1381="","",EXTRACTION!D1381)</f>
        <v>FONTENELLE Bruno</v>
      </c>
      <c r="G1381" t="str">
        <f t="shared" si="22"/>
        <v/>
      </c>
      <c r="H1381">
        <f>IF(EXTRACTION!E1381="","",EXTRACTION!E1381)</f>
        <v>445047</v>
      </c>
      <c r="I1381" t="str">
        <f>IF(EXTRACTION!F1381="","",EXTRACTION!F1381)</f>
        <v>§§/2  [MP1064D9] : Skype a été remplacé par Lync</v>
      </c>
      <c r="J1381" t="str">
        <f>IF(EXTRACTION!G1381="","",EXTRACTION!G1381)</f>
        <v>INNO_MOA_CONNECT</v>
      </c>
      <c r="K1381" t="str">
        <f>IF(EXTRACTION!H1381="","",EXTRACTION!H1381)</f>
        <v>PRISM_SERVICEDESK_BO</v>
      </c>
    </row>
    <row r="1382" spans="1:11" x14ac:dyDescent="0.25">
      <c r="A1382" s="1">
        <f>IF(EXTRACTION!A1382="","",EXTRACTION!A1382)</f>
        <v>43166.586504629631</v>
      </c>
      <c r="B1382" s="1">
        <v>43166</v>
      </c>
      <c r="C1382" s="2">
        <v>0.58650462962962957</v>
      </c>
      <c r="D1382" s="1">
        <f>IF(EXTRACTION!B1382="","",EXTRACTION!B1382)</f>
        <v>43172</v>
      </c>
      <c r="E1382" t="str">
        <f>IF(EXTRACTION!C1382="","",EXTRACTION!C1382)</f>
        <v>MLYNSKI Florent</v>
      </c>
      <c r="F1382" t="str">
        <f>IF(EXTRACTION!D1382="","",EXTRACTION!D1382)</f>
        <v>MLYNSKI Florent</v>
      </c>
      <c r="G1382" t="str">
        <f t="shared" si="22"/>
        <v/>
      </c>
      <c r="H1382">
        <f>IF(EXTRACTION!E1382="","",EXTRACTION!E1382)</f>
        <v>445050</v>
      </c>
      <c r="I1382" t="str">
        <f>IF(EXTRACTION!F1382="","",EXTRACTION!F1382)</f>
        <v>§§/2  [office 2016] installation</v>
      </c>
      <c r="J1382" t="str">
        <f>IF(EXTRACTION!G1382="","",EXTRACTION!G1382)</f>
        <v>INNO_SUPPORT</v>
      </c>
      <c r="K1382" t="str">
        <f>IF(EXTRACTION!H1382="","",EXTRACTION!H1382)</f>
        <v>PRISM_SERVICEDESK</v>
      </c>
    </row>
    <row r="1383" spans="1:11" x14ac:dyDescent="0.25">
      <c r="A1383" s="1">
        <f>IF(EXTRACTION!A1383="","",EXTRACTION!A1383)</f>
        <v>43166.589432870373</v>
      </c>
      <c r="B1383" s="1">
        <v>43166</v>
      </c>
      <c r="C1383" s="2">
        <v>0.5894328703703704</v>
      </c>
      <c r="D1383" s="1">
        <f>IF(EXTRACTION!B1383="","",EXTRACTION!B1383)</f>
        <v>43166</v>
      </c>
      <c r="E1383" t="str">
        <f>IF(EXTRACTION!C1383="","",EXTRACTION!C1383)</f>
        <v>BESEAU Michaël</v>
      </c>
      <c r="F1383" t="str">
        <f>IF(EXTRACTION!D1383="","",EXTRACTION!D1383)</f>
        <v>BESEAU Michaël</v>
      </c>
      <c r="G1383" t="str">
        <f t="shared" si="22"/>
        <v>OUI</v>
      </c>
      <c r="H1383">
        <f>IF(EXTRACTION!E1383="","",EXTRACTION!E1383)</f>
        <v>445053</v>
      </c>
      <c r="I1383" t="str">
        <f>IF(EXTRACTION!F1383="","",EXTRACTION!F1383)</f>
        <v>§§/2  PORTAIL STAVIR / erreur au lancement</v>
      </c>
      <c r="J1383" t="str">
        <f>IF(EXTRACTION!G1383="","",EXTRACTION!G1383)</f>
        <v>PRISM_SERVICEDESK</v>
      </c>
      <c r="K1383" t="str">
        <f>IF(EXTRACTION!H1383="","",EXTRACTION!H1383)</f>
        <v>PRISM_SERVICEDESK</v>
      </c>
    </row>
    <row r="1384" spans="1:11" x14ac:dyDescent="0.25">
      <c r="A1384" s="1">
        <f>IF(EXTRACTION!A1384="","",EXTRACTION!A1384)</f>
        <v>43166.597650462965</v>
      </c>
      <c r="B1384" s="1">
        <v>43166</v>
      </c>
      <c r="C1384" s="2">
        <v>0.59765046296296298</v>
      </c>
      <c r="D1384" s="1">
        <f>IF(EXTRACTION!B1384="","",EXTRACTION!B1384)</f>
        <v>43166</v>
      </c>
      <c r="E1384" t="str">
        <f>IF(EXTRACTION!C1384="","",EXTRACTION!C1384)</f>
        <v>LECOMTE Jean-Michel</v>
      </c>
      <c r="F1384" t="str">
        <f>IF(EXTRACTION!D1384="","",EXTRACTION!D1384)</f>
        <v>LECOMTE Jean-Michel</v>
      </c>
      <c r="G1384" t="str">
        <f t="shared" si="22"/>
        <v>OUI</v>
      </c>
      <c r="H1384">
        <f>IF(EXTRACTION!E1384="","",EXTRACTION!E1384)</f>
        <v>445058</v>
      </c>
      <c r="I1384" t="str">
        <f>IF(EXTRACTION!F1384="","",EXTRACTION!F1384)</f>
        <v>§§/2 Outlook : Dossiers et Mails non visibles</v>
      </c>
      <c r="J1384" t="str">
        <f>IF(EXTRACTION!G1384="","",EXTRACTION!G1384)</f>
        <v>PRISM_SERVICEDESK</v>
      </c>
      <c r="K1384" t="str">
        <f>IF(EXTRACTION!H1384="","",EXTRACTION!H1384)</f>
        <v>PRISM_SERVICEDESK</v>
      </c>
    </row>
    <row r="1385" spans="1:11" x14ac:dyDescent="0.25">
      <c r="A1385" s="1">
        <f>IF(EXTRACTION!A1385="","",EXTRACTION!A1385)</f>
        <v>43166.597986111112</v>
      </c>
      <c r="B1385" s="1">
        <v>43166</v>
      </c>
      <c r="C1385" s="2">
        <v>0.59798611111111111</v>
      </c>
      <c r="D1385" s="1">
        <f>IF(EXTRACTION!B1385="","",EXTRACTION!B1385)</f>
        <v>43168</v>
      </c>
      <c r="E1385" t="str">
        <f>IF(EXTRACTION!C1385="","",EXTRACTION!C1385)</f>
        <v>ENGONO Noémie</v>
      </c>
      <c r="F1385" t="str">
        <f>IF(EXTRACTION!D1385="","",EXTRACTION!D1385)</f>
        <v>DELEBARRE David</v>
      </c>
      <c r="G1385" t="str">
        <f t="shared" si="22"/>
        <v/>
      </c>
      <c r="H1385">
        <f>IF(EXTRACTION!E1385="","",EXTRACTION!E1385)</f>
        <v>445059</v>
      </c>
      <c r="I1385" t="str">
        <f>IF(EXTRACTION!F1385="","",EXTRACTION!F1385)</f>
        <v>§§/2 [STAVIR] VI2107ZD / Plus d'accès</v>
      </c>
      <c r="J1385" t="str">
        <f>IF(EXTRACTION!G1385="","",EXTRACTION!G1385)</f>
        <v>PRISM_SERVICEDESK</v>
      </c>
      <c r="K1385" t="str">
        <f>IF(EXTRACTION!H1385="","",EXTRACTION!H1385)</f>
        <v>PRISM_SERVICEDESK</v>
      </c>
    </row>
    <row r="1386" spans="1:11" x14ac:dyDescent="0.25">
      <c r="A1386" s="1">
        <f>IF(EXTRACTION!A1386="","",EXTRACTION!A1386)</f>
        <v>43166.598460648151</v>
      </c>
      <c r="B1386" s="1">
        <v>43166</v>
      </c>
      <c r="C1386" s="2">
        <v>0.59846064814814814</v>
      </c>
      <c r="D1386" s="1">
        <f>IF(EXTRACTION!B1386="","",EXTRACTION!B1386)</f>
        <v>43172</v>
      </c>
      <c r="E1386" t="str">
        <f>IF(EXTRACTION!C1386="","",EXTRACTION!C1386)</f>
        <v>RABOUIN Julie</v>
      </c>
      <c r="F1386" t="str">
        <f>IF(EXTRACTION!D1386="","",EXTRACTION!D1386)</f>
        <v>CIR Aurélien</v>
      </c>
      <c r="G1386" t="str">
        <f t="shared" si="22"/>
        <v/>
      </c>
      <c r="H1386">
        <f>IF(EXTRACTION!E1386="","",EXTRACTION!E1386)</f>
        <v>445062</v>
      </c>
      <c r="I1386" t="str">
        <f>IF(EXTRACTION!F1386="","",EXTRACTION!F1386)</f>
        <v>§§/2  [Iphone] : [Dysfonctionnement  ]</v>
      </c>
      <c r="J1386" t="str">
        <f>IF(EXTRACTION!G1386="","",EXTRACTION!G1386)</f>
        <v>SPAD_CT2I_DISP</v>
      </c>
      <c r="K1386" t="str">
        <f>IF(EXTRACTION!H1386="","",EXTRACTION!H1386)</f>
        <v>PRISM_SERVICEDESK</v>
      </c>
    </row>
    <row r="1387" spans="1:11" x14ac:dyDescent="0.25">
      <c r="A1387" s="1">
        <f>IF(EXTRACTION!A1387="","",EXTRACTION!A1387)</f>
        <v>43166.6096412037</v>
      </c>
      <c r="B1387" s="1">
        <v>43166</v>
      </c>
      <c r="C1387" s="2">
        <v>0.60964120370370367</v>
      </c>
      <c r="D1387" s="1">
        <f>IF(EXTRACTION!B1387="","",EXTRACTION!B1387)</f>
        <v>43172</v>
      </c>
      <c r="E1387" t="str">
        <f>IF(EXTRACTION!C1387="","",EXTRACTION!C1387)</f>
        <v>ARLETAZ Dominique</v>
      </c>
      <c r="F1387" t="str">
        <f>IF(EXTRACTION!D1387="","",EXTRACTION!D1387)</f>
        <v>ARLETAZ Dominique</v>
      </c>
      <c r="G1387" t="str">
        <f t="shared" si="22"/>
        <v/>
      </c>
      <c r="H1387">
        <f>IF(EXTRACTION!E1387="","",EXTRACTION!E1387)</f>
        <v>445071</v>
      </c>
      <c r="I1387" t="str">
        <f>IF(EXTRACTION!F1387="","",EXTRACTION!F1387)</f>
        <v>§§/2  [outlook] complément présent mais onglet absent</v>
      </c>
      <c r="J1387" t="str">
        <f>IF(EXTRACTION!G1387="","",EXTRACTION!G1387)</f>
        <v>INNO_SUPPORT</v>
      </c>
      <c r="K1387" t="str">
        <f>IF(EXTRACTION!H1387="","",EXTRACTION!H1387)</f>
        <v>PRISM_SERVICEDESK</v>
      </c>
    </row>
    <row r="1388" spans="1:11" x14ac:dyDescent="0.25">
      <c r="A1388" s="1">
        <f>IF(EXTRACTION!A1388="","",EXTRACTION!A1388)</f>
        <v>43166.61109953704</v>
      </c>
      <c r="B1388" s="1">
        <v>43166</v>
      </c>
      <c r="C1388" s="2">
        <v>0.61109953703703701</v>
      </c>
      <c r="D1388" s="1">
        <f>IF(EXTRACTION!B1388="","",EXTRACTION!B1388)</f>
        <v>43171</v>
      </c>
      <c r="E1388" t="str">
        <f>IF(EXTRACTION!C1388="","",EXTRACTION!C1388)</f>
        <v>RSMF Un</v>
      </c>
      <c r="F1388" t="str">
        <f>IF(EXTRACTION!D1388="","",EXTRACTION!D1388)</f>
        <v>RSMF Un</v>
      </c>
      <c r="G1388" t="str">
        <f t="shared" si="22"/>
        <v/>
      </c>
      <c r="H1388">
        <f>IF(EXTRACTION!E1388="","",EXTRACTION!E1388)</f>
        <v>445073</v>
      </c>
      <c r="I1388" t="str">
        <f>IF(EXTRACTION!F1388="","",EXTRACTION!F1388)</f>
        <v xml:space="preserve">§§/2 [DECAD] : [purge du cache] </v>
      </c>
      <c r="J1388" t="str">
        <f>IF(EXTRACTION!G1388="","",EXTRACTION!G1388)</f>
        <v>SUPTEC_SYSTEME_PDT</v>
      </c>
      <c r="K1388" t="str">
        <f>IF(EXTRACTION!H1388="","",EXTRACTION!H1388)</f>
        <v>PRISM_SERVICEDESK</v>
      </c>
    </row>
    <row r="1389" spans="1:11" x14ac:dyDescent="0.25">
      <c r="A1389" s="1">
        <f>IF(EXTRACTION!A1389="","",EXTRACTION!A1389)</f>
        <v>43166.62871527778</v>
      </c>
      <c r="B1389" s="1">
        <v>43166</v>
      </c>
      <c r="C1389" s="2">
        <v>0.6287152777777778</v>
      </c>
      <c r="D1389" s="1">
        <f>IF(EXTRACTION!B1389="","",EXTRACTION!B1389)</f>
        <v>43168</v>
      </c>
      <c r="E1389" t="str">
        <f>IF(EXTRACTION!C1389="","",EXTRACTION!C1389)</f>
        <v>SUBTIL Valérie</v>
      </c>
      <c r="F1389" t="str">
        <f>IF(EXTRACTION!D1389="","",EXTRACTION!D1389)</f>
        <v>DEBU Nathalie</v>
      </c>
      <c r="G1389" t="str">
        <f t="shared" si="22"/>
        <v/>
      </c>
      <c r="H1389">
        <f>IF(EXTRACTION!E1389="","",EXTRACTION!E1389)</f>
        <v>445086</v>
      </c>
      <c r="I1389" t="str">
        <f>IF(EXTRACTION!F1389="","",EXTRACTION!F1389)</f>
        <v>§§/2  [FBI] : suite TAI 437470</v>
      </c>
      <c r="J1389" t="str">
        <f>IF(EXTRACTION!G1389="","",EXTRACTION!G1389)</f>
        <v>SUPTEC_TELEPHONIE</v>
      </c>
      <c r="K1389" t="str">
        <f>IF(EXTRACTION!H1389="","",EXTRACTION!H1389)</f>
        <v>PRISM_SERVICEDESK_BO</v>
      </c>
    </row>
    <row r="1390" spans="1:11" x14ac:dyDescent="0.25">
      <c r="A1390" s="1">
        <f>IF(EXTRACTION!A1390="","",EXTRACTION!A1390)</f>
        <v>43166.629664351851</v>
      </c>
      <c r="B1390" s="1">
        <v>43166</v>
      </c>
      <c r="C1390" s="2">
        <v>0.62966435185185188</v>
      </c>
      <c r="D1390" s="1">
        <f>IF(EXTRACTION!B1390="","",EXTRACTION!B1390)</f>
        <v>43168</v>
      </c>
      <c r="E1390" t="str">
        <f>IF(EXTRACTION!C1390="","",EXTRACTION!C1390)</f>
        <v>BENISSAN Nicolas</v>
      </c>
      <c r="F1390" t="str">
        <f>IF(EXTRACTION!D1390="","",EXTRACTION!D1390)</f>
        <v>DEBU Nathalie</v>
      </c>
      <c r="G1390" t="str">
        <f t="shared" si="22"/>
        <v/>
      </c>
      <c r="H1390">
        <f>IF(EXTRACTION!E1390="","",EXTRACTION!E1390)</f>
        <v>445088</v>
      </c>
      <c r="I1390" t="str">
        <f>IF(EXTRACTION!F1390="","",EXTRACTION!F1390)</f>
        <v>§§/2  Suite TAI 437470</v>
      </c>
      <c r="J1390" t="str">
        <f>IF(EXTRACTION!G1390="","",EXTRACTION!G1390)</f>
        <v>MOSAIC_GESID_FBI</v>
      </c>
      <c r="K1390" t="str">
        <f>IF(EXTRACTION!H1390="","",EXTRACTION!H1390)</f>
        <v>PRISM_SERVICEDESK_BO</v>
      </c>
    </row>
    <row r="1391" spans="1:11" x14ac:dyDescent="0.25">
      <c r="A1391" s="1">
        <f>IF(EXTRACTION!A1391="","",EXTRACTION!A1391)</f>
        <v>43166.637280092589</v>
      </c>
      <c r="B1391" s="1">
        <v>43166</v>
      </c>
      <c r="C1391" s="2">
        <v>0.63728009259259266</v>
      </c>
      <c r="D1391" s="1">
        <f>IF(EXTRACTION!B1391="","",EXTRACTION!B1391)</f>
        <v>43166</v>
      </c>
      <c r="E1391" t="str">
        <f>IF(EXTRACTION!C1391="","",EXTRACTION!C1391)</f>
        <v>MLYNSKI Florent</v>
      </c>
      <c r="F1391" t="str">
        <f>IF(EXTRACTION!D1391="","",EXTRACTION!D1391)</f>
        <v>MLYNSKI Florent</v>
      </c>
      <c r="G1391" t="str">
        <f t="shared" si="22"/>
        <v>OUI</v>
      </c>
      <c r="H1391">
        <f>IF(EXTRACTION!E1391="","",EXTRACTION!E1391)</f>
        <v>445093</v>
      </c>
      <c r="I1391" t="str">
        <f>IF(EXTRACTION!F1391="","",EXTRACTION!F1391)</f>
        <v>§§/2 Suite à remasterisation du poste, impossible de lancer Anaconda</v>
      </c>
      <c r="J1391" t="str">
        <f>IF(EXTRACTION!G1391="","",EXTRACTION!G1391)</f>
        <v>PRISM_SERVICEDESK</v>
      </c>
      <c r="K1391" t="str">
        <f>IF(EXTRACTION!H1391="","",EXTRACTION!H1391)</f>
        <v>PRISM_SERVICEDESK_BO</v>
      </c>
    </row>
    <row r="1392" spans="1:11" x14ac:dyDescent="0.25">
      <c r="A1392" s="1">
        <f>IF(EXTRACTION!A1392="","",EXTRACTION!A1392)</f>
        <v>43166.641805555555</v>
      </c>
      <c r="B1392" s="1">
        <v>43166</v>
      </c>
      <c r="C1392" s="2">
        <v>0.64180555555555552</v>
      </c>
      <c r="D1392" s="1">
        <f>IF(EXTRACTION!B1392="","",EXTRACTION!B1392)</f>
        <v>43166</v>
      </c>
      <c r="E1392" t="str">
        <f>IF(EXTRACTION!C1392="","",EXTRACTION!C1392)</f>
        <v>RABOUIN Julie</v>
      </c>
      <c r="F1392" t="str">
        <f>IF(EXTRACTION!D1392="","",EXTRACTION!D1392)</f>
        <v>CIR Aurélien</v>
      </c>
      <c r="G1392" t="str">
        <f t="shared" si="22"/>
        <v/>
      </c>
      <c r="H1392">
        <f>IF(EXTRACTION!E1392="","",EXTRACTION!E1392)</f>
        <v>445101</v>
      </c>
      <c r="I1392" t="str">
        <f>IF(EXTRACTION!F1392="","",EXTRACTION!F1392)</f>
        <v>§§/2  Carte SIM à remplacer</v>
      </c>
      <c r="J1392" t="str">
        <f>IF(EXTRACTION!G1392="","",EXTRACTION!G1392)</f>
        <v>SPAD_GSM_DISP</v>
      </c>
      <c r="K1392" t="str">
        <f>IF(EXTRACTION!H1392="","",EXTRACTION!H1392)</f>
        <v>PRISM_SERVICEDESK_BO</v>
      </c>
    </row>
    <row r="1393" spans="1:11" x14ac:dyDescent="0.25">
      <c r="A1393" s="1">
        <f>IF(EXTRACTION!A1393="","",EXTRACTION!A1393)</f>
        <v>43167.325590277775</v>
      </c>
      <c r="B1393" s="1">
        <v>43167</v>
      </c>
      <c r="C1393" s="2">
        <v>0.32559027777777777</v>
      </c>
      <c r="D1393" s="1">
        <f>IF(EXTRACTION!B1393="","",EXTRACTION!B1393)</f>
        <v>43167</v>
      </c>
      <c r="E1393" t="str">
        <f>IF(EXTRACTION!C1393="","",EXTRACTION!C1393)</f>
        <v>DA SILVA MESQUITA Ricardo</v>
      </c>
      <c r="F1393" t="str">
        <f>IF(EXTRACTION!D1393="","",EXTRACTION!D1393)</f>
        <v>DA SILVA MESQUITA Ricardo</v>
      </c>
      <c r="G1393" t="str">
        <f t="shared" si="22"/>
        <v>OUI</v>
      </c>
      <c r="H1393">
        <f>IF(EXTRACTION!E1393="","",EXTRACTION!E1393)</f>
        <v>445226</v>
      </c>
      <c r="I1393" t="str">
        <f>IF(EXTRACTION!F1393="","",EXTRACTION!F1393)</f>
        <v xml:space="preserve">§§/2  [sharepoint] demande d'augmentation de quota d'espace disque </v>
      </c>
      <c r="J1393" t="str">
        <f>IF(EXTRACTION!G1393="","",EXTRACTION!G1393)</f>
        <v>INNO_SUPPORT_SHAREPOINT</v>
      </c>
      <c r="K1393" t="str">
        <f>IF(EXTRACTION!H1393="","",EXTRACTION!H1393)</f>
        <v>PRISM_SERVICEDESK</v>
      </c>
    </row>
    <row r="1394" spans="1:11" x14ac:dyDescent="0.25">
      <c r="A1394" s="1">
        <f>IF(EXTRACTION!A1394="","",EXTRACTION!A1394)</f>
        <v>43167.335196759261</v>
      </c>
      <c r="B1394" s="1">
        <v>43167</v>
      </c>
      <c r="C1394" s="2">
        <v>0.33519675925925929</v>
      </c>
      <c r="D1394" s="1">
        <f>IF(EXTRACTION!B1394="","",EXTRACTION!B1394)</f>
        <v>43167</v>
      </c>
      <c r="E1394" t="str">
        <f>IF(EXTRACTION!C1394="","",EXTRACTION!C1394)</f>
        <v>AUPY Jean-Luc</v>
      </c>
      <c r="F1394" t="str">
        <f>IF(EXTRACTION!D1394="","",EXTRACTION!D1394)</f>
        <v>AUPY Jean-Luc</v>
      </c>
      <c r="G1394" t="str">
        <f t="shared" si="22"/>
        <v>OUI</v>
      </c>
      <c r="H1394">
        <f>IF(EXTRACTION!E1394="","",EXTRACTION!E1394)</f>
        <v>445229</v>
      </c>
      <c r="I1394" t="str">
        <f>IF(EXTRACTION!F1394="","",EXTRACTION!F1394)</f>
        <v>§§/2 Clé Secur ID / Token Software - réinitialisation code PIN</v>
      </c>
      <c r="J1394" t="str">
        <f>IF(EXTRACTION!G1394="","",EXTRACTION!G1394)</f>
        <v>SPAD_CT2I_DISP</v>
      </c>
      <c r="K1394" t="str">
        <f>IF(EXTRACTION!H1394="","",EXTRACTION!H1394)</f>
        <v>PRISM_SERVICEDESK</v>
      </c>
    </row>
    <row r="1395" spans="1:11" x14ac:dyDescent="0.25">
      <c r="A1395" s="1">
        <f>IF(EXTRACTION!A1395="","",EXTRACTION!A1395)</f>
        <v>43167.341238425928</v>
      </c>
      <c r="B1395" s="1">
        <v>43167</v>
      </c>
      <c r="C1395" s="2">
        <v>0.34123842592592596</v>
      </c>
      <c r="D1395" s="1">
        <f>IF(EXTRACTION!B1395="","",EXTRACTION!B1395)</f>
        <v>43167</v>
      </c>
      <c r="E1395" t="str">
        <f>IF(EXTRACTION!C1395="","",EXTRACTION!C1395)</f>
        <v>LABORIE Jean-Marc</v>
      </c>
      <c r="F1395" t="str">
        <f>IF(EXTRACTION!D1395="","",EXTRACTION!D1395)</f>
        <v>FOUGERE Olivier</v>
      </c>
      <c r="G1395" t="str">
        <f t="shared" si="22"/>
        <v/>
      </c>
      <c r="H1395">
        <f>IF(EXTRACTION!E1395="","",EXTRACTION!E1395)</f>
        <v>445231</v>
      </c>
      <c r="I1395" t="str">
        <f>IF(EXTRACTION!F1395="","",EXTRACTION!F1395)</f>
        <v>§§/2  Réinitialisation code PIN SecurID</v>
      </c>
      <c r="J1395" t="str">
        <f>IF(EXTRACTION!G1395="","",EXTRACTION!G1395)</f>
        <v>SPAD_CT2I_DISP</v>
      </c>
      <c r="K1395" t="str">
        <f>IF(EXTRACTION!H1395="","",EXTRACTION!H1395)</f>
        <v>PRISM_SERVICEDESK_BO</v>
      </c>
    </row>
    <row r="1396" spans="1:11" x14ac:dyDescent="0.25">
      <c r="A1396" s="1">
        <f>IF(EXTRACTION!A1396="","",EXTRACTION!A1396)</f>
        <v>43167.35900462963</v>
      </c>
      <c r="B1396" s="1">
        <v>43167</v>
      </c>
      <c r="C1396" s="2">
        <v>0.35900462962962965</v>
      </c>
      <c r="D1396" s="1">
        <f>IF(EXTRACTION!B1396="","",EXTRACTION!B1396)</f>
        <v>43175</v>
      </c>
      <c r="E1396" t="str">
        <f>IF(EXTRACTION!C1396="","",EXTRACTION!C1396)</f>
        <v>ROCHER Emmanuel</v>
      </c>
      <c r="F1396" t="str">
        <f>IF(EXTRACTION!D1396="","",EXTRACTION!D1396)</f>
        <v>ROUBINET Hervé</v>
      </c>
      <c r="G1396" t="str">
        <f t="shared" si="22"/>
        <v/>
      </c>
      <c r="H1396">
        <f>IF(EXTRACTION!E1396="","",EXTRACTION!E1396)</f>
        <v>445248</v>
      </c>
      <c r="I1396" t="str">
        <f>IF(EXTRACTION!F1396="","",EXTRACTION!F1396)</f>
        <v>§§/2  TEL MSIP / Dysfonctionnements et coupures intempestives sur téléphone et boitiers d'extension 10/et 40 touches</v>
      </c>
      <c r="J1396" t="str">
        <f>IF(EXTRACTION!G1396="","",EXTRACTION!G1396)</f>
        <v>SPAD_INTERTEL_MAINTENANCE</v>
      </c>
      <c r="K1396" t="str">
        <f>IF(EXTRACTION!H1396="","",EXTRACTION!H1396)</f>
        <v>PRISM_SERVICEDESK</v>
      </c>
    </row>
    <row r="1397" spans="1:11" x14ac:dyDescent="0.25">
      <c r="A1397" s="1">
        <f>IF(EXTRACTION!A1397="","",EXTRACTION!A1397)</f>
        <v>43167.360046296293</v>
      </c>
      <c r="B1397" s="1">
        <v>43167</v>
      </c>
      <c r="C1397" s="2">
        <v>0.36004629629629631</v>
      </c>
      <c r="D1397" s="1">
        <f>IF(EXTRACTION!B1397="","",EXTRACTION!B1397)</f>
        <v>43167</v>
      </c>
      <c r="E1397" t="str">
        <f>IF(EXTRACTION!C1397="","",EXTRACTION!C1397)</f>
        <v>PLET Isabelle</v>
      </c>
      <c r="F1397" t="str">
        <f>IF(EXTRACTION!D1397="","",EXTRACTION!D1397)</f>
        <v>PLET Isabelle</v>
      </c>
      <c r="G1397" t="str">
        <f t="shared" si="22"/>
        <v>OUI</v>
      </c>
      <c r="H1397">
        <f>IF(EXTRACTION!E1397="","",EXTRACTION!E1397)</f>
        <v>445251</v>
      </c>
      <c r="I1397" t="str">
        <f>IF(EXTRACTION!F1397="","",EXTRACTION!F1397)</f>
        <v>§§/2  [pulse secure] connexion ok nav ko</v>
      </c>
      <c r="J1397" t="str">
        <f>IF(EXTRACTION!G1397="","",EXTRACTION!G1397)</f>
        <v>PRISM_SERVICEDESK</v>
      </c>
      <c r="K1397" t="str">
        <f>IF(EXTRACTION!H1397="","",EXTRACTION!H1397)</f>
        <v>PRISM_SERVICEDESK</v>
      </c>
    </row>
    <row r="1398" spans="1:11" x14ac:dyDescent="0.25">
      <c r="A1398" s="1">
        <f>IF(EXTRACTION!A1398="","",EXTRACTION!A1398)</f>
        <v>43167.362986111111</v>
      </c>
      <c r="B1398" s="1">
        <v>43167</v>
      </c>
      <c r="C1398" s="2">
        <v>0.36298611111111106</v>
      </c>
      <c r="D1398" s="1">
        <f>IF(EXTRACTION!B1398="","",EXTRACTION!B1398)</f>
        <v>43175</v>
      </c>
      <c r="E1398" t="str">
        <f>IF(EXTRACTION!C1398="","",EXTRACTION!C1398)</f>
        <v>LAMALLE Daniel</v>
      </c>
      <c r="F1398" t="str">
        <f>IF(EXTRACTION!D1398="","",EXTRACTION!D1398)</f>
        <v>LAMALLE Daniel</v>
      </c>
      <c r="G1398" t="str">
        <f t="shared" si="22"/>
        <v/>
      </c>
      <c r="H1398">
        <f>IF(EXTRACTION!E1398="","",EXTRACTION!E1398)</f>
        <v>445255</v>
      </c>
      <c r="I1398" t="str">
        <f>IF(EXTRACTION!F1398="","",EXTRACTION!F1398)</f>
        <v>§§/2 Impossible de programmer une réunion en ligne Lync</v>
      </c>
      <c r="J1398" t="str">
        <f>IF(EXTRACTION!G1398="","",EXTRACTION!G1398)</f>
        <v>INNO_SUPPORT</v>
      </c>
      <c r="K1398" t="str">
        <f>IF(EXTRACTION!H1398="","",EXTRACTION!H1398)</f>
        <v>PRISM_SERVICEDESK_BO</v>
      </c>
    </row>
    <row r="1399" spans="1:11" x14ac:dyDescent="0.25">
      <c r="A1399" s="1">
        <f>IF(EXTRACTION!A1399="","",EXTRACTION!A1399)</f>
        <v>43167.371006944442</v>
      </c>
      <c r="B1399" s="1">
        <v>43167</v>
      </c>
      <c r="C1399" s="2">
        <v>0.37100694444444443</v>
      </c>
      <c r="D1399" s="1">
        <f>IF(EXTRACTION!B1399="","",EXTRACTION!B1399)</f>
        <v>43167</v>
      </c>
      <c r="E1399" t="str">
        <f>IF(EXTRACTION!C1399="","",EXTRACTION!C1399)</f>
        <v>BRODBERGER Béatrice</v>
      </c>
      <c r="F1399" t="str">
        <f>IF(EXTRACTION!D1399="","",EXTRACTION!D1399)</f>
        <v>MEIGNAN Frank</v>
      </c>
      <c r="G1399" t="str">
        <f t="shared" si="22"/>
        <v/>
      </c>
      <c r="H1399">
        <f>IF(EXTRACTION!E1399="","",EXTRACTION!E1399)</f>
        <v>445263</v>
      </c>
      <c r="I1399" t="str">
        <f>IF(EXTRACTION!F1399="","",EXTRACTION!F1399)</f>
        <v>§§/2  Question sur taux d'occupation des partages bureautique</v>
      </c>
      <c r="J1399" t="str">
        <f>IF(EXTRACTION!G1399="","",EXTRACTION!G1399)</f>
        <v>MITI_NAS</v>
      </c>
      <c r="K1399" t="str">
        <f>IF(EXTRACTION!H1399="","",EXTRACTION!H1399)</f>
        <v>PRISM_SERVICEDESK_BO</v>
      </c>
    </row>
    <row r="1400" spans="1:11" x14ac:dyDescent="0.25">
      <c r="A1400" s="1">
        <f>IF(EXTRACTION!A1400="","",EXTRACTION!A1400)</f>
        <v>43167.386400462965</v>
      </c>
      <c r="B1400" s="1">
        <v>43167</v>
      </c>
      <c r="C1400" s="2">
        <v>0.38640046296296293</v>
      </c>
      <c r="D1400" s="1">
        <f>IF(EXTRACTION!B1400="","",EXTRACTION!B1400)</f>
        <v>43167</v>
      </c>
      <c r="E1400" t="str">
        <f>IF(EXTRACTION!C1400="","",EXTRACTION!C1400)</f>
        <v>HADDADI Khelef</v>
      </c>
      <c r="F1400" t="str">
        <f>IF(EXTRACTION!D1400="","",EXTRACTION!D1400)</f>
        <v>HADDADI Khelef</v>
      </c>
      <c r="G1400" t="str">
        <f t="shared" si="22"/>
        <v>OUI</v>
      </c>
      <c r="H1400">
        <f>IF(EXTRACTION!E1400="","",EXTRACTION!E1400)</f>
        <v>445274</v>
      </c>
      <c r="I1400" t="str">
        <f>IF(EXTRACTION!F1400="","",EXTRACTION!F1400)</f>
        <v>§§/2 Modèle 26000 02</v>
      </c>
      <c r="J1400" t="str">
        <f>IF(EXTRACTION!G1400="","",EXTRACTION!G1400)</f>
        <v>PRISM_SERVICEDESK</v>
      </c>
      <c r="K1400" t="str">
        <f>IF(EXTRACTION!H1400="","",EXTRACTION!H1400)</f>
        <v>PRISM_SERVICEDESK</v>
      </c>
    </row>
    <row r="1401" spans="1:11" x14ac:dyDescent="0.25">
      <c r="A1401" s="1">
        <f>IF(EXTRACTION!A1401="","",EXTRACTION!A1401)</f>
        <v>43167.388287037036</v>
      </c>
      <c r="B1401" s="1">
        <v>43167</v>
      </c>
      <c r="C1401" s="2">
        <v>0.38828703703703704</v>
      </c>
      <c r="D1401" s="1">
        <f>IF(EXTRACTION!B1401="","",EXTRACTION!B1401)</f>
        <v>43167</v>
      </c>
      <c r="E1401" t="str">
        <f>IF(EXTRACTION!C1401="","",EXTRACTION!C1401)</f>
        <v>GUO Jia</v>
      </c>
      <c r="F1401" t="str">
        <f>IF(EXTRACTION!D1401="","",EXTRACTION!D1401)</f>
        <v>GUO Jia</v>
      </c>
      <c r="G1401" t="str">
        <f t="shared" si="22"/>
        <v>OUI</v>
      </c>
      <c r="H1401">
        <f>IF(EXTRACTION!E1401="","",EXTRACTION!E1401)</f>
        <v>445276</v>
      </c>
      <c r="I1401" t="str">
        <f>IF(EXTRACTION!F1401="","",EXTRACTION!F1401)</f>
        <v>§§/2 [decad] Connexion VM VDV02447 ko</v>
      </c>
      <c r="J1401" t="str">
        <f>IF(EXTRACTION!G1401="","",EXTRACTION!G1401)</f>
        <v>PRISM_SERVICEDESK</v>
      </c>
      <c r="K1401" t="str">
        <f>IF(EXTRACTION!H1401="","",EXTRACTION!H1401)</f>
        <v>PRISM_SERVICEDESK</v>
      </c>
    </row>
    <row r="1402" spans="1:11" x14ac:dyDescent="0.25">
      <c r="A1402" s="1">
        <f>IF(EXTRACTION!A1402="","",EXTRACTION!A1402)</f>
        <v>43167.392488425925</v>
      </c>
      <c r="B1402" s="1">
        <v>43167</v>
      </c>
      <c r="C1402" s="2">
        <v>0.39248842592592598</v>
      </c>
      <c r="D1402" s="1">
        <f>IF(EXTRACTION!B1402="","",EXTRACTION!B1402)</f>
        <v>43167</v>
      </c>
      <c r="E1402" t="str">
        <f>IF(EXTRACTION!C1402="","",EXTRACTION!C1402)</f>
        <v>GRECO Thierry</v>
      </c>
      <c r="F1402" t="str">
        <f>IF(EXTRACTION!D1402="","",EXTRACTION!D1402)</f>
        <v>BAUZA Bernard</v>
      </c>
      <c r="G1402" t="str">
        <f t="shared" si="22"/>
        <v/>
      </c>
      <c r="H1402">
        <f>IF(EXTRACTION!E1402="","",EXTRACTION!E1402)</f>
        <v>445279</v>
      </c>
      <c r="I1402" t="str">
        <f>IF(EXTRACTION!F1402="","",EXTRACTION!F1402)</f>
        <v>§§/2 demande de clé bitlocker pour clé usb</v>
      </c>
      <c r="J1402" t="str">
        <f>IF(EXTRACTION!G1402="","",EXTRACTION!G1402)</f>
        <v>PRISM_SERVICEDESK</v>
      </c>
      <c r="K1402" t="str">
        <f>IF(EXTRACTION!H1402="","",EXTRACTION!H1402)</f>
        <v>PRISM_SERVICEDESK</v>
      </c>
    </row>
    <row r="1403" spans="1:11" x14ac:dyDescent="0.25">
      <c r="A1403" s="1">
        <f>IF(EXTRACTION!A1403="","",EXTRACTION!A1403)</f>
        <v>43167.396122685182</v>
      </c>
      <c r="B1403" s="1">
        <v>43167</v>
      </c>
      <c r="C1403" s="2">
        <v>0.39612268518518517</v>
      </c>
      <c r="D1403" s="1">
        <f>IF(EXTRACTION!B1403="","",EXTRACTION!B1403)</f>
        <v>43167</v>
      </c>
      <c r="E1403" t="str">
        <f>IF(EXTRACTION!C1403="","",EXTRACTION!C1403)</f>
        <v>JAMMAYRAC Isabelle</v>
      </c>
      <c r="F1403" t="str">
        <f>IF(EXTRACTION!D1403="","",EXTRACTION!D1403)</f>
        <v>JAMMAYRAC Isabelle</v>
      </c>
      <c r="G1403" t="str">
        <f t="shared" si="22"/>
        <v>OUI</v>
      </c>
      <c r="H1403">
        <f>IF(EXTRACTION!E1403="","",EXTRACTION!E1403)</f>
        <v>445282</v>
      </c>
      <c r="I1403" t="str">
        <f>IF(EXTRACTION!F1403="","",EXTRACTION!F1403)</f>
        <v>§§/2 FP134901 : impossible de procéder à une impression</v>
      </c>
      <c r="J1403" t="str">
        <f>IF(EXTRACTION!G1403="","",EXTRACTION!G1403)</f>
        <v>PRISM_SERVICEDESK</v>
      </c>
      <c r="K1403" t="str">
        <f>IF(EXTRACTION!H1403="","",EXTRACTION!H1403)</f>
        <v>PRISM_SERVICEDESK_BO</v>
      </c>
    </row>
    <row r="1404" spans="1:11" x14ac:dyDescent="0.25">
      <c r="A1404" s="1">
        <f>IF(EXTRACTION!A1404="","",EXTRACTION!A1404)</f>
        <v>43167.396724537037</v>
      </c>
      <c r="B1404" s="1">
        <v>43167</v>
      </c>
      <c r="C1404" s="2">
        <v>0.39672453703703708</v>
      </c>
      <c r="D1404" s="1">
        <f>IF(EXTRACTION!B1404="","",EXTRACTION!B1404)</f>
        <v>43167</v>
      </c>
      <c r="E1404" t="str">
        <f>IF(EXTRACTION!C1404="","",EXTRACTION!C1404)</f>
        <v>BROMBOSZCZ Kamila</v>
      </c>
      <c r="F1404" t="str">
        <f>IF(EXTRACTION!D1404="","",EXTRACTION!D1404)</f>
        <v>BROMBOSZCZ Kamila</v>
      </c>
      <c r="G1404" t="str">
        <f t="shared" si="22"/>
        <v>OUI</v>
      </c>
      <c r="H1404">
        <f>IF(EXTRACTION!E1404="","",EXTRACTION!E1404)</f>
        <v>445283</v>
      </c>
      <c r="I1404" t="str">
        <f>IF(EXTRACTION!F1404="","",EXTRACTION!F1404)</f>
        <v>§§/2  [SECOA] connexion ko</v>
      </c>
      <c r="J1404" t="str">
        <f>IF(EXTRACTION!G1404="","",EXTRACTION!G1404)</f>
        <v>SUPTEC_IT_OPERATIONS</v>
      </c>
      <c r="K1404" t="str">
        <f>IF(EXTRACTION!H1404="","",EXTRACTION!H1404)</f>
        <v>PRISM_SERVICEDESK</v>
      </c>
    </row>
    <row r="1405" spans="1:11" x14ac:dyDescent="0.25">
      <c r="A1405" s="1">
        <f>IF(EXTRACTION!A1405="","",EXTRACTION!A1405)</f>
        <v>43167.401782407411</v>
      </c>
      <c r="B1405" s="1">
        <v>43167</v>
      </c>
      <c r="C1405" s="2">
        <v>0.40178240740740739</v>
      </c>
      <c r="D1405" s="1">
        <f>IF(EXTRACTION!B1405="","",EXTRACTION!B1405)</f>
        <v>43167</v>
      </c>
      <c r="E1405" t="str">
        <f>IF(EXTRACTION!C1405="","",EXTRACTION!C1405)</f>
        <v>TAN Stéphane</v>
      </c>
      <c r="F1405" t="str">
        <f>IF(EXTRACTION!D1405="","",EXTRACTION!D1405)</f>
        <v>AGAPE Lionel</v>
      </c>
      <c r="G1405" t="str">
        <f t="shared" si="22"/>
        <v/>
      </c>
      <c r="H1405">
        <f>IF(EXTRACTION!E1405="","",EXTRACTION!E1405)</f>
        <v>445288</v>
      </c>
      <c r="I1405" t="str">
        <f>IF(EXTRACTION!F1405="","",EXTRACTION!F1405)</f>
        <v xml:space="preserve">§§/2  POMOB / écran noir intempestif et autonomie batterie KO </v>
      </c>
      <c r="J1405" t="str">
        <f>IF(EXTRACTION!G1405="","",EXTRACTION!G1405)</f>
        <v>SPAD_CT2I_DISP</v>
      </c>
      <c r="K1405" t="str">
        <f>IF(EXTRACTION!H1405="","",EXTRACTION!H1405)</f>
        <v>PRISM_SERVICEDESK</v>
      </c>
    </row>
    <row r="1406" spans="1:11" x14ac:dyDescent="0.25">
      <c r="A1406" s="1">
        <f>IF(EXTRACTION!A1406="","",EXTRACTION!A1406)</f>
        <v>43167.404097222221</v>
      </c>
      <c r="B1406" s="1">
        <v>43167</v>
      </c>
      <c r="C1406" s="2">
        <v>0.40409722222222227</v>
      </c>
      <c r="D1406" s="1">
        <f>IF(EXTRACTION!B1406="","",EXTRACTION!B1406)</f>
        <v>43167</v>
      </c>
      <c r="E1406" t="str">
        <f>IF(EXTRACTION!C1406="","",EXTRACTION!C1406)</f>
        <v>KHAZRAOUI Athina</v>
      </c>
      <c r="F1406" t="str">
        <f>IF(EXTRACTION!D1406="","",EXTRACTION!D1406)</f>
        <v>KHAZRAOUI Athina</v>
      </c>
      <c r="G1406" t="str">
        <f t="shared" si="22"/>
        <v>OUI</v>
      </c>
      <c r="H1406">
        <f>IF(EXTRACTION!E1406="","",EXTRACTION!E1406)</f>
        <v>445290</v>
      </c>
      <c r="I1406" t="str">
        <f>IF(EXTRACTION!F1406="","",EXTRACTION!F1406)</f>
        <v xml:space="preserve">§§/2 [SECOA] connexion ko </v>
      </c>
      <c r="J1406" t="str">
        <f>IF(EXTRACTION!G1406="","",EXTRACTION!G1406)</f>
        <v>SUPTEC_IT_OPERATIONS</v>
      </c>
      <c r="K1406" t="str">
        <f>IF(EXTRACTION!H1406="","",EXTRACTION!H1406)</f>
        <v>PRISM_SERVICEDESK</v>
      </c>
    </row>
    <row r="1407" spans="1:11" x14ac:dyDescent="0.25">
      <c r="A1407" s="1">
        <f>IF(EXTRACTION!A1407="","",EXTRACTION!A1407)</f>
        <v>43167.406898148147</v>
      </c>
      <c r="B1407" s="1">
        <v>43167</v>
      </c>
      <c r="C1407" s="2">
        <v>0.40689814814814818</v>
      </c>
      <c r="D1407" s="1">
        <f>IF(EXTRACTION!B1407="","",EXTRACTION!B1407)</f>
        <v>43167</v>
      </c>
      <c r="E1407" t="str">
        <f>IF(EXTRACTION!C1407="","",EXTRACTION!C1407)</f>
        <v>DELAPORTE Laury</v>
      </c>
      <c r="F1407" t="str">
        <f>IF(EXTRACTION!D1407="","",EXTRACTION!D1407)</f>
        <v>LEPETIT-STOFFAES Patrick</v>
      </c>
      <c r="G1407" t="str">
        <f t="shared" si="22"/>
        <v/>
      </c>
      <c r="H1407">
        <f>IF(EXTRACTION!E1407="","",EXTRACTION!E1407)</f>
        <v>445291</v>
      </c>
      <c r="I1407" t="str">
        <f>IF(EXTRACTION!F1407="","",EXTRACTION!F1407)</f>
        <v>§§/2  [FBI] mise à jour</v>
      </c>
      <c r="J1407" t="str">
        <f>IF(EXTRACTION!G1407="","",EXTRACTION!G1407)</f>
        <v>MOSAIC_GESID_FBI</v>
      </c>
      <c r="K1407" t="str">
        <f>IF(EXTRACTION!H1407="","",EXTRACTION!H1407)</f>
        <v>PRISM_SERVICEDESK</v>
      </c>
    </row>
    <row r="1408" spans="1:11" x14ac:dyDescent="0.25">
      <c r="A1408" s="1">
        <f>IF(EXTRACTION!A1408="","",EXTRACTION!A1408)</f>
        <v>43167.407893518517</v>
      </c>
      <c r="B1408" s="1">
        <v>43167</v>
      </c>
      <c r="C1408" s="2">
        <v>0.40789351851851857</v>
      </c>
      <c r="D1408" s="1">
        <f>IF(EXTRACTION!B1408="","",EXTRACTION!B1408)</f>
        <v>43169</v>
      </c>
      <c r="E1408" t="str">
        <f>IF(EXTRACTION!C1408="","",EXTRACTION!C1408)</f>
        <v>BALDOVI Christophe</v>
      </c>
      <c r="F1408" t="str">
        <f>IF(EXTRACTION!D1408="","",EXTRACTION!D1408)</f>
        <v>BALDOVI Christophe</v>
      </c>
      <c r="G1408" t="str">
        <f t="shared" si="22"/>
        <v/>
      </c>
      <c r="H1408">
        <f>IF(EXTRACTION!E1408="","",EXTRACTION!E1408)</f>
        <v>445293</v>
      </c>
      <c r="I1408" t="str">
        <f>IF(EXTRACTION!F1408="","",EXTRACTION!F1408)</f>
        <v>§§/2  RDS : impossible de se connecter au serveur wipr739a</v>
      </c>
      <c r="J1408" t="str">
        <f>IF(EXTRACTION!G1408="","",EXTRACTION!G1408)</f>
        <v>SUPTEC_BACK_OFFICE</v>
      </c>
      <c r="K1408" t="str">
        <f>IF(EXTRACTION!H1408="","",EXTRACTION!H1408)</f>
        <v>PRISM_SERVICEDESK_BO</v>
      </c>
    </row>
    <row r="1409" spans="1:11" x14ac:dyDescent="0.25">
      <c r="A1409" s="1">
        <f>IF(EXTRACTION!A1409="","",EXTRACTION!A1409)</f>
        <v>43167.409363425926</v>
      </c>
      <c r="B1409" s="1">
        <v>43167</v>
      </c>
      <c r="C1409" s="2">
        <v>0.40936342592592595</v>
      </c>
      <c r="D1409" s="1">
        <f>IF(EXTRACTION!B1409="","",EXTRACTION!B1409)</f>
        <v>43167</v>
      </c>
      <c r="E1409" t="str">
        <f>IF(EXTRACTION!C1409="","",EXTRACTION!C1409)</f>
        <v>MINOT Laurent</v>
      </c>
      <c r="F1409" t="str">
        <f>IF(EXTRACTION!D1409="","",EXTRACTION!D1409)</f>
        <v>MINOT Laurent</v>
      </c>
      <c r="G1409" t="str">
        <f t="shared" si="22"/>
        <v>OUI</v>
      </c>
      <c r="H1409">
        <f>IF(EXTRACTION!E1409="","",EXTRACTION!E1409)</f>
        <v>445294</v>
      </c>
      <c r="I1409" t="str">
        <f>IF(EXTRACTION!F1409="","",EXTRACTION!F1409)</f>
        <v>§§/2  Réinitialisation code PIN SecurID</v>
      </c>
      <c r="J1409" t="str">
        <f>IF(EXTRACTION!G1409="","",EXTRACTION!G1409)</f>
        <v>SPAD_CT2I_DISP</v>
      </c>
      <c r="K1409" t="str">
        <f>IF(EXTRACTION!H1409="","",EXTRACTION!H1409)</f>
        <v>PRISM_SERVICEDESK_BO</v>
      </c>
    </row>
    <row r="1410" spans="1:11" x14ac:dyDescent="0.25">
      <c r="A1410" s="1">
        <f>IF(EXTRACTION!A1410="","",EXTRACTION!A1410)</f>
        <v>43167.414849537039</v>
      </c>
      <c r="B1410" s="1">
        <v>43167</v>
      </c>
      <c r="C1410" s="2">
        <v>0.41484953703703703</v>
      </c>
      <c r="D1410" s="1">
        <f>IF(EXTRACTION!B1410="","",EXTRACTION!B1410)</f>
        <v>43167</v>
      </c>
      <c r="E1410" t="str">
        <f>IF(EXTRACTION!C1410="","",EXTRACTION!C1410)</f>
        <v>PITTON Tiziana</v>
      </c>
      <c r="F1410" t="str">
        <f>IF(EXTRACTION!D1410="","",EXTRACTION!D1410)</f>
        <v>NIVIERE Christine</v>
      </c>
      <c r="G1410" t="str">
        <f t="shared" si="22"/>
        <v/>
      </c>
      <c r="H1410">
        <f>IF(EXTRACTION!E1410="","",EXTRACTION!E1410)</f>
        <v>445297</v>
      </c>
      <c r="I1410" t="str">
        <f>IF(EXTRACTION!F1410="","",EXTRACTION!F1410)</f>
        <v>§§/2  MESSAGERIE / Arborescence dossiers en langue anglaise</v>
      </c>
      <c r="J1410" t="str">
        <f>IF(EXTRACTION!G1410="","",EXTRACTION!G1410)</f>
        <v>PRISM_SERVICEDESK</v>
      </c>
      <c r="K1410" t="str">
        <f>IF(EXTRACTION!H1410="","",EXTRACTION!H1410)</f>
        <v>PRISM_SERVICEDESK</v>
      </c>
    </row>
    <row r="1411" spans="1:11" x14ac:dyDescent="0.25">
      <c r="A1411" s="1">
        <f>IF(EXTRACTION!A1411="","",EXTRACTION!A1411)</f>
        <v>43167.418541666666</v>
      </c>
      <c r="B1411" s="1">
        <v>43167</v>
      </c>
      <c r="C1411" s="2">
        <v>0.41854166666666665</v>
      </c>
      <c r="D1411" s="1">
        <f>IF(EXTRACTION!B1411="","",EXTRACTION!B1411)</f>
        <v>43167</v>
      </c>
      <c r="E1411" t="str">
        <f>IF(EXTRACTION!C1411="","",EXTRACTION!C1411)</f>
        <v>SANTAMARIA Delphine</v>
      </c>
      <c r="F1411" t="str">
        <f>IF(EXTRACTION!D1411="","",EXTRACTION!D1411)</f>
        <v>SANTAMARIA Delphine</v>
      </c>
      <c r="G1411" t="str">
        <f t="shared" si="22"/>
        <v>OUI</v>
      </c>
      <c r="H1411">
        <f>IF(EXTRACTION!E1411="","",EXTRACTION!E1411)</f>
        <v>445300</v>
      </c>
      <c r="I1411" t="str">
        <f>IF(EXTRACTION!F1411="","",EXTRACTION!F1411)</f>
        <v>§§/2 [windows] mdp expiré</v>
      </c>
      <c r="J1411" t="str">
        <f>IF(EXTRACTION!G1411="","",EXTRACTION!G1411)</f>
        <v>PRISM_SERVICEDESK</v>
      </c>
      <c r="K1411" t="str">
        <f>IF(EXTRACTION!H1411="","",EXTRACTION!H1411)</f>
        <v>PRISM_SERVICEDESK</v>
      </c>
    </row>
    <row r="1412" spans="1:11" x14ac:dyDescent="0.25">
      <c r="A1412" s="1">
        <f>IF(EXTRACTION!A1412="","",EXTRACTION!A1412)</f>
        <v>43167.419247685182</v>
      </c>
      <c r="B1412" s="1">
        <v>43167</v>
      </c>
      <c r="C1412" s="2">
        <v>0.41924768518518518</v>
      </c>
      <c r="D1412" s="1">
        <f>IF(EXTRACTION!B1412="","",EXTRACTION!B1412)</f>
        <v>43167</v>
      </c>
      <c r="E1412" t="str">
        <f>IF(EXTRACTION!C1412="","",EXTRACTION!C1412)</f>
        <v>JURY Marc</v>
      </c>
      <c r="F1412" t="str">
        <f>IF(EXTRACTION!D1412="","",EXTRACTION!D1412)</f>
        <v>JURY Marc</v>
      </c>
      <c r="G1412" t="str">
        <f t="shared" si="22"/>
        <v>OUI</v>
      </c>
      <c r="H1412">
        <f>IF(EXTRACTION!E1412="","",EXTRACTION!E1412)</f>
        <v>445302</v>
      </c>
      <c r="I1412" t="str">
        <f>IF(EXTRACTION!F1412="","",EXTRACTION!F1412)</f>
        <v>§§/2  WEBSECUR : connexion impossible</v>
      </c>
      <c r="J1412" t="str">
        <f>IF(EXTRACTION!G1412="","",EXTRACTION!G1412)</f>
        <v>SUPTEC_IT_OPERATIONS</v>
      </c>
      <c r="K1412" t="str">
        <f>IF(EXTRACTION!H1412="","",EXTRACTION!H1412)</f>
        <v>PRISM_SERVICEDESK_BO</v>
      </c>
    </row>
    <row r="1413" spans="1:11" x14ac:dyDescent="0.25">
      <c r="A1413" s="1">
        <f>IF(EXTRACTION!A1413="","",EXTRACTION!A1413)</f>
        <v>43167.422291666669</v>
      </c>
      <c r="B1413" s="1">
        <v>43167</v>
      </c>
      <c r="C1413" s="2">
        <v>0.42229166666666668</v>
      </c>
      <c r="D1413" s="1">
        <f>IF(EXTRACTION!B1413="","",EXTRACTION!B1413)</f>
        <v>43167</v>
      </c>
      <c r="E1413" t="str">
        <f>IF(EXTRACTION!C1413="","",EXTRACTION!C1413)</f>
        <v>COQUERAN Xavier</v>
      </c>
      <c r="F1413" t="str">
        <f>IF(EXTRACTION!D1413="","",EXTRACTION!D1413)</f>
        <v>COQUERAN Xavier</v>
      </c>
      <c r="G1413" t="str">
        <f t="shared" si="22"/>
        <v>OUI</v>
      </c>
      <c r="H1413">
        <f>IF(EXTRACTION!E1413="","",EXTRACTION!E1413)</f>
        <v>445307</v>
      </c>
      <c r="I1413" t="str">
        <f>IF(EXTRACTION!F1413="","",EXTRACTION!F1413)</f>
        <v>§§/2 Demande d'abonnement DWG TrueView non redescendue dans les abonnements</v>
      </c>
      <c r="J1413" t="str">
        <f>IF(EXTRACTION!G1413="","",EXTRACTION!G1413)</f>
        <v>PRISM_SERVICEDESK</v>
      </c>
      <c r="K1413" t="str">
        <f>IF(EXTRACTION!H1413="","",EXTRACTION!H1413)</f>
        <v>PRISM_SERVICEDESK_BO</v>
      </c>
    </row>
    <row r="1414" spans="1:11" x14ac:dyDescent="0.25">
      <c r="A1414" s="1">
        <f>IF(EXTRACTION!A1414="","",EXTRACTION!A1414)</f>
        <v>43167.422349537039</v>
      </c>
      <c r="B1414" s="1">
        <v>43167</v>
      </c>
      <c r="C1414" s="2">
        <v>0.42234953703703698</v>
      </c>
      <c r="D1414" s="1">
        <f>IF(EXTRACTION!B1414="","",EXTRACTION!B1414)</f>
        <v>43167</v>
      </c>
      <c r="E1414" t="str">
        <f>IF(EXTRACTION!C1414="","",EXTRACTION!C1414)</f>
        <v>MECHOU Sami</v>
      </c>
      <c r="F1414" t="str">
        <f>IF(EXTRACTION!D1414="","",EXTRACTION!D1414)</f>
        <v>MECHOU Sami</v>
      </c>
      <c r="G1414" t="str">
        <f t="shared" si="22"/>
        <v>OUI</v>
      </c>
      <c r="H1414">
        <f>IF(EXTRACTION!E1414="","",EXTRACTION!E1414)</f>
        <v>445308</v>
      </c>
      <c r="I1414" t="str">
        <f>IF(EXTRACTION!F1414="","",EXTRACTION!F1414)</f>
        <v xml:space="preserve">§§/2  SECOA RDS connexion Impossible </v>
      </c>
      <c r="J1414" t="str">
        <f>IF(EXTRACTION!G1414="","",EXTRACTION!G1414)</f>
        <v>SUPTEC_IT_OPERATIONS</v>
      </c>
      <c r="K1414" t="str">
        <f>IF(EXTRACTION!H1414="","",EXTRACTION!H1414)</f>
        <v>PRISM_SERVICEDESK</v>
      </c>
    </row>
    <row r="1415" spans="1:11" x14ac:dyDescent="0.25">
      <c r="A1415" s="1">
        <f>IF(EXTRACTION!A1415="","",EXTRACTION!A1415)</f>
        <v>43167.424444444441</v>
      </c>
      <c r="B1415" s="1">
        <v>43167</v>
      </c>
      <c r="C1415" s="2">
        <v>0.42444444444444446</v>
      </c>
      <c r="D1415" s="1">
        <f>IF(EXTRACTION!B1415="","",EXTRACTION!B1415)</f>
        <v>43167</v>
      </c>
      <c r="E1415" t="str">
        <f>IF(EXTRACTION!C1415="","",EXTRACTION!C1415)</f>
        <v>SOUQUET Tanguy</v>
      </c>
      <c r="F1415" t="str">
        <f>IF(EXTRACTION!D1415="","",EXTRACTION!D1415)</f>
        <v>SOUQUET Tanguy</v>
      </c>
      <c r="G1415" t="str">
        <f t="shared" si="22"/>
        <v>OUI</v>
      </c>
      <c r="H1415">
        <f>IF(EXTRACTION!E1415="","",EXTRACTION!E1415)</f>
        <v>445310</v>
      </c>
      <c r="I1415" t="str">
        <f>IF(EXTRACTION!F1415="","",EXTRACTION!F1415)</f>
        <v xml:space="preserve">§§/2 SECOA RDS connexion Impossible </v>
      </c>
      <c r="J1415" t="str">
        <f>IF(EXTRACTION!G1415="","",EXTRACTION!G1415)</f>
        <v>SUPTEC_IT_OPERATIONS</v>
      </c>
      <c r="K1415" t="str">
        <f>IF(EXTRACTION!H1415="","",EXTRACTION!H1415)</f>
        <v>PRISM_SERVICEDESK</v>
      </c>
    </row>
    <row r="1416" spans="1:11" x14ac:dyDescent="0.25">
      <c r="A1416" s="1">
        <f>IF(EXTRACTION!A1416="","",EXTRACTION!A1416)</f>
        <v>43167.425694444442</v>
      </c>
      <c r="B1416" s="1">
        <v>43167</v>
      </c>
      <c r="C1416" s="2">
        <v>0.42569444444444443</v>
      </c>
      <c r="D1416" s="1">
        <f>IF(EXTRACTION!B1416="","",EXTRACTION!B1416)</f>
        <v>43167</v>
      </c>
      <c r="E1416" t="str">
        <f>IF(EXTRACTION!C1416="","",EXTRACTION!C1416)</f>
        <v>BRUN Fabrice</v>
      </c>
      <c r="F1416" t="str">
        <f>IF(EXTRACTION!D1416="","",EXTRACTION!D1416)</f>
        <v>BRUN Fabrice</v>
      </c>
      <c r="G1416" t="str">
        <f t="shared" si="22"/>
        <v>OUI</v>
      </c>
      <c r="H1416">
        <f>IF(EXTRACTION!E1416="","",EXTRACTION!E1416)</f>
        <v>445311</v>
      </c>
      <c r="I1416" t="str">
        <f>IF(EXTRACTION!F1416="","",EXTRACTION!F1416)</f>
        <v>§§/2 POMOB : souris USB et son KO</v>
      </c>
      <c r="J1416" t="str">
        <f>IF(EXTRACTION!G1416="","",EXTRACTION!G1416)</f>
        <v>PRISM_SERVICEDESK</v>
      </c>
      <c r="K1416" t="str">
        <f>IF(EXTRACTION!H1416="","",EXTRACTION!H1416)</f>
        <v>PRISM_SERVICEDESK_BO</v>
      </c>
    </row>
    <row r="1417" spans="1:11" x14ac:dyDescent="0.25">
      <c r="A1417" s="1">
        <f>IF(EXTRACTION!A1417="","",EXTRACTION!A1417)</f>
        <v>43167.427581018521</v>
      </c>
      <c r="B1417" s="1">
        <v>43167</v>
      </c>
      <c r="C1417" s="2">
        <v>0.42758101851851849</v>
      </c>
      <c r="D1417" s="1">
        <f>IF(EXTRACTION!B1417="","",EXTRACTION!B1417)</f>
        <v>43167</v>
      </c>
      <c r="E1417" t="str">
        <f>IF(EXTRACTION!C1417="","",EXTRACTION!C1417)</f>
        <v>BOUDAILLIER Bertrand</v>
      </c>
      <c r="F1417" t="str">
        <f>IF(EXTRACTION!D1417="","",EXTRACTION!D1417)</f>
        <v>BOUDAILLIER Bertrand</v>
      </c>
      <c r="G1417" t="str">
        <f t="shared" si="22"/>
        <v>OUI</v>
      </c>
      <c r="H1417">
        <f>IF(EXTRACTION!E1417="","",EXTRACTION!E1417)</f>
        <v>445313</v>
      </c>
      <c r="I1417" t="str">
        <f>IF(EXTRACTION!F1417="","",EXTRACTION!F1417)</f>
        <v>§§/2  WEBSECUR / Impossible de charger le profil utilisateur</v>
      </c>
      <c r="J1417" t="str">
        <f>IF(EXTRACTION!G1417="","",EXTRACTION!G1417)</f>
        <v>SUPTEC_IT_OPERATIONS</v>
      </c>
      <c r="K1417" t="str">
        <f>IF(EXTRACTION!H1417="","",EXTRACTION!H1417)</f>
        <v>PRISM_SERVICEDESK</v>
      </c>
    </row>
    <row r="1418" spans="1:11" x14ac:dyDescent="0.25">
      <c r="A1418" s="1">
        <f>IF(EXTRACTION!A1418="","",EXTRACTION!A1418)</f>
        <v>43167.454444444447</v>
      </c>
      <c r="B1418" s="1">
        <v>43167</v>
      </c>
      <c r="C1418" s="2">
        <v>0.45444444444444443</v>
      </c>
      <c r="D1418" s="1">
        <f>IF(EXTRACTION!B1418="","",EXTRACTION!B1418)</f>
        <v>43167</v>
      </c>
      <c r="E1418" t="str">
        <f>IF(EXTRACTION!C1418="","",EXTRACTION!C1418)</f>
        <v>DEBU Nathalie</v>
      </c>
      <c r="F1418" t="str">
        <f>IF(EXTRACTION!D1418="","",EXTRACTION!D1418)</f>
        <v>DEBU Nathalie</v>
      </c>
      <c r="G1418" t="str">
        <f t="shared" si="22"/>
        <v>OUI</v>
      </c>
      <c r="H1418">
        <f>IF(EXTRACTION!E1418="","",EXTRACTION!E1418)</f>
        <v>445327</v>
      </c>
      <c r="I1418" t="str">
        <f>IF(EXTRACTION!F1418="","",EXTRACTION!F1418)</f>
        <v>§§/2  PARTAGE RESEAU / Perte répertoire</v>
      </c>
      <c r="J1418" t="str">
        <f>IF(EXTRACTION!G1418="","",EXTRACTION!G1418)</f>
        <v>PRISM_SERVICEDESK</v>
      </c>
      <c r="K1418" t="str">
        <f>IF(EXTRACTION!H1418="","",EXTRACTION!H1418)</f>
        <v>PRISM_SERVICEDESK</v>
      </c>
    </row>
    <row r="1419" spans="1:11" x14ac:dyDescent="0.25">
      <c r="A1419" s="1">
        <f>IF(EXTRACTION!A1419="","",EXTRACTION!A1419)</f>
        <v>43167.461631944447</v>
      </c>
      <c r="B1419" s="1">
        <v>43167</v>
      </c>
      <c r="C1419" s="2">
        <v>0.4616319444444445</v>
      </c>
      <c r="D1419" s="1">
        <f>IF(EXTRACTION!B1419="","",EXTRACTION!B1419)</f>
        <v>43167</v>
      </c>
      <c r="E1419" t="str">
        <f>IF(EXTRACTION!C1419="","",EXTRACTION!C1419)</f>
        <v>GROFFE Paul-Emmanuel</v>
      </c>
      <c r="F1419" t="str">
        <f>IF(EXTRACTION!D1419="","",EXTRACTION!D1419)</f>
        <v>GROFFE Paul-Emmanuel</v>
      </c>
      <c r="G1419" t="str">
        <f t="shared" si="22"/>
        <v>OUI</v>
      </c>
      <c r="H1419">
        <f>IF(EXTRACTION!E1419="","",EXTRACTION!E1419)</f>
        <v>445335</v>
      </c>
      <c r="I1419" t="str">
        <f>IF(EXTRACTION!F1419="","",EXTRACTION!F1419)</f>
        <v>§§/2 Microsoft Visio introuvable sur le poste</v>
      </c>
      <c r="J1419" t="str">
        <f>IF(EXTRACTION!G1419="","",EXTRACTION!G1419)</f>
        <v>PRISM_SERVICEDESK</v>
      </c>
      <c r="K1419" t="str">
        <f>IF(EXTRACTION!H1419="","",EXTRACTION!H1419)</f>
        <v>PRISM_SERVICEDESK_BO</v>
      </c>
    </row>
    <row r="1420" spans="1:11" x14ac:dyDescent="0.25">
      <c r="A1420" s="1">
        <f>IF(EXTRACTION!A1420="","",EXTRACTION!A1420)</f>
        <v>43167.475902777776</v>
      </c>
      <c r="B1420" s="1">
        <v>43167</v>
      </c>
      <c r="C1420" s="2">
        <v>0.47590277777777779</v>
      </c>
      <c r="D1420" s="1">
        <f>IF(EXTRACTION!B1420="","",EXTRACTION!B1420)</f>
        <v>43174</v>
      </c>
      <c r="E1420" t="str">
        <f>IF(EXTRACTION!C1420="","",EXTRACTION!C1420)</f>
        <v>CHAMPION Christian</v>
      </c>
      <c r="F1420" t="str">
        <f>IF(EXTRACTION!D1420="","",EXTRACTION!D1420)</f>
        <v>CHAMPION Christian</v>
      </c>
      <c r="G1420" t="str">
        <f t="shared" si="22"/>
        <v/>
      </c>
      <c r="H1420">
        <f>IF(EXTRACTION!E1420="","",EXTRACTION!E1420)</f>
        <v>445345</v>
      </c>
      <c r="I1420" t="str">
        <f>IF(EXTRACTION!F1420="","",EXTRACTION!F1420)</f>
        <v xml:space="preserve">§§/2  FP04190G : chargement de Windows KO </v>
      </c>
      <c r="J1420" t="str">
        <f>IF(EXTRACTION!G1420="","",EXTRACTION!G1420)</f>
        <v>SPAD_CT2I_DISP</v>
      </c>
      <c r="K1420" t="str">
        <f>IF(EXTRACTION!H1420="","",EXTRACTION!H1420)</f>
        <v>PRISM_SERVICEDESK_BO</v>
      </c>
    </row>
    <row r="1421" spans="1:11" x14ac:dyDescent="0.25">
      <c r="A1421" s="1">
        <f>IF(EXTRACTION!A1421="","",EXTRACTION!A1421)</f>
        <v>43167.487673611111</v>
      </c>
      <c r="B1421" s="1">
        <v>43167</v>
      </c>
      <c r="C1421" s="2">
        <v>0.48767361111111113</v>
      </c>
      <c r="D1421" s="1">
        <f>IF(EXTRACTION!B1421="","",EXTRACTION!B1421)</f>
        <v>43167</v>
      </c>
      <c r="E1421" t="str">
        <f>IF(EXTRACTION!C1421="","",EXTRACTION!C1421)</f>
        <v>DESQUESNES Quentin</v>
      </c>
      <c r="F1421" t="str">
        <f>IF(EXTRACTION!D1421="","",EXTRACTION!D1421)</f>
        <v>DESQUESNES Quentin</v>
      </c>
      <c r="G1421" t="str">
        <f t="shared" si="22"/>
        <v>OUI</v>
      </c>
      <c r="H1421">
        <f>IF(EXTRACTION!E1421="","",EXTRACTION!E1421)</f>
        <v>445346</v>
      </c>
      <c r="I1421" t="str">
        <f>IF(EXTRACTION!F1421="","",EXTRACTION!F1421)</f>
        <v>§§/2  Websecur firefox : Connexion NOk</v>
      </c>
      <c r="J1421" t="str">
        <f>IF(EXTRACTION!G1421="","",EXTRACTION!G1421)</f>
        <v>SUPTEC_IT_OPERATIONS</v>
      </c>
      <c r="K1421" t="str">
        <f>IF(EXTRACTION!H1421="","",EXTRACTION!H1421)</f>
        <v>PRISM_SERVICEDESK</v>
      </c>
    </row>
    <row r="1422" spans="1:11" x14ac:dyDescent="0.25">
      <c r="A1422" s="1">
        <f>IF(EXTRACTION!A1422="","",EXTRACTION!A1422)</f>
        <v>43167.535810185182</v>
      </c>
      <c r="B1422" s="1">
        <v>43167</v>
      </c>
      <c r="C1422" s="2">
        <v>0.53581018518518519</v>
      </c>
      <c r="D1422" s="1">
        <f>IF(EXTRACTION!B1422="","",EXTRACTION!B1422)</f>
        <v>43167</v>
      </c>
      <c r="E1422" t="str">
        <f>IF(EXTRACTION!C1422="","",EXTRACTION!C1422)</f>
        <v>MESLIN Franck</v>
      </c>
      <c r="F1422" t="str">
        <f>IF(EXTRACTION!D1422="","",EXTRACTION!D1422)</f>
        <v>MESLIN Franck</v>
      </c>
      <c r="G1422" t="str">
        <f t="shared" si="22"/>
        <v>OUI</v>
      </c>
      <c r="H1422">
        <f>IF(EXTRACTION!E1422="","",EXTRACTION!E1422)</f>
        <v>445350</v>
      </c>
      <c r="I1422" t="str">
        <f>IF(EXTRACTION!F1422="","",EXTRACTION!F1422)</f>
        <v xml:space="preserve">§§/2  WEBSECUR / KO </v>
      </c>
      <c r="J1422" t="str">
        <f>IF(EXTRACTION!G1422="","",EXTRACTION!G1422)</f>
        <v>SUPTEC_IT_OPERATIONS</v>
      </c>
      <c r="K1422" t="str">
        <f>IF(EXTRACTION!H1422="","",EXTRACTION!H1422)</f>
        <v>PRISM_SERVICEDESK</v>
      </c>
    </row>
    <row r="1423" spans="1:11" x14ac:dyDescent="0.25">
      <c r="A1423" s="1">
        <f>IF(EXTRACTION!A1423="","",EXTRACTION!A1423)</f>
        <v>43167.550567129627</v>
      </c>
      <c r="B1423" s="1">
        <v>43167</v>
      </c>
      <c r="C1423" s="2">
        <v>0.55056712962962961</v>
      </c>
      <c r="D1423" s="1">
        <f>IF(EXTRACTION!B1423="","",EXTRACTION!B1423)</f>
        <v>43167</v>
      </c>
      <c r="E1423" t="str">
        <f>IF(EXTRACTION!C1423="","",EXTRACTION!C1423)</f>
        <v>FOODE Catherine</v>
      </c>
      <c r="F1423" t="str">
        <f>IF(EXTRACTION!D1423="","",EXTRACTION!D1423)</f>
        <v>FOODE Catherine</v>
      </c>
      <c r="G1423" t="str">
        <f t="shared" si="22"/>
        <v>OUI</v>
      </c>
      <c r="H1423">
        <f>IF(EXTRACTION!E1423="","",EXTRACTION!E1423)</f>
        <v>445358</v>
      </c>
      <c r="I1423" t="str">
        <f>IF(EXTRACTION!F1423="","",EXTRACTION!F1423)</f>
        <v>§§/2  [MSIP] correction annuaire</v>
      </c>
      <c r="J1423" t="str">
        <f>IF(EXTRACTION!G1423="","",EXTRACTION!G1423)</f>
        <v>SUPTEC_TELEPHONIE</v>
      </c>
      <c r="K1423" t="str">
        <f>IF(EXTRACTION!H1423="","",EXTRACTION!H1423)</f>
        <v>PRISM_SERVICEDESK</v>
      </c>
    </row>
    <row r="1424" spans="1:11" x14ac:dyDescent="0.25">
      <c r="A1424" s="1">
        <f>IF(EXTRACTION!A1424="","",EXTRACTION!A1424)</f>
        <v>43167.556932870371</v>
      </c>
      <c r="B1424" s="1">
        <v>43167</v>
      </c>
      <c r="C1424" s="2">
        <v>0.55693287037037031</v>
      </c>
      <c r="D1424" s="1">
        <f>IF(EXTRACTION!B1424="","",EXTRACTION!B1424)</f>
        <v>43167</v>
      </c>
      <c r="E1424" t="str">
        <f>IF(EXTRACTION!C1424="","",EXTRACTION!C1424)</f>
        <v>SAMUEL Thibault</v>
      </c>
      <c r="F1424" t="str">
        <f>IF(EXTRACTION!D1424="","",EXTRACTION!D1424)</f>
        <v>PUYRAVEAU Cédric</v>
      </c>
      <c r="G1424" t="str">
        <f t="shared" si="22"/>
        <v/>
      </c>
      <c r="H1424">
        <f>IF(EXTRACTION!E1424="","",EXTRACTION!E1424)</f>
        <v>445360</v>
      </c>
      <c r="I1424" t="str">
        <f>IF(EXTRACTION!F1424="","",EXTRACTION!F1424)</f>
        <v>§§/2  [token] reset code pin</v>
      </c>
      <c r="J1424" t="str">
        <f>IF(EXTRACTION!G1424="","",EXTRACTION!G1424)</f>
        <v>SPAD_CT2I_DISP</v>
      </c>
      <c r="K1424" t="str">
        <f>IF(EXTRACTION!H1424="","",EXTRACTION!H1424)</f>
        <v>PRISM_SERVICEDESK</v>
      </c>
    </row>
    <row r="1425" spans="1:11" x14ac:dyDescent="0.25">
      <c r="A1425" s="1">
        <f>IF(EXTRACTION!A1425="","",EXTRACTION!A1425)</f>
        <v>43167.560324074075</v>
      </c>
      <c r="B1425" s="1">
        <v>43167</v>
      </c>
      <c r="C1425" s="2">
        <v>0.56032407407407414</v>
      </c>
      <c r="D1425" s="1">
        <f>IF(EXTRACTION!B1425="","",EXTRACTION!B1425)</f>
        <v>43167</v>
      </c>
      <c r="E1425" t="str">
        <f>IF(EXTRACTION!C1425="","",EXTRACTION!C1425)</f>
        <v>JUNGLING Chantal</v>
      </c>
      <c r="F1425" t="str">
        <f>IF(EXTRACTION!D1425="","",EXTRACTION!D1425)</f>
        <v>JUNGLING Chantal</v>
      </c>
      <c r="G1425" t="str">
        <f t="shared" si="22"/>
        <v>OUI</v>
      </c>
      <c r="H1425">
        <f>IF(EXTRACTION!E1425="","",EXTRACTION!E1425)</f>
        <v>445363</v>
      </c>
      <c r="I1425" t="str">
        <f>IF(EXTRACTION!F1425="","",EXTRACTION!F1425)</f>
        <v xml:space="preserve">§§/2 WEBSECUR / Impossible de charger le profil utilisateur </v>
      </c>
      <c r="J1425" t="str">
        <f>IF(EXTRACTION!G1425="","",EXTRACTION!G1425)</f>
        <v>SUPTEC_IT_OPERATIONS</v>
      </c>
      <c r="K1425" t="str">
        <f>IF(EXTRACTION!H1425="","",EXTRACTION!H1425)</f>
        <v>PRISM_SERVICEDESK</v>
      </c>
    </row>
    <row r="1426" spans="1:11" x14ac:dyDescent="0.25">
      <c r="A1426" s="1">
        <f>IF(EXTRACTION!A1426="","",EXTRACTION!A1426)</f>
        <v>43167.56459490741</v>
      </c>
      <c r="B1426" s="1">
        <v>43167</v>
      </c>
      <c r="C1426" s="2">
        <v>0.56459490740740736</v>
      </c>
      <c r="D1426" s="1">
        <f>IF(EXTRACTION!B1426="","",EXTRACTION!B1426)</f>
        <v>43168</v>
      </c>
      <c r="E1426" t="str">
        <f>IF(EXTRACTION!C1426="","",EXTRACTION!C1426)</f>
        <v>VOIROL Agnès</v>
      </c>
      <c r="F1426" t="str">
        <f>IF(EXTRACTION!D1426="","",EXTRACTION!D1426)</f>
        <v>VOIROL Agnès</v>
      </c>
      <c r="G1426" t="str">
        <f t="shared" si="22"/>
        <v/>
      </c>
      <c r="H1426">
        <f>IF(EXTRACTION!E1426="","",EXTRACTION!E1426)</f>
        <v>445368</v>
      </c>
      <c r="I1426" t="str">
        <f>IF(EXTRACTION!F1426="","",EXTRACTION!F1426)</f>
        <v xml:space="preserve">§§/2  FCC FICP accès impossible </v>
      </c>
      <c r="J1426" t="str">
        <f>IF(EXTRACTION!G1426="","",EXTRACTION!G1426)</f>
        <v>SUPTEC_IT_SPECIALISTES</v>
      </c>
      <c r="K1426" t="str">
        <f>IF(EXTRACTION!H1426="","",EXTRACTION!H1426)</f>
        <v>PRISM_SERVICEDESK</v>
      </c>
    </row>
    <row r="1427" spans="1:11" x14ac:dyDescent="0.25">
      <c r="A1427" s="1">
        <f>IF(EXTRACTION!A1427="","",EXTRACTION!A1427)</f>
        <v>43167.564606481479</v>
      </c>
      <c r="B1427" s="1">
        <v>43167</v>
      </c>
      <c r="C1427" s="2">
        <v>0.56460648148148151</v>
      </c>
      <c r="D1427" s="1">
        <f>IF(EXTRACTION!B1427="","",EXTRACTION!B1427)</f>
        <v>43168</v>
      </c>
      <c r="E1427" t="str">
        <f>IF(EXTRACTION!C1427="","",EXTRACTION!C1427)</f>
        <v>FLOCH-LAIME Sylvie</v>
      </c>
      <c r="F1427" t="str">
        <f>IF(EXTRACTION!D1427="","",EXTRACTION!D1427)</f>
        <v>FLOCH-LAIME Sylvie</v>
      </c>
      <c r="G1427" t="str">
        <f t="shared" si="22"/>
        <v/>
      </c>
      <c r="H1427">
        <f>IF(EXTRACTION!E1427="","",EXTRACTION!E1427)</f>
        <v>445369</v>
      </c>
      <c r="I1427" t="str">
        <f>IF(EXTRACTION!F1427="","",EXTRACTION!F1427)</f>
        <v>§§/2  plus d'accès aux fichiers FCC et FICP</v>
      </c>
      <c r="J1427" t="str">
        <f>IF(EXTRACTION!G1427="","",EXTRACTION!G1427)</f>
        <v>SUPTEC_IT_SPECIALISTES</v>
      </c>
      <c r="K1427" t="str">
        <f>IF(EXTRACTION!H1427="","",EXTRACTION!H1427)</f>
        <v>PRISM_SERVICEDESK_BO</v>
      </c>
    </row>
    <row r="1428" spans="1:11" x14ac:dyDescent="0.25">
      <c r="A1428" s="1">
        <f>IF(EXTRACTION!A1428="","",EXTRACTION!A1428)</f>
        <v>43167.567037037035</v>
      </c>
      <c r="B1428" s="1">
        <v>43167</v>
      </c>
      <c r="C1428" s="2">
        <v>0.56703703703703701</v>
      </c>
      <c r="D1428" s="1">
        <f>IF(EXTRACTION!B1428="","",EXTRACTION!B1428)</f>
        <v>43167</v>
      </c>
      <c r="E1428" t="str">
        <f>IF(EXTRACTION!C1428="","",EXTRACTION!C1428)</f>
        <v>FLOCH-LAIME Sylvie</v>
      </c>
      <c r="F1428" t="str">
        <f>IF(EXTRACTION!D1428="","",EXTRACTION!D1428)</f>
        <v>FLOCH-LAIME Sylvie</v>
      </c>
      <c r="G1428" t="str">
        <f t="shared" si="22"/>
        <v>OUI</v>
      </c>
      <c r="H1428">
        <f>IF(EXTRACTION!E1428="","",EXTRACTION!E1428)</f>
        <v>445371</v>
      </c>
      <c r="I1428" t="str">
        <f>IF(EXTRACTION!F1428="","",EXTRACTION!F1428)</f>
        <v>§§/2  plus d'accès aux fichiers FCC et FICP</v>
      </c>
      <c r="J1428" t="str">
        <f>IF(EXTRACTION!G1428="","",EXTRACTION!G1428)</f>
        <v>MOSAIC_POBI</v>
      </c>
      <c r="K1428" t="str">
        <f>IF(EXTRACTION!H1428="","",EXTRACTION!H1428)</f>
        <v>PRISM_SERVICEDESK</v>
      </c>
    </row>
    <row r="1429" spans="1:11" x14ac:dyDescent="0.25">
      <c r="A1429" s="1">
        <f>IF(EXTRACTION!A1429="","",EXTRACTION!A1429)</f>
        <v>43167.575231481482</v>
      </c>
      <c r="B1429" s="1">
        <v>43167</v>
      </c>
      <c r="C1429" s="2">
        <v>0.57523148148148151</v>
      </c>
      <c r="D1429" s="1">
        <f>IF(EXTRACTION!B1429="","",EXTRACTION!B1429)</f>
        <v>43172</v>
      </c>
      <c r="E1429" t="str">
        <f>IF(EXTRACTION!C1429="","",EXTRACTION!C1429)</f>
        <v>CANTIN Christine</v>
      </c>
      <c r="F1429" t="str">
        <f>IF(EXTRACTION!D1429="","",EXTRACTION!D1429)</f>
        <v>CANTIN Christine</v>
      </c>
      <c r="G1429" t="str">
        <f t="shared" si="22"/>
        <v/>
      </c>
      <c r="H1429">
        <f>IF(EXTRACTION!E1429="","",EXTRACTION!E1429)</f>
        <v>445385</v>
      </c>
      <c r="I1429" t="str">
        <f>IF(EXTRACTION!F1429="","",EXTRACTION!F1429)</f>
        <v>§§/2  EXCEL / Incohérences entre les courbes et les valeurs</v>
      </c>
      <c r="J1429" t="str">
        <f>IF(EXTRACTION!G1429="","",EXTRACTION!G1429)</f>
        <v>INNO_SUPPORT</v>
      </c>
      <c r="K1429" t="str">
        <f>IF(EXTRACTION!H1429="","",EXTRACTION!H1429)</f>
        <v>PRISM_SERVICEDESK</v>
      </c>
    </row>
    <row r="1430" spans="1:11" x14ac:dyDescent="0.25">
      <c r="A1430" s="1">
        <f>IF(EXTRACTION!A1430="","",EXTRACTION!A1430)</f>
        <v>43167.575914351852</v>
      </c>
      <c r="B1430" s="1">
        <v>43167</v>
      </c>
      <c r="C1430" s="2">
        <v>0.5759143518518518</v>
      </c>
      <c r="D1430" s="1">
        <f>IF(EXTRACTION!B1430="","",EXTRACTION!B1430)</f>
        <v>43167</v>
      </c>
      <c r="E1430" t="str">
        <f>IF(EXTRACTION!C1430="","",EXTRACTION!C1430)</f>
        <v>LOUSSOUARN Eric</v>
      </c>
      <c r="F1430" t="str">
        <f>IF(EXTRACTION!D1430="","",EXTRACTION!D1430)</f>
        <v>VIDAL Claudine</v>
      </c>
      <c r="G1430" t="str">
        <f t="shared" si="22"/>
        <v/>
      </c>
      <c r="H1430">
        <f>IF(EXTRACTION!E1430="","",EXTRACTION!E1430)</f>
        <v>445386</v>
      </c>
      <c r="I1430" t="str">
        <f>IF(EXTRACTION!F1430="","",EXTRACTION!F1430)</f>
        <v>§§/2  WEBSECUR : impossible de charger le profil utilisateur</v>
      </c>
      <c r="J1430" t="str">
        <f>IF(EXTRACTION!G1430="","",EXTRACTION!G1430)</f>
        <v>SUPTEC_IT_OPERATIONS</v>
      </c>
      <c r="K1430" t="str">
        <f>IF(EXTRACTION!H1430="","",EXTRACTION!H1430)</f>
        <v>PRISM_SERVICEDESK_BO</v>
      </c>
    </row>
    <row r="1431" spans="1:11" x14ac:dyDescent="0.25">
      <c r="A1431" s="1">
        <f>IF(EXTRACTION!A1431="","",EXTRACTION!A1431)</f>
        <v>43167.592476851853</v>
      </c>
      <c r="B1431" s="1">
        <v>43167</v>
      </c>
      <c r="C1431" s="2">
        <v>0.59247685185185184</v>
      </c>
      <c r="D1431" s="1">
        <f>IF(EXTRACTION!B1431="","",EXTRACTION!B1431)</f>
        <v>43167</v>
      </c>
      <c r="E1431" t="str">
        <f>IF(EXTRACTION!C1431="","",EXTRACTION!C1431)</f>
        <v>FRAYSSE Patrick</v>
      </c>
      <c r="F1431" t="str">
        <f>IF(EXTRACTION!D1431="","",EXTRACTION!D1431)</f>
        <v>FRAYSSE Patrick</v>
      </c>
      <c r="G1431" t="str">
        <f t="shared" si="22"/>
        <v>OUI</v>
      </c>
      <c r="H1431">
        <f>IF(EXTRACTION!E1431="","",EXTRACTION!E1431)</f>
        <v>445399</v>
      </c>
      <c r="I1431" t="str">
        <f>IF(EXTRACTION!F1431="","",EXTRACTION!F1431)</f>
        <v>§§/2  EXCEL / erreur lors d'une somme</v>
      </c>
      <c r="J1431" t="str">
        <f>IF(EXTRACTION!G1431="","",EXTRACTION!G1431)</f>
        <v>PRISM_SERVICEDESK</v>
      </c>
      <c r="K1431" t="str">
        <f>IF(EXTRACTION!H1431="","",EXTRACTION!H1431)</f>
        <v>PRISM_SERVICEDESK</v>
      </c>
    </row>
    <row r="1432" spans="1:11" x14ac:dyDescent="0.25">
      <c r="A1432" s="1">
        <f>IF(EXTRACTION!A1432="","",EXTRACTION!A1432)</f>
        <v>43167.59778935185</v>
      </c>
      <c r="B1432" s="1">
        <v>43167</v>
      </c>
      <c r="C1432" s="2">
        <v>0.59778935185185189</v>
      </c>
      <c r="D1432" s="1">
        <f>IF(EXTRACTION!B1432="","",EXTRACTION!B1432)</f>
        <v>43167</v>
      </c>
      <c r="E1432" t="str">
        <f>IF(EXTRACTION!C1432="","",EXTRACTION!C1432)</f>
        <v>MEYER Elisabeth</v>
      </c>
      <c r="F1432" t="str">
        <f>IF(EXTRACTION!D1432="","",EXTRACTION!D1432)</f>
        <v>MEYER Elisabeth</v>
      </c>
      <c r="G1432" t="str">
        <f t="shared" si="22"/>
        <v>OUI</v>
      </c>
      <c r="H1432">
        <f>IF(EXTRACTION!E1432="","",EXTRACTION!E1432)</f>
        <v>445403</v>
      </c>
      <c r="I1432" t="str">
        <f>IF(EXTRACTION!F1432="","",EXTRACTION!F1432)</f>
        <v>§§/2  VM STAVIR:  Indisponible</v>
      </c>
      <c r="J1432" t="str">
        <f>IF(EXTRACTION!G1432="","",EXTRACTION!G1432)</f>
        <v>PRISM_SERVICEDESK</v>
      </c>
      <c r="K1432" t="str">
        <f>IF(EXTRACTION!H1432="","",EXTRACTION!H1432)</f>
        <v>PRISM_SERVICEDESK</v>
      </c>
    </row>
    <row r="1433" spans="1:11" x14ac:dyDescent="0.25">
      <c r="A1433" s="1">
        <f>IF(EXTRACTION!A1433="","",EXTRACTION!A1433)</f>
        <v>43167.605173611111</v>
      </c>
      <c r="B1433" s="1">
        <v>43167</v>
      </c>
      <c r="C1433" s="2">
        <v>0.60517361111111112</v>
      </c>
      <c r="D1433" s="1">
        <f>IF(EXTRACTION!B1433="","",EXTRACTION!B1433)</f>
        <v>43167</v>
      </c>
      <c r="E1433" t="str">
        <f>IF(EXTRACTION!C1433="","",EXTRACTION!C1433)</f>
        <v>BEGNEU Elisabeth</v>
      </c>
      <c r="F1433" t="str">
        <f>IF(EXTRACTION!D1433="","",EXTRACTION!D1433)</f>
        <v>LECOMTE Jean-Michel</v>
      </c>
      <c r="G1433" t="str">
        <f t="shared" si="22"/>
        <v/>
      </c>
      <c r="H1433">
        <f>IF(EXTRACTION!E1433="","",EXTRACTION!E1433)</f>
        <v>445407</v>
      </c>
      <c r="I1433" t="str">
        <f>IF(EXTRACTION!F1433="","",EXTRACTION!F1433)</f>
        <v>§§/2  [bitlocker] demande de clé de récupération</v>
      </c>
      <c r="J1433" t="str">
        <f>IF(EXTRACTION!G1433="","",EXTRACTION!G1433)</f>
        <v>PRISM_SERVICEDESK</v>
      </c>
      <c r="K1433" t="str">
        <f>IF(EXTRACTION!H1433="","",EXTRACTION!H1433)</f>
        <v>PRISM_SERVICEDESK</v>
      </c>
    </row>
    <row r="1434" spans="1:11" x14ac:dyDescent="0.25">
      <c r="A1434" s="1">
        <f>IF(EXTRACTION!A1434="","",EXTRACTION!A1434)</f>
        <v>43167.608622685184</v>
      </c>
      <c r="B1434" s="1">
        <v>43167</v>
      </c>
      <c r="C1434" s="2">
        <v>0.60862268518518514</v>
      </c>
      <c r="D1434" s="1">
        <f>IF(EXTRACTION!B1434="","",EXTRACTION!B1434)</f>
        <v>43180</v>
      </c>
      <c r="E1434" t="str">
        <f>IF(EXTRACTION!C1434="","",EXTRACTION!C1434)</f>
        <v>KRIMI Sami</v>
      </c>
      <c r="F1434" t="str">
        <f>IF(EXTRACTION!D1434="","",EXTRACTION!D1434)</f>
        <v>KRIMI Sami</v>
      </c>
      <c r="G1434" t="str">
        <f t="shared" si="22"/>
        <v/>
      </c>
      <c r="H1434">
        <f>IF(EXTRACTION!E1434="","",EXTRACTION!E1434)</f>
        <v>445410</v>
      </c>
      <c r="I1434" t="str">
        <f>IF(EXTRACTION!F1434="","",EXTRACTION!F1434)</f>
        <v>§§/2  [Sophos] : [désisntallation sur poste Hors domaine NOK] -</v>
      </c>
      <c r="J1434" t="str">
        <f>IF(EXTRACTION!G1434="","",EXTRACTION!G1434)</f>
        <v>SUPTEC_IT_SPECIALISTES</v>
      </c>
      <c r="K1434" t="str">
        <f>IF(EXTRACTION!H1434="","",EXTRACTION!H1434)</f>
        <v>PRISM_SERVICEDESK</v>
      </c>
    </row>
    <row r="1435" spans="1:11" x14ac:dyDescent="0.25">
      <c r="A1435" s="1">
        <f>IF(EXTRACTION!A1435="","",EXTRACTION!A1435)</f>
        <v>43167.612696759257</v>
      </c>
      <c r="B1435" s="1">
        <v>43167</v>
      </c>
      <c r="C1435" s="2">
        <v>0.61269675925925926</v>
      </c>
      <c r="D1435" s="1">
        <f>IF(EXTRACTION!B1435="","",EXTRACTION!B1435)</f>
        <v>43168</v>
      </c>
      <c r="E1435" t="str">
        <f>IF(EXTRACTION!C1435="","",EXTRACTION!C1435)</f>
        <v>LE CARDINAL Stéphane</v>
      </c>
      <c r="F1435" t="str">
        <f>IF(EXTRACTION!D1435="","",EXTRACTION!D1435)</f>
        <v>LE CARDINAL Stéphane</v>
      </c>
      <c r="G1435" t="str">
        <f t="shared" si="22"/>
        <v/>
      </c>
      <c r="H1435">
        <f>IF(EXTRACTION!E1435="","",EXTRACTION!E1435)</f>
        <v>445413</v>
      </c>
      <c r="I1435" t="str">
        <f>IF(EXTRACTION!F1435="","",EXTRACTION!F1435)</f>
        <v>§§/2  [fiben] accès ko</v>
      </c>
      <c r="J1435" t="str">
        <f>IF(EXTRACTION!G1435="","",EXTRACTION!G1435)</f>
        <v>SUPTEC_IT_SPECIALISTES</v>
      </c>
      <c r="K1435" t="str">
        <f>IF(EXTRACTION!H1435="","",EXTRACTION!H1435)</f>
        <v>PRISM_SERVICEDESK</v>
      </c>
    </row>
    <row r="1436" spans="1:11" x14ac:dyDescent="0.25">
      <c r="A1436" s="1">
        <f>IF(EXTRACTION!A1436="","",EXTRACTION!A1436)</f>
        <v>43167.6171875</v>
      </c>
      <c r="B1436" s="1">
        <v>43167</v>
      </c>
      <c r="C1436" s="2">
        <v>0.6171875</v>
      </c>
      <c r="D1436" s="1">
        <f>IF(EXTRACTION!B1436="","",EXTRACTION!B1436)</f>
        <v>43167</v>
      </c>
      <c r="E1436" t="str">
        <f>IF(EXTRACTION!C1436="","",EXTRACTION!C1436)</f>
        <v>VINET Laure</v>
      </c>
      <c r="F1436" t="str">
        <f>IF(EXTRACTION!D1436="","",EXTRACTION!D1436)</f>
        <v>VINET Laure</v>
      </c>
      <c r="G1436" t="str">
        <f t="shared" si="22"/>
        <v>OUI</v>
      </c>
      <c r="H1436">
        <f>IF(EXTRACTION!E1436="","",EXTRACTION!E1436)</f>
        <v>445416</v>
      </c>
      <c r="I1436" t="str">
        <f>IF(EXTRACTION!F1436="","",EXTRACTION!F1436)</f>
        <v>§§/2 [FBI] maj</v>
      </c>
      <c r="J1436" t="str">
        <f>IF(EXTRACTION!G1436="","",EXTRACTION!G1436)</f>
        <v>PRISM_SERVICEDESK</v>
      </c>
      <c r="K1436" t="str">
        <f>IF(EXTRACTION!H1436="","",EXTRACTION!H1436)</f>
        <v>PRISM_SERVICEDESK</v>
      </c>
    </row>
    <row r="1437" spans="1:11" x14ac:dyDescent="0.25">
      <c r="A1437" s="1">
        <f>IF(EXTRACTION!A1437="","",EXTRACTION!A1437)</f>
        <v>43167.622256944444</v>
      </c>
      <c r="B1437" s="1">
        <v>43167</v>
      </c>
      <c r="C1437" s="2">
        <v>0.62225694444444446</v>
      </c>
      <c r="D1437" s="1">
        <f>IF(EXTRACTION!B1437="","",EXTRACTION!B1437)</f>
        <v>43168</v>
      </c>
      <c r="E1437" t="str">
        <f>IF(EXTRACTION!C1437="","",EXTRACTION!C1437)</f>
        <v>JOURNE Stéphanie</v>
      </c>
      <c r="F1437" t="str">
        <f>IF(EXTRACTION!D1437="","",EXTRACTION!D1437)</f>
        <v>RICHARD Véronique</v>
      </c>
      <c r="G1437" t="str">
        <f t="shared" si="22"/>
        <v/>
      </c>
      <c r="H1437">
        <f>IF(EXTRACTION!E1437="","",EXTRACTION!E1437)</f>
        <v>445419</v>
      </c>
      <c r="I1437" t="str">
        <f>IF(EXTRACTION!F1437="","",EXTRACTION!F1437)</f>
        <v>§§/2  Grade Lync et AD erroné</v>
      </c>
      <c r="J1437" t="str">
        <f>IF(EXTRACTION!G1437="","",EXTRACTION!G1437)</f>
        <v>MOSAIC_GESID_FBI</v>
      </c>
      <c r="K1437" t="str">
        <f>IF(EXTRACTION!H1437="","",EXTRACTION!H1437)</f>
        <v>PRISM_SERVICEDESK_BO</v>
      </c>
    </row>
    <row r="1438" spans="1:11" x14ac:dyDescent="0.25">
      <c r="A1438" s="1">
        <f>IF(EXTRACTION!A1438="","",EXTRACTION!A1438)</f>
        <v>43167.624930555554</v>
      </c>
      <c r="B1438" s="1">
        <v>43167</v>
      </c>
      <c r="C1438" s="2">
        <v>0.62493055555555554</v>
      </c>
      <c r="D1438" s="1">
        <f>IF(EXTRACTION!B1438="","",EXTRACTION!B1438)</f>
        <v>43167</v>
      </c>
      <c r="E1438" t="str">
        <f>IF(EXTRACTION!C1438="","",EXTRACTION!C1438)</f>
        <v>LARRAS Vincent</v>
      </c>
      <c r="F1438" t="str">
        <f>IF(EXTRACTION!D1438="","",EXTRACTION!D1438)</f>
        <v>LARRAS Vincent</v>
      </c>
      <c r="G1438" t="str">
        <f t="shared" si="22"/>
        <v>OUI</v>
      </c>
      <c r="H1438">
        <f>IF(EXTRACTION!E1438="","",EXTRACTION!E1438)</f>
        <v>445421</v>
      </c>
      <c r="I1438" t="str">
        <f>IF(EXTRACTION!F1438="","",EXTRACTION!F1438)</f>
        <v>§§/2 EXCEL 2010</v>
      </c>
      <c r="J1438" t="str">
        <f>IF(EXTRACTION!G1438="","",EXTRACTION!G1438)</f>
        <v>PRISM_SERVICEDESK</v>
      </c>
      <c r="K1438" t="str">
        <f>IF(EXTRACTION!H1438="","",EXTRACTION!H1438)</f>
        <v>PRISM_SERVICEDESK</v>
      </c>
    </row>
    <row r="1439" spans="1:11" x14ac:dyDescent="0.25">
      <c r="A1439" s="1">
        <f>IF(EXTRACTION!A1439="","",EXTRACTION!A1439)</f>
        <v>43167.635659722226</v>
      </c>
      <c r="B1439" s="1">
        <v>43167</v>
      </c>
      <c r="C1439" s="2">
        <v>0.63565972222222222</v>
      </c>
      <c r="D1439" s="1">
        <f>IF(EXTRACTION!B1439="","",EXTRACTION!B1439)</f>
        <v>43168</v>
      </c>
      <c r="E1439" t="str">
        <f>IF(EXTRACTION!C1439="","",EXTRACTION!C1439)</f>
        <v>DELEBARRE David</v>
      </c>
      <c r="F1439" t="str">
        <f>IF(EXTRACTION!D1439="","",EXTRACTION!D1439)</f>
        <v>DELEBARRE David</v>
      </c>
      <c r="G1439" t="str">
        <f t="shared" si="22"/>
        <v/>
      </c>
      <c r="H1439">
        <f>IF(EXTRACTION!E1439="","",EXTRACTION!E1439)</f>
        <v>445426</v>
      </c>
      <c r="I1439" t="str">
        <f>IF(EXTRACTION!F1439="","",EXTRACTION!F1439)</f>
        <v>§§/2  Notifications erronées messages vocaux softphonie</v>
      </c>
      <c r="J1439" t="str">
        <f>IF(EXTRACTION!G1439="","",EXTRACTION!G1439)</f>
        <v>SUPTEC_IT_SPECIALISTES</v>
      </c>
      <c r="K1439" t="str">
        <f>IF(EXTRACTION!H1439="","",EXTRACTION!H1439)</f>
        <v>PRISM_SERVICEDESK_BO</v>
      </c>
    </row>
    <row r="1440" spans="1:11" x14ac:dyDescent="0.25">
      <c r="A1440" s="1">
        <f>IF(EXTRACTION!A1440="","",EXTRACTION!A1440)</f>
        <v>43167.646793981483</v>
      </c>
      <c r="B1440" s="1">
        <v>43167</v>
      </c>
      <c r="C1440" s="2">
        <v>0.64679398148148148</v>
      </c>
      <c r="D1440" s="1">
        <f>IF(EXTRACTION!B1440="","",EXTRACTION!B1440)</f>
        <v>43173</v>
      </c>
      <c r="E1440" t="str">
        <f>IF(EXTRACTION!C1440="","",EXTRACTION!C1440)</f>
        <v>LECOMTE Jean-Michel</v>
      </c>
      <c r="F1440" t="str">
        <f>IF(EXTRACTION!D1440="","",EXTRACTION!D1440)</f>
        <v>LECOMTE Jean-Michel</v>
      </c>
      <c r="G1440" t="str">
        <f t="shared" si="22"/>
        <v/>
      </c>
      <c r="H1440">
        <f>IF(EXTRACTION!E1440="","",EXTRACTION!E1440)</f>
        <v>445433</v>
      </c>
      <c r="I1440" t="str">
        <f>IF(EXTRACTION!F1440="","",EXTRACTION!F1440)</f>
        <v>§§/2  PC Mobile : écran devient noir</v>
      </c>
      <c r="J1440" t="str">
        <f>IF(EXTRACTION!G1440="","",EXTRACTION!G1440)</f>
        <v>SPAD_SPIE_MAINTENANCE</v>
      </c>
      <c r="K1440" t="str">
        <f>IF(EXTRACTION!H1440="","",EXTRACTION!H1440)</f>
        <v>PRISM_SERVICEDESK</v>
      </c>
    </row>
    <row r="1441" spans="1:11" x14ac:dyDescent="0.25">
      <c r="A1441" s="1">
        <f>IF(EXTRACTION!A1441="","",EXTRACTION!A1441)</f>
        <v>43167.650613425925</v>
      </c>
      <c r="B1441" s="1">
        <v>43167</v>
      </c>
      <c r="C1441" s="2">
        <v>0.65061342592592586</v>
      </c>
      <c r="D1441" s="1">
        <f>IF(EXTRACTION!B1441="","",EXTRACTION!B1441)</f>
        <v>43167</v>
      </c>
      <c r="E1441" t="str">
        <f>IF(EXTRACTION!C1441="","",EXTRACTION!C1441)</f>
        <v>HOMAND Precilia</v>
      </c>
      <c r="F1441" t="str">
        <f>IF(EXTRACTION!D1441="","",EXTRACTION!D1441)</f>
        <v>HOMAND Precilia</v>
      </c>
      <c r="G1441" t="str">
        <f t="shared" ref="G1441:G1504" si="23">IF(A1441="","",IF(AND(B1441=D1441,E1441=F1441),"OUI",""))</f>
        <v>OUI</v>
      </c>
      <c r="H1441">
        <f>IF(EXTRACTION!E1441="","",EXTRACTION!E1441)</f>
        <v>445435</v>
      </c>
      <c r="I1441" t="str">
        <f>IF(EXTRACTION!F1441="","",EXTRACTION!F1441)</f>
        <v xml:space="preserve">§§/2  VM EVOSECOA : bloqué sur Welcome </v>
      </c>
      <c r="J1441" t="str">
        <f>IF(EXTRACTION!G1441="","",EXTRACTION!G1441)</f>
        <v>SUPTEC_IT_OPERATIONS</v>
      </c>
      <c r="K1441" t="str">
        <f>IF(EXTRACTION!H1441="","",EXTRACTION!H1441)</f>
        <v>PRISM_SERVICEDESK</v>
      </c>
    </row>
    <row r="1442" spans="1:11" x14ac:dyDescent="0.25">
      <c r="A1442" s="1">
        <f>IF(EXTRACTION!A1442="","",EXTRACTION!A1442)</f>
        <v>43167.651678240742</v>
      </c>
      <c r="B1442" s="1">
        <v>43167</v>
      </c>
      <c r="C1442" s="2">
        <v>0.65167824074074077</v>
      </c>
      <c r="D1442" s="1">
        <f>IF(EXTRACTION!B1442="","",EXTRACTION!B1442)</f>
        <v>43169</v>
      </c>
      <c r="E1442" t="str">
        <f>IF(EXTRACTION!C1442="","",EXTRACTION!C1442)</f>
        <v>BAESA Valérie</v>
      </c>
      <c r="F1442" t="str">
        <f>IF(EXTRACTION!D1442="","",EXTRACTION!D1442)</f>
        <v>BAESA Valérie</v>
      </c>
      <c r="G1442" t="str">
        <f t="shared" si="23"/>
        <v/>
      </c>
      <c r="H1442">
        <f>IF(EXTRACTION!E1442="","",EXTRACTION!E1442)</f>
        <v>445436</v>
      </c>
      <c r="I1442" t="str">
        <f>IF(EXTRACTION!F1442="","",EXTRACTION!F1442)</f>
        <v>§§/2  VM EVOSECOA : bloqué sur Welcome  ou please wait</v>
      </c>
      <c r="J1442" t="str">
        <f>IF(EXTRACTION!G1442="","",EXTRACTION!G1442)</f>
        <v>SUPTEC_BACK_OFFICE</v>
      </c>
      <c r="K1442" t="str">
        <f>IF(EXTRACTION!H1442="","",EXTRACTION!H1442)</f>
        <v>PRISM_SERVICEDESK</v>
      </c>
    </row>
    <row r="1443" spans="1:11" x14ac:dyDescent="0.25">
      <c r="A1443" s="1">
        <f>IF(EXTRACTION!A1443="","",EXTRACTION!A1443)</f>
        <v>43167.652129629627</v>
      </c>
      <c r="B1443" s="1">
        <v>43167</v>
      </c>
      <c r="C1443" s="2">
        <v>0.65212962962962961</v>
      </c>
      <c r="D1443" s="1">
        <f>IF(EXTRACTION!B1443="","",EXTRACTION!B1443)</f>
        <v>43173</v>
      </c>
      <c r="E1443" t="str">
        <f>IF(EXTRACTION!C1443="","",EXTRACTION!C1443)</f>
        <v>LECOMTE Jean-Michel</v>
      </c>
      <c r="F1443" t="str">
        <f>IF(EXTRACTION!D1443="","",EXTRACTION!D1443)</f>
        <v>LECOMTE Jean-Michel</v>
      </c>
      <c r="G1443" t="str">
        <f t="shared" si="23"/>
        <v/>
      </c>
      <c r="H1443">
        <f>IF(EXTRACTION!E1443="","",EXTRACTION!E1443)</f>
        <v>445437</v>
      </c>
      <c r="I1443" t="str">
        <f>IF(EXTRACTION!F1443="","",EXTRACTION!F1443)</f>
        <v xml:space="preserve">§§/2  Incident avec écran Pomob HS l'affichage semble fendu et multicouleur </v>
      </c>
      <c r="J1443" t="str">
        <f>IF(EXTRACTION!G1443="","",EXTRACTION!G1443)</f>
        <v>SPAD_SPIE_MAINTENANCE</v>
      </c>
      <c r="K1443" t="str">
        <f>IF(EXTRACTION!H1443="","",EXTRACTION!H1443)</f>
        <v>PRISM_SERVICEDESK</v>
      </c>
    </row>
    <row r="1444" spans="1:11" x14ac:dyDescent="0.25">
      <c r="A1444" s="1">
        <f>IF(EXTRACTION!A1444="","",EXTRACTION!A1444)</f>
        <v>43167.658449074072</v>
      </c>
      <c r="B1444" s="1">
        <v>43167</v>
      </c>
      <c r="C1444" s="2">
        <v>0.65844907407407405</v>
      </c>
      <c r="D1444" s="1">
        <f>IF(EXTRACTION!B1444="","",EXTRACTION!B1444)</f>
        <v>43168</v>
      </c>
      <c r="E1444" t="str">
        <f>IF(EXTRACTION!C1444="","",EXTRACTION!C1444)</f>
        <v>SIMON Chantal</v>
      </c>
      <c r="F1444" t="str">
        <f>IF(EXTRACTION!D1444="","",EXTRACTION!D1444)</f>
        <v>SIMON Chantal</v>
      </c>
      <c r="G1444" t="str">
        <f t="shared" si="23"/>
        <v/>
      </c>
      <c r="H1444">
        <f>IF(EXTRACTION!E1444="","",EXTRACTION!E1444)</f>
        <v>445440</v>
      </c>
      <c r="I1444" t="str">
        <f>IF(EXTRACTION!F1444="","",EXTRACTION!F1444)</f>
        <v>§§/2  MSIP :  touche d'extension cassée</v>
      </c>
      <c r="J1444" t="str">
        <f>IF(EXTRACTION!G1444="","",EXTRACTION!G1444)</f>
        <v>SPAD_INTERTEL_MAINTENANCE</v>
      </c>
      <c r="K1444" t="str">
        <f>IF(EXTRACTION!H1444="","",EXTRACTION!H1444)</f>
        <v>PRISM_SERVICEDESK</v>
      </c>
    </row>
    <row r="1445" spans="1:11" x14ac:dyDescent="0.25">
      <c r="A1445" s="1">
        <f>IF(EXTRACTION!A1445="","",EXTRACTION!A1445)</f>
        <v>43167.665856481479</v>
      </c>
      <c r="B1445" s="1">
        <v>43167</v>
      </c>
      <c r="C1445" s="2">
        <v>0.66585648148148147</v>
      </c>
      <c r="D1445" s="1">
        <f>IF(EXTRACTION!B1445="","",EXTRACTION!B1445)</f>
        <v>43167</v>
      </c>
      <c r="E1445" t="str">
        <f>IF(EXTRACTION!C1445="","",EXTRACTION!C1445)</f>
        <v>LE BARON Cédric</v>
      </c>
      <c r="F1445" t="str">
        <f>IF(EXTRACTION!D1445="","",EXTRACTION!D1445)</f>
        <v>LE BARON Cédric</v>
      </c>
      <c r="G1445" t="str">
        <f t="shared" si="23"/>
        <v>OUI</v>
      </c>
      <c r="H1445">
        <f>IF(EXTRACTION!E1445="","",EXTRACTION!E1445)</f>
        <v>445444</v>
      </c>
      <c r="I1445" t="str">
        <f>IF(EXTRACTION!F1445="","",EXTRACTION!F1445)</f>
        <v>§§/2  VM EVOSECOA : bloqué sur Welcome ou please wait</v>
      </c>
      <c r="J1445" t="str">
        <f>IF(EXTRACTION!G1445="","",EXTRACTION!G1445)</f>
        <v>SUPTEC_IT_OPERATIONS</v>
      </c>
      <c r="K1445" t="str">
        <f>IF(EXTRACTION!H1445="","",EXTRACTION!H1445)</f>
        <v>PRISM_SERVICEDESK</v>
      </c>
    </row>
    <row r="1446" spans="1:11" x14ac:dyDescent="0.25">
      <c r="A1446" s="1">
        <f>IF(EXTRACTION!A1446="","",EXTRACTION!A1446)</f>
        <v>43167.67396990741</v>
      </c>
      <c r="B1446" s="1">
        <v>43167</v>
      </c>
      <c r="C1446" s="2">
        <v>0.67396990740740748</v>
      </c>
      <c r="D1446" s="1">
        <f>IF(EXTRACTION!B1446="","",EXTRACTION!B1446)</f>
        <v>43167</v>
      </c>
      <c r="E1446" t="str">
        <f>IF(EXTRACTION!C1446="","",EXTRACTION!C1446)</f>
        <v>JEMA Kais</v>
      </c>
      <c r="F1446" t="str">
        <f>IF(EXTRACTION!D1446="","",EXTRACTION!D1446)</f>
        <v>JEMA Kais</v>
      </c>
      <c r="G1446" t="str">
        <f t="shared" si="23"/>
        <v>OUI</v>
      </c>
      <c r="H1446">
        <f>IF(EXTRACTION!E1446="","",EXTRACTION!E1446)</f>
        <v>445453</v>
      </c>
      <c r="I1446" t="str">
        <f>IF(EXTRACTION!F1446="","",EXTRACTION!F1446)</f>
        <v>§§/2  VM DECAD: VM indisponible</v>
      </c>
      <c r="J1446" t="str">
        <f>IF(EXTRACTION!G1446="","",EXTRACTION!G1446)</f>
        <v>PRISM_SERVICEDESK</v>
      </c>
      <c r="K1446" t="str">
        <f>IF(EXTRACTION!H1446="","",EXTRACTION!H1446)</f>
        <v>PRISM_SERVICEDESK</v>
      </c>
    </row>
    <row r="1447" spans="1:11" x14ac:dyDescent="0.25">
      <c r="A1447" s="1">
        <f>IF(EXTRACTION!A1447="","",EXTRACTION!A1447)</f>
        <v>43167.694525462961</v>
      </c>
      <c r="B1447" s="1">
        <v>43167</v>
      </c>
      <c r="C1447" s="2">
        <v>0.69452546296296302</v>
      </c>
      <c r="D1447" s="1">
        <f>IF(EXTRACTION!B1447="","",EXTRACTION!B1447)</f>
        <v>43167</v>
      </c>
      <c r="E1447" t="str">
        <f>IF(EXTRACTION!C1447="","",EXTRACTION!C1447)</f>
        <v>REVERTER Luc</v>
      </c>
      <c r="F1447" t="str">
        <f>IF(EXTRACTION!D1447="","",EXTRACTION!D1447)</f>
        <v>REVERTER Luc</v>
      </c>
      <c r="G1447" t="str">
        <f t="shared" si="23"/>
        <v>OUI</v>
      </c>
      <c r="H1447">
        <f>IF(EXTRACTION!E1447="","",EXTRACTION!E1447)</f>
        <v>445461</v>
      </c>
      <c r="I1447" t="str">
        <f>IF(EXTRACTION!F1447="","",EXTRACTION!F1447)</f>
        <v>§§/2  [SIRCE] : [suppression de tâches en cours]</v>
      </c>
      <c r="J1447" t="str">
        <f>IF(EXTRACTION!G1447="","",EXTRACTION!G1447)</f>
        <v>SDESS_SIRCE</v>
      </c>
      <c r="K1447" t="str">
        <f>IF(EXTRACTION!H1447="","",EXTRACTION!H1447)</f>
        <v>PRISM_SERVICEDESK</v>
      </c>
    </row>
    <row r="1448" spans="1:11" x14ac:dyDescent="0.25">
      <c r="A1448" s="1">
        <f>IF(EXTRACTION!A1448="","",EXTRACTION!A1448)</f>
        <v>43167.710312499999</v>
      </c>
      <c r="B1448" s="1">
        <v>43167</v>
      </c>
      <c r="C1448" s="2">
        <v>0.71031250000000001</v>
      </c>
      <c r="D1448" s="1">
        <f>IF(EXTRACTION!B1448="","",EXTRACTION!B1448)</f>
        <v>43168</v>
      </c>
      <c r="E1448" t="str">
        <f>IF(EXTRACTION!C1448="","",EXTRACTION!C1448)</f>
        <v>CHORON Florian</v>
      </c>
      <c r="F1448" t="str">
        <f>IF(EXTRACTION!D1448="","",EXTRACTION!D1448)</f>
        <v>CHORON Florian</v>
      </c>
      <c r="G1448" t="str">
        <f t="shared" si="23"/>
        <v/>
      </c>
      <c r="H1448">
        <f>IF(EXTRACTION!E1448="","",EXTRACTION!E1448)</f>
        <v>445473</v>
      </c>
      <c r="I1448" t="str">
        <f>IF(EXTRACTION!F1448="","",EXTRACTION!F1448)</f>
        <v xml:space="preserve">§§/2  [SKYPE] : [Pas d'historiques des conversations] </v>
      </c>
      <c r="J1448" t="str">
        <f>IF(EXTRACTION!G1448="","",EXTRACTION!G1448)</f>
        <v>INNO_SUPPORT</v>
      </c>
      <c r="K1448" t="str">
        <f>IF(EXTRACTION!H1448="","",EXTRACTION!H1448)</f>
        <v>PRISM_SERVICEDESK</v>
      </c>
    </row>
    <row r="1449" spans="1:11" x14ac:dyDescent="0.25">
      <c r="A1449" s="1">
        <f>IF(EXTRACTION!A1449="","",EXTRACTION!A1449)</f>
        <v>43167.736990740741</v>
      </c>
      <c r="B1449" s="1">
        <v>43167</v>
      </c>
      <c r="C1449" s="2">
        <v>0.73699074074074078</v>
      </c>
      <c r="D1449" s="1">
        <f>IF(EXTRACTION!B1449="","",EXTRACTION!B1449)</f>
        <v>43168</v>
      </c>
      <c r="E1449" t="str">
        <f>IF(EXTRACTION!C1449="","",EXTRACTION!C1449)</f>
        <v>LUCAS Benoît</v>
      </c>
      <c r="F1449" t="str">
        <f>IF(EXTRACTION!D1449="","",EXTRACTION!D1449)</f>
        <v>LUCAS Benoît</v>
      </c>
      <c r="G1449" t="str">
        <f t="shared" si="23"/>
        <v/>
      </c>
      <c r="H1449">
        <f>IF(EXTRACTION!E1449="","",EXTRACTION!E1449)</f>
        <v>445482</v>
      </c>
      <c r="I1449" t="str">
        <f>IF(EXTRACTION!F1449="","",EXTRACTION!F1449)</f>
        <v xml:space="preserve">§§/2  SOFT TOKEN : SecurID d'identifications sont incorrectes </v>
      </c>
      <c r="J1449" t="str">
        <f>IF(EXTRACTION!G1449="","",EXTRACTION!G1449)</f>
        <v>SPAD_CT2I_DISP</v>
      </c>
      <c r="K1449" t="str">
        <f>IF(EXTRACTION!H1449="","",EXTRACTION!H1449)</f>
        <v>PRISM_SERVICEDESK</v>
      </c>
    </row>
    <row r="1450" spans="1:11" x14ac:dyDescent="0.25">
      <c r="A1450" s="1">
        <f>IF(EXTRACTION!A1450="","",EXTRACTION!A1450)</f>
        <v>43168.272847222222</v>
      </c>
      <c r="B1450" s="1">
        <v>43168</v>
      </c>
      <c r="C1450" s="2">
        <v>0.27284722222222224</v>
      </c>
      <c r="D1450" s="1">
        <f>IF(EXTRACTION!B1450="","",EXTRACTION!B1450)</f>
        <v>43168</v>
      </c>
      <c r="E1450" t="str">
        <f>IF(EXTRACTION!C1450="","",EXTRACTION!C1450)</f>
        <v>GARDA Christophe</v>
      </c>
      <c r="F1450" t="str">
        <f>IF(EXTRACTION!D1450="","",EXTRACTION!D1450)</f>
        <v>GARDA Christophe</v>
      </c>
      <c r="G1450" t="str">
        <f t="shared" si="23"/>
        <v>OUI</v>
      </c>
      <c r="H1450">
        <f>IF(EXTRACTION!E1450="","",EXTRACTION!E1450)</f>
        <v>445516</v>
      </c>
      <c r="I1450" t="str">
        <f>IF(EXTRACTION!F1450="","",EXTRACTION!F1450)</f>
        <v xml:space="preserve">§§/2  [MSIP] : [ligne donne sur la messagerie] </v>
      </c>
      <c r="J1450" t="str">
        <f>IF(EXTRACTION!G1450="","",EXTRACTION!G1450)</f>
        <v>SPAD_INTERTEL_MAINTENANCE</v>
      </c>
      <c r="K1450" t="str">
        <f>IF(EXTRACTION!H1450="","",EXTRACTION!H1450)</f>
        <v>PRISM_SERVICEDESK</v>
      </c>
    </row>
    <row r="1451" spans="1:11" x14ac:dyDescent="0.25">
      <c r="A1451" s="1">
        <f>IF(EXTRACTION!A1451="","",EXTRACTION!A1451)</f>
        <v>43168.306134259263</v>
      </c>
      <c r="B1451" s="1">
        <v>43168</v>
      </c>
      <c r="C1451" s="2">
        <v>0.30613425925925924</v>
      </c>
      <c r="D1451" s="1">
        <f>IF(EXTRACTION!B1451="","",EXTRACTION!B1451)</f>
        <v>43168</v>
      </c>
      <c r="E1451" t="str">
        <f>IF(EXTRACTION!C1451="","",EXTRACTION!C1451)</f>
        <v>ROME Benjamin</v>
      </c>
      <c r="F1451" t="str">
        <f>IF(EXTRACTION!D1451="","",EXTRACTION!D1451)</f>
        <v>ROME Benjamin</v>
      </c>
      <c r="G1451" t="str">
        <f t="shared" si="23"/>
        <v>OUI</v>
      </c>
      <c r="H1451">
        <f>IF(EXTRACTION!E1451="","",EXTRACTION!E1451)</f>
        <v>445520</v>
      </c>
      <c r="I1451" t="str">
        <f>IF(EXTRACTION!F1451="","",EXTRACTION!F1451)</f>
        <v>§§/2 [DECAD] VDV01468 / N'est pas disponible pour le moment</v>
      </c>
      <c r="J1451" t="str">
        <f>IF(EXTRACTION!G1451="","",EXTRACTION!G1451)</f>
        <v>PRISM_SERVICEDESK</v>
      </c>
      <c r="K1451" t="str">
        <f>IF(EXTRACTION!H1451="","",EXTRACTION!H1451)</f>
        <v>PRISM_SERVICEDESK</v>
      </c>
    </row>
    <row r="1452" spans="1:11" x14ac:dyDescent="0.25">
      <c r="A1452" s="1">
        <f>IF(EXTRACTION!A1452="","",EXTRACTION!A1452)</f>
        <v>43168.317743055559</v>
      </c>
      <c r="B1452" s="1">
        <v>43168</v>
      </c>
      <c r="C1452" s="2">
        <v>0.31774305555555554</v>
      </c>
      <c r="D1452" s="1">
        <f>IF(EXTRACTION!B1452="","",EXTRACTION!B1452)</f>
        <v>43168</v>
      </c>
      <c r="E1452" t="str">
        <f>IF(EXTRACTION!C1452="","",EXTRACTION!C1452)</f>
        <v>ROUX Hugues</v>
      </c>
      <c r="F1452" t="str">
        <f>IF(EXTRACTION!D1452="","",EXTRACTION!D1452)</f>
        <v>ROUX Hugues</v>
      </c>
      <c r="G1452" t="str">
        <f t="shared" si="23"/>
        <v>OUI</v>
      </c>
      <c r="H1452">
        <f>IF(EXTRACTION!E1452="","",EXTRACTION!E1452)</f>
        <v>445522</v>
      </c>
      <c r="I1452" t="str">
        <f>IF(EXTRACTION!F1452="","",EXTRACTION!F1452)</f>
        <v>§§/2  Mail suspect : impossible de signaler douteux</v>
      </c>
      <c r="J1452" t="str">
        <f>IF(EXTRACTION!G1452="","",EXTRACTION!G1452)</f>
        <v>PRISM_SERVICEDESK</v>
      </c>
      <c r="K1452" t="str">
        <f>IF(EXTRACTION!H1452="","",EXTRACTION!H1452)</f>
        <v>PRISM_SERVICEDESK</v>
      </c>
    </row>
    <row r="1453" spans="1:11" x14ac:dyDescent="0.25">
      <c r="A1453" s="1">
        <f>IF(EXTRACTION!A1453="","",EXTRACTION!A1453)</f>
        <v>43168.319756944446</v>
      </c>
      <c r="B1453" s="1">
        <v>43168</v>
      </c>
      <c r="C1453" s="2">
        <v>0.31975694444444441</v>
      </c>
      <c r="D1453" s="1">
        <f>IF(EXTRACTION!B1453="","",EXTRACTION!B1453)</f>
        <v>43168</v>
      </c>
      <c r="E1453" t="str">
        <f>IF(EXTRACTION!C1453="","",EXTRACTION!C1453)</f>
        <v>BOUNEKHLA Kevin</v>
      </c>
      <c r="F1453" t="str">
        <f>IF(EXTRACTION!D1453="","",EXTRACTION!D1453)</f>
        <v>BOUNEKHLA Kevin</v>
      </c>
      <c r="G1453" t="str">
        <f t="shared" si="23"/>
        <v>OUI</v>
      </c>
      <c r="H1453">
        <f>IF(EXTRACTION!E1453="","",EXTRACTION!E1453)</f>
        <v>445524</v>
      </c>
      <c r="I1453" t="str">
        <f>IF(EXTRACTION!F1453="","",EXTRACTION!F1453)</f>
        <v>§§/2  [FBI] : comptes désactivés</v>
      </c>
      <c r="J1453" t="str">
        <f>IF(EXTRACTION!G1453="","",EXTRACTION!G1453)</f>
        <v>MOSAIC_GESID_FBI</v>
      </c>
      <c r="K1453" t="str">
        <f>IF(EXTRACTION!H1453="","",EXTRACTION!H1453)</f>
        <v>PRISM_SERVICEDESK_BO</v>
      </c>
    </row>
    <row r="1454" spans="1:11" x14ac:dyDescent="0.25">
      <c r="A1454" s="1">
        <f>IF(EXTRACTION!A1454="","",EXTRACTION!A1454)</f>
        <v>43168.321273148147</v>
      </c>
      <c r="B1454" s="1">
        <v>43168</v>
      </c>
      <c r="C1454" s="2">
        <v>0.32127314814814817</v>
      </c>
      <c r="D1454" s="1">
        <f>IF(EXTRACTION!B1454="","",EXTRACTION!B1454)</f>
        <v>43168</v>
      </c>
      <c r="E1454" t="str">
        <f>IF(EXTRACTION!C1454="","",EXTRACTION!C1454)</f>
        <v>DIALLO Rémi</v>
      </c>
      <c r="F1454" t="str">
        <f>IF(EXTRACTION!D1454="","",EXTRACTION!D1454)</f>
        <v>DIALLO Rémi</v>
      </c>
      <c r="G1454" t="str">
        <f t="shared" si="23"/>
        <v>OUI</v>
      </c>
      <c r="H1454">
        <f>IF(EXTRACTION!E1454="","",EXTRACTION!E1454)</f>
        <v>445525</v>
      </c>
      <c r="I1454" t="str">
        <f>IF(EXTRACTION!F1454="","",EXTRACTION!F1454)</f>
        <v>§§/2  TAI Régul prise débrassée</v>
      </c>
      <c r="J1454" t="str">
        <f>IF(EXTRACTION!G1454="","",EXTRACTION!G1454)</f>
        <v>SPAD_INTERTEL_MAINTENANCE</v>
      </c>
      <c r="K1454" t="str">
        <f>IF(EXTRACTION!H1454="","",EXTRACTION!H1454)</f>
        <v>PRISM_SERVICEDESK_BO</v>
      </c>
    </row>
    <row r="1455" spans="1:11" x14ac:dyDescent="0.25">
      <c r="A1455" s="1">
        <f>IF(EXTRACTION!A1455="","",EXTRACTION!A1455)</f>
        <v>43168.321793981479</v>
      </c>
      <c r="B1455" s="1">
        <v>43168</v>
      </c>
      <c r="C1455" s="2">
        <v>0.32179398148148147</v>
      </c>
      <c r="D1455" s="1">
        <f>IF(EXTRACTION!B1455="","",EXTRACTION!B1455)</f>
        <v>43168</v>
      </c>
      <c r="E1455" t="str">
        <f>IF(EXTRACTION!C1455="","",EXTRACTION!C1455)</f>
        <v>DIALLO Rémi</v>
      </c>
      <c r="F1455" t="str">
        <f>IF(EXTRACTION!D1455="","",EXTRACTION!D1455)</f>
        <v>DIALLO Rémi</v>
      </c>
      <c r="G1455" t="str">
        <f t="shared" si="23"/>
        <v>OUI</v>
      </c>
      <c r="H1455">
        <f>IF(EXTRACTION!E1455="","",EXTRACTION!E1455)</f>
        <v>445526</v>
      </c>
      <c r="I1455" t="str">
        <f>IF(EXTRACTION!F1455="","",EXTRACTION!F1455)</f>
        <v xml:space="preserve">§§/2  TAI Régul prise débrassée </v>
      </c>
      <c r="J1455" t="str">
        <f>IF(EXTRACTION!G1455="","",EXTRACTION!G1455)</f>
        <v>SPAD_INTERTEL_MAINTENANCE</v>
      </c>
      <c r="K1455" t="str">
        <f>IF(EXTRACTION!H1455="","",EXTRACTION!H1455)</f>
        <v>PRISM_SERVICEDESK_BO</v>
      </c>
    </row>
    <row r="1456" spans="1:11" x14ac:dyDescent="0.25">
      <c r="A1456" s="1">
        <f>IF(EXTRACTION!A1456="","",EXTRACTION!A1456)</f>
        <v>43168.329328703701</v>
      </c>
      <c r="B1456" s="1">
        <v>43168</v>
      </c>
      <c r="C1456" s="2">
        <v>0.32932870370370371</v>
      </c>
      <c r="D1456" s="1">
        <f>IF(EXTRACTION!B1456="","",EXTRACTION!B1456)</f>
        <v>43168</v>
      </c>
      <c r="E1456" t="str">
        <f>IF(EXTRACTION!C1456="","",EXTRACTION!C1456)</f>
        <v>LETHUMIER Jean-Luc</v>
      </c>
      <c r="F1456" t="str">
        <f>IF(EXTRACTION!D1456="","",EXTRACTION!D1456)</f>
        <v>LETHUMIER Patrick</v>
      </c>
      <c r="G1456" t="str">
        <f t="shared" si="23"/>
        <v/>
      </c>
      <c r="H1456">
        <f>IF(EXTRACTION!E1456="","",EXTRACTION!E1456)</f>
        <v>445529</v>
      </c>
      <c r="I1456" t="str">
        <f>IF(EXTRACTION!F1456="","",EXTRACTION!F1456)</f>
        <v>§§/2 VDOC / impossible de se connecter</v>
      </c>
      <c r="J1456" t="str">
        <f>IF(EXTRACTION!G1456="","",EXTRACTION!G1456)</f>
        <v>PRISM_SERVICEDESK</v>
      </c>
      <c r="K1456" t="str">
        <f>IF(EXTRACTION!H1456="","",EXTRACTION!H1456)</f>
        <v>PRISM_SERVICEDESK</v>
      </c>
    </row>
    <row r="1457" spans="1:11" x14ac:dyDescent="0.25">
      <c r="A1457" s="1">
        <f>IF(EXTRACTION!A1457="","",EXTRACTION!A1457)</f>
        <v>43168.333275462966</v>
      </c>
      <c r="B1457" s="1">
        <v>43168</v>
      </c>
      <c r="C1457" s="2">
        <v>0.33327546296296295</v>
      </c>
      <c r="D1457" s="1">
        <f>IF(EXTRACTION!B1457="","",EXTRACTION!B1457)</f>
        <v>43168</v>
      </c>
      <c r="E1457" t="str">
        <f>IF(EXTRACTION!C1457="","",EXTRACTION!C1457)</f>
        <v>FERREIRA DIAS Francisco</v>
      </c>
      <c r="F1457" t="str">
        <f>IF(EXTRACTION!D1457="","",EXTRACTION!D1457)</f>
        <v>FERREIRA DIAS Francisco</v>
      </c>
      <c r="G1457" t="str">
        <f t="shared" si="23"/>
        <v>OUI</v>
      </c>
      <c r="H1457">
        <f>IF(EXTRACTION!E1457="","",EXTRACTION!E1457)</f>
        <v>445530</v>
      </c>
      <c r="I1457" t="str">
        <f>IF(EXTRACTION!F1457="","",EXTRACTION!F1457)</f>
        <v>§§/2 TELETRAVAIL : pas d'accès aux outils</v>
      </c>
      <c r="J1457" t="str">
        <f>IF(EXTRACTION!G1457="","",EXTRACTION!G1457)</f>
        <v>PRISM_SERVICEDESK</v>
      </c>
      <c r="K1457" t="str">
        <f>IF(EXTRACTION!H1457="","",EXTRACTION!H1457)</f>
        <v>PRISM_SERVICEDESK</v>
      </c>
    </row>
    <row r="1458" spans="1:11" x14ac:dyDescent="0.25">
      <c r="A1458" s="1">
        <f>IF(EXTRACTION!A1458="","",EXTRACTION!A1458)</f>
        <v>43168.347708333335</v>
      </c>
      <c r="B1458" s="1">
        <v>43168</v>
      </c>
      <c r="C1458" s="2">
        <v>0.34770833333333334</v>
      </c>
      <c r="D1458" s="1">
        <f>IF(EXTRACTION!B1458="","",EXTRACTION!B1458)</f>
        <v>43172</v>
      </c>
      <c r="E1458" t="str">
        <f>IF(EXTRACTION!C1458="","",EXTRACTION!C1458)</f>
        <v>VIDAL Arnaud</v>
      </c>
      <c r="F1458" t="str">
        <f>IF(EXTRACTION!D1458="","",EXTRACTION!D1458)</f>
        <v>VIDAL Arnaud</v>
      </c>
      <c r="G1458" t="str">
        <f t="shared" si="23"/>
        <v/>
      </c>
      <c r="H1458">
        <f>IF(EXTRACTION!E1458="","",EXTRACTION!E1458)</f>
        <v>445533</v>
      </c>
      <c r="I1458" t="str">
        <f>IF(EXTRACTION!F1458="","",EXTRACTION!F1458)</f>
        <v>§§/2  Comptes désactivés et ne sont plus dans leur UA D'origine , ont étés basculés en transit</v>
      </c>
      <c r="J1458" t="str">
        <f>IF(EXTRACTION!G1458="","",EXTRACTION!G1458)</f>
        <v>SPAI_PADII</v>
      </c>
      <c r="K1458" t="str">
        <f>IF(EXTRACTION!H1458="","",EXTRACTION!H1458)</f>
        <v>PRISM_SERVICEDESK</v>
      </c>
    </row>
    <row r="1459" spans="1:11" x14ac:dyDescent="0.25">
      <c r="A1459" s="1">
        <f>IF(EXTRACTION!A1459="","",EXTRACTION!A1459)</f>
        <v>43168.352766203701</v>
      </c>
      <c r="B1459" s="1">
        <v>43168</v>
      </c>
      <c r="C1459" s="2">
        <v>0.35276620370370365</v>
      </c>
      <c r="D1459" s="1">
        <f>IF(EXTRACTION!B1459="","",EXTRACTION!B1459)</f>
        <v>43168</v>
      </c>
      <c r="E1459" t="str">
        <f>IF(EXTRACTION!C1459="","",EXTRACTION!C1459)</f>
        <v>FAVAUDON Pascal</v>
      </c>
      <c r="F1459" t="str">
        <f>IF(EXTRACTION!D1459="","",EXTRACTION!D1459)</f>
        <v>FAVAUDON Pascal</v>
      </c>
      <c r="G1459" t="str">
        <f t="shared" si="23"/>
        <v>OUI</v>
      </c>
      <c r="H1459">
        <f>IF(EXTRACTION!E1459="","",EXTRACTION!E1459)</f>
        <v>445538</v>
      </c>
      <c r="I1459" t="str">
        <f>IF(EXTRACTION!F1459="","",EXTRACTION!F1459)</f>
        <v>§§/2  [Messagerie] : [mails répondu mais pas envoyé] -</v>
      </c>
      <c r="J1459" t="str">
        <f>IF(EXTRACTION!G1459="","",EXTRACTION!G1459)</f>
        <v>INNO_SUPPORT</v>
      </c>
      <c r="K1459" t="str">
        <f>IF(EXTRACTION!H1459="","",EXTRACTION!H1459)</f>
        <v>PRISM_SERVICEDESK</v>
      </c>
    </row>
    <row r="1460" spans="1:11" x14ac:dyDescent="0.25">
      <c r="A1460" s="1">
        <f>IF(EXTRACTION!A1460="","",EXTRACTION!A1460)</f>
        <v>43168.359398148146</v>
      </c>
      <c r="B1460" s="1">
        <v>43168</v>
      </c>
      <c r="C1460" s="2">
        <v>0.35939814814814813</v>
      </c>
      <c r="D1460" s="1">
        <f>IF(EXTRACTION!B1460="","",EXTRACTION!B1460)</f>
        <v>43168</v>
      </c>
      <c r="E1460" t="str">
        <f>IF(EXTRACTION!C1460="","",EXTRACTION!C1460)</f>
        <v>NGANGA Christian</v>
      </c>
      <c r="F1460" t="str">
        <f>IF(EXTRACTION!D1460="","",EXTRACTION!D1460)</f>
        <v>NGANGA Christian</v>
      </c>
      <c r="G1460" t="str">
        <f t="shared" si="23"/>
        <v>OUI</v>
      </c>
      <c r="H1460">
        <f>IF(EXTRACTION!E1460="","",EXTRACTION!E1460)</f>
        <v>445543</v>
      </c>
      <c r="I1460" t="str">
        <f>IF(EXTRACTION!F1460="","",EXTRACTION!F1460)</f>
        <v>§§/2  Verrouillages intempestifs</v>
      </c>
      <c r="J1460" t="str">
        <f>IF(EXTRACTION!G1460="","",EXTRACTION!G1460)</f>
        <v>PRISM_SERVICEDESK</v>
      </c>
      <c r="K1460" t="str">
        <f>IF(EXTRACTION!H1460="","",EXTRACTION!H1460)</f>
        <v>PRISM_SERVICEDESK</v>
      </c>
    </row>
    <row r="1461" spans="1:11" x14ac:dyDescent="0.25">
      <c r="A1461" s="1">
        <f>IF(EXTRACTION!A1461="","",EXTRACTION!A1461)</f>
        <v>43168.361134259256</v>
      </c>
      <c r="B1461" s="1">
        <v>43168</v>
      </c>
      <c r="C1461" s="2">
        <v>0.36113425925925924</v>
      </c>
      <c r="D1461" s="1">
        <f>IF(EXTRACTION!B1461="","",EXTRACTION!B1461)</f>
        <v>43178</v>
      </c>
      <c r="E1461" t="str">
        <f>IF(EXTRACTION!C1461="","",EXTRACTION!C1461)</f>
        <v>STENZENBERGER Chantal</v>
      </c>
      <c r="F1461" t="str">
        <f>IF(EXTRACTION!D1461="","",EXTRACTION!D1461)</f>
        <v>COQUERAN Xavier</v>
      </c>
      <c r="G1461" t="str">
        <f t="shared" si="23"/>
        <v/>
      </c>
      <c r="H1461">
        <f>IF(EXTRACTION!E1461="","",EXTRACTION!E1461)</f>
        <v>445545</v>
      </c>
      <c r="I1461" t="str">
        <f>IF(EXTRACTION!F1461="","",EXTRACTION!F1461)</f>
        <v xml:space="preserve">§§/2  [MSIP] : [Messgerie avec message "raccrochez"] </v>
      </c>
      <c r="J1461" t="str">
        <f>IF(EXTRACTION!G1461="","",EXTRACTION!G1461)</f>
        <v>SUPTEC_IT_SPECIALISTES</v>
      </c>
      <c r="K1461" t="str">
        <f>IF(EXTRACTION!H1461="","",EXTRACTION!H1461)</f>
        <v>PRISM_SERVICEDESK</v>
      </c>
    </row>
    <row r="1462" spans="1:11" x14ac:dyDescent="0.25">
      <c r="A1462" s="1">
        <f>IF(EXTRACTION!A1462="","",EXTRACTION!A1462)</f>
        <v>43168.366446759261</v>
      </c>
      <c r="B1462" s="1">
        <v>43168</v>
      </c>
      <c r="C1462" s="2">
        <v>0.36644675925925929</v>
      </c>
      <c r="D1462" s="1">
        <f>IF(EXTRACTION!B1462="","",EXTRACTION!B1462)</f>
        <v>43175</v>
      </c>
      <c r="E1462" t="str">
        <f>IF(EXTRACTION!C1462="","",EXTRACTION!C1462)</f>
        <v>BATAILLON Patrick</v>
      </c>
      <c r="F1462" t="str">
        <f>IF(EXTRACTION!D1462="","",EXTRACTION!D1462)</f>
        <v>BATAILLON Patrick</v>
      </c>
      <c r="G1462" t="str">
        <f t="shared" si="23"/>
        <v/>
      </c>
      <c r="H1462">
        <f>IF(EXTRACTION!E1462="","",EXTRACTION!E1462)</f>
        <v>445551</v>
      </c>
      <c r="I1462" t="str">
        <f>IF(EXTRACTION!F1462="","",EXTRACTION!F1462)</f>
        <v xml:space="preserve">§§/2  incident avec Borne WIFI </v>
      </c>
      <c r="J1462" t="str">
        <f>IF(EXTRACTION!G1462="","",EXTRACTION!G1462)</f>
        <v>MITI_RESEAUX</v>
      </c>
      <c r="K1462" t="str">
        <f>IF(EXTRACTION!H1462="","",EXTRACTION!H1462)</f>
        <v>PRISM_SERVICEDESK</v>
      </c>
    </row>
    <row r="1463" spans="1:11" x14ac:dyDescent="0.25">
      <c r="A1463" s="1">
        <f>IF(EXTRACTION!A1463="","",EXTRACTION!A1463)</f>
        <v>43168.381701388891</v>
      </c>
      <c r="B1463" s="1">
        <v>43168</v>
      </c>
      <c r="C1463" s="2">
        <v>0.38170138888888888</v>
      </c>
      <c r="D1463" s="1">
        <f>IF(EXTRACTION!B1463="","",EXTRACTION!B1463)</f>
        <v>43168</v>
      </c>
      <c r="E1463" t="str">
        <f>IF(EXTRACTION!C1463="","",EXTRACTION!C1463)</f>
        <v>GITARD Valentin</v>
      </c>
      <c r="F1463" t="str">
        <f>IF(EXTRACTION!D1463="","",EXTRACTION!D1463)</f>
        <v>GITARD Valentin</v>
      </c>
      <c r="G1463" t="str">
        <f t="shared" si="23"/>
        <v>OUI</v>
      </c>
      <c r="H1463">
        <f>IF(EXTRACTION!E1463="","",EXTRACTION!E1463)</f>
        <v>445561</v>
      </c>
      <c r="I1463" t="str">
        <f>IF(EXTRACTION!F1463="","",EXTRACTION!F1463)</f>
        <v>§§/2  [DECAD] VPV248EN / N'est pas disponible pour le moment</v>
      </c>
      <c r="J1463" t="str">
        <f>IF(EXTRACTION!G1463="","",EXTRACTION!G1463)</f>
        <v>SUPTEC_VIRTU</v>
      </c>
      <c r="K1463" t="str">
        <f>IF(EXTRACTION!H1463="","",EXTRACTION!H1463)</f>
        <v>PRISM_SERVICEDESK</v>
      </c>
    </row>
    <row r="1464" spans="1:11" x14ac:dyDescent="0.25">
      <c r="A1464" s="1">
        <f>IF(EXTRACTION!A1464="","",EXTRACTION!A1464)</f>
        <v>43168.384201388886</v>
      </c>
      <c r="B1464" s="1">
        <v>43168</v>
      </c>
      <c r="C1464" s="2">
        <v>0.38420138888888888</v>
      </c>
      <c r="D1464" s="1">
        <f>IF(EXTRACTION!B1464="","",EXTRACTION!B1464)</f>
        <v>43168</v>
      </c>
      <c r="E1464" t="str">
        <f>IF(EXTRACTION!C1464="","",EXTRACTION!C1464)</f>
        <v>LAFFARGUE Raphael</v>
      </c>
      <c r="F1464" t="str">
        <f>IF(EXTRACTION!D1464="","",EXTRACTION!D1464)</f>
        <v>LAFFARGUE Raphael</v>
      </c>
      <c r="G1464" t="str">
        <f t="shared" si="23"/>
        <v>OUI</v>
      </c>
      <c r="H1464">
        <f>IF(EXTRACTION!E1464="","",EXTRACTION!E1464)</f>
        <v>445563</v>
      </c>
      <c r="I1464" t="str">
        <f>IF(EXTRACTION!F1464="","",EXTRACTION!F1464)</f>
        <v xml:space="preserve">§§/2  OUTLOOK incident avec un dossier disparu </v>
      </c>
      <c r="J1464" t="str">
        <f>IF(EXTRACTION!G1464="","",EXTRACTION!G1464)</f>
        <v>INNO_SUPPORT</v>
      </c>
      <c r="K1464" t="str">
        <f>IF(EXTRACTION!H1464="","",EXTRACTION!H1464)</f>
        <v>PRISM_SERVICEDESK</v>
      </c>
    </row>
    <row r="1465" spans="1:11" x14ac:dyDescent="0.25">
      <c r="A1465" s="1">
        <f>IF(EXTRACTION!A1465="","",EXTRACTION!A1465)</f>
        <v>43168.394131944442</v>
      </c>
      <c r="B1465" s="1">
        <v>43168</v>
      </c>
      <c r="C1465" s="2">
        <v>0.39413194444444444</v>
      </c>
      <c r="D1465" s="1">
        <f>IF(EXTRACTION!B1465="","",EXTRACTION!B1465)</f>
        <v>43168</v>
      </c>
      <c r="E1465" t="str">
        <f>IF(EXTRACTION!C1465="","",EXTRACTION!C1465)</f>
        <v>LELOGEAIS Laurence</v>
      </c>
      <c r="F1465" t="str">
        <f>IF(EXTRACTION!D1465="","",EXTRACTION!D1465)</f>
        <v>LELOGEAIS Laurence</v>
      </c>
      <c r="G1465" t="str">
        <f t="shared" si="23"/>
        <v>OUI</v>
      </c>
      <c r="H1465">
        <f>IF(EXTRACTION!E1465="","",EXTRACTION!E1465)</f>
        <v>445571</v>
      </c>
      <c r="I1465" t="str">
        <f>IF(EXTRACTION!F1465="","",EXTRACTION!F1465)</f>
        <v xml:space="preserve">§§/2  [TELETRAVAIL] : [perte d'accès au réseau] </v>
      </c>
      <c r="J1465" t="str">
        <f>IF(EXTRACTION!G1465="","",EXTRACTION!G1465)</f>
        <v>PRISM_SERVICEDESK</v>
      </c>
      <c r="K1465" t="str">
        <f>IF(EXTRACTION!H1465="","",EXTRACTION!H1465)</f>
        <v>PRISM_SERVICEDESK</v>
      </c>
    </row>
    <row r="1466" spans="1:11" x14ac:dyDescent="0.25">
      <c r="A1466" s="1">
        <f>IF(EXTRACTION!A1466="","",EXTRACTION!A1466)</f>
        <v>43168.3984375</v>
      </c>
      <c r="B1466" s="1">
        <v>43168</v>
      </c>
      <c r="C1466" s="2">
        <v>0.3984375</v>
      </c>
      <c r="D1466" s="1">
        <f>IF(EXTRACTION!B1466="","",EXTRACTION!B1466)</f>
        <v>43168</v>
      </c>
      <c r="E1466" t="str">
        <f>IF(EXTRACTION!C1466="","",EXTRACTION!C1466)</f>
        <v>ANTOINE Jean-Timothée</v>
      </c>
      <c r="F1466" t="str">
        <f>IF(EXTRACTION!D1466="","",EXTRACTION!D1466)</f>
        <v>ANTOINE Jean-Timothée</v>
      </c>
      <c r="G1466" t="str">
        <f t="shared" si="23"/>
        <v>OUI</v>
      </c>
      <c r="H1466">
        <f>IF(EXTRACTION!E1466="","",EXTRACTION!E1466)</f>
        <v>445574</v>
      </c>
      <c r="I1466" t="str">
        <f>IF(EXTRACTION!F1466="","",EXTRACTION!F1466)</f>
        <v>§§/2 DECAD : impossible de démarrer la VDV01486</v>
      </c>
      <c r="J1466" t="str">
        <f>IF(EXTRACTION!G1466="","",EXTRACTION!G1466)</f>
        <v>PRISM_SERVICEDESK</v>
      </c>
      <c r="K1466" t="str">
        <f>IF(EXTRACTION!H1466="","",EXTRACTION!H1466)</f>
        <v>PRISM_SERVICEDESK_BO</v>
      </c>
    </row>
    <row r="1467" spans="1:11" x14ac:dyDescent="0.25">
      <c r="A1467" s="1">
        <f>IF(EXTRACTION!A1467="","",EXTRACTION!A1467)</f>
        <v>43168.406550925924</v>
      </c>
      <c r="B1467" s="1">
        <v>43168</v>
      </c>
      <c r="C1467" s="2">
        <v>0.4065509259259259</v>
      </c>
      <c r="D1467" s="1">
        <f>IF(EXTRACTION!B1467="","",EXTRACTION!B1467)</f>
        <v>43168</v>
      </c>
      <c r="E1467" t="str">
        <f>IF(EXTRACTION!C1467="","",EXTRACTION!C1467)</f>
        <v>BAILLY Georges</v>
      </c>
      <c r="F1467" t="str">
        <f>IF(EXTRACTION!D1467="","",EXTRACTION!D1467)</f>
        <v>BAILLY Georges</v>
      </c>
      <c r="G1467" t="str">
        <f t="shared" si="23"/>
        <v>OUI</v>
      </c>
      <c r="H1467">
        <f>IF(EXTRACTION!E1467="","",EXTRACTION!E1467)</f>
        <v>445580</v>
      </c>
      <c r="I1467" t="str">
        <f>IF(EXTRACTION!F1467="","",EXTRACTION!F1467)</f>
        <v>§§/2 TEL MSIP (ligne générique) et brassage à vérifier</v>
      </c>
      <c r="J1467" t="str">
        <f>IF(EXTRACTION!G1467="","",EXTRACTION!G1467)</f>
        <v>SPAD_INTERTEL_MAINTENANCE</v>
      </c>
      <c r="K1467" t="str">
        <f>IF(EXTRACTION!H1467="","",EXTRACTION!H1467)</f>
        <v>PRISM_SERVICEDESK</v>
      </c>
    </row>
    <row r="1468" spans="1:11" x14ac:dyDescent="0.25">
      <c r="A1468" s="1">
        <f>IF(EXTRACTION!A1468="","",EXTRACTION!A1468)</f>
        <v>43168.408333333333</v>
      </c>
      <c r="B1468" s="1">
        <v>43168</v>
      </c>
      <c r="C1468" s="2">
        <v>0.40833333333333338</v>
      </c>
      <c r="D1468" s="1">
        <f>IF(EXTRACTION!B1468="","",EXTRACTION!B1468)</f>
        <v>43168</v>
      </c>
      <c r="E1468" t="str">
        <f>IF(EXTRACTION!C1468="","",EXTRACTION!C1468)</f>
        <v>VIVIEN Eric</v>
      </c>
      <c r="F1468" t="str">
        <f>IF(EXTRACTION!D1468="","",EXTRACTION!D1468)</f>
        <v>VIVIEN Eric</v>
      </c>
      <c r="G1468" t="str">
        <f t="shared" si="23"/>
        <v>OUI</v>
      </c>
      <c r="H1468">
        <f>IF(EXTRACTION!E1468="","",EXTRACTION!E1468)</f>
        <v>445583</v>
      </c>
      <c r="I1468" t="str">
        <f>IF(EXTRACTION!F1468="","",EXTRACTION!F1468)</f>
        <v xml:space="preserve">§§/2 incident connexion avec securid pulse sécure </v>
      </c>
      <c r="J1468" t="str">
        <f>IF(EXTRACTION!G1468="","",EXTRACTION!G1468)</f>
        <v>PRISM_SERVICEDESK</v>
      </c>
      <c r="K1468" t="str">
        <f>IF(EXTRACTION!H1468="","",EXTRACTION!H1468)</f>
        <v>PRISM_SERVICEDESK</v>
      </c>
    </row>
    <row r="1469" spans="1:11" x14ac:dyDescent="0.25">
      <c r="A1469" s="1">
        <f>IF(EXTRACTION!A1469="","",EXTRACTION!A1469)</f>
        <v>43168.40865740741</v>
      </c>
      <c r="B1469" s="1">
        <v>43168</v>
      </c>
      <c r="C1469" s="2">
        <v>0.40865740740740741</v>
      </c>
      <c r="D1469" s="1">
        <f>IF(EXTRACTION!B1469="","",EXTRACTION!B1469)</f>
        <v>43168</v>
      </c>
      <c r="E1469" t="str">
        <f>IF(EXTRACTION!C1469="","",EXTRACTION!C1469)</f>
        <v>HUBSWERLIN Mathias</v>
      </c>
      <c r="F1469" t="str">
        <f>IF(EXTRACTION!D1469="","",EXTRACTION!D1469)</f>
        <v>HUBSWERLIN Mathias</v>
      </c>
      <c r="G1469" t="str">
        <f t="shared" si="23"/>
        <v>OUI</v>
      </c>
      <c r="H1469">
        <f>IF(EXTRACTION!E1469="","",EXTRACTION!E1469)</f>
        <v>445584</v>
      </c>
      <c r="I1469" t="str">
        <f>IF(EXTRACTION!F1469="","",EXTRACTION!F1469)</f>
        <v>§§/2  Récupération des données sur profil réseau</v>
      </c>
      <c r="J1469" t="str">
        <f>IF(EXTRACTION!G1469="","",EXTRACTION!G1469)</f>
        <v>SUPTEC_BACK_OFFICE</v>
      </c>
      <c r="K1469" t="str">
        <f>IF(EXTRACTION!H1469="","",EXTRACTION!H1469)</f>
        <v>PRISM_SERVICEDESK_BO</v>
      </c>
    </row>
    <row r="1470" spans="1:11" x14ac:dyDescent="0.25">
      <c r="A1470" s="1">
        <f>IF(EXTRACTION!A1470="","",EXTRACTION!A1470)</f>
        <v>43168.409097222226</v>
      </c>
      <c r="B1470" s="1">
        <v>43168</v>
      </c>
      <c r="C1470" s="2">
        <v>0.40909722222222222</v>
      </c>
      <c r="D1470" s="1">
        <f>IF(EXTRACTION!B1470="","",EXTRACTION!B1470)</f>
        <v>43168</v>
      </c>
      <c r="E1470" t="str">
        <f>IF(EXTRACTION!C1470="","",EXTRACTION!C1470)</f>
        <v>KACHANER Daniel</v>
      </c>
      <c r="F1470" t="str">
        <f>IF(EXTRACTION!D1470="","",EXTRACTION!D1470)</f>
        <v>KACHANER Daniel</v>
      </c>
      <c r="G1470" t="str">
        <f t="shared" si="23"/>
        <v>OUI</v>
      </c>
      <c r="H1470">
        <f>IF(EXTRACTION!E1470="","",EXTRACTION!E1470)</f>
        <v>445585</v>
      </c>
      <c r="I1470" t="str">
        <f>IF(EXTRACTION!F1470="","",EXTRACTION!F1470)</f>
        <v>§§/2 Impossible de se connecter à RDS : l'adresse de serveur de passerelle Bureau à distance est erronée</v>
      </c>
      <c r="J1470" t="str">
        <f>IF(EXTRACTION!G1470="","",EXTRACTION!G1470)</f>
        <v>PRISM_SERVICEDESK_BO</v>
      </c>
      <c r="K1470" t="str">
        <f>IF(EXTRACTION!H1470="","",EXTRACTION!H1470)</f>
        <v>PRISM_SERVICEDESK_BO</v>
      </c>
    </row>
    <row r="1471" spans="1:11" x14ac:dyDescent="0.25">
      <c r="A1471" s="1">
        <f>IF(EXTRACTION!A1471="","",EXTRACTION!A1471)</f>
        <v>43168.413506944446</v>
      </c>
      <c r="B1471" s="1">
        <v>43168</v>
      </c>
      <c r="C1471" s="2">
        <v>0.41350694444444441</v>
      </c>
      <c r="D1471" s="1">
        <f>IF(EXTRACTION!B1471="","",EXTRACTION!B1471)</f>
        <v>43168</v>
      </c>
      <c r="E1471" t="str">
        <f>IF(EXTRACTION!C1471="","",EXTRACTION!C1471)</f>
        <v>QUINART Benoît</v>
      </c>
      <c r="F1471" t="str">
        <f>IF(EXTRACTION!D1471="","",EXTRACTION!D1471)</f>
        <v>QUINART Benoît</v>
      </c>
      <c r="G1471" t="str">
        <f t="shared" si="23"/>
        <v>OUI</v>
      </c>
      <c r="H1471">
        <f>IF(EXTRACTION!E1471="","",EXTRACTION!E1471)</f>
        <v>445592</v>
      </c>
      <c r="I1471" t="str">
        <f>IF(EXTRACTION!F1471="","",EXTRACTION!F1471)</f>
        <v>§§/2  incident remasterisation de poste Lenovo X270</v>
      </c>
      <c r="J1471" t="str">
        <f>IF(EXTRACTION!G1471="","",EXTRACTION!G1471)</f>
        <v>SPAD_SPIE_MAINTENANCE</v>
      </c>
      <c r="K1471" t="str">
        <f>IF(EXTRACTION!H1471="","",EXTRACTION!H1471)</f>
        <v>PRISM_SERVICEDESK</v>
      </c>
    </row>
    <row r="1472" spans="1:11" x14ac:dyDescent="0.25">
      <c r="A1472" s="1">
        <f>IF(EXTRACTION!A1472="","",EXTRACTION!A1472)</f>
        <v>43168.417557870373</v>
      </c>
      <c r="B1472" s="1">
        <v>43168</v>
      </c>
      <c r="C1472" s="2">
        <v>0.4175578703703704</v>
      </c>
      <c r="D1472" s="1">
        <f>IF(EXTRACTION!B1472="","",EXTRACTION!B1472)</f>
        <v>43168</v>
      </c>
      <c r="E1472" t="str">
        <f>IF(EXTRACTION!C1472="","",EXTRACTION!C1472)</f>
        <v>SAMASSI Gwenaëlle</v>
      </c>
      <c r="F1472" t="str">
        <f>IF(EXTRACTION!D1472="","",EXTRACTION!D1472)</f>
        <v>SAMASSI Gwenaëlle</v>
      </c>
      <c r="G1472" t="str">
        <f t="shared" si="23"/>
        <v>OUI</v>
      </c>
      <c r="H1472">
        <f>IF(EXTRACTION!E1472="","",EXTRACTION!E1472)</f>
        <v>445596</v>
      </c>
      <c r="I1472" t="str">
        <f>IF(EXTRACTION!F1472="","",EXTRACTION!F1472)</f>
        <v>§§/2 IE : pas d'internet</v>
      </c>
      <c r="J1472" t="str">
        <f>IF(EXTRACTION!G1472="","",EXTRACTION!G1472)</f>
        <v>PRISM_SERVICEDESK</v>
      </c>
      <c r="K1472" t="str">
        <f>IF(EXTRACTION!H1472="","",EXTRACTION!H1472)</f>
        <v>PRISM_SERVICEDESK</v>
      </c>
    </row>
    <row r="1473" spans="1:11" x14ac:dyDescent="0.25">
      <c r="A1473" s="1">
        <f>IF(EXTRACTION!A1473="","",EXTRACTION!A1473)</f>
        <v>43168.419907407406</v>
      </c>
      <c r="B1473" s="1">
        <v>43168</v>
      </c>
      <c r="C1473" s="2">
        <v>0.4199074074074074</v>
      </c>
      <c r="D1473" s="1">
        <f>IF(EXTRACTION!B1473="","",EXTRACTION!B1473)</f>
        <v>43168</v>
      </c>
      <c r="E1473" t="str">
        <f>IF(EXTRACTION!C1473="","",EXTRACTION!C1473)</f>
        <v>RIVOIRON Jean-Pierre</v>
      </c>
      <c r="F1473" t="str">
        <f>IF(EXTRACTION!D1473="","",EXTRACTION!D1473)</f>
        <v>BREUIL Thierry</v>
      </c>
      <c r="G1473" t="str">
        <f t="shared" si="23"/>
        <v/>
      </c>
      <c r="H1473">
        <f>IF(EXTRACTION!E1473="","",EXTRACTION!E1473)</f>
        <v>445601</v>
      </c>
      <c r="I1473" t="str">
        <f>IF(EXTRACTION!F1473="","",EXTRACTION!F1473)</f>
        <v xml:space="preserve">§§/2  [iphone 5 S incident synchronisation messagerie </v>
      </c>
      <c r="J1473" t="str">
        <f>IF(EXTRACTION!G1473="","",EXTRACTION!G1473)</f>
        <v>SPAD_CT2I_DISP</v>
      </c>
      <c r="K1473" t="str">
        <f>IF(EXTRACTION!H1473="","",EXTRACTION!H1473)</f>
        <v>PRISM_SERVICEDESK</v>
      </c>
    </row>
    <row r="1474" spans="1:11" x14ac:dyDescent="0.25">
      <c r="A1474" s="1">
        <f>IF(EXTRACTION!A1474="","",EXTRACTION!A1474)</f>
        <v>43168.429652777777</v>
      </c>
      <c r="B1474" s="1">
        <v>43168</v>
      </c>
      <c r="C1474" s="2">
        <v>0.42965277777777783</v>
      </c>
      <c r="D1474" s="1">
        <f>IF(EXTRACTION!B1474="","",EXTRACTION!B1474)</f>
        <v>43168</v>
      </c>
      <c r="E1474" t="str">
        <f>IF(EXTRACTION!C1474="","",EXTRACTION!C1474)</f>
        <v>LE GUENNEC Sophie</v>
      </c>
      <c r="F1474" t="str">
        <f>IF(EXTRACTION!D1474="","",EXTRACTION!D1474)</f>
        <v>LE GUENNEC Sophie</v>
      </c>
      <c r="G1474" t="str">
        <f t="shared" si="23"/>
        <v>OUI</v>
      </c>
      <c r="H1474">
        <f>IF(EXTRACTION!E1474="","",EXTRACTION!E1474)</f>
        <v>445604</v>
      </c>
      <c r="I1474" t="str">
        <f>IF(EXTRACTION!F1474="","",EXTRACTION!F1474)</f>
        <v xml:space="preserve">§§/2  FIBEN / Incident technique s'est produit </v>
      </c>
      <c r="J1474" t="str">
        <f>IF(EXTRACTION!G1474="","",EXTRACTION!G1474)</f>
        <v>SUPTEC_POBI</v>
      </c>
      <c r="K1474" t="str">
        <f>IF(EXTRACTION!H1474="","",EXTRACTION!H1474)</f>
        <v>PRISM_SERVICEDESK</v>
      </c>
    </row>
    <row r="1475" spans="1:11" x14ac:dyDescent="0.25">
      <c r="A1475" s="1">
        <f>IF(EXTRACTION!A1475="","",EXTRACTION!A1475)</f>
        <v>43168.434652777774</v>
      </c>
      <c r="B1475" s="1">
        <v>43168</v>
      </c>
      <c r="C1475" s="2">
        <v>0.43465277777777778</v>
      </c>
      <c r="D1475" s="1">
        <f>IF(EXTRACTION!B1475="","",EXTRACTION!B1475)</f>
        <v>43180</v>
      </c>
      <c r="E1475" t="str">
        <f>IF(EXTRACTION!C1475="","",EXTRACTION!C1475)</f>
        <v>MORTINIERA Yannick</v>
      </c>
      <c r="F1475" t="str">
        <f>IF(EXTRACTION!D1475="","",EXTRACTION!D1475)</f>
        <v>MORTINIERA Yannick</v>
      </c>
      <c r="G1475" t="str">
        <f t="shared" si="23"/>
        <v/>
      </c>
      <c r="H1475">
        <f>IF(EXTRACTION!E1475="","",EXTRACTION!E1475)</f>
        <v>445609</v>
      </c>
      <c r="I1475" t="str">
        <f>IF(EXTRACTION!F1475="","",EXTRACTION!F1475)</f>
        <v>§§/2 Problématique Lié au Lenovo L430</v>
      </c>
      <c r="J1475" t="str">
        <f>IF(EXTRACTION!G1475="","",EXTRACTION!G1475)</f>
        <v>SPAD_EXPERTISE</v>
      </c>
      <c r="K1475" t="str">
        <f>IF(EXTRACTION!H1475="","",EXTRACTION!H1475)</f>
        <v>PRISM_SERVICEDESK</v>
      </c>
    </row>
    <row r="1476" spans="1:11" x14ac:dyDescent="0.25">
      <c r="A1476" s="1">
        <f>IF(EXTRACTION!A1476="","",EXTRACTION!A1476)</f>
        <v>43168.451180555552</v>
      </c>
      <c r="B1476" s="1">
        <v>43168</v>
      </c>
      <c r="C1476" s="2">
        <v>0.45118055555555553</v>
      </c>
      <c r="D1476" s="1">
        <f>IF(EXTRACTION!B1476="","",EXTRACTION!B1476)</f>
        <v>43168</v>
      </c>
      <c r="E1476" t="str">
        <f>IF(EXTRACTION!C1476="","",EXTRACTION!C1476)</f>
        <v>BEN HADDOU Yassim</v>
      </c>
      <c r="F1476" t="str">
        <f>IF(EXTRACTION!D1476="","",EXTRACTION!D1476)</f>
        <v>BEN HADDOU Yassim</v>
      </c>
      <c r="G1476" t="str">
        <f t="shared" si="23"/>
        <v>OUI</v>
      </c>
      <c r="H1476">
        <f>IF(EXTRACTION!E1476="","",EXTRACTION!E1476)</f>
        <v>445615</v>
      </c>
      <c r="I1476" t="str">
        <f>IF(EXTRACTION!F1476="","",EXTRACTION!F1476)</f>
        <v>§§/2  [DECAD] : [VDV02257] - accès lxdv0099pv KO</v>
      </c>
      <c r="J1476" t="str">
        <f>IF(EXTRACTION!G1476="","",EXTRACTION!G1476)</f>
        <v>GROUPE_DECAD_TMA</v>
      </c>
      <c r="K1476" t="str">
        <f>IF(EXTRACTION!H1476="","",EXTRACTION!H1476)</f>
        <v>PRISM_SERVICEDESK_BO</v>
      </c>
    </row>
    <row r="1477" spans="1:11" x14ac:dyDescent="0.25">
      <c r="A1477" s="1">
        <f>IF(EXTRACTION!A1477="","",EXTRACTION!A1477)</f>
        <v>43168.496736111112</v>
      </c>
      <c r="B1477" s="1">
        <v>43168</v>
      </c>
      <c r="C1477" s="2">
        <v>0.4967361111111111</v>
      </c>
      <c r="D1477" s="1">
        <f>IF(EXTRACTION!B1477="","",EXTRACTION!B1477)</f>
        <v>43168</v>
      </c>
      <c r="E1477" t="str">
        <f>IF(EXTRACTION!C1477="","",EXTRACTION!C1477)</f>
        <v>BITEAU Annie</v>
      </c>
      <c r="F1477" t="str">
        <f>IF(EXTRACTION!D1477="","",EXTRACTION!D1477)</f>
        <v>BITEAU Annie</v>
      </c>
      <c r="G1477" t="str">
        <f t="shared" si="23"/>
        <v>OUI</v>
      </c>
      <c r="H1477">
        <f>IF(EXTRACTION!E1477="","",EXTRACTION!E1477)</f>
        <v>445637</v>
      </c>
      <c r="I1477" t="str">
        <f>IF(EXTRACTION!F1477="","",EXTRACTION!F1477)</f>
        <v>§§/2  Grade Lync et AD erroné</v>
      </c>
      <c r="J1477" t="str">
        <f>IF(EXTRACTION!G1477="","",EXTRACTION!G1477)</f>
        <v>MOSAIC_GESID_FBI</v>
      </c>
      <c r="K1477" t="str">
        <f>IF(EXTRACTION!H1477="","",EXTRACTION!H1477)</f>
        <v>PRISM_SERVICEDESK_BO</v>
      </c>
    </row>
    <row r="1478" spans="1:11" x14ac:dyDescent="0.25">
      <c r="A1478" s="1">
        <f>IF(EXTRACTION!A1478="","",EXTRACTION!A1478)</f>
        <v>43168.518611111111</v>
      </c>
      <c r="B1478" s="1">
        <v>43168</v>
      </c>
      <c r="C1478" s="2">
        <v>0.51861111111111113</v>
      </c>
      <c r="D1478" s="1">
        <f>IF(EXTRACTION!B1478="","",EXTRACTION!B1478)</f>
        <v>43168</v>
      </c>
      <c r="E1478" t="str">
        <f>IF(EXTRACTION!C1478="","",EXTRACTION!C1478)</f>
        <v>CALVET Arnaud</v>
      </c>
      <c r="F1478" t="str">
        <f>IF(EXTRACTION!D1478="","",EXTRACTION!D1478)</f>
        <v>CALVET Arnaud</v>
      </c>
      <c r="G1478" t="str">
        <f t="shared" si="23"/>
        <v>OUI</v>
      </c>
      <c r="H1478">
        <f>IF(EXTRACTION!E1478="","",EXTRACTION!E1478)</f>
        <v>445642</v>
      </c>
      <c r="I1478" t="str">
        <f>IF(EXTRACTION!F1478="","",EXTRACTION!F1478)</f>
        <v>§§/2  ANNUAIRE Intranet : incohérences vis à vis du statut et bureau par rapport à Lync et Outlook</v>
      </c>
      <c r="J1478" t="str">
        <f>IF(EXTRACTION!G1478="","",EXTRACTION!G1478)</f>
        <v>MOSAIC_GESID_FBI</v>
      </c>
      <c r="K1478" t="str">
        <f>IF(EXTRACTION!H1478="","",EXTRACTION!H1478)</f>
        <v>PRISM_SERVICEDESK</v>
      </c>
    </row>
    <row r="1479" spans="1:11" x14ac:dyDescent="0.25">
      <c r="A1479" s="1">
        <f>IF(EXTRACTION!A1479="","",EXTRACTION!A1479)</f>
        <v>43168.557881944442</v>
      </c>
      <c r="B1479" s="1">
        <v>43168</v>
      </c>
      <c r="C1479" s="2">
        <v>0.55788194444444439</v>
      </c>
      <c r="D1479" s="1">
        <f>IF(EXTRACTION!B1479="","",EXTRACTION!B1479)</f>
        <v>43172</v>
      </c>
      <c r="E1479" t="str">
        <f>IF(EXTRACTION!C1479="","",EXTRACTION!C1479)</f>
        <v>RABOUIN Eric</v>
      </c>
      <c r="F1479" t="str">
        <f>IF(EXTRACTION!D1479="","",EXTRACTION!D1479)</f>
        <v>RABOUIN Eric</v>
      </c>
      <c r="G1479" t="str">
        <f t="shared" si="23"/>
        <v/>
      </c>
      <c r="H1479">
        <f>IF(EXTRACTION!E1479="","",EXTRACTION!E1479)</f>
        <v>445671</v>
      </c>
      <c r="I1479" t="str">
        <f>IF(EXTRACTION!F1479="","",EXTRACTION!F1479)</f>
        <v>§§/2  POMOB / Message réccurent vérification disque au démarrage</v>
      </c>
      <c r="J1479" t="str">
        <f>IF(EXTRACTION!G1479="","",EXTRACTION!G1479)</f>
        <v>SPAD_CT2I_DISP</v>
      </c>
      <c r="K1479" t="str">
        <f>IF(EXTRACTION!H1479="","",EXTRACTION!H1479)</f>
        <v>PRISM_SERVICEDESK</v>
      </c>
    </row>
    <row r="1480" spans="1:11" x14ac:dyDescent="0.25">
      <c r="A1480" s="1">
        <f>IF(EXTRACTION!A1480="","",EXTRACTION!A1480)</f>
        <v>43168.578680555554</v>
      </c>
      <c r="B1480" s="1">
        <v>43168</v>
      </c>
      <c r="C1480" s="2">
        <v>0.57868055555555553</v>
      </c>
      <c r="D1480" s="1">
        <f>IF(EXTRACTION!B1480="","",EXTRACTION!B1480)</f>
        <v>43168</v>
      </c>
      <c r="E1480" t="str">
        <f>IF(EXTRACTION!C1480="","",EXTRACTION!C1480)</f>
        <v>KHAMASSI Anouar</v>
      </c>
      <c r="F1480" t="str">
        <f>IF(EXTRACTION!D1480="","",EXTRACTION!D1480)</f>
        <v>KHAMASSI Anouar</v>
      </c>
      <c r="G1480" t="str">
        <f t="shared" si="23"/>
        <v>OUI</v>
      </c>
      <c r="H1480">
        <f>IF(EXTRACTION!E1480="","",EXTRACTION!E1480)</f>
        <v>445698</v>
      </c>
      <c r="I1480" t="str">
        <f>IF(EXTRACTION!F1480="","",EXTRACTION!F1480)</f>
        <v>§§/2 Impossible de démarrer la VM DECAD VDV00697</v>
      </c>
      <c r="J1480" t="str">
        <f>IF(EXTRACTION!G1480="","",EXTRACTION!G1480)</f>
        <v>PRISM_SERVICEDESK</v>
      </c>
      <c r="K1480" t="str">
        <f>IF(EXTRACTION!H1480="","",EXTRACTION!H1480)</f>
        <v>PRISM_SERVICEDESK_BO</v>
      </c>
    </row>
    <row r="1481" spans="1:11" x14ac:dyDescent="0.25">
      <c r="A1481" s="1">
        <f>IF(EXTRACTION!A1481="","",EXTRACTION!A1481)</f>
        <v>43168.581319444442</v>
      </c>
      <c r="B1481" s="1">
        <v>43168</v>
      </c>
      <c r="C1481" s="2">
        <v>0.58131944444444439</v>
      </c>
      <c r="D1481" s="1">
        <f>IF(EXTRACTION!B1481="","",EXTRACTION!B1481)</f>
        <v>43168</v>
      </c>
      <c r="E1481" t="str">
        <f>IF(EXTRACTION!C1481="","",EXTRACTION!C1481)</f>
        <v>DUCOUTUMANY Fabienne</v>
      </c>
      <c r="F1481" t="str">
        <f>IF(EXTRACTION!D1481="","",EXTRACTION!D1481)</f>
        <v>DUCOUTUMANY Fabienne</v>
      </c>
      <c r="G1481" t="str">
        <f t="shared" si="23"/>
        <v>OUI</v>
      </c>
      <c r="H1481">
        <f>IF(EXTRACTION!E1481="","",EXTRACTION!E1481)</f>
        <v>445701</v>
      </c>
      <c r="I1481" t="str">
        <f>IF(EXTRACTION!F1481="","",EXTRACTION!F1481)</f>
        <v>§§/2 Télétravail : les mails ne se mettent pas à jour</v>
      </c>
      <c r="J1481" t="str">
        <f>IF(EXTRACTION!G1481="","",EXTRACTION!G1481)</f>
        <v>PRISM_SERVICEDESK</v>
      </c>
      <c r="K1481" t="str">
        <f>IF(EXTRACTION!H1481="","",EXTRACTION!H1481)</f>
        <v>PRISM_SERVICEDESK_BO</v>
      </c>
    </row>
    <row r="1482" spans="1:11" x14ac:dyDescent="0.25">
      <c r="A1482" s="1">
        <f>IF(EXTRACTION!A1482="","",EXTRACTION!A1482)</f>
        <v>43168.590312499997</v>
      </c>
      <c r="B1482" s="1">
        <v>43168</v>
      </c>
      <c r="C1482" s="2">
        <v>0.59031250000000002</v>
      </c>
      <c r="D1482" s="1">
        <f>IF(EXTRACTION!B1482="","",EXTRACTION!B1482)</f>
        <v>43168</v>
      </c>
      <c r="E1482" t="str">
        <f>IF(EXTRACTION!C1482="","",EXTRACTION!C1482)</f>
        <v>LUCAS Julien</v>
      </c>
      <c r="F1482" t="str">
        <f>IF(EXTRACTION!D1482="","",EXTRACTION!D1482)</f>
        <v>GERNIGON Loïc</v>
      </c>
      <c r="G1482" t="str">
        <f t="shared" si="23"/>
        <v/>
      </c>
      <c r="H1482">
        <f>IF(EXTRACTION!E1482="","",EXTRACTION!E1482)</f>
        <v>445715</v>
      </c>
      <c r="I1482" t="str">
        <f>IF(EXTRACTION!F1482="","",EXTRACTION!F1482)</f>
        <v xml:space="preserve">§§/2  Box poste Internet KO </v>
      </c>
      <c r="J1482" t="str">
        <f>IF(EXTRACTION!G1482="","",EXTRACTION!G1482)</f>
        <v>SPAD_INTERTEL_MAINTENANCE</v>
      </c>
      <c r="K1482" t="str">
        <f>IF(EXTRACTION!H1482="","",EXTRACTION!H1482)</f>
        <v>PRISM_SERVICEDESK_BO</v>
      </c>
    </row>
    <row r="1483" spans="1:11" x14ac:dyDescent="0.25">
      <c r="A1483" s="1">
        <f>IF(EXTRACTION!A1483="","",EXTRACTION!A1483)</f>
        <v>43168.597245370373</v>
      </c>
      <c r="B1483" s="1">
        <v>43168</v>
      </c>
      <c r="C1483" s="2">
        <v>0.5972453703703704</v>
      </c>
      <c r="D1483" s="1">
        <f>IF(EXTRACTION!B1483="","",EXTRACTION!B1483)</f>
        <v>43174</v>
      </c>
      <c r="E1483" t="str">
        <f>IF(EXTRACTION!C1483="","",EXTRACTION!C1483)</f>
        <v>KIPPINS Christine</v>
      </c>
      <c r="F1483" t="str">
        <f>IF(EXTRACTION!D1483="","",EXTRACTION!D1483)</f>
        <v>KIPPINS Christine</v>
      </c>
      <c r="G1483" t="str">
        <f t="shared" si="23"/>
        <v/>
      </c>
      <c r="H1483">
        <f>IF(EXTRACTION!E1483="","",EXTRACTION!E1483)</f>
        <v>445722</v>
      </c>
      <c r="I1483" t="str">
        <f>IF(EXTRACTION!F1483="","",EXTRACTION!F1483)</f>
        <v>§§/2  Validation des dossiers dans FIBRE</v>
      </c>
      <c r="J1483" t="str">
        <f>IF(EXTRACTION!G1483="","",EXTRACTION!G1483)</f>
        <v>SASIE_FICOPIL</v>
      </c>
      <c r="K1483" t="str">
        <f>IF(EXTRACTION!H1483="","",EXTRACTION!H1483)</f>
        <v>PRISM_SERVICEDESK_BO</v>
      </c>
    </row>
    <row r="1484" spans="1:11" x14ac:dyDescent="0.25">
      <c r="A1484" s="1">
        <f>IF(EXTRACTION!A1484="","",EXTRACTION!A1484)</f>
        <v>43168.60497685185</v>
      </c>
      <c r="B1484" s="1">
        <v>43168</v>
      </c>
      <c r="C1484" s="2">
        <v>0.60497685185185179</v>
      </c>
      <c r="D1484" s="1">
        <f>IF(EXTRACTION!B1484="","",EXTRACTION!B1484)</f>
        <v>43168</v>
      </c>
      <c r="E1484" t="str">
        <f>IF(EXTRACTION!C1484="","",EXTRACTION!C1484)</f>
        <v>TAMBWE Lydia</v>
      </c>
      <c r="F1484" t="str">
        <f>IF(EXTRACTION!D1484="","",EXTRACTION!D1484)</f>
        <v>TAMBWE Lydia</v>
      </c>
      <c r="G1484" t="str">
        <f t="shared" si="23"/>
        <v>OUI</v>
      </c>
      <c r="H1484">
        <f>IF(EXTRACTION!E1484="","",EXTRACTION!E1484)</f>
        <v>445729</v>
      </c>
      <c r="I1484" t="str">
        <f>IF(EXTRACTION!F1484="","",EXTRACTION!F1484)</f>
        <v>§§/2 WORD : impossibilité de supprimer des ligne en haut et en bas</v>
      </c>
      <c r="J1484" t="str">
        <f>IF(EXTRACTION!G1484="","",EXTRACTION!G1484)</f>
        <v>PRISM_SERVICEDESK</v>
      </c>
      <c r="K1484" t="str">
        <f>IF(EXTRACTION!H1484="","",EXTRACTION!H1484)</f>
        <v>PRISM_SERVICEDESK</v>
      </c>
    </row>
    <row r="1485" spans="1:11" x14ac:dyDescent="0.25">
      <c r="A1485" s="1">
        <f>IF(EXTRACTION!A1485="","",EXTRACTION!A1485)</f>
        <v>43168.616446759261</v>
      </c>
      <c r="B1485" s="1">
        <v>43168</v>
      </c>
      <c r="C1485" s="2">
        <v>0.61644675925925929</v>
      </c>
      <c r="D1485" s="1">
        <f>IF(EXTRACTION!B1485="","",EXTRACTION!B1485)</f>
        <v>43168</v>
      </c>
      <c r="E1485" t="str">
        <f>IF(EXTRACTION!C1485="","",EXTRACTION!C1485)</f>
        <v>LASSERRE Pierre</v>
      </c>
      <c r="F1485" t="str">
        <f>IF(EXTRACTION!D1485="","",EXTRACTION!D1485)</f>
        <v>LASSERRE Pierre</v>
      </c>
      <c r="G1485" t="str">
        <f t="shared" si="23"/>
        <v>OUI</v>
      </c>
      <c r="H1485">
        <f>IF(EXTRACTION!E1485="","",EXTRACTION!E1485)</f>
        <v>445735</v>
      </c>
      <c r="I1485" t="str">
        <f>IF(EXTRACTION!F1485="","",EXTRACTION!F1485)</f>
        <v>§§/2  [FBI] mise à jour</v>
      </c>
      <c r="J1485" t="str">
        <f>IF(EXTRACTION!G1485="","",EXTRACTION!G1485)</f>
        <v>MOSAIC_GESID_FBI</v>
      </c>
      <c r="K1485" t="str">
        <f>IF(EXTRACTION!H1485="","",EXTRACTION!H1485)</f>
        <v>PRISM_SERVICEDESK</v>
      </c>
    </row>
    <row r="1486" spans="1:11" x14ac:dyDescent="0.25">
      <c r="A1486" s="1">
        <f>IF(EXTRACTION!A1486="","",EXTRACTION!A1486)</f>
        <v>43168.641122685185</v>
      </c>
      <c r="B1486" s="1">
        <v>43168</v>
      </c>
      <c r="C1486" s="2">
        <v>0.64112268518518511</v>
      </c>
      <c r="D1486" s="1">
        <f>IF(EXTRACTION!B1486="","",EXTRACTION!B1486)</f>
        <v>43168</v>
      </c>
      <c r="E1486" t="str">
        <f>IF(EXTRACTION!C1486="","",EXTRACTION!C1486)</f>
        <v>GRUET Rémy</v>
      </c>
      <c r="F1486" t="str">
        <f>IF(EXTRACTION!D1486="","",EXTRACTION!D1486)</f>
        <v>GRUET Rémy</v>
      </c>
      <c r="G1486" t="str">
        <f t="shared" si="23"/>
        <v>OUI</v>
      </c>
      <c r="H1486">
        <f>IF(EXTRACTION!E1486="","",EXTRACTION!E1486)</f>
        <v>445747</v>
      </c>
      <c r="I1486" t="str">
        <f>IF(EXTRACTION!F1486="","",EXTRACTION!F1486)</f>
        <v>§§/2 restauration fichier</v>
      </c>
      <c r="J1486" t="str">
        <f>IF(EXTRACTION!G1486="","",EXTRACTION!G1486)</f>
        <v>PRISM_SERVICEDESK</v>
      </c>
      <c r="K1486" t="str">
        <f>IF(EXTRACTION!H1486="","",EXTRACTION!H1486)</f>
        <v>PRISM_SERVICEDESK</v>
      </c>
    </row>
    <row r="1487" spans="1:11" x14ac:dyDescent="0.25">
      <c r="A1487" s="1">
        <f>IF(EXTRACTION!A1487="","",EXTRACTION!A1487)</f>
        <v>43168.643506944441</v>
      </c>
      <c r="B1487" s="1">
        <v>43168</v>
      </c>
      <c r="C1487" s="2">
        <v>0.64350694444444445</v>
      </c>
      <c r="D1487" s="1">
        <f>IF(EXTRACTION!B1487="","",EXTRACTION!B1487)</f>
        <v>43171</v>
      </c>
      <c r="E1487" t="str">
        <f>IF(EXTRACTION!C1487="","",EXTRACTION!C1487)</f>
        <v>MARIANNE Thierry</v>
      </c>
      <c r="F1487" t="str">
        <f>IF(EXTRACTION!D1487="","",EXTRACTION!D1487)</f>
        <v>MARIANNE Thierry</v>
      </c>
      <c r="G1487" t="str">
        <f t="shared" si="23"/>
        <v/>
      </c>
      <c r="H1487">
        <f>IF(EXTRACTION!E1487="","",EXTRACTION!E1487)</f>
        <v>445749</v>
      </c>
      <c r="I1487" t="str">
        <f>IF(EXTRACTION!F1487="","",EXTRACTION!F1487)</f>
        <v>§§/2  [tiny m93] disque dur HS</v>
      </c>
      <c r="J1487" t="str">
        <f>IF(EXTRACTION!G1487="","",EXTRACTION!G1487)</f>
        <v>SPAD_SPIE_MAINTENANCE</v>
      </c>
      <c r="K1487" t="str">
        <f>IF(EXTRACTION!H1487="","",EXTRACTION!H1487)</f>
        <v>PRISM_SERVICEDESK</v>
      </c>
    </row>
    <row r="1488" spans="1:11" x14ac:dyDescent="0.25">
      <c r="A1488" s="1">
        <f>IF(EXTRACTION!A1488="","",EXTRACTION!A1488)</f>
        <v>43168.647511574076</v>
      </c>
      <c r="B1488" s="1">
        <v>43168</v>
      </c>
      <c r="C1488" s="2">
        <v>0.64751157407407411</v>
      </c>
      <c r="D1488" s="1">
        <f>IF(EXTRACTION!B1488="","",EXTRACTION!B1488)</f>
        <v>43168</v>
      </c>
      <c r="E1488" t="str">
        <f>IF(EXTRACTION!C1488="","",EXTRACTION!C1488)</f>
        <v>MAURIN Laurence</v>
      </c>
      <c r="F1488" t="str">
        <f>IF(EXTRACTION!D1488="","",EXTRACTION!D1488)</f>
        <v>MAURIN Laurence</v>
      </c>
      <c r="G1488" t="str">
        <f t="shared" si="23"/>
        <v>OUI</v>
      </c>
      <c r="H1488">
        <f>IF(EXTRACTION!E1488="","",EXTRACTION!E1488)</f>
        <v>445751</v>
      </c>
      <c r="I1488" t="str">
        <f>IF(EXTRACTION!F1488="","",EXTRACTION!F1488)</f>
        <v>§§/2 Word : encadrés impossibles à modifier</v>
      </c>
      <c r="J1488" t="str">
        <f>IF(EXTRACTION!G1488="","",EXTRACTION!G1488)</f>
        <v>PRISM_SERVICEDESK</v>
      </c>
      <c r="K1488" t="str">
        <f>IF(EXTRACTION!H1488="","",EXTRACTION!H1488)</f>
        <v>PRISM_SERVICEDESK_BO</v>
      </c>
    </row>
    <row r="1489" spans="1:11" x14ac:dyDescent="0.25">
      <c r="A1489" s="1">
        <f>IF(EXTRACTION!A1489="","",EXTRACTION!A1489)</f>
        <v>43168.692939814813</v>
      </c>
      <c r="B1489" s="1">
        <v>43168</v>
      </c>
      <c r="C1489" s="2">
        <v>0.69293981481481481</v>
      </c>
      <c r="D1489" s="1">
        <f>IF(EXTRACTION!B1489="","",EXTRACTION!B1489)</f>
        <v>43172</v>
      </c>
      <c r="E1489" t="str">
        <f>IF(EXTRACTION!C1489="","",EXTRACTION!C1489)</f>
        <v>RABASTE Germain</v>
      </c>
      <c r="F1489" t="str">
        <f>IF(EXTRACTION!D1489="","",EXTRACTION!D1489)</f>
        <v>RABASTE Germain</v>
      </c>
      <c r="G1489" t="str">
        <f t="shared" si="23"/>
        <v/>
      </c>
      <c r="H1489">
        <f>IF(EXTRACTION!E1489="","",EXTRACTION!E1489)</f>
        <v>445767</v>
      </c>
      <c r="I1489" t="str">
        <f>IF(EXTRACTION!F1489="","",EXTRACTION!F1489)</f>
        <v>§§/2  [FBI] mise à jour</v>
      </c>
      <c r="J1489" t="str">
        <f>IF(EXTRACTION!G1489="","",EXTRACTION!G1489)</f>
        <v>SUPTEC_TELEPHONIE</v>
      </c>
      <c r="K1489" t="str">
        <f>IF(EXTRACTION!H1489="","",EXTRACTION!H1489)</f>
        <v>PRISM_SERVICEDESK</v>
      </c>
    </row>
    <row r="1490" spans="1:11" x14ac:dyDescent="0.25">
      <c r="A1490" s="1">
        <f>IF(EXTRACTION!A1490="","",EXTRACTION!A1490)</f>
        <v>43168.698912037034</v>
      </c>
      <c r="B1490" s="1">
        <v>43168</v>
      </c>
      <c r="C1490" s="2">
        <v>0.69891203703703697</v>
      </c>
      <c r="D1490" s="1">
        <f>IF(EXTRACTION!B1490="","",EXTRACTION!B1490)</f>
        <v>43169</v>
      </c>
      <c r="E1490" t="str">
        <f>IF(EXTRACTION!C1490="","",EXTRACTION!C1490)</f>
        <v>BAILLY Georges</v>
      </c>
      <c r="F1490" t="str">
        <f>IF(EXTRACTION!D1490="","",EXTRACTION!D1490)</f>
        <v>BAILLY Georges</v>
      </c>
      <c r="G1490" t="str">
        <f t="shared" si="23"/>
        <v/>
      </c>
      <c r="H1490">
        <f>IF(EXTRACTION!E1490="","",EXTRACTION!E1490)</f>
        <v>445768</v>
      </c>
      <c r="I1490" t="str">
        <f>IF(EXTRACTION!F1490="","",EXTRACTION!F1490)</f>
        <v>§§/2  [brassage] HS</v>
      </c>
      <c r="J1490" t="str">
        <f>IF(EXTRACTION!G1490="","",EXTRACTION!G1490)</f>
        <v>SPAD_INTERTEL_MAINTENANCE</v>
      </c>
      <c r="K1490" t="str">
        <f>IF(EXTRACTION!H1490="","",EXTRACTION!H1490)</f>
        <v>PRISM_SERVICEDESK</v>
      </c>
    </row>
    <row r="1491" spans="1:11" x14ac:dyDescent="0.25">
      <c r="A1491" s="1">
        <f>IF(EXTRACTION!A1491="","",EXTRACTION!A1491)</f>
        <v>43168.711921296293</v>
      </c>
      <c r="B1491" s="1">
        <v>43168</v>
      </c>
      <c r="C1491" s="2">
        <v>0.7119212962962963</v>
      </c>
      <c r="D1491" s="1">
        <f>IF(EXTRACTION!B1491="","",EXTRACTION!B1491)</f>
        <v>43171</v>
      </c>
      <c r="E1491" t="str">
        <f>IF(EXTRACTION!C1491="","",EXTRACTION!C1491)</f>
        <v>LIBERT Thibault</v>
      </c>
      <c r="F1491" t="str">
        <f>IF(EXTRACTION!D1491="","",EXTRACTION!D1491)</f>
        <v>LIBERT Thibault</v>
      </c>
      <c r="G1491" t="str">
        <f t="shared" si="23"/>
        <v/>
      </c>
      <c r="H1491">
        <f>IF(EXTRACTION!E1491="","",EXTRACTION!E1491)</f>
        <v>445771</v>
      </c>
      <c r="I1491" t="str">
        <f>IF(EXTRACTION!F1491="","",EXTRACTION!F1491)</f>
        <v>§§/2  suppression de numero de téléphone</v>
      </c>
      <c r="J1491" t="str">
        <f>IF(EXTRACTION!G1491="","",EXTRACTION!G1491)</f>
        <v>SUPTEC_TELEPHONIE</v>
      </c>
      <c r="K1491" t="str">
        <f>IF(EXTRACTION!H1491="","",EXTRACTION!H1491)</f>
        <v>PRISM_SERVICEDESK</v>
      </c>
    </row>
    <row r="1492" spans="1:11" x14ac:dyDescent="0.25">
      <c r="A1492" s="1">
        <f>IF(EXTRACTION!A1492="","",EXTRACTION!A1492)</f>
        <v>43168.722083333334</v>
      </c>
      <c r="B1492" s="1">
        <v>43168</v>
      </c>
      <c r="C1492" s="2">
        <v>0.7220833333333333</v>
      </c>
      <c r="D1492" s="1">
        <f>IF(EXTRACTION!B1492="","",EXTRACTION!B1492)</f>
        <v>43172</v>
      </c>
      <c r="E1492" t="str">
        <f>IF(EXTRACTION!C1492="","",EXTRACTION!C1492)</f>
        <v>RICHET-BOURBOUSSE Guillaume</v>
      </c>
      <c r="F1492" t="str">
        <f>IF(EXTRACTION!D1492="","",EXTRACTION!D1492)</f>
        <v>RICHET-BOURBOUSSE Guillaume</v>
      </c>
      <c r="G1492" t="str">
        <f t="shared" si="23"/>
        <v/>
      </c>
      <c r="H1492">
        <f>IF(EXTRACTION!E1492="","",EXTRACTION!E1492)</f>
        <v>445773</v>
      </c>
      <c r="I1492" t="str">
        <f>IF(EXTRACTION!F1492="","",EXTRACTION!F1492)</f>
        <v>§§/2  [outlook] convcall lync</v>
      </c>
      <c r="J1492" t="str">
        <f>IF(EXTRACTION!G1492="","",EXTRACTION!G1492)</f>
        <v>INNO_SUPPORT</v>
      </c>
      <c r="K1492" t="str">
        <f>IF(EXTRACTION!H1492="","",EXTRACTION!H1492)</f>
        <v>PRISM_SERVICEDESK</v>
      </c>
    </row>
    <row r="1493" spans="1:11" x14ac:dyDescent="0.25">
      <c r="A1493" s="1">
        <f>IF(EXTRACTION!A1493="","",EXTRACTION!A1493)</f>
        <v>43171.287534722222</v>
      </c>
      <c r="B1493" s="1">
        <v>43171</v>
      </c>
      <c r="C1493" s="2">
        <v>0.28753472222222221</v>
      </c>
      <c r="D1493" s="1">
        <f>IF(EXTRACTION!B1493="","",EXTRACTION!B1493)</f>
        <v>43171</v>
      </c>
      <c r="E1493" t="str">
        <f>IF(EXTRACTION!C1493="","",EXTRACTION!C1493)</f>
        <v>RANGAMA Didier</v>
      </c>
      <c r="F1493" t="str">
        <f>IF(EXTRACTION!D1493="","",EXTRACTION!D1493)</f>
        <v>RANGAMA Didier</v>
      </c>
      <c r="G1493" t="str">
        <f t="shared" si="23"/>
        <v>OUI</v>
      </c>
      <c r="H1493">
        <f>IF(EXTRACTION!E1493="","",EXTRACTION!E1493)</f>
        <v>445889</v>
      </c>
      <c r="I1493" t="str">
        <f>IF(EXTRACTION!F1493="","",EXTRACTION!F1493)</f>
        <v>§§/2  [lync] connexion ko</v>
      </c>
      <c r="J1493" t="str">
        <f>IF(EXTRACTION!G1493="","",EXTRACTION!G1493)</f>
        <v>INNO_SUPPORT</v>
      </c>
      <c r="K1493" t="str">
        <f>IF(EXTRACTION!H1493="","",EXTRACTION!H1493)</f>
        <v>PRISM_SERVICEDESK</v>
      </c>
    </row>
    <row r="1494" spans="1:11" x14ac:dyDescent="0.25">
      <c r="A1494" s="1">
        <f>IF(EXTRACTION!A1494="","",EXTRACTION!A1494)</f>
        <v>43171.304675925923</v>
      </c>
      <c r="B1494" s="1">
        <v>43171</v>
      </c>
      <c r="C1494" s="2">
        <v>0.30467592592592591</v>
      </c>
      <c r="D1494" s="1">
        <f>IF(EXTRACTION!B1494="","",EXTRACTION!B1494)</f>
        <v>43173</v>
      </c>
      <c r="E1494" t="str">
        <f>IF(EXTRACTION!C1494="","",EXTRACTION!C1494)</f>
        <v>AUZANNEAU Eric</v>
      </c>
      <c r="F1494" t="str">
        <f>IF(EXTRACTION!D1494="","",EXTRACTION!D1494)</f>
        <v>AUZANNEAU Eric</v>
      </c>
      <c r="G1494" t="str">
        <f t="shared" si="23"/>
        <v/>
      </c>
      <c r="H1494">
        <f>IF(EXTRACTION!E1494="","",EXTRACTION!E1494)</f>
        <v>445904</v>
      </c>
      <c r="I1494" t="str">
        <f>IF(EXTRACTION!F1494="","",EXTRACTION!F1494)</f>
        <v>§§/2  [jira] ne se connecte pas</v>
      </c>
      <c r="J1494" t="str">
        <f>IF(EXTRACTION!G1494="","",EXTRACTION!G1494)</f>
        <v>CENTER_SOFACT</v>
      </c>
      <c r="K1494" t="str">
        <f>IF(EXTRACTION!H1494="","",EXTRACTION!H1494)</f>
        <v>PRISM_SERVICEDESK</v>
      </c>
    </row>
    <row r="1495" spans="1:11" x14ac:dyDescent="0.25">
      <c r="A1495" s="1">
        <f>IF(EXTRACTION!A1495="","",EXTRACTION!A1495)</f>
        <v>43171.310717592591</v>
      </c>
      <c r="B1495" s="1">
        <v>43171</v>
      </c>
      <c r="C1495" s="2">
        <v>0.31071759259259263</v>
      </c>
      <c r="D1495" s="1">
        <f>IF(EXTRACTION!B1495="","",EXTRACTION!B1495)</f>
        <v>43171</v>
      </c>
      <c r="E1495" t="str">
        <f>IF(EXTRACTION!C1495="","",EXTRACTION!C1495)</f>
        <v>NOGARO Marc</v>
      </c>
      <c r="F1495" t="str">
        <f>IF(EXTRACTION!D1495="","",EXTRACTION!D1495)</f>
        <v>VASSEUR Bruno</v>
      </c>
      <c r="G1495" t="str">
        <f t="shared" si="23"/>
        <v/>
      </c>
      <c r="H1495">
        <f>IF(EXTRACTION!E1495="","",EXTRACTION!E1495)</f>
        <v>445911</v>
      </c>
      <c r="I1495" t="str">
        <f>IF(EXTRACTION!F1495="","",EXTRACTION!F1495)</f>
        <v>§§/2  [MSIP] correction annuaire</v>
      </c>
      <c r="J1495" t="str">
        <f>IF(EXTRACTION!G1495="","",EXTRACTION!G1495)</f>
        <v>SUPTEC_TELEPHONIE</v>
      </c>
      <c r="K1495" t="str">
        <f>IF(EXTRACTION!H1495="","",EXTRACTION!H1495)</f>
        <v>PRISM_SERVICEDESK</v>
      </c>
    </row>
    <row r="1496" spans="1:11" x14ac:dyDescent="0.25">
      <c r="A1496" s="1">
        <f>IF(EXTRACTION!A1496="","",EXTRACTION!A1496)</f>
        <v>43171.314004629632</v>
      </c>
      <c r="B1496" s="1">
        <v>43171</v>
      </c>
      <c r="C1496" s="2">
        <v>0.31400462962962966</v>
      </c>
      <c r="D1496" s="1">
        <f>IF(EXTRACTION!B1496="","",EXTRACTION!B1496)</f>
        <v>43171</v>
      </c>
      <c r="E1496" t="str">
        <f>IF(EXTRACTION!C1496="","",EXTRACTION!C1496)</f>
        <v>LELEU Hervé</v>
      </c>
      <c r="F1496" t="str">
        <f>IF(EXTRACTION!D1496="","",EXTRACTION!D1496)</f>
        <v>LELEU Hervé</v>
      </c>
      <c r="G1496" t="str">
        <f t="shared" si="23"/>
        <v>OUI</v>
      </c>
      <c r="H1496">
        <f>IF(EXTRACTION!E1496="","",EXTRACTION!E1496)</f>
        <v>445915</v>
      </c>
      <c r="I1496" t="str">
        <f>IF(EXTRACTION!F1496="","",EXTRACTION!F1496)</f>
        <v>§§/2  [lync] connexion ko</v>
      </c>
      <c r="J1496" t="str">
        <f>IF(EXTRACTION!G1496="","",EXTRACTION!G1496)</f>
        <v>INNO_SUPPORT</v>
      </c>
      <c r="K1496" t="str">
        <f>IF(EXTRACTION!H1496="","",EXTRACTION!H1496)</f>
        <v>PRISM_SERVICEDESK</v>
      </c>
    </row>
    <row r="1497" spans="1:11" x14ac:dyDescent="0.25">
      <c r="A1497" s="1">
        <f>IF(EXTRACTION!A1497="","",EXTRACTION!A1497)</f>
        <v>43171.316979166666</v>
      </c>
      <c r="B1497" s="1">
        <v>43171</v>
      </c>
      <c r="C1497" s="2">
        <v>0.31697916666666665</v>
      </c>
      <c r="D1497" s="1">
        <f>IF(EXTRACTION!B1497="","",EXTRACTION!B1497)</f>
        <v>43175</v>
      </c>
      <c r="E1497" t="str">
        <f>IF(EXTRACTION!C1497="","",EXTRACTION!C1497)</f>
        <v>DOS SANTOS PRIMO Filipe</v>
      </c>
      <c r="F1497" t="str">
        <f>IF(EXTRACTION!D1497="","",EXTRACTION!D1497)</f>
        <v>DIALLO Rémi</v>
      </c>
      <c r="G1497" t="str">
        <f t="shared" si="23"/>
        <v/>
      </c>
      <c r="H1497">
        <f>IF(EXTRACTION!E1497="","",EXTRACTION!E1497)</f>
        <v>445920</v>
      </c>
      <c r="I1497" t="str">
        <f>IF(EXTRACTION!F1497="","",EXTRACTION!F1497)</f>
        <v>§§/2  [PRODUIT] : [SOUS-PRODUIT] - intitulé  de l'incident</v>
      </c>
      <c r="J1497" t="str">
        <f>IF(EXTRACTION!G1497="","",EXTRACTION!G1497)</f>
        <v>SPAD_SPIE_MAINTENANCE</v>
      </c>
      <c r="K1497" t="str">
        <f>IF(EXTRACTION!H1497="","",EXTRACTION!H1497)</f>
        <v>PRISM_SERVICEDESK</v>
      </c>
    </row>
    <row r="1498" spans="1:11" x14ac:dyDescent="0.25">
      <c r="A1498" s="1">
        <f>IF(EXTRACTION!A1498="","",EXTRACTION!A1498)</f>
        <v>43171.318981481483</v>
      </c>
      <c r="B1498" s="1">
        <v>43171</v>
      </c>
      <c r="C1498" s="2">
        <v>0.31898148148148148</v>
      </c>
      <c r="D1498" s="1">
        <f>IF(EXTRACTION!B1498="","",EXTRACTION!B1498)</f>
        <v>43175</v>
      </c>
      <c r="E1498" t="str">
        <f>IF(EXTRACTION!C1498="","",EXTRACTION!C1498)</f>
        <v>DIALLO Rémi</v>
      </c>
      <c r="F1498" t="str">
        <f>IF(EXTRACTION!D1498="","",EXTRACTION!D1498)</f>
        <v>DIALLO Rémi</v>
      </c>
      <c r="G1498" t="str">
        <f t="shared" si="23"/>
        <v/>
      </c>
      <c r="H1498">
        <f>IF(EXTRACTION!E1498="","",EXTRACTION!E1498)</f>
        <v>445925</v>
      </c>
      <c r="I1498" t="str">
        <f>IF(EXTRACTION!F1498="","",EXTRACTION!F1498)</f>
        <v>§§/2  [tiny m93] disque dur HS</v>
      </c>
      <c r="J1498" t="str">
        <f>IF(EXTRACTION!G1498="","",EXTRACTION!G1498)</f>
        <v>SPAD_SPIE_MAINTENANCE</v>
      </c>
      <c r="K1498" t="str">
        <f>IF(EXTRACTION!H1498="","",EXTRACTION!H1498)</f>
        <v>PRISM_SERVICEDESK</v>
      </c>
    </row>
    <row r="1499" spans="1:11" x14ac:dyDescent="0.25">
      <c r="A1499" s="1">
        <f>IF(EXTRACTION!A1499="","",EXTRACTION!A1499)</f>
        <v>43171.319675925923</v>
      </c>
      <c r="B1499" s="1">
        <v>43171</v>
      </c>
      <c r="C1499" s="2">
        <v>0.31967592592592592</v>
      </c>
      <c r="D1499" s="1">
        <f>IF(EXTRACTION!B1499="","",EXTRACTION!B1499)</f>
        <v>43171</v>
      </c>
      <c r="E1499" t="str">
        <f>IF(EXTRACTION!C1499="","",EXTRACTION!C1499)</f>
        <v>WECKER Fabien</v>
      </c>
      <c r="F1499" t="str">
        <f>IF(EXTRACTION!D1499="","",EXTRACTION!D1499)</f>
        <v>WECKER Fabien</v>
      </c>
      <c r="G1499" t="str">
        <f t="shared" si="23"/>
        <v>OUI</v>
      </c>
      <c r="H1499">
        <f>IF(EXTRACTION!E1499="","",EXTRACTION!E1499)</f>
        <v>445927</v>
      </c>
      <c r="I1499" t="str">
        <f>IF(EXTRACTION!F1499="","",EXTRACTION!F1499)</f>
        <v>§§/2  Pas de connexion à Skype : fonctionnalités limitées</v>
      </c>
      <c r="J1499" t="str">
        <f>IF(EXTRACTION!G1499="","",EXTRACTION!G1499)</f>
        <v>INNO_SUPPORT</v>
      </c>
      <c r="K1499" t="str">
        <f>IF(EXTRACTION!H1499="","",EXTRACTION!H1499)</f>
        <v>PRISM_SERVICEDESK_BO</v>
      </c>
    </row>
    <row r="1500" spans="1:11" x14ac:dyDescent="0.25">
      <c r="A1500" s="1">
        <f>IF(EXTRACTION!A1500="","",EXTRACTION!A1500)</f>
        <v>43171.324965277781</v>
      </c>
      <c r="B1500" s="1">
        <v>43171</v>
      </c>
      <c r="C1500" s="2">
        <v>0.32496527777777778</v>
      </c>
      <c r="D1500" s="1">
        <f>IF(EXTRACTION!B1500="","",EXTRACTION!B1500)</f>
        <v>43171</v>
      </c>
      <c r="E1500" t="str">
        <f>IF(EXTRACTION!C1500="","",EXTRACTION!C1500)</f>
        <v>VENNER Frédéric</v>
      </c>
      <c r="F1500" t="str">
        <f>IF(EXTRACTION!D1500="","",EXTRACTION!D1500)</f>
        <v>VENNER Frédéric</v>
      </c>
      <c r="G1500" t="str">
        <f t="shared" si="23"/>
        <v>OUI</v>
      </c>
      <c r="H1500">
        <f>IF(EXTRACTION!E1500="","",EXTRACTION!E1500)</f>
        <v>445941</v>
      </c>
      <c r="I1500" t="str">
        <f>IF(EXTRACTION!F1500="","",EXTRACTION!F1500)</f>
        <v>§§/2  [lync] connexion ko</v>
      </c>
      <c r="J1500" t="str">
        <f>IF(EXTRACTION!G1500="","",EXTRACTION!G1500)</f>
        <v>INNO_SUPPORT</v>
      </c>
      <c r="K1500" t="str">
        <f>IF(EXTRACTION!H1500="","",EXTRACTION!H1500)</f>
        <v>PRISM_SERVICEDESK</v>
      </c>
    </row>
    <row r="1501" spans="1:11" x14ac:dyDescent="0.25">
      <c r="A1501" s="1">
        <f>IF(EXTRACTION!A1501="","",EXTRACTION!A1501)</f>
        <v>43171.325868055559</v>
      </c>
      <c r="B1501" s="1">
        <v>43171</v>
      </c>
      <c r="C1501" s="2">
        <v>0.32586805555555554</v>
      </c>
      <c r="D1501" s="1">
        <f>IF(EXTRACTION!B1501="","",EXTRACTION!B1501)</f>
        <v>43171</v>
      </c>
      <c r="E1501" t="str">
        <f>IF(EXTRACTION!C1501="","",EXTRACTION!C1501)</f>
        <v>VERA Michel</v>
      </c>
      <c r="F1501" t="str">
        <f>IF(EXTRACTION!D1501="","",EXTRACTION!D1501)</f>
        <v>COQUERAN Xavier</v>
      </c>
      <c r="G1501" t="str">
        <f t="shared" si="23"/>
        <v/>
      </c>
      <c r="H1501">
        <f>IF(EXTRACTION!E1501="","",EXTRACTION!E1501)</f>
        <v>445942</v>
      </c>
      <c r="I1501" t="str">
        <f>IF(EXTRACTION!F1501="","",EXTRACTION!F1501)</f>
        <v>§§/2  Prise débrassée : OU-06-C0-040 (1)</v>
      </c>
      <c r="J1501" t="str">
        <f>IF(EXTRACTION!G1501="","",EXTRACTION!G1501)</f>
        <v>SPAD_INTERTEL_MAINTENANCE</v>
      </c>
      <c r="K1501" t="str">
        <f>IF(EXTRACTION!H1501="","",EXTRACTION!H1501)</f>
        <v>PRISM_SERVICEDESK_BO</v>
      </c>
    </row>
    <row r="1502" spans="1:11" x14ac:dyDescent="0.25">
      <c r="A1502" s="1">
        <f>IF(EXTRACTION!A1502="","",EXTRACTION!A1502)</f>
        <v>43171.3281712963</v>
      </c>
      <c r="B1502" s="1">
        <v>43171</v>
      </c>
      <c r="C1502" s="2">
        <v>0.32817129629629632</v>
      </c>
      <c r="D1502" s="1">
        <f>IF(EXTRACTION!B1502="","",EXTRACTION!B1502)</f>
        <v>43171</v>
      </c>
      <c r="E1502" t="str">
        <f>IF(EXTRACTION!C1502="","",EXTRACTION!C1502)</f>
        <v>LIBII Victorine</v>
      </c>
      <c r="F1502" t="str">
        <f>IF(EXTRACTION!D1502="","",EXTRACTION!D1502)</f>
        <v>LIBII Victorine</v>
      </c>
      <c r="G1502" t="str">
        <f t="shared" si="23"/>
        <v>OUI</v>
      </c>
      <c r="H1502">
        <f>IF(EXTRACTION!E1502="","",EXTRACTION!E1502)</f>
        <v>445945</v>
      </c>
      <c r="I1502" t="str">
        <f>IF(EXTRACTION!F1502="","",EXTRACTION!F1502)</f>
        <v>§§/2 demande de réinitialisation de code pin</v>
      </c>
      <c r="J1502" t="str">
        <f>IF(EXTRACTION!G1502="","",EXTRACTION!G1502)</f>
        <v>SPAD_CT2I_DISP</v>
      </c>
      <c r="K1502" t="str">
        <f>IF(EXTRACTION!H1502="","",EXTRACTION!H1502)</f>
        <v>PRISM_SERVICEDESK</v>
      </c>
    </row>
    <row r="1503" spans="1:11" x14ac:dyDescent="0.25">
      <c r="A1503" s="1">
        <f>IF(EXTRACTION!A1503="","",EXTRACTION!A1503)</f>
        <v>43171.332280092596</v>
      </c>
      <c r="B1503" s="1">
        <v>43171</v>
      </c>
      <c r="C1503" s="2">
        <v>0.33228009259259261</v>
      </c>
      <c r="D1503" s="1">
        <f>IF(EXTRACTION!B1503="","",EXTRACTION!B1503)</f>
        <v>43171</v>
      </c>
      <c r="E1503" t="str">
        <f>IF(EXTRACTION!C1503="","",EXTRACTION!C1503)</f>
        <v>DIALLO Mamadou</v>
      </c>
      <c r="F1503" t="str">
        <f>IF(EXTRACTION!D1503="","",EXTRACTION!D1503)</f>
        <v>DIALLO Mamadou</v>
      </c>
      <c r="G1503" t="str">
        <f t="shared" si="23"/>
        <v>OUI</v>
      </c>
      <c r="H1503">
        <f>IF(EXTRACTION!E1503="","",EXTRACTION!E1503)</f>
        <v>445948</v>
      </c>
      <c r="I1503" t="str">
        <f>IF(EXTRACTION!F1503="","",EXTRACTION!F1503)</f>
        <v>§§/2  DECAD : impossible de démarrer la VM VDV006A7</v>
      </c>
      <c r="J1503" t="str">
        <f>IF(EXTRACTION!G1503="","",EXTRACTION!G1503)</f>
        <v>SUPTEC_VIRTU</v>
      </c>
      <c r="K1503" t="str">
        <f>IF(EXTRACTION!H1503="","",EXTRACTION!H1503)</f>
        <v>PRISM_SERVICEDESK_BO</v>
      </c>
    </row>
    <row r="1504" spans="1:11" x14ac:dyDescent="0.25">
      <c r="A1504" s="1">
        <f>IF(EXTRACTION!A1504="","",EXTRACTION!A1504)</f>
        <v>43171.338090277779</v>
      </c>
      <c r="B1504" s="1">
        <v>43171</v>
      </c>
      <c r="C1504" s="2">
        <v>0.33809027777777773</v>
      </c>
      <c r="D1504" s="1">
        <f>IF(EXTRACTION!B1504="","",EXTRACTION!B1504)</f>
        <v>43171</v>
      </c>
      <c r="E1504" t="str">
        <f>IF(EXTRACTION!C1504="","",EXTRACTION!C1504)</f>
        <v>JUNGLING Chantal</v>
      </c>
      <c r="F1504" t="str">
        <f>IF(EXTRACTION!D1504="","",EXTRACTION!D1504)</f>
        <v>JUNGLING Chantal</v>
      </c>
      <c r="G1504" t="str">
        <f t="shared" si="23"/>
        <v>OUI</v>
      </c>
      <c r="H1504">
        <f>IF(EXTRACTION!E1504="","",EXTRACTION!E1504)</f>
        <v>445951</v>
      </c>
      <c r="I1504" t="str">
        <f>IF(EXTRACTION!F1504="","",EXTRACTION!F1504)</f>
        <v>§§/2  [lync] connexion ko</v>
      </c>
      <c r="J1504" t="str">
        <f>IF(EXTRACTION!G1504="","",EXTRACTION!G1504)</f>
        <v>INNO_SUPPORT</v>
      </c>
      <c r="K1504" t="str">
        <f>IF(EXTRACTION!H1504="","",EXTRACTION!H1504)</f>
        <v>PRISM_SERVICEDESK</v>
      </c>
    </row>
    <row r="1505" spans="1:11" x14ac:dyDescent="0.25">
      <c r="A1505" s="1">
        <f>IF(EXTRACTION!A1505="","",EXTRACTION!A1505)</f>
        <v>43171.339108796295</v>
      </c>
      <c r="B1505" s="1">
        <v>43171</v>
      </c>
      <c r="C1505" s="2">
        <v>0.33910879629629626</v>
      </c>
      <c r="D1505" s="1">
        <f>IF(EXTRACTION!B1505="","",EXTRACTION!B1505)</f>
        <v>43171</v>
      </c>
      <c r="E1505" t="str">
        <f>IF(EXTRACTION!C1505="","",EXTRACTION!C1505)</f>
        <v>DELOHEN Bruno</v>
      </c>
      <c r="F1505" t="str">
        <f>IF(EXTRACTION!D1505="","",EXTRACTION!D1505)</f>
        <v>DELOHEN Bruno</v>
      </c>
      <c r="G1505" t="str">
        <f t="shared" ref="G1505:G1568" si="24">IF(A1505="","",IF(AND(B1505=D1505,E1505=F1505),"OUI",""))</f>
        <v>OUI</v>
      </c>
      <c r="H1505">
        <f>IF(EXTRACTION!E1505="","",EXTRACTION!E1505)</f>
        <v>445952</v>
      </c>
      <c r="I1505" t="str">
        <f>IF(EXTRACTION!F1505="","",EXTRACTION!F1505)</f>
        <v>§§/2  [TINY M93] : Incident lors de la mise en route</v>
      </c>
      <c r="J1505" t="str">
        <f>IF(EXTRACTION!G1505="","",EXTRACTION!G1505)</f>
        <v>SPAD_CT2I_DISP</v>
      </c>
      <c r="K1505" t="str">
        <f>IF(EXTRACTION!H1505="","",EXTRACTION!H1505)</f>
        <v>PRISM_SERVICEDESK</v>
      </c>
    </row>
    <row r="1506" spans="1:11" x14ac:dyDescent="0.25">
      <c r="A1506" s="1">
        <f>IF(EXTRACTION!A1506="","",EXTRACTION!A1506)</f>
        <v>43171.342291666668</v>
      </c>
      <c r="B1506" s="1">
        <v>43171</v>
      </c>
      <c r="C1506" s="2">
        <v>0.34229166666666666</v>
      </c>
      <c r="D1506" s="1">
        <f>IF(EXTRACTION!B1506="","",EXTRACTION!B1506)</f>
        <v>43171</v>
      </c>
      <c r="E1506" t="str">
        <f>IF(EXTRACTION!C1506="","",EXTRACTION!C1506)</f>
        <v>KERVAL Cédric</v>
      </c>
      <c r="F1506" t="str">
        <f>IF(EXTRACTION!D1506="","",EXTRACTION!D1506)</f>
        <v>KERVAL Cédric</v>
      </c>
      <c r="G1506" t="str">
        <f t="shared" si="24"/>
        <v>OUI</v>
      </c>
      <c r="H1506">
        <f>IF(EXTRACTION!E1506="","",EXTRACTION!E1506)</f>
        <v>445953</v>
      </c>
      <c r="I1506" t="str">
        <f>IF(EXTRACTION!F1506="","",EXTRACTION!F1506)</f>
        <v>§§/2 personne en ligne</v>
      </c>
      <c r="J1506" t="str">
        <f>IF(EXTRACTION!G1506="","",EXTRACTION!G1506)</f>
        <v>PRISM_SERVICEDESK</v>
      </c>
      <c r="K1506" t="str">
        <f>IF(EXTRACTION!H1506="","",EXTRACTION!H1506)</f>
        <v>PRISM_SERVICEDESK</v>
      </c>
    </row>
    <row r="1507" spans="1:11" x14ac:dyDescent="0.25">
      <c r="A1507" s="1">
        <f>IF(EXTRACTION!A1507="","",EXTRACTION!A1507)</f>
        <v>43171.350613425922</v>
      </c>
      <c r="B1507" s="1">
        <v>43171</v>
      </c>
      <c r="C1507" s="2">
        <v>0.35061342592592593</v>
      </c>
      <c r="D1507" s="1">
        <f>IF(EXTRACTION!B1507="","",EXTRACTION!B1507)</f>
        <v>43171</v>
      </c>
      <c r="E1507" t="str">
        <f>IF(EXTRACTION!C1507="","",EXTRACTION!C1507)</f>
        <v>BASSET Pierre-Olivier</v>
      </c>
      <c r="F1507" t="str">
        <f>IF(EXTRACTION!D1507="","",EXTRACTION!D1507)</f>
        <v>BASSET Pierre-Olivier</v>
      </c>
      <c r="G1507" t="str">
        <f t="shared" si="24"/>
        <v>OUI</v>
      </c>
      <c r="H1507">
        <f>IF(EXTRACTION!E1507="","",EXTRACTION!E1507)</f>
        <v>445963</v>
      </c>
      <c r="I1507" t="str">
        <f>IF(EXTRACTION!F1507="","",EXTRACTION!F1507)</f>
        <v xml:space="preserve">§§/2  LYNC problème connexion </v>
      </c>
      <c r="J1507" t="str">
        <f>IF(EXTRACTION!G1507="","",EXTRACTION!G1507)</f>
        <v>PRISM_SERVICEDESK</v>
      </c>
      <c r="K1507" t="str">
        <f>IF(EXTRACTION!H1507="","",EXTRACTION!H1507)</f>
        <v>PRISM_SERVICEDESK</v>
      </c>
    </row>
    <row r="1508" spans="1:11" x14ac:dyDescent="0.25">
      <c r="A1508" s="1">
        <f>IF(EXTRACTION!A1508="","",EXTRACTION!A1508)</f>
        <v>43171.354710648149</v>
      </c>
      <c r="B1508" s="1">
        <v>43171</v>
      </c>
      <c r="C1508" s="2">
        <v>0.35471064814814812</v>
      </c>
      <c r="D1508" s="1">
        <f>IF(EXTRACTION!B1508="","",EXTRACTION!B1508)</f>
        <v>43171</v>
      </c>
      <c r="E1508" t="str">
        <f>IF(EXTRACTION!C1508="","",EXTRACTION!C1508)</f>
        <v>SAIGHI Lydia</v>
      </c>
      <c r="F1508" t="str">
        <f>IF(EXTRACTION!D1508="","",EXTRACTION!D1508)</f>
        <v>SAIGHI Lydia</v>
      </c>
      <c r="G1508" t="str">
        <f t="shared" si="24"/>
        <v>OUI</v>
      </c>
      <c r="H1508">
        <f>IF(EXTRACTION!E1508="","",EXTRACTION!E1508)</f>
        <v>445965</v>
      </c>
      <c r="I1508" t="str">
        <f>IF(EXTRACTION!F1508="","",EXTRACTION!F1508)</f>
        <v>§§/2 DECAD : impossible de démarrer la VM VDV02452</v>
      </c>
      <c r="J1508" t="str">
        <f>IF(EXTRACTION!G1508="","",EXTRACTION!G1508)</f>
        <v>PRISM_SERVICEDESK</v>
      </c>
      <c r="K1508" t="str">
        <f>IF(EXTRACTION!H1508="","",EXTRACTION!H1508)</f>
        <v>PRISM_SERVICEDESK_BO</v>
      </c>
    </row>
    <row r="1509" spans="1:11" x14ac:dyDescent="0.25">
      <c r="A1509" s="1">
        <f>IF(EXTRACTION!A1509="","",EXTRACTION!A1509)</f>
        <v>43171.355682870373</v>
      </c>
      <c r="B1509" s="1">
        <v>43171</v>
      </c>
      <c r="C1509" s="2">
        <v>0.35568287037037033</v>
      </c>
      <c r="D1509" s="1">
        <f>IF(EXTRACTION!B1509="","",EXTRACTION!B1509)</f>
        <v>43171</v>
      </c>
      <c r="E1509" t="str">
        <f>IF(EXTRACTION!C1509="","",EXTRACTION!C1509)</f>
        <v>LAVIGNE Benjamin</v>
      </c>
      <c r="F1509" t="str">
        <f>IF(EXTRACTION!D1509="","",EXTRACTION!D1509)</f>
        <v>LAVIGNE Benjamin</v>
      </c>
      <c r="G1509" t="str">
        <f t="shared" si="24"/>
        <v>OUI</v>
      </c>
      <c r="H1509">
        <f>IF(EXTRACTION!E1509="","",EXTRACTION!E1509)</f>
        <v>445970</v>
      </c>
      <c r="I1509" t="str">
        <f>IF(EXTRACTION!F1509="","",EXTRACTION!F1509)</f>
        <v>§§/2  [DECAD] : Demande de réinitialisation</v>
      </c>
      <c r="J1509" t="str">
        <f>IF(EXTRACTION!G1509="","",EXTRACTION!G1509)</f>
        <v>SUPTEC_VIRTU</v>
      </c>
      <c r="K1509" t="str">
        <f>IF(EXTRACTION!H1509="","",EXTRACTION!H1509)</f>
        <v>PRISM_SERVICEDESK</v>
      </c>
    </row>
    <row r="1510" spans="1:11" x14ac:dyDescent="0.25">
      <c r="A1510" s="1">
        <f>IF(EXTRACTION!A1510="","",EXTRACTION!A1510)</f>
        <v>43171.364988425928</v>
      </c>
      <c r="B1510" s="1">
        <v>43171</v>
      </c>
      <c r="C1510" s="2">
        <v>0.36498842592592595</v>
      </c>
      <c r="D1510" s="1">
        <f>IF(EXTRACTION!B1510="","",EXTRACTION!B1510)</f>
        <v>43172</v>
      </c>
      <c r="E1510" t="str">
        <f>IF(EXTRACTION!C1510="","",EXTRACTION!C1510)</f>
        <v>SOURMEY Emanuelle</v>
      </c>
      <c r="F1510" t="str">
        <f>IF(EXTRACTION!D1510="","",EXTRACTION!D1510)</f>
        <v>SOURMEY Emanuelle</v>
      </c>
      <c r="G1510" t="str">
        <f t="shared" si="24"/>
        <v/>
      </c>
      <c r="H1510">
        <f>IF(EXTRACTION!E1510="","",EXTRACTION!E1510)</f>
        <v>445992</v>
      </c>
      <c r="I1510" t="str">
        <f>IF(EXTRACTION!F1510="","",EXTRACTION!F1510)</f>
        <v>§§/2  [excel] bug ouverture fichiers</v>
      </c>
      <c r="J1510" t="str">
        <f>IF(EXTRACTION!G1510="","",EXTRACTION!G1510)</f>
        <v>INNO_SUPPORT</v>
      </c>
      <c r="K1510" t="str">
        <f>IF(EXTRACTION!H1510="","",EXTRACTION!H1510)</f>
        <v>PRISM_SERVICEDESK</v>
      </c>
    </row>
    <row r="1511" spans="1:11" x14ac:dyDescent="0.25">
      <c r="A1511" s="1">
        <f>IF(EXTRACTION!A1511="","",EXTRACTION!A1511)</f>
        <v>43171.368784722225</v>
      </c>
      <c r="B1511" s="1">
        <v>43171</v>
      </c>
      <c r="C1511" s="2">
        <v>0.36878472222222225</v>
      </c>
      <c r="D1511" s="1">
        <f>IF(EXTRACTION!B1511="","",EXTRACTION!B1511)</f>
        <v>43171</v>
      </c>
      <c r="E1511" t="str">
        <f>IF(EXTRACTION!C1511="","",EXTRACTION!C1511)</f>
        <v>GENIN Florence</v>
      </c>
      <c r="F1511" t="str">
        <f>IF(EXTRACTION!D1511="","",EXTRACTION!D1511)</f>
        <v>RICHARD Véronique</v>
      </c>
      <c r="G1511" t="str">
        <f t="shared" si="24"/>
        <v/>
      </c>
      <c r="H1511">
        <f>IF(EXTRACTION!E1511="","",EXTRACTION!E1511)</f>
        <v>446002</v>
      </c>
      <c r="I1511" t="str">
        <f>IF(EXTRACTION!F1511="","",EXTRACTION!F1511)</f>
        <v>§§/2  Code PIN token à réinitialiser</v>
      </c>
      <c r="J1511" t="str">
        <f>IF(EXTRACTION!G1511="","",EXTRACTION!G1511)</f>
        <v>SPAD_CT2I_DISP</v>
      </c>
      <c r="K1511" t="str">
        <f>IF(EXTRACTION!H1511="","",EXTRACTION!H1511)</f>
        <v>PRISM_SERVICEDESK_BO</v>
      </c>
    </row>
    <row r="1512" spans="1:11" x14ac:dyDescent="0.25">
      <c r="A1512" s="1">
        <f>IF(EXTRACTION!A1512="","",EXTRACTION!A1512)</f>
        <v>43171.371481481481</v>
      </c>
      <c r="B1512" s="1">
        <v>43171</v>
      </c>
      <c r="C1512" s="2">
        <v>0.37148148148148147</v>
      </c>
      <c r="D1512" s="1">
        <f>IF(EXTRACTION!B1512="","",EXTRACTION!B1512)</f>
        <v>43171</v>
      </c>
      <c r="E1512" t="str">
        <f>IF(EXTRACTION!C1512="","",EXTRACTION!C1512)</f>
        <v>DISARO Pascal</v>
      </c>
      <c r="F1512" t="str">
        <f>IF(EXTRACTION!D1512="","",EXTRACTION!D1512)</f>
        <v>DISARO Pascal</v>
      </c>
      <c r="G1512" t="str">
        <f t="shared" si="24"/>
        <v>OUI</v>
      </c>
      <c r="H1512">
        <f>IF(EXTRACTION!E1512="","",EXTRACTION!E1512)</f>
        <v>446008</v>
      </c>
      <c r="I1512" t="str">
        <f>IF(EXTRACTION!F1512="","",EXTRACTION!F1512)</f>
        <v>§§/2  [MSIP] correction annuaire</v>
      </c>
      <c r="J1512" t="str">
        <f>IF(EXTRACTION!G1512="","",EXTRACTION!G1512)</f>
        <v>SUPTEC_TELEPHONIE</v>
      </c>
      <c r="K1512" t="str">
        <f>IF(EXTRACTION!H1512="","",EXTRACTION!H1512)</f>
        <v>PRISM_SERVICEDESK</v>
      </c>
    </row>
    <row r="1513" spans="1:11" x14ac:dyDescent="0.25">
      <c r="A1513" s="1">
        <f>IF(EXTRACTION!A1513="","",EXTRACTION!A1513)</f>
        <v>43171.372476851851</v>
      </c>
      <c r="B1513" s="1">
        <v>43171</v>
      </c>
      <c r="C1513" s="2">
        <v>0.37247685185185181</v>
      </c>
      <c r="D1513" s="1">
        <f>IF(EXTRACTION!B1513="","",EXTRACTION!B1513)</f>
        <v>43171</v>
      </c>
      <c r="E1513" t="str">
        <f>IF(EXTRACTION!C1513="","",EXTRACTION!C1513)</f>
        <v>DE BONA Matthieu</v>
      </c>
      <c r="F1513" t="str">
        <f>IF(EXTRACTION!D1513="","",EXTRACTION!D1513)</f>
        <v>DE BONA Matthieu</v>
      </c>
      <c r="G1513" t="str">
        <f t="shared" si="24"/>
        <v>OUI</v>
      </c>
      <c r="H1513">
        <f>IF(EXTRACTION!E1513="","",EXTRACTION!E1513)</f>
        <v>446009</v>
      </c>
      <c r="I1513" t="str">
        <f>IF(EXTRACTION!F1513="","",EXTRACTION!F1513)</f>
        <v xml:space="preserve">§§/2 serveurs unix accès impossible </v>
      </c>
      <c r="J1513" t="str">
        <f>IF(EXTRACTION!G1513="","",EXTRACTION!G1513)</f>
        <v>SUPTEC_VIRTU</v>
      </c>
      <c r="K1513" t="str">
        <f>IF(EXTRACTION!H1513="","",EXTRACTION!H1513)</f>
        <v>PRISM_SERVICEDESK</v>
      </c>
    </row>
    <row r="1514" spans="1:11" x14ac:dyDescent="0.25">
      <c r="A1514" s="1">
        <f>IF(EXTRACTION!A1514="","",EXTRACTION!A1514)</f>
        <v>43171.383090277777</v>
      </c>
      <c r="B1514" s="1">
        <v>43171</v>
      </c>
      <c r="C1514" s="2">
        <v>0.38309027777777777</v>
      </c>
      <c r="D1514" s="1">
        <f>IF(EXTRACTION!B1514="","",EXTRACTION!B1514)</f>
        <v>43171</v>
      </c>
      <c r="E1514" t="str">
        <f>IF(EXTRACTION!C1514="","",EXTRACTION!C1514)</f>
        <v>DA SILVA-BAESSA Carlos</v>
      </c>
      <c r="F1514" t="str">
        <f>IF(EXTRACTION!D1514="","",EXTRACTION!D1514)</f>
        <v>DA SILVA-BAESSA Carlos</v>
      </c>
      <c r="G1514" t="str">
        <f t="shared" si="24"/>
        <v>OUI</v>
      </c>
      <c r="H1514">
        <f>IF(EXTRACTION!E1514="","",EXTRACTION!E1514)</f>
        <v>446020</v>
      </c>
      <c r="I1514" t="str">
        <f>IF(EXTRACTION!F1514="","",EXTRACTION!F1514)</f>
        <v>§§/2  Débrassage prise FAX</v>
      </c>
      <c r="J1514" t="str">
        <f>IF(EXTRACTION!G1514="","",EXTRACTION!G1514)</f>
        <v>SPAD_INTERTEL_MAINTENANCE</v>
      </c>
      <c r="K1514" t="str">
        <f>IF(EXTRACTION!H1514="","",EXTRACTION!H1514)</f>
        <v>PRISM_SERVICEDESK</v>
      </c>
    </row>
    <row r="1515" spans="1:11" x14ac:dyDescent="0.25">
      <c r="A1515" s="1">
        <f>IF(EXTRACTION!A1515="","",EXTRACTION!A1515)</f>
        <v>43171.390486111108</v>
      </c>
      <c r="B1515" s="1">
        <v>43171</v>
      </c>
      <c r="C1515" s="2">
        <v>0.39048611111111109</v>
      </c>
      <c r="D1515" s="1">
        <f>IF(EXTRACTION!B1515="","",EXTRACTION!B1515)</f>
        <v>43172</v>
      </c>
      <c r="E1515" t="str">
        <f>IF(EXTRACTION!C1515="","",EXTRACTION!C1515)</f>
        <v>DIDON Bernard</v>
      </c>
      <c r="F1515" t="str">
        <f>IF(EXTRACTION!D1515="","",EXTRACTION!D1515)</f>
        <v>DIDON Bernard</v>
      </c>
      <c r="G1515" t="str">
        <f t="shared" si="24"/>
        <v/>
      </c>
      <c r="H1515">
        <f>IF(EXTRACTION!E1515="","",EXTRACTION!E1515)</f>
        <v>446023</v>
      </c>
      <c r="I1515" t="str">
        <f>IF(EXTRACTION!F1515="","",EXTRACTION!F1515)</f>
        <v xml:space="preserve">§§/2 ECRAN /affichage avec caracteres et illisible </v>
      </c>
      <c r="J1515" t="str">
        <f>IF(EXTRACTION!G1515="","",EXTRACTION!G1515)</f>
        <v>PRISM_SERVICEDESK</v>
      </c>
      <c r="K1515" t="str">
        <f>IF(EXTRACTION!H1515="","",EXTRACTION!H1515)</f>
        <v>PRISM_SERVICEDESK</v>
      </c>
    </row>
    <row r="1516" spans="1:11" x14ac:dyDescent="0.25">
      <c r="A1516" s="1">
        <f>IF(EXTRACTION!A1516="","",EXTRACTION!A1516)</f>
        <v>43171.39340277778</v>
      </c>
      <c r="B1516" s="1">
        <v>43171</v>
      </c>
      <c r="C1516" s="2">
        <v>0.39340277777777777</v>
      </c>
      <c r="D1516" s="1">
        <f>IF(EXTRACTION!B1516="","",EXTRACTION!B1516)</f>
        <v>43171</v>
      </c>
      <c r="E1516" t="str">
        <f>IF(EXTRACTION!C1516="","",EXTRACTION!C1516)</f>
        <v>BASMA Aly</v>
      </c>
      <c r="F1516" t="str">
        <f>IF(EXTRACTION!D1516="","",EXTRACTION!D1516)</f>
        <v>BASMA Aly</v>
      </c>
      <c r="G1516" t="str">
        <f t="shared" si="24"/>
        <v>OUI</v>
      </c>
      <c r="H1516">
        <f>IF(EXTRACTION!E1516="","",EXTRACTION!E1516)</f>
        <v>446025</v>
      </c>
      <c r="I1516" t="str">
        <f>IF(EXTRACTION!F1516="","",EXTRACTION!F1516)</f>
        <v>§§/2  [gipsi] connexion ko</v>
      </c>
      <c r="J1516" t="str">
        <f>IF(EXTRACTION!G1516="","",EXTRACTION!G1516)</f>
        <v>PRISM_SERVICEDESK</v>
      </c>
      <c r="K1516" t="str">
        <f>IF(EXTRACTION!H1516="","",EXTRACTION!H1516)</f>
        <v>PRISM_SERVICEDESK</v>
      </c>
    </row>
    <row r="1517" spans="1:11" x14ac:dyDescent="0.25">
      <c r="A1517" s="1">
        <f>IF(EXTRACTION!A1517="","",EXTRACTION!A1517)</f>
        <v>43171.394629629627</v>
      </c>
      <c r="B1517" s="1">
        <v>43171</v>
      </c>
      <c r="C1517" s="2">
        <v>0.39462962962962966</v>
      </c>
      <c r="D1517" s="1">
        <f>IF(EXTRACTION!B1517="","",EXTRACTION!B1517)</f>
        <v>43172</v>
      </c>
      <c r="E1517" t="str">
        <f>IF(EXTRACTION!C1517="","",EXTRACTION!C1517)</f>
        <v>GARDINIER Adèle</v>
      </c>
      <c r="F1517" t="str">
        <f>IF(EXTRACTION!D1517="","",EXTRACTION!D1517)</f>
        <v>GARDINIER Adèle</v>
      </c>
      <c r="G1517" t="str">
        <f t="shared" si="24"/>
        <v/>
      </c>
      <c r="H1517">
        <f>IF(EXTRACTION!E1517="","",EXTRACTION!E1517)</f>
        <v>446027</v>
      </c>
      <c r="I1517" t="str">
        <f>IF(EXTRACTION!F1517="","",EXTRACTION!F1517)</f>
        <v>§§/2  [MESSAGERIE VOCALE] : Impossible de configurer</v>
      </c>
      <c r="J1517" t="str">
        <f>IF(EXTRACTION!G1517="","",EXTRACTION!G1517)</f>
        <v>SUPTEC_IT_SPECIALISTES</v>
      </c>
      <c r="K1517" t="str">
        <f>IF(EXTRACTION!H1517="","",EXTRACTION!H1517)</f>
        <v>PRISM_SERVICEDESK</v>
      </c>
    </row>
    <row r="1518" spans="1:11" x14ac:dyDescent="0.25">
      <c r="A1518" s="1">
        <f>IF(EXTRACTION!A1518="","",EXTRACTION!A1518)</f>
        <v>43171.408634259256</v>
      </c>
      <c r="B1518" s="1">
        <v>43171</v>
      </c>
      <c r="C1518" s="2">
        <v>0.40863425925925928</v>
      </c>
      <c r="D1518" s="1">
        <f>IF(EXTRACTION!B1518="","",EXTRACTION!B1518)</f>
        <v>43171</v>
      </c>
      <c r="E1518" t="str">
        <f>IF(EXTRACTION!C1518="","",EXTRACTION!C1518)</f>
        <v>BUISSON Emmanuel</v>
      </c>
      <c r="F1518" t="str">
        <f>IF(EXTRACTION!D1518="","",EXTRACTION!D1518)</f>
        <v>BUISSON Emmanuel</v>
      </c>
      <c r="G1518" t="str">
        <f t="shared" si="24"/>
        <v>OUI</v>
      </c>
      <c r="H1518">
        <f>IF(EXTRACTION!E1518="","",EXTRACTION!E1518)</f>
        <v>446061</v>
      </c>
      <c r="I1518" t="str">
        <f>IF(EXTRACTION!F1518="","",EXTRACTION!F1518)</f>
        <v>§§/2  [GIPSI] : Accès KO</v>
      </c>
      <c r="J1518" t="str">
        <f>IF(EXTRACTION!G1518="","",EXTRACTION!G1518)</f>
        <v>PRISM_SERVICEDESK</v>
      </c>
      <c r="K1518" t="str">
        <f>IF(EXTRACTION!H1518="","",EXTRACTION!H1518)</f>
        <v>PRISM_SERVICEDESK</v>
      </c>
    </row>
    <row r="1519" spans="1:11" x14ac:dyDescent="0.25">
      <c r="A1519" s="1">
        <f>IF(EXTRACTION!A1519="","",EXTRACTION!A1519)</f>
        <v>43171.414918981478</v>
      </c>
      <c r="B1519" s="1">
        <v>43171</v>
      </c>
      <c r="C1519" s="2">
        <v>0.41491898148148149</v>
      </c>
      <c r="D1519" s="1">
        <f>IF(EXTRACTION!B1519="","",EXTRACTION!B1519)</f>
        <v>43171</v>
      </c>
      <c r="E1519" t="str">
        <f>IF(EXTRACTION!C1519="","",EXTRACTION!C1519)</f>
        <v>SAIGHI Lydia</v>
      </c>
      <c r="F1519" t="str">
        <f>IF(EXTRACTION!D1519="","",EXTRACTION!D1519)</f>
        <v>SAIGHI Lydia</v>
      </c>
      <c r="G1519" t="str">
        <f t="shared" si="24"/>
        <v>OUI</v>
      </c>
      <c r="H1519">
        <f>IF(EXTRACTION!E1519="","",EXTRACTION!E1519)</f>
        <v>446073</v>
      </c>
      <c r="I1519" t="str">
        <f>IF(EXTRACTION!F1519="","",EXTRACTION!F1519)</f>
        <v>§§/2  Impossible d'installer JDK 8 sur la VM VDV02452</v>
      </c>
      <c r="J1519" t="str">
        <f>IF(EXTRACTION!G1519="","",EXTRACTION!G1519)</f>
        <v>SUPTEC_IT_SPECIALISTES</v>
      </c>
      <c r="K1519" t="str">
        <f>IF(EXTRACTION!H1519="","",EXTRACTION!H1519)</f>
        <v>PRISM_SERVICEDESK_BO</v>
      </c>
    </row>
    <row r="1520" spans="1:11" x14ac:dyDescent="0.25">
      <c r="A1520" s="1">
        <f>IF(EXTRACTION!A1520="","",EXTRACTION!A1520)</f>
        <v>43171.416967592595</v>
      </c>
      <c r="B1520" s="1">
        <v>43171</v>
      </c>
      <c r="C1520" s="2">
        <v>0.41696759259259258</v>
      </c>
      <c r="D1520" s="1">
        <f>IF(EXTRACTION!B1520="","",EXTRACTION!B1520)</f>
        <v>43171</v>
      </c>
      <c r="E1520" t="str">
        <f>IF(EXTRACTION!C1520="","",EXTRACTION!C1520)</f>
        <v>CUVIER Philippe</v>
      </c>
      <c r="F1520" t="str">
        <f>IF(EXTRACTION!D1520="","",EXTRACTION!D1520)</f>
        <v>CUVIER Philippe</v>
      </c>
      <c r="G1520" t="str">
        <f t="shared" si="24"/>
        <v>OUI</v>
      </c>
      <c r="H1520">
        <f>IF(EXTRACTION!E1520="","",EXTRACTION!E1520)</f>
        <v>446075</v>
      </c>
      <c r="I1520" t="str">
        <f>IF(EXTRACTION!F1520="","",EXTRACTION!F1520)</f>
        <v>§§/2  Appli pégase : manquantes depuis changement de poste récent</v>
      </c>
      <c r="J1520" t="str">
        <f>IF(EXTRACTION!G1520="","",EXTRACTION!G1520)</f>
        <v>PRISM_SERVICEDESK</v>
      </c>
      <c r="K1520" t="str">
        <f>IF(EXTRACTION!H1520="","",EXTRACTION!H1520)</f>
        <v>PRISM_SERVICEDESK</v>
      </c>
    </row>
    <row r="1521" spans="1:11" x14ac:dyDescent="0.25">
      <c r="A1521" s="1">
        <f>IF(EXTRACTION!A1521="","",EXTRACTION!A1521)</f>
        <v>43171.417326388888</v>
      </c>
      <c r="B1521" s="1">
        <v>43171</v>
      </c>
      <c r="C1521" s="2">
        <v>0.4173263888888889</v>
      </c>
      <c r="D1521" s="1">
        <f>IF(EXTRACTION!B1521="","",EXTRACTION!B1521)</f>
        <v>43179</v>
      </c>
      <c r="E1521" t="str">
        <f>IF(EXTRACTION!C1521="","",EXTRACTION!C1521)</f>
        <v>BARDINI Florence</v>
      </c>
      <c r="F1521" t="str">
        <f>IF(EXTRACTION!D1521="","",EXTRACTION!D1521)</f>
        <v>BARDINI Florence</v>
      </c>
      <c r="G1521" t="str">
        <f t="shared" si="24"/>
        <v/>
      </c>
      <c r="H1521">
        <f>IF(EXTRACTION!E1521="","",EXTRACTION!E1521)</f>
        <v>446077</v>
      </c>
      <c r="I1521" t="str">
        <f>IF(EXTRACTION!F1521="","",EXTRACTION!F1521)</f>
        <v>§§/2  Messagerie vocale : impossible de consulter les messages</v>
      </c>
      <c r="J1521" t="str">
        <f>IF(EXTRACTION!G1521="","",EXTRACTION!G1521)</f>
        <v>SUPTEC_IT_SPECIALISTES</v>
      </c>
      <c r="K1521" t="str">
        <f>IF(EXTRACTION!H1521="","",EXTRACTION!H1521)</f>
        <v>PRISM_SERVICEDESK_BO</v>
      </c>
    </row>
    <row r="1522" spans="1:11" x14ac:dyDescent="0.25">
      <c r="A1522" s="1">
        <f>IF(EXTRACTION!A1522="","",EXTRACTION!A1522)</f>
        <v>43171.418171296296</v>
      </c>
      <c r="B1522" s="1">
        <v>43171</v>
      </c>
      <c r="C1522" s="2">
        <v>0.41817129629629629</v>
      </c>
      <c r="D1522" s="1">
        <f>IF(EXTRACTION!B1522="","",EXTRACTION!B1522)</f>
        <v>43171</v>
      </c>
      <c r="E1522" t="str">
        <f>IF(EXTRACTION!C1522="","",EXTRACTION!C1522)</f>
        <v>STENZENBERGER Chantal</v>
      </c>
      <c r="F1522" t="str">
        <f>IF(EXTRACTION!D1522="","",EXTRACTION!D1522)</f>
        <v>STENZENBERGER Chantal</v>
      </c>
      <c r="G1522" t="str">
        <f t="shared" si="24"/>
        <v>OUI</v>
      </c>
      <c r="H1522">
        <f>IF(EXTRACTION!E1522="","",EXTRACTION!E1522)</f>
        <v>446081</v>
      </c>
      <c r="I1522" t="str">
        <f>IF(EXTRACTION!F1522="","",EXTRACTION!F1522)</f>
        <v>§§/2  Pas de statistiques reçues pour la journée du vendredi 9 mars</v>
      </c>
      <c r="J1522" t="str">
        <f>IF(EXTRACTION!G1522="","",EXTRACTION!G1522)</f>
        <v>SUPTEC_TELEPHONIE</v>
      </c>
      <c r="K1522" t="str">
        <f>IF(EXTRACTION!H1522="","",EXTRACTION!H1522)</f>
        <v>PRISM_SERVICEDESK_BO</v>
      </c>
    </row>
    <row r="1523" spans="1:11" x14ac:dyDescent="0.25">
      <c r="A1523" s="1">
        <f>IF(EXTRACTION!A1523="","",EXTRACTION!A1523)</f>
        <v>43171.419062499997</v>
      </c>
      <c r="B1523" s="1">
        <v>43171</v>
      </c>
      <c r="C1523" s="2">
        <v>0.41906249999999995</v>
      </c>
      <c r="D1523" s="1">
        <f>IF(EXTRACTION!B1523="","",EXTRACTION!B1523)</f>
        <v>43171</v>
      </c>
      <c r="E1523" t="str">
        <f>IF(EXTRACTION!C1523="","",EXTRACTION!C1523)</f>
        <v>LASRY-WIEZNIAK Yanne</v>
      </c>
      <c r="F1523" t="str">
        <f>IF(EXTRACTION!D1523="","",EXTRACTION!D1523)</f>
        <v>LASRY-WIEZNIAK Yanne</v>
      </c>
      <c r="G1523" t="str">
        <f t="shared" si="24"/>
        <v>OUI</v>
      </c>
      <c r="H1523">
        <f>IF(EXTRACTION!E1523="","",EXTRACTION!E1523)</f>
        <v>446082</v>
      </c>
      <c r="I1523" t="str">
        <f>IF(EXTRACTION!F1523="","",EXTRACTION!F1523)</f>
        <v>§§/2  Soft token : certificat impossible à réinstaller</v>
      </c>
      <c r="J1523" t="str">
        <f>IF(EXTRACTION!G1523="","",EXTRACTION!G1523)</f>
        <v>SPAD_CT2I_DISP</v>
      </c>
      <c r="K1523" t="str">
        <f>IF(EXTRACTION!H1523="","",EXTRACTION!H1523)</f>
        <v>PRISM_SERVICEDESK_BO</v>
      </c>
    </row>
    <row r="1524" spans="1:11" x14ac:dyDescent="0.25">
      <c r="A1524" s="1">
        <f>IF(EXTRACTION!A1524="","",EXTRACTION!A1524)</f>
        <v>43171.422662037039</v>
      </c>
      <c r="B1524" s="1">
        <v>43171</v>
      </c>
      <c r="C1524" s="2">
        <v>0.42266203703703703</v>
      </c>
      <c r="D1524" s="1">
        <f>IF(EXTRACTION!B1524="","",EXTRACTION!B1524)</f>
        <v>43175</v>
      </c>
      <c r="E1524" t="str">
        <f>IF(EXTRACTION!C1524="","",EXTRACTION!C1524)</f>
        <v>BE DUC Louis</v>
      </c>
      <c r="F1524" t="str">
        <f>IF(EXTRACTION!D1524="","",EXTRACTION!D1524)</f>
        <v>VANNIER Eric</v>
      </c>
      <c r="G1524" t="str">
        <f t="shared" si="24"/>
        <v/>
      </c>
      <c r="H1524">
        <f>IF(EXTRACTION!E1524="","",EXTRACTION!E1524)</f>
        <v>446085</v>
      </c>
      <c r="I1524" t="str">
        <f>IF(EXTRACTION!F1524="","",EXTRACTION!F1524)</f>
        <v>§§/2 Incident DARWIN</v>
      </c>
      <c r="J1524" t="str">
        <f>IF(EXTRACTION!G1524="","",EXTRACTION!G1524)</f>
        <v>INNO_SUPPORT_DARWIN</v>
      </c>
      <c r="K1524" t="str">
        <f>IF(EXTRACTION!H1524="","",EXTRACTION!H1524)</f>
        <v>PRISM_SERVICEDESK</v>
      </c>
    </row>
    <row r="1525" spans="1:11" x14ac:dyDescent="0.25">
      <c r="A1525" s="1">
        <f>IF(EXTRACTION!A1525="","",EXTRACTION!A1525)</f>
        <v>43171.428379629629</v>
      </c>
      <c r="B1525" s="1">
        <v>43171</v>
      </c>
      <c r="C1525" s="2">
        <v>0.42837962962962961</v>
      </c>
      <c r="D1525" s="1">
        <f>IF(EXTRACTION!B1525="","",EXTRACTION!B1525)</f>
        <v>43180</v>
      </c>
      <c r="E1525" t="str">
        <f>IF(EXTRACTION!C1525="","",EXTRACTION!C1525)</f>
        <v>CHASSANG Catherine</v>
      </c>
      <c r="F1525" t="str">
        <f>IF(EXTRACTION!D1525="","",EXTRACTION!D1525)</f>
        <v>GERNIGON Loïc</v>
      </c>
      <c r="G1525" t="str">
        <f t="shared" si="24"/>
        <v/>
      </c>
      <c r="H1525">
        <f>IF(EXTRACTION!E1525="","",EXTRACTION!E1525)</f>
        <v>446093</v>
      </c>
      <c r="I1525" t="str">
        <f>IF(EXTRACTION!F1525="","",EXTRACTION!F1525)</f>
        <v xml:space="preserve">§§/2 Dysfonctionnement réseau et accès partage ua1003_data </v>
      </c>
      <c r="J1525" t="str">
        <f>IF(EXTRACTION!G1525="","",EXTRACTION!G1525)</f>
        <v>SUPTEC_SYSTEME_PDT</v>
      </c>
      <c r="K1525" t="str">
        <f>IF(EXTRACTION!H1525="","",EXTRACTION!H1525)</f>
        <v>PRISM_SERVICEDESK</v>
      </c>
    </row>
    <row r="1526" spans="1:11" x14ac:dyDescent="0.25">
      <c r="A1526" s="1">
        <f>IF(EXTRACTION!A1526="","",EXTRACTION!A1526)</f>
        <v>43171.4294212963</v>
      </c>
      <c r="B1526" s="1">
        <v>43171</v>
      </c>
      <c r="C1526" s="2">
        <v>0.42942129629629627</v>
      </c>
      <c r="D1526" s="1">
        <f>IF(EXTRACTION!B1526="","",EXTRACTION!B1526)</f>
        <v>43171</v>
      </c>
      <c r="E1526" t="str">
        <f>IF(EXTRACTION!C1526="","",EXTRACTION!C1526)</f>
        <v>CUVIER Philippe</v>
      </c>
      <c r="F1526" t="str">
        <f>IF(EXTRACTION!D1526="","",EXTRACTION!D1526)</f>
        <v>CUVIER Philippe</v>
      </c>
      <c r="G1526" t="str">
        <f t="shared" si="24"/>
        <v>OUI</v>
      </c>
      <c r="H1526">
        <f>IF(EXTRACTION!E1526="","",EXTRACTION!E1526)</f>
        <v>446095</v>
      </c>
      <c r="I1526" t="str">
        <f>IF(EXTRACTION!F1526="","",EXTRACTION!F1526)</f>
        <v xml:space="preserve">§§/2 Perte favoris </v>
      </c>
      <c r="J1526" t="str">
        <f>IF(EXTRACTION!G1526="","",EXTRACTION!G1526)</f>
        <v>PRISM_SERVICEDESK</v>
      </c>
      <c r="K1526" t="str">
        <f>IF(EXTRACTION!H1526="","",EXTRACTION!H1526)</f>
        <v>PRISM_SERVICEDESK</v>
      </c>
    </row>
    <row r="1527" spans="1:11" x14ac:dyDescent="0.25">
      <c r="A1527" s="1">
        <f>IF(EXTRACTION!A1527="","",EXTRACTION!A1527)</f>
        <v>43171.429479166669</v>
      </c>
      <c r="B1527" s="1">
        <v>43171</v>
      </c>
      <c r="C1527" s="2">
        <v>0.42947916666666663</v>
      </c>
      <c r="D1527" s="1">
        <f>IF(EXTRACTION!B1527="","",EXTRACTION!B1527)</f>
        <v>43171</v>
      </c>
      <c r="E1527" t="str">
        <f>IF(EXTRACTION!C1527="","",EXTRACTION!C1527)</f>
        <v>KANE Hawa</v>
      </c>
      <c r="F1527" t="str">
        <f>IF(EXTRACTION!D1527="","",EXTRACTION!D1527)</f>
        <v>KANE Hawa</v>
      </c>
      <c r="G1527" t="str">
        <f t="shared" si="24"/>
        <v>OUI</v>
      </c>
      <c r="H1527">
        <f>IF(EXTRACTION!E1527="","",EXTRACTION!E1527)</f>
        <v>446096</v>
      </c>
      <c r="I1527" t="str">
        <f>IF(EXTRACTION!F1527="","",EXTRACTION!F1527)</f>
        <v>§§/2  FIBEN POBI : impossible de se connecter</v>
      </c>
      <c r="J1527" t="str">
        <f>IF(EXTRACTION!G1527="","",EXTRACTION!G1527)</f>
        <v>SUPTEC_POBI</v>
      </c>
      <c r="K1527" t="str">
        <f>IF(EXTRACTION!H1527="","",EXTRACTION!H1527)</f>
        <v>PRISM_SERVICEDESK_BO</v>
      </c>
    </row>
    <row r="1528" spans="1:11" x14ac:dyDescent="0.25">
      <c r="A1528" s="1">
        <f>IF(EXTRACTION!A1528="","",EXTRACTION!A1528)</f>
        <v>43171.451620370368</v>
      </c>
      <c r="B1528" s="1">
        <v>43171</v>
      </c>
      <c r="C1528" s="2">
        <v>0.45162037037037034</v>
      </c>
      <c r="D1528" s="1">
        <f>IF(EXTRACTION!B1528="","",EXTRACTION!B1528)</f>
        <v>43171</v>
      </c>
      <c r="E1528" t="str">
        <f>IF(EXTRACTION!C1528="","",EXTRACTION!C1528)</f>
        <v>MARTIN Cédric</v>
      </c>
      <c r="F1528" t="str">
        <f>IF(EXTRACTION!D1528="","",EXTRACTION!D1528)</f>
        <v>MARTIN Cédric</v>
      </c>
      <c r="G1528" t="str">
        <f t="shared" si="24"/>
        <v>OUI</v>
      </c>
      <c r="H1528">
        <f>IF(EXTRACTION!E1528="","",EXTRACTION!E1528)</f>
        <v>446121</v>
      </c>
      <c r="I1528" t="str">
        <f>IF(EXTRACTION!F1528="","",EXTRACTION!F1528)</f>
        <v>§§/2  Désactivation LAPSI Stormshield</v>
      </c>
      <c r="J1528" t="str">
        <f>IF(EXTRACTION!G1528="","",EXTRACTION!G1528)</f>
        <v>PRISM_SERVICEDESK</v>
      </c>
      <c r="K1528" t="str">
        <f>IF(EXTRACTION!H1528="","",EXTRACTION!H1528)</f>
        <v>PRISM_SERVICEDESK</v>
      </c>
    </row>
    <row r="1529" spans="1:11" x14ac:dyDescent="0.25">
      <c r="A1529" s="1">
        <f>IF(EXTRACTION!A1529="","",EXTRACTION!A1529)</f>
        <v>43171.458391203705</v>
      </c>
      <c r="B1529" s="1">
        <v>43171</v>
      </c>
      <c r="C1529" s="2">
        <v>0.45839120370370368</v>
      </c>
      <c r="D1529" s="1">
        <f>IF(EXTRACTION!B1529="","",EXTRACTION!B1529)</f>
        <v>43171</v>
      </c>
      <c r="E1529" t="str">
        <f>IF(EXTRACTION!C1529="","",EXTRACTION!C1529)</f>
        <v>VINET Laure</v>
      </c>
      <c r="F1529" t="str">
        <f>IF(EXTRACTION!D1529="","",EXTRACTION!D1529)</f>
        <v>VINET Laure</v>
      </c>
      <c r="G1529" t="str">
        <f t="shared" si="24"/>
        <v>OUI</v>
      </c>
      <c r="H1529">
        <f>IF(EXTRACTION!E1529="","",EXTRACTION!E1529)</f>
        <v>446125</v>
      </c>
      <c r="I1529" t="str">
        <f>IF(EXTRACTION!F1529="","",EXTRACTION!F1529)</f>
        <v>§§/2  [FBI] mise à jour</v>
      </c>
      <c r="J1529" t="str">
        <f>IF(EXTRACTION!G1529="","",EXTRACTION!G1529)</f>
        <v>MOSAIC_GESID_FBI</v>
      </c>
      <c r="K1529" t="str">
        <f>IF(EXTRACTION!H1529="","",EXTRACTION!H1529)</f>
        <v>PRISM_SERVICEDESK</v>
      </c>
    </row>
    <row r="1530" spans="1:11" x14ac:dyDescent="0.25">
      <c r="A1530" s="1">
        <f>IF(EXTRACTION!A1530="","",EXTRACTION!A1530)</f>
        <v>43171.484363425923</v>
      </c>
      <c r="B1530" s="1">
        <v>43171</v>
      </c>
      <c r="C1530" s="2">
        <v>0.48436342592592596</v>
      </c>
      <c r="D1530" s="1">
        <f>IF(EXTRACTION!B1530="","",EXTRACTION!B1530)</f>
        <v>43173</v>
      </c>
      <c r="E1530" t="str">
        <f>IF(EXTRACTION!C1530="","",EXTRACTION!C1530)</f>
        <v>ALIZON Frédéric</v>
      </c>
      <c r="F1530" t="str">
        <f>IF(EXTRACTION!D1530="","",EXTRACTION!D1530)</f>
        <v>ALIZON Frédéric</v>
      </c>
      <c r="G1530" t="str">
        <f t="shared" si="24"/>
        <v/>
      </c>
      <c r="H1530">
        <f>IF(EXTRACTION!E1530="","",EXTRACTION!E1530)</f>
        <v>446139</v>
      </c>
      <c r="I1530" t="str">
        <f>IF(EXTRACTION!F1530="","",EXTRACTION!F1530)</f>
        <v>§§/2  MESSAGERIE / Quelle que soit la recherche , et le critère rien n'est trouvé</v>
      </c>
      <c r="J1530" t="str">
        <f>IF(EXTRACTION!G1530="","",EXTRACTION!G1530)</f>
        <v>INNO_SUPPORT</v>
      </c>
      <c r="K1530" t="str">
        <f>IF(EXTRACTION!H1530="","",EXTRACTION!H1530)</f>
        <v>PRISM_SERVICEDESK</v>
      </c>
    </row>
    <row r="1531" spans="1:11" x14ac:dyDescent="0.25">
      <c r="A1531" s="1">
        <f>IF(EXTRACTION!A1531="","",EXTRACTION!A1531)</f>
        <v>43171.501203703701</v>
      </c>
      <c r="B1531" s="1">
        <v>43171</v>
      </c>
      <c r="C1531" s="2">
        <v>0.50120370370370371</v>
      </c>
      <c r="D1531" s="1">
        <f>IF(EXTRACTION!B1531="","",EXTRACTION!B1531)</f>
        <v>43171</v>
      </c>
      <c r="E1531" t="str">
        <f>IF(EXTRACTION!C1531="","",EXTRACTION!C1531)</f>
        <v>DORSCHNER Catherine</v>
      </c>
      <c r="F1531" t="str">
        <f>IF(EXTRACTION!D1531="","",EXTRACTION!D1531)</f>
        <v>DORSCHNER Catherine</v>
      </c>
      <c r="G1531" t="str">
        <f t="shared" si="24"/>
        <v>OUI</v>
      </c>
      <c r="H1531">
        <f>IF(EXTRACTION!E1531="","",EXTRACTION!E1531)</f>
        <v>446147</v>
      </c>
      <c r="I1531" t="str">
        <f>IF(EXTRACTION!F1531="","",EXTRACTION!F1531)</f>
        <v>§§/2 POWERPOINT : assistance sur un tableau</v>
      </c>
      <c r="J1531" t="str">
        <f>IF(EXTRACTION!G1531="","",EXTRACTION!G1531)</f>
        <v>PRISM_SERVICEDESK</v>
      </c>
      <c r="K1531" t="str">
        <f>IF(EXTRACTION!H1531="","",EXTRACTION!H1531)</f>
        <v>PRISM_SERVICEDESK</v>
      </c>
    </row>
    <row r="1532" spans="1:11" x14ac:dyDescent="0.25">
      <c r="A1532" s="1">
        <f>IF(EXTRACTION!A1532="","",EXTRACTION!A1532)</f>
        <v>43171.521469907406</v>
      </c>
      <c r="B1532" s="1">
        <v>43171</v>
      </c>
      <c r="C1532" s="2">
        <v>0.5214699074074074</v>
      </c>
      <c r="D1532" s="1">
        <f>IF(EXTRACTION!B1532="","",EXTRACTION!B1532)</f>
        <v>43172</v>
      </c>
      <c r="E1532" t="str">
        <f>IF(EXTRACTION!C1532="","",EXTRACTION!C1532)</f>
        <v>SAADI Ali</v>
      </c>
      <c r="F1532" t="str">
        <f>IF(EXTRACTION!D1532="","",EXTRACTION!D1532)</f>
        <v>SAADI Ali</v>
      </c>
      <c r="G1532" t="str">
        <f t="shared" si="24"/>
        <v/>
      </c>
      <c r="H1532">
        <f>IF(EXTRACTION!E1532="","",EXTRACTION!E1532)</f>
        <v>446160</v>
      </c>
      <c r="I1532" t="str">
        <f>IF(EXTRACTION!F1532="","",EXTRACTION!F1532)</f>
        <v>§§/2  Impossible de récupérer des notes dans OneNote</v>
      </c>
      <c r="J1532" t="str">
        <f>IF(EXTRACTION!G1532="","",EXTRACTION!G1532)</f>
        <v>INNO_SUPPORT</v>
      </c>
      <c r="K1532" t="str">
        <f>IF(EXTRACTION!H1532="","",EXTRACTION!H1532)</f>
        <v>PRISM_SERVICEDESK_BO</v>
      </c>
    </row>
    <row r="1533" spans="1:11" x14ac:dyDescent="0.25">
      <c r="A1533" s="1">
        <f>IF(EXTRACTION!A1533="","",EXTRACTION!A1533)</f>
        <v>43171.537164351852</v>
      </c>
      <c r="B1533" s="1">
        <v>43171</v>
      </c>
      <c r="C1533" s="2">
        <v>0.53716435185185185</v>
      </c>
      <c r="D1533" s="1">
        <f>IF(EXTRACTION!B1533="","",EXTRACTION!B1533)</f>
        <v>43171</v>
      </c>
      <c r="E1533" t="str">
        <f>IF(EXTRACTION!C1533="","",EXTRACTION!C1533)</f>
        <v>DELORT Quentin</v>
      </c>
      <c r="F1533" t="str">
        <f>IF(EXTRACTION!D1533="","",EXTRACTION!D1533)</f>
        <v>DELORT Quentin</v>
      </c>
      <c r="G1533" t="str">
        <f t="shared" si="24"/>
        <v>OUI</v>
      </c>
      <c r="H1533">
        <f>IF(EXTRACTION!E1533="","",EXTRACTION!E1533)</f>
        <v>446169</v>
      </c>
      <c r="I1533" t="str">
        <f>IF(EXTRACTION!F1533="","",EXTRACTION!F1533)</f>
        <v>§§/2  [iphone] perte synchro mail</v>
      </c>
      <c r="J1533" t="str">
        <f>IF(EXTRACTION!G1533="","",EXTRACTION!G1533)</f>
        <v>SPAD_CT2I_DISP</v>
      </c>
      <c r="K1533" t="str">
        <f>IF(EXTRACTION!H1533="","",EXTRACTION!H1533)</f>
        <v>PRISM_SERVICEDESK</v>
      </c>
    </row>
    <row r="1534" spans="1:11" x14ac:dyDescent="0.25">
      <c r="A1534" s="1">
        <f>IF(EXTRACTION!A1534="","",EXTRACTION!A1534)</f>
        <v>43171.54078703704</v>
      </c>
      <c r="B1534" s="1">
        <v>43171</v>
      </c>
      <c r="C1534" s="2">
        <v>0.54078703703703701</v>
      </c>
      <c r="D1534" s="1">
        <f>IF(EXTRACTION!B1534="","",EXTRACTION!B1534)</f>
        <v>43171</v>
      </c>
      <c r="E1534" t="str">
        <f>IF(EXTRACTION!C1534="","",EXTRACTION!C1534)</f>
        <v>BOTON Pancrace</v>
      </c>
      <c r="F1534" t="str">
        <f>IF(EXTRACTION!D1534="","",EXTRACTION!D1534)</f>
        <v>BOTON Pancrace</v>
      </c>
      <c r="G1534" t="str">
        <f t="shared" si="24"/>
        <v>OUI</v>
      </c>
      <c r="H1534">
        <f>IF(EXTRACTION!E1534="","",EXTRACTION!E1534)</f>
        <v>446172</v>
      </c>
      <c r="I1534" t="str">
        <f>IF(EXTRACTION!F1534="","",EXTRACTION!F1534)</f>
        <v>§§/2  [DECAD] : répertoires inaccessible sur LXDV0078PV</v>
      </c>
      <c r="J1534" t="str">
        <f>IF(EXTRACTION!G1534="","",EXTRACTION!G1534)</f>
        <v>SUPTEC_SYS_UNIX</v>
      </c>
      <c r="K1534" t="str">
        <f>IF(EXTRACTION!H1534="","",EXTRACTION!H1534)</f>
        <v>PRISM_SERVICEDESK_BO</v>
      </c>
    </row>
    <row r="1535" spans="1:11" x14ac:dyDescent="0.25">
      <c r="A1535" s="1">
        <f>IF(EXTRACTION!A1535="","",EXTRACTION!A1535)</f>
        <v>43171.544548611113</v>
      </c>
      <c r="B1535" s="1">
        <v>43171</v>
      </c>
      <c r="C1535" s="2">
        <v>0.54454861111111108</v>
      </c>
      <c r="D1535" s="1">
        <f>IF(EXTRACTION!B1535="","",EXTRACTION!B1535)</f>
        <v>43174</v>
      </c>
      <c r="E1535" t="str">
        <f>IF(EXTRACTION!C1535="","",EXTRACTION!C1535)</f>
        <v>HIBADE Sebastien</v>
      </c>
      <c r="F1535" t="str">
        <f>IF(EXTRACTION!D1535="","",EXTRACTION!D1535)</f>
        <v>HIBADE Sebastien</v>
      </c>
      <c r="G1535" t="str">
        <f t="shared" si="24"/>
        <v/>
      </c>
      <c r="H1535">
        <f>IF(EXTRACTION!E1535="","",EXTRACTION!E1535)</f>
        <v>446174</v>
      </c>
      <c r="I1535" t="str">
        <f>IF(EXTRACTION!F1535="","",EXTRACTION!F1535)</f>
        <v>§§/2  [IEDOM / SECOA] lenteur</v>
      </c>
      <c r="J1535" t="str">
        <f>IF(EXTRACTION!G1535="","",EXTRACTION!G1535)</f>
        <v>SUPTEC_IT_OPERATIONS</v>
      </c>
      <c r="K1535" t="str">
        <f>IF(EXTRACTION!H1535="","",EXTRACTION!H1535)</f>
        <v>PRISM_SERVICEDESK</v>
      </c>
    </row>
    <row r="1536" spans="1:11" x14ac:dyDescent="0.25">
      <c r="A1536" s="1">
        <f>IF(EXTRACTION!A1536="","",EXTRACTION!A1536)</f>
        <v>43171.546412037038</v>
      </c>
      <c r="B1536" s="1">
        <v>43171</v>
      </c>
      <c r="C1536" s="2">
        <v>0.546412037037037</v>
      </c>
      <c r="D1536" s="1">
        <f>IF(EXTRACTION!B1536="","",EXTRACTION!B1536)</f>
        <v>43171</v>
      </c>
      <c r="E1536" t="str">
        <f>IF(EXTRACTION!C1536="","",EXTRACTION!C1536)</f>
        <v>GUENIFI Fatiha</v>
      </c>
      <c r="F1536" t="str">
        <f>IF(EXTRACTION!D1536="","",EXTRACTION!D1536)</f>
        <v>GUENIFI Fatiha</v>
      </c>
      <c r="G1536" t="str">
        <f t="shared" si="24"/>
        <v>OUI</v>
      </c>
      <c r="H1536">
        <f>IF(EXTRACTION!E1536="","",EXTRACTION!E1536)</f>
        <v>446178</v>
      </c>
      <c r="I1536" t="str">
        <f>IF(EXTRACTION!F1536="","",EXTRACTION!F1536)</f>
        <v xml:space="preserve">§§/2  demande de réinitialisation du code pin sécurid </v>
      </c>
      <c r="J1536" t="str">
        <f>IF(EXTRACTION!G1536="","",EXTRACTION!G1536)</f>
        <v>SPAD_CT2I_DISP</v>
      </c>
      <c r="K1536" t="str">
        <f>IF(EXTRACTION!H1536="","",EXTRACTION!H1536)</f>
        <v>PRISM_SERVICEDESK</v>
      </c>
    </row>
    <row r="1537" spans="1:11" x14ac:dyDescent="0.25">
      <c r="A1537" s="1">
        <f>IF(EXTRACTION!A1537="","",EXTRACTION!A1537)</f>
        <v>43171.551979166667</v>
      </c>
      <c r="B1537" s="1">
        <v>43171</v>
      </c>
      <c r="C1537" s="2">
        <v>0.55197916666666669</v>
      </c>
      <c r="D1537" s="1">
        <f>IF(EXTRACTION!B1537="","",EXTRACTION!B1537)</f>
        <v>43171</v>
      </c>
      <c r="E1537" t="str">
        <f>IF(EXTRACTION!C1537="","",EXTRACTION!C1537)</f>
        <v>MEKOA Joseph</v>
      </c>
      <c r="F1537" t="str">
        <f>IF(EXTRACTION!D1537="","",EXTRACTION!D1537)</f>
        <v>MEKOA Joseph</v>
      </c>
      <c r="G1537" t="str">
        <f t="shared" si="24"/>
        <v>OUI</v>
      </c>
      <c r="H1537">
        <f>IF(EXTRACTION!E1537="","",EXTRACTION!E1537)</f>
        <v>446186</v>
      </c>
      <c r="I1537" t="str">
        <f>IF(EXTRACTION!F1537="","",EXTRACTION!F1537)</f>
        <v>§§/2 Impossible de se connecter à la VM VDV05211</v>
      </c>
      <c r="J1537" t="str">
        <f>IF(EXTRACTION!G1537="","",EXTRACTION!G1537)</f>
        <v>PRISM_SERVICEDESK</v>
      </c>
      <c r="K1537" t="str">
        <f>IF(EXTRACTION!H1537="","",EXTRACTION!H1537)</f>
        <v>PRISM_SERVICEDESK_BO</v>
      </c>
    </row>
    <row r="1538" spans="1:11" x14ac:dyDescent="0.25">
      <c r="A1538" s="1">
        <f>IF(EXTRACTION!A1538="","",EXTRACTION!A1538)</f>
        <v>43171.566516203704</v>
      </c>
      <c r="B1538" s="1">
        <v>43171</v>
      </c>
      <c r="C1538" s="2">
        <v>0.5665162037037037</v>
      </c>
      <c r="D1538" s="1">
        <f>IF(EXTRACTION!B1538="","",EXTRACTION!B1538)</f>
        <v>43173</v>
      </c>
      <c r="E1538" t="str">
        <f>IF(EXTRACTION!C1538="","",EXTRACTION!C1538)</f>
        <v>BENMESSAOUD Anass</v>
      </c>
      <c r="F1538" t="str">
        <f>IF(EXTRACTION!D1538="","",EXTRACTION!D1538)</f>
        <v>BENMESSAOUD Anass</v>
      </c>
      <c r="G1538" t="str">
        <f t="shared" si="24"/>
        <v/>
      </c>
      <c r="H1538">
        <f>IF(EXTRACTION!E1538="","",EXTRACTION!E1538)</f>
        <v>446197</v>
      </c>
      <c r="I1538" t="str">
        <f>IF(EXTRACTION!F1538="","",EXTRACTION!F1538)</f>
        <v>§§/2  [FIBEN-POBI] : Lien KO</v>
      </c>
      <c r="J1538" t="str">
        <f>IF(EXTRACTION!G1538="","",EXTRACTION!G1538)</f>
        <v>PRISM_SERVICEDESK</v>
      </c>
      <c r="K1538" t="str">
        <f>IF(EXTRACTION!H1538="","",EXTRACTION!H1538)</f>
        <v>PRISM_SERVICEDESK</v>
      </c>
    </row>
    <row r="1539" spans="1:11" x14ac:dyDescent="0.25">
      <c r="A1539" s="1">
        <f>IF(EXTRACTION!A1539="","",EXTRACTION!A1539)</f>
        <v>43171.5703587963</v>
      </c>
      <c r="B1539" s="1">
        <v>43171</v>
      </c>
      <c r="C1539" s="2">
        <v>0.57035879629629627</v>
      </c>
      <c r="D1539" s="1">
        <f>IF(EXTRACTION!B1539="","",EXTRACTION!B1539)</f>
        <v>43172</v>
      </c>
      <c r="E1539" t="str">
        <f>IF(EXTRACTION!C1539="","",EXTRACTION!C1539)</f>
        <v>LEBAN Catherine</v>
      </c>
      <c r="F1539" t="str">
        <f>IF(EXTRACTION!D1539="","",EXTRACTION!D1539)</f>
        <v>LEBAN Catherine</v>
      </c>
      <c r="G1539" t="str">
        <f t="shared" si="24"/>
        <v/>
      </c>
      <c r="H1539">
        <f>IF(EXTRACTION!E1539="","",EXTRACTION!E1539)</f>
        <v>446200</v>
      </c>
      <c r="I1539" t="str">
        <f>IF(EXTRACTION!F1539="","",EXTRACTION!F1539)</f>
        <v>§§/2  ESPACE SAP / Erreur au lancement</v>
      </c>
      <c r="J1539" t="str">
        <f>IF(EXTRACTION!G1539="","",EXTRACTION!G1539)</f>
        <v>SUPTEC_UNIX</v>
      </c>
      <c r="K1539" t="str">
        <f>IF(EXTRACTION!H1539="","",EXTRACTION!H1539)</f>
        <v>PRISM_SERVICEDESK</v>
      </c>
    </row>
    <row r="1540" spans="1:11" x14ac:dyDescent="0.25">
      <c r="A1540" s="1">
        <f>IF(EXTRACTION!A1540="","",EXTRACTION!A1540)</f>
        <v>43171.570451388892</v>
      </c>
      <c r="B1540" s="1">
        <v>43171</v>
      </c>
      <c r="C1540" s="2">
        <v>0.57045138888888891</v>
      </c>
      <c r="D1540" s="1">
        <f>IF(EXTRACTION!B1540="","",EXTRACTION!B1540)</f>
        <v>43171</v>
      </c>
      <c r="E1540" t="str">
        <f>IF(EXTRACTION!C1540="","",EXTRACTION!C1540)</f>
        <v>PRADIE Thomas</v>
      </c>
      <c r="F1540" t="str">
        <f>IF(EXTRACTION!D1540="","",EXTRACTION!D1540)</f>
        <v>PRADIE Thomas</v>
      </c>
      <c r="G1540" t="str">
        <f t="shared" si="24"/>
        <v>OUI</v>
      </c>
      <c r="H1540">
        <f>IF(EXTRACTION!E1540="","",EXTRACTION!E1540)</f>
        <v>446201</v>
      </c>
      <c r="I1540" t="str">
        <f>IF(EXTRACTION!F1540="","",EXTRACTION!F1540)</f>
        <v>§§/2  [DECAD] : impossible de se connecter à lxdv0156pv</v>
      </c>
      <c r="J1540" t="str">
        <f>IF(EXTRACTION!G1540="","",EXTRACTION!G1540)</f>
        <v>SUPTEC_SYS_UNIX</v>
      </c>
      <c r="K1540" t="str">
        <f>IF(EXTRACTION!H1540="","",EXTRACTION!H1540)</f>
        <v>PRISM_SERVICEDESK_BO</v>
      </c>
    </row>
    <row r="1541" spans="1:11" x14ac:dyDescent="0.25">
      <c r="A1541" s="1">
        <f>IF(EXTRACTION!A1541="","",EXTRACTION!A1541)</f>
        <v>43171.571828703702</v>
      </c>
      <c r="B1541" s="1">
        <v>43171</v>
      </c>
      <c r="C1541" s="2">
        <v>0.57182870370370364</v>
      </c>
      <c r="D1541" s="1">
        <f>IF(EXTRACTION!B1541="","",EXTRACTION!B1541)</f>
        <v>43171</v>
      </c>
      <c r="E1541" t="str">
        <f>IF(EXTRACTION!C1541="","",EXTRACTION!C1541)</f>
        <v>MILHORAT Olivier</v>
      </c>
      <c r="F1541" t="str">
        <f>IF(EXTRACTION!D1541="","",EXTRACTION!D1541)</f>
        <v>MILHORAT Olivier</v>
      </c>
      <c r="G1541" t="str">
        <f t="shared" si="24"/>
        <v>OUI</v>
      </c>
      <c r="H1541">
        <f>IF(EXTRACTION!E1541="","",EXTRACTION!E1541)</f>
        <v>446209</v>
      </c>
      <c r="I1541" t="str">
        <f>IF(EXTRACTION!F1541="","",EXTRACTION!F1541)</f>
        <v>§§/2 [decad] Connexion VM ko</v>
      </c>
      <c r="J1541" t="str">
        <f>IF(EXTRACTION!G1541="","",EXTRACTION!G1541)</f>
        <v>PRISM_SERVICEDESK</v>
      </c>
      <c r="K1541" t="str">
        <f>IF(EXTRACTION!H1541="","",EXTRACTION!H1541)</f>
        <v>PRISM_SERVICEDESK</v>
      </c>
    </row>
    <row r="1542" spans="1:11" x14ac:dyDescent="0.25">
      <c r="A1542" s="1">
        <f>IF(EXTRACTION!A1542="","",EXTRACTION!A1542)</f>
        <v>43171.571875000001</v>
      </c>
      <c r="B1542" s="1">
        <v>43171</v>
      </c>
      <c r="C1542" s="2">
        <v>0.57187500000000002</v>
      </c>
      <c r="D1542" s="1">
        <f>IF(EXTRACTION!B1542="","",EXTRACTION!B1542)</f>
        <v>43171</v>
      </c>
      <c r="E1542" t="str">
        <f>IF(EXTRACTION!C1542="","",EXTRACTION!C1542)</f>
        <v>LUDOT Alain</v>
      </c>
      <c r="F1542" t="str">
        <f>IF(EXTRACTION!D1542="","",EXTRACTION!D1542)</f>
        <v>LUDOT Alain</v>
      </c>
      <c r="G1542" t="str">
        <f t="shared" si="24"/>
        <v>OUI</v>
      </c>
      <c r="H1542">
        <f>IF(EXTRACTION!E1542="","",EXTRACTION!E1542)</f>
        <v>446211</v>
      </c>
      <c r="I1542" t="str">
        <f>IF(EXTRACTION!F1542="","",EXTRACTION!F1542)</f>
        <v xml:space="preserve">§§/2  RDS SECOA </v>
      </c>
      <c r="J1542" t="str">
        <f>IF(EXTRACTION!G1542="","",EXTRACTION!G1542)</f>
        <v>SUPTEC_BACK_OFFICE</v>
      </c>
      <c r="K1542" t="str">
        <f>IF(EXTRACTION!H1542="","",EXTRACTION!H1542)</f>
        <v>PRISM_SERVICEDESK</v>
      </c>
    </row>
    <row r="1543" spans="1:11" x14ac:dyDescent="0.25">
      <c r="A1543" s="1">
        <f>IF(EXTRACTION!A1543="","",EXTRACTION!A1543)</f>
        <v>43171.574305555558</v>
      </c>
      <c r="B1543" s="1">
        <v>43171</v>
      </c>
      <c r="C1543" s="2">
        <v>0.57430555555555551</v>
      </c>
      <c r="D1543" s="1">
        <f>IF(EXTRACTION!B1543="","",EXTRACTION!B1543)</f>
        <v>43171</v>
      </c>
      <c r="E1543" t="str">
        <f>IF(EXTRACTION!C1543="","",EXTRACTION!C1543)</f>
        <v>BONNET Pascal</v>
      </c>
      <c r="F1543" t="str">
        <f>IF(EXTRACTION!D1543="","",EXTRACTION!D1543)</f>
        <v>BONNET Pascal</v>
      </c>
      <c r="G1543" t="str">
        <f t="shared" si="24"/>
        <v>OUI</v>
      </c>
      <c r="H1543">
        <f>IF(EXTRACTION!E1543="","",EXTRACTION!E1543)</f>
        <v>446217</v>
      </c>
      <c r="I1543" t="str">
        <f>IF(EXTRACTION!F1543="","",EXTRACTION!F1543)</f>
        <v>§§/2 FBI indisponible</v>
      </c>
      <c r="J1543" t="str">
        <f>IF(EXTRACTION!G1543="","",EXTRACTION!G1543)</f>
        <v>PRISM_SERVICEDESK_BO</v>
      </c>
      <c r="K1543" t="str">
        <f>IF(EXTRACTION!H1543="","",EXTRACTION!H1543)</f>
        <v>PRISM_SERVICEDESK_BO</v>
      </c>
    </row>
    <row r="1544" spans="1:11" x14ac:dyDescent="0.25">
      <c r="A1544" s="1">
        <f>IF(EXTRACTION!A1544="","",EXTRACTION!A1544)</f>
        <v>43171.580150462964</v>
      </c>
      <c r="B1544" s="1">
        <v>43171</v>
      </c>
      <c r="C1544" s="2">
        <v>0.58015046296296291</v>
      </c>
      <c r="D1544" s="1">
        <f>IF(EXTRACTION!B1544="","",EXTRACTION!B1544)</f>
        <v>43173</v>
      </c>
      <c r="E1544" t="str">
        <f>IF(EXTRACTION!C1544="","",EXTRACTION!C1544)</f>
        <v>LE CARDINAL Stéphane</v>
      </c>
      <c r="F1544" t="str">
        <f>IF(EXTRACTION!D1544="","",EXTRACTION!D1544)</f>
        <v>LE CARDINAL Stéphane</v>
      </c>
      <c r="G1544" t="str">
        <f t="shared" si="24"/>
        <v/>
      </c>
      <c r="H1544">
        <f>IF(EXTRACTION!E1544="","",EXTRACTION!E1544)</f>
        <v>446234</v>
      </c>
      <c r="I1544" t="str">
        <f>IF(EXTRACTION!F1544="","",EXTRACTION!F1544)</f>
        <v>§§/2  ESPACE RH / erreur 503 service not available</v>
      </c>
      <c r="J1544" t="str">
        <f>IF(EXTRACTION!G1544="","",EXTRACTION!G1544)</f>
        <v>PRISM_SERVICEDESK</v>
      </c>
      <c r="K1544" t="str">
        <f>IF(EXTRACTION!H1544="","",EXTRACTION!H1544)</f>
        <v>PRISM_SERVICEDESK</v>
      </c>
    </row>
    <row r="1545" spans="1:11" x14ac:dyDescent="0.25">
      <c r="A1545" s="1">
        <f>IF(EXTRACTION!A1545="","",EXTRACTION!A1545)</f>
        <v>43171.58048611111</v>
      </c>
      <c r="B1545" s="1">
        <v>43171</v>
      </c>
      <c r="C1545" s="2">
        <v>0.58048611111111115</v>
      </c>
      <c r="D1545" s="1">
        <f>IF(EXTRACTION!B1545="","",EXTRACTION!B1545)</f>
        <v>43171</v>
      </c>
      <c r="E1545" t="str">
        <f>IF(EXTRACTION!C1545="","",EXTRACTION!C1545)</f>
        <v>CHAMPION Christian</v>
      </c>
      <c r="F1545" t="str">
        <f>IF(EXTRACTION!D1545="","",EXTRACTION!D1545)</f>
        <v>CHAMPION Christian</v>
      </c>
      <c r="G1545" t="str">
        <f t="shared" si="24"/>
        <v>OUI</v>
      </c>
      <c r="H1545">
        <f>IF(EXTRACTION!E1545="","",EXTRACTION!E1545)</f>
        <v>446235</v>
      </c>
      <c r="I1545" t="str">
        <f>IF(EXTRACTION!F1545="","",EXTRACTION!F1545)</f>
        <v>§§/2  [msip] en panne</v>
      </c>
      <c r="J1545" t="str">
        <f>IF(EXTRACTION!G1545="","",EXTRACTION!G1545)</f>
        <v>SPAD_TEL_FIXE</v>
      </c>
      <c r="K1545" t="str">
        <f>IF(EXTRACTION!H1545="","",EXTRACTION!H1545)</f>
        <v>PRISM_SERVICEDESK</v>
      </c>
    </row>
    <row r="1546" spans="1:11" x14ac:dyDescent="0.25">
      <c r="A1546" s="1">
        <f>IF(EXTRACTION!A1546="","",EXTRACTION!A1546)</f>
        <v>43171.581782407404</v>
      </c>
      <c r="B1546" s="1">
        <v>43171</v>
      </c>
      <c r="C1546" s="2">
        <v>0.58178240740740739</v>
      </c>
      <c r="D1546" s="1">
        <f>IF(EXTRACTION!B1546="","",EXTRACTION!B1546)</f>
        <v>43171</v>
      </c>
      <c r="E1546" t="str">
        <f>IF(EXTRACTION!C1546="","",EXTRACTION!C1546)</f>
        <v>VANDERHOEVEN Stéphane</v>
      </c>
      <c r="F1546" t="str">
        <f>IF(EXTRACTION!D1546="","",EXTRACTION!D1546)</f>
        <v>VANDERHOEVEN Stéphane</v>
      </c>
      <c r="G1546" t="str">
        <f t="shared" si="24"/>
        <v>OUI</v>
      </c>
      <c r="H1546">
        <f>IF(EXTRACTION!E1546="","",EXTRACTION!E1546)</f>
        <v>446239</v>
      </c>
      <c r="I1546" t="str">
        <f>IF(EXTRACTION!F1546="","",EXTRACTION!F1546)</f>
        <v>§§/2  [wipr604b] : connexion impossible</v>
      </c>
      <c r="J1546" t="str">
        <f>IF(EXTRACTION!G1546="","",EXTRACTION!G1546)</f>
        <v>SUPTEC_BACK_OFFICE</v>
      </c>
      <c r="K1546" t="str">
        <f>IF(EXTRACTION!H1546="","",EXTRACTION!H1546)</f>
        <v>PRISM_SERVICEDESK_BO</v>
      </c>
    </row>
    <row r="1547" spans="1:11" x14ac:dyDescent="0.25">
      <c r="A1547" s="1">
        <f>IF(EXTRACTION!A1547="","",EXTRACTION!A1547)</f>
        <v>43171.584918981483</v>
      </c>
      <c r="B1547" s="1">
        <v>43171</v>
      </c>
      <c r="C1547" s="2">
        <v>0.58491898148148147</v>
      </c>
      <c r="D1547" s="1">
        <f>IF(EXTRACTION!B1547="","",EXTRACTION!B1547)</f>
        <v>43171</v>
      </c>
      <c r="E1547" t="str">
        <f>IF(EXTRACTION!C1547="","",EXTRACTION!C1547)</f>
        <v>MARIEN Jocelyne</v>
      </c>
      <c r="F1547" t="str">
        <f>IF(EXTRACTION!D1547="","",EXTRACTION!D1547)</f>
        <v>MARIEN Jocelyne</v>
      </c>
      <c r="G1547" t="str">
        <f t="shared" si="24"/>
        <v>OUI</v>
      </c>
      <c r="H1547">
        <f>IF(EXTRACTION!E1547="","",EXTRACTION!E1547)</f>
        <v>446243</v>
      </c>
      <c r="I1547" t="str">
        <f>IF(EXTRACTION!F1547="","",EXTRACTION!F1547)</f>
        <v>§§/2  [navigation] problème d'accès esta.cbp.dhs.gov/</v>
      </c>
      <c r="J1547" t="str">
        <f>IF(EXTRACTION!G1547="","",EXTRACTION!G1547)</f>
        <v>PRISM_SERVICEDESK</v>
      </c>
      <c r="K1547" t="str">
        <f>IF(EXTRACTION!H1547="","",EXTRACTION!H1547)</f>
        <v>PRISM_SERVICEDESK</v>
      </c>
    </row>
    <row r="1548" spans="1:11" x14ac:dyDescent="0.25">
      <c r="A1548" s="1">
        <f>IF(EXTRACTION!A1548="","",EXTRACTION!A1548)</f>
        <v>43171.594675925924</v>
      </c>
      <c r="B1548" s="1">
        <v>43171</v>
      </c>
      <c r="C1548" s="2">
        <v>0.59467592592592589</v>
      </c>
      <c r="D1548" s="1">
        <f>IF(EXTRACTION!B1548="","",EXTRACTION!B1548)</f>
        <v>43171</v>
      </c>
      <c r="E1548" t="str">
        <f>IF(EXTRACTION!C1548="","",EXTRACTION!C1548)</f>
        <v>COURAUD Julien</v>
      </c>
      <c r="F1548" t="str">
        <f>IF(EXTRACTION!D1548="","",EXTRACTION!D1548)</f>
        <v>COURAUD Julien</v>
      </c>
      <c r="G1548" t="str">
        <f t="shared" si="24"/>
        <v>OUI</v>
      </c>
      <c r="H1548">
        <f>IF(EXTRACTION!E1548="","",EXTRACTION!E1548)</f>
        <v>446257</v>
      </c>
      <c r="I1548" t="str">
        <f>IF(EXTRACTION!F1548="","",EXTRACTION!F1548)</f>
        <v>§§/2  [DECAD] : [incident sur le certificat]</v>
      </c>
      <c r="J1548" t="str">
        <f>IF(EXTRACTION!G1548="","",EXTRACTION!G1548)</f>
        <v>PRISM_SERVICEDESK</v>
      </c>
      <c r="K1548" t="str">
        <f>IF(EXTRACTION!H1548="","",EXTRACTION!H1548)</f>
        <v>PRISM_SERVICEDESK</v>
      </c>
    </row>
    <row r="1549" spans="1:11" x14ac:dyDescent="0.25">
      <c r="A1549" s="1">
        <f>IF(EXTRACTION!A1549="","",EXTRACTION!A1549)</f>
        <v>43171.600115740737</v>
      </c>
      <c r="B1549" s="1">
        <v>43171</v>
      </c>
      <c r="C1549" s="2">
        <v>0.60011574074074081</v>
      </c>
      <c r="D1549" s="1">
        <f>IF(EXTRACTION!B1549="","",EXTRACTION!B1549)</f>
        <v>43172</v>
      </c>
      <c r="E1549" t="str">
        <f>IF(EXTRACTION!C1549="","",EXTRACTION!C1549)</f>
        <v>MACIA Laurent</v>
      </c>
      <c r="F1549" t="str">
        <f>IF(EXTRACTION!D1549="","",EXTRACTION!D1549)</f>
        <v>MACIA Laurent</v>
      </c>
      <c r="G1549" t="str">
        <f t="shared" si="24"/>
        <v/>
      </c>
      <c r="H1549">
        <f>IF(EXTRACTION!E1549="","",EXTRACTION!E1549)</f>
        <v>446267</v>
      </c>
      <c r="I1549" t="str">
        <f>IF(EXTRACTION!F1549="","",EXTRACTION!F1549)</f>
        <v>§§/2  Prise Ethernet cassé</v>
      </c>
      <c r="J1549" t="str">
        <f>IF(EXTRACTION!G1549="","",EXTRACTION!G1549)</f>
        <v>SPAD_INTERTEL_MAINTENANCE</v>
      </c>
      <c r="K1549" t="str">
        <f>IF(EXTRACTION!H1549="","",EXTRACTION!H1549)</f>
        <v>PRISM_SERVICEDESK</v>
      </c>
    </row>
    <row r="1550" spans="1:11" x14ac:dyDescent="0.25">
      <c r="A1550" s="1">
        <f>IF(EXTRACTION!A1550="","",EXTRACTION!A1550)</f>
        <v>43171.604085648149</v>
      </c>
      <c r="B1550" s="1">
        <v>43171</v>
      </c>
      <c r="C1550" s="2">
        <v>0.60408564814814814</v>
      </c>
      <c r="D1550" s="1">
        <f>IF(EXTRACTION!B1550="","",EXTRACTION!B1550)</f>
        <v>43174</v>
      </c>
      <c r="E1550" t="str">
        <f>IF(EXTRACTION!C1550="","",EXTRACTION!C1550)</f>
        <v>FRIAIZE Xavier</v>
      </c>
      <c r="F1550" t="str">
        <f>IF(EXTRACTION!D1550="","",EXTRACTION!D1550)</f>
        <v>GESTE Vincent</v>
      </c>
      <c r="G1550" t="str">
        <f t="shared" si="24"/>
        <v/>
      </c>
      <c r="H1550">
        <f>IF(EXTRACTION!E1550="","",EXTRACTION!E1550)</f>
        <v>446272</v>
      </c>
      <c r="I1550" t="str">
        <f>IF(EXTRACTION!F1550="","",EXTRACTION!F1550)</f>
        <v>§§/2  Mutation non effective dans fbi Xavier FRIAIZE F824371</v>
      </c>
      <c r="J1550" t="str">
        <f>IF(EXTRACTION!G1550="","",EXTRACTION!G1550)</f>
        <v>MOSAIC_GESID_FBI</v>
      </c>
      <c r="K1550" t="str">
        <f>IF(EXTRACTION!H1550="","",EXTRACTION!H1550)</f>
        <v>PRISM_SERVICEDESK</v>
      </c>
    </row>
    <row r="1551" spans="1:11" x14ac:dyDescent="0.25">
      <c r="A1551" s="1">
        <f>IF(EXTRACTION!A1551="","",EXTRACTION!A1551)</f>
        <v>43171.633449074077</v>
      </c>
      <c r="B1551" s="1">
        <v>43171</v>
      </c>
      <c r="C1551" s="2">
        <v>0.63344907407407403</v>
      </c>
      <c r="D1551" s="1">
        <f>IF(EXTRACTION!B1551="","",EXTRACTION!B1551)</f>
        <v>43179</v>
      </c>
      <c r="E1551" t="str">
        <f>IF(EXTRACTION!C1551="","",EXTRACTION!C1551)</f>
        <v>ONGOUSSIO Roy</v>
      </c>
      <c r="F1551" t="str">
        <f>IF(EXTRACTION!D1551="","",EXTRACTION!D1551)</f>
        <v>ONGOUSSIO Roy</v>
      </c>
      <c r="G1551" t="str">
        <f t="shared" si="24"/>
        <v/>
      </c>
      <c r="H1551">
        <f>IF(EXTRACTION!E1551="","",EXTRACTION!E1551)</f>
        <v>446302</v>
      </c>
      <c r="I1551" t="str">
        <f>IF(EXTRACTION!F1551="","",EXTRACTION!F1551)</f>
        <v xml:space="preserve">§§/2  incident espace de stockage profil </v>
      </c>
      <c r="J1551" t="str">
        <f>IF(EXTRACTION!G1551="","",EXTRACTION!G1551)</f>
        <v>PRISM_SERVICEDESK</v>
      </c>
      <c r="K1551" t="str">
        <f>IF(EXTRACTION!H1551="","",EXTRACTION!H1551)</f>
        <v>PRISM_SERVICEDESK</v>
      </c>
    </row>
    <row r="1552" spans="1:11" x14ac:dyDescent="0.25">
      <c r="A1552" s="1">
        <f>IF(EXTRACTION!A1552="","",EXTRACTION!A1552)</f>
        <v>43171.635358796295</v>
      </c>
      <c r="B1552" s="1">
        <v>43171</v>
      </c>
      <c r="C1552" s="2">
        <v>0.63535879629629632</v>
      </c>
      <c r="D1552" s="1">
        <f>IF(EXTRACTION!B1552="","",EXTRACTION!B1552)</f>
        <v>43171</v>
      </c>
      <c r="E1552" t="str">
        <f>IF(EXTRACTION!C1552="","",EXTRACTION!C1552)</f>
        <v>DANDURAND Jérôme</v>
      </c>
      <c r="F1552" t="str">
        <f>IF(EXTRACTION!D1552="","",EXTRACTION!D1552)</f>
        <v>DANDURAND Jérôme</v>
      </c>
      <c r="G1552" t="str">
        <f t="shared" si="24"/>
        <v>OUI</v>
      </c>
      <c r="H1552">
        <f>IF(EXTRACTION!E1552="","",EXTRACTION!E1552)</f>
        <v>446303</v>
      </c>
      <c r="I1552" t="str">
        <f>IF(EXTRACTION!F1552="","",EXTRACTION!F1552)</f>
        <v>§§/2  Verrouillages intempestifs</v>
      </c>
      <c r="J1552" t="str">
        <f>IF(EXTRACTION!G1552="","",EXTRACTION!G1552)</f>
        <v>SUPTEC_IT_OPERATIONS</v>
      </c>
      <c r="K1552" t="str">
        <f>IF(EXTRACTION!H1552="","",EXTRACTION!H1552)</f>
        <v>PRISM_SERVICEDESK</v>
      </c>
    </row>
    <row r="1553" spans="1:11" x14ac:dyDescent="0.25">
      <c r="A1553" s="1">
        <f>IF(EXTRACTION!A1553="","",EXTRACTION!A1553)</f>
        <v>43171.651724537034</v>
      </c>
      <c r="B1553" s="1">
        <v>43171</v>
      </c>
      <c r="C1553" s="2">
        <v>0.65172453703703703</v>
      </c>
      <c r="D1553" s="1">
        <f>IF(EXTRACTION!B1553="","",EXTRACTION!B1553)</f>
        <v>43171</v>
      </c>
      <c r="E1553" t="str">
        <f>IF(EXTRACTION!C1553="","",EXTRACTION!C1553)</f>
        <v>PINEAU Pierre-Antoine</v>
      </c>
      <c r="F1553" t="str">
        <f>IF(EXTRACTION!D1553="","",EXTRACTION!D1553)</f>
        <v>LEVEILLE Sébastien</v>
      </c>
      <c r="G1553" t="str">
        <f t="shared" si="24"/>
        <v/>
      </c>
      <c r="H1553">
        <f>IF(EXTRACTION!E1553="","",EXTRACTION!E1553)</f>
        <v>446314</v>
      </c>
      <c r="I1553" t="str">
        <f>IF(EXTRACTION!F1553="","",EXTRACTION!F1553)</f>
        <v>§§/2  RE: Compte BDF IEDOM à désactiver et désaccréditer - Q005891</v>
      </c>
      <c r="J1553" t="str">
        <f>IF(EXTRACTION!G1553="","",EXTRACTION!G1553)</f>
        <v>MOSAIC_GESID_FBI</v>
      </c>
      <c r="K1553" t="str">
        <f>IF(EXTRACTION!H1553="","",EXTRACTION!H1553)</f>
        <v>PRISM_SERVICEDESK</v>
      </c>
    </row>
    <row r="1554" spans="1:11" x14ac:dyDescent="0.25">
      <c r="A1554" s="1">
        <f>IF(EXTRACTION!A1554="","",EXTRACTION!A1554)</f>
        <v>43171.674293981479</v>
      </c>
      <c r="B1554" s="1">
        <v>43171</v>
      </c>
      <c r="C1554" s="2">
        <v>0.67429398148148145</v>
      </c>
      <c r="D1554" s="1">
        <f>IF(EXTRACTION!B1554="","",EXTRACTION!B1554)</f>
        <v>43172</v>
      </c>
      <c r="E1554" t="str">
        <f>IF(EXTRACTION!C1554="","",EXTRACTION!C1554)</f>
        <v>LAUGIER Catherine</v>
      </c>
      <c r="F1554" t="str">
        <f>IF(EXTRACTION!D1554="","",EXTRACTION!D1554)</f>
        <v>LAUGIER Catherine</v>
      </c>
      <c r="G1554" t="str">
        <f t="shared" si="24"/>
        <v/>
      </c>
      <c r="H1554">
        <f>IF(EXTRACTION!E1554="","",EXTRACTION!E1554)</f>
        <v>446330</v>
      </c>
      <c r="I1554" t="str">
        <f>IF(EXTRACTION!F1554="","",EXTRACTION!F1554)</f>
        <v>§§/2  pilote d'affichage erratique</v>
      </c>
      <c r="J1554" t="str">
        <f>IF(EXTRACTION!G1554="","",EXTRACTION!G1554)</f>
        <v>SPAD_CT2I_DISP</v>
      </c>
      <c r="K1554" t="str">
        <f>IF(EXTRACTION!H1554="","",EXTRACTION!H1554)</f>
        <v>PRISM_SERVICEDESK</v>
      </c>
    </row>
    <row r="1555" spans="1:11" x14ac:dyDescent="0.25">
      <c r="A1555" s="1">
        <f>IF(EXTRACTION!A1555="","",EXTRACTION!A1555)</f>
        <v>43171.678912037038</v>
      </c>
      <c r="B1555" s="1">
        <v>43171</v>
      </c>
      <c r="C1555" s="2">
        <v>0.67891203703703706</v>
      </c>
      <c r="D1555" s="1">
        <f>IF(EXTRACTION!B1555="","",EXTRACTION!B1555)</f>
        <v>43175</v>
      </c>
      <c r="E1555" t="str">
        <f>IF(EXTRACTION!C1555="","",EXTRACTION!C1555)</f>
        <v>RUTKOWSKI Loic</v>
      </c>
      <c r="F1555" t="str">
        <f>IF(EXTRACTION!D1555="","",EXTRACTION!D1555)</f>
        <v>DIALLO Rémi</v>
      </c>
      <c r="G1555" t="str">
        <f t="shared" si="24"/>
        <v/>
      </c>
      <c r="H1555">
        <f>IF(EXTRACTION!E1555="","",EXTRACTION!E1555)</f>
        <v>446333</v>
      </c>
      <c r="I1555" t="str">
        <f>IF(EXTRACTION!F1555="","",EXTRACTION!F1555)</f>
        <v>§§/2  PC Mobile : Ecran devient tout noir</v>
      </c>
      <c r="J1555" t="str">
        <f>IF(EXTRACTION!G1555="","",EXTRACTION!G1555)</f>
        <v>SPAD_SPIE_MAINTENANCE</v>
      </c>
      <c r="K1555" t="str">
        <f>IF(EXTRACTION!H1555="","",EXTRACTION!H1555)</f>
        <v>PRISM_SERVICEDESK</v>
      </c>
    </row>
    <row r="1556" spans="1:11" x14ac:dyDescent="0.25">
      <c r="A1556" s="1">
        <f>IF(EXTRACTION!A1556="","",EXTRACTION!A1556)</f>
        <v>43171.703692129631</v>
      </c>
      <c r="B1556" s="1">
        <v>43171</v>
      </c>
      <c r="C1556" s="2">
        <v>0.70369212962962957</v>
      </c>
      <c r="D1556" s="1">
        <f>IF(EXTRACTION!B1556="","",EXTRACTION!B1556)</f>
        <v>43172</v>
      </c>
      <c r="E1556" t="str">
        <f>IF(EXTRACTION!C1556="","",EXTRACTION!C1556)</f>
        <v>PERESA Irena</v>
      </c>
      <c r="F1556" t="str">
        <f>IF(EXTRACTION!D1556="","",EXTRACTION!D1556)</f>
        <v>VANNIER Eric</v>
      </c>
      <c r="G1556" t="str">
        <f t="shared" si="24"/>
        <v/>
      </c>
      <c r="H1556">
        <f>IF(EXTRACTION!E1556="","",EXTRACTION!E1556)</f>
        <v>446355</v>
      </c>
      <c r="I1556" t="str">
        <f>IF(EXTRACTION!F1556="","",EXTRACTION!F1556)</f>
        <v>§§/2 MSIP :   Màj des coordonnées dans l'Annuaire</v>
      </c>
      <c r="J1556" t="str">
        <f>IF(EXTRACTION!G1556="","",EXTRACTION!G1556)</f>
        <v>MOSAIC_GESID_FBI</v>
      </c>
      <c r="K1556" t="str">
        <f>IF(EXTRACTION!H1556="","",EXTRACTION!H1556)</f>
        <v>PRISM_SERVICEDESK</v>
      </c>
    </row>
    <row r="1557" spans="1:11" x14ac:dyDescent="0.25">
      <c r="A1557" s="1">
        <f>IF(EXTRACTION!A1557="","",EXTRACTION!A1557)</f>
        <v>43171.715532407405</v>
      </c>
      <c r="B1557" s="1">
        <v>43171</v>
      </c>
      <c r="C1557" s="2">
        <v>0.71553240740740742</v>
      </c>
      <c r="D1557" s="1">
        <f>IF(EXTRACTION!B1557="","",EXTRACTION!B1557)</f>
        <v>43172</v>
      </c>
      <c r="E1557" t="str">
        <f>IF(EXTRACTION!C1557="","",EXTRACTION!C1557)</f>
        <v>LE RENARD Sébastien</v>
      </c>
      <c r="F1557" t="str">
        <f>IF(EXTRACTION!D1557="","",EXTRACTION!D1557)</f>
        <v>LE RENARD Sébastien</v>
      </c>
      <c r="G1557" t="str">
        <f t="shared" si="24"/>
        <v/>
      </c>
      <c r="H1557">
        <f>IF(EXTRACTION!E1557="","",EXTRACTION!E1557)</f>
        <v>446359</v>
      </c>
      <c r="I1557" t="str">
        <f>IF(EXTRACTION!F1557="","",EXTRACTION!F1557)</f>
        <v>§§/2 VM DECAD: accès au serveur unix NOK</v>
      </c>
      <c r="J1557" t="str">
        <f>IF(EXTRACTION!G1557="","",EXTRACTION!G1557)</f>
        <v>SUPTEC_VIRTU</v>
      </c>
      <c r="K1557" t="str">
        <f>IF(EXTRACTION!H1557="","",EXTRACTION!H1557)</f>
        <v>PRISM_SERVICEDESK</v>
      </c>
    </row>
    <row r="1558" spans="1:11" x14ac:dyDescent="0.25">
      <c r="A1558" s="1">
        <f>IF(EXTRACTION!A1558="","",EXTRACTION!A1558)</f>
        <v>43171.765347222223</v>
      </c>
      <c r="B1558" s="1">
        <v>43171</v>
      </c>
      <c r="C1558" s="2">
        <v>0.76534722222222218</v>
      </c>
      <c r="D1558" s="1">
        <f>IF(EXTRACTION!B1558="","",EXTRACTION!B1558)</f>
        <v>43171</v>
      </c>
      <c r="E1558" t="str">
        <f>IF(EXTRACTION!C1558="","",EXTRACTION!C1558)</f>
        <v>VIE Michèle</v>
      </c>
      <c r="F1558" t="str">
        <f>IF(EXTRACTION!D1558="","",EXTRACTION!D1558)</f>
        <v>VIE Michèle</v>
      </c>
      <c r="G1558" t="str">
        <f t="shared" si="24"/>
        <v>OUI</v>
      </c>
      <c r="H1558">
        <f>IF(EXTRACTION!E1558="","",EXTRACTION!E1558)</f>
        <v>446369</v>
      </c>
      <c r="I1558" t="str">
        <f>IF(EXTRACTION!F1558="","",EXTRACTION!F1558)</f>
        <v>§§/2 BUREATIQUE : restauration à un version précédente</v>
      </c>
      <c r="J1558" t="str">
        <f>IF(EXTRACTION!G1558="","",EXTRACTION!G1558)</f>
        <v>PRISM_SERVICEDESK</v>
      </c>
      <c r="K1558" t="str">
        <f>IF(EXTRACTION!H1558="","",EXTRACTION!H1558)</f>
        <v>PRISM_SERVICEDESK</v>
      </c>
    </row>
    <row r="1559" spans="1:11" x14ac:dyDescent="0.25">
      <c r="A1559" s="1">
        <f>IF(EXTRACTION!A1559="","",EXTRACTION!A1559)</f>
        <v>43172.295752314814</v>
      </c>
      <c r="B1559" s="1">
        <v>43172</v>
      </c>
      <c r="C1559" s="2">
        <v>0.29575231481481484</v>
      </c>
      <c r="D1559" s="1">
        <f>IF(EXTRACTION!B1559="","",EXTRACTION!B1559)</f>
        <v>43172</v>
      </c>
      <c r="E1559" t="str">
        <f>IF(EXTRACTION!C1559="","",EXTRACTION!C1559)</f>
        <v>PEYRELEVADE Christine</v>
      </c>
      <c r="F1559" t="str">
        <f>IF(EXTRACTION!D1559="","",EXTRACTION!D1559)</f>
        <v>SIEMECK Frédérik</v>
      </c>
      <c r="G1559" t="str">
        <f t="shared" si="24"/>
        <v/>
      </c>
      <c r="H1559">
        <f>IF(EXTRACTION!E1559="","",EXTRACTION!E1559)</f>
        <v>446453</v>
      </c>
      <c r="I1559" t="str">
        <f>IF(EXTRACTION!F1559="","",EXTRACTION!F1559)</f>
        <v>§§/2  [token] reset code pin</v>
      </c>
      <c r="J1559" t="str">
        <f>IF(EXTRACTION!G1559="","",EXTRACTION!G1559)</f>
        <v>SPAD_CT2I_DISP</v>
      </c>
      <c r="K1559" t="str">
        <f>IF(EXTRACTION!H1559="","",EXTRACTION!H1559)</f>
        <v>PRISM_SERVICEDESK</v>
      </c>
    </row>
    <row r="1560" spans="1:11" x14ac:dyDescent="0.25">
      <c r="A1560" s="1">
        <f>IF(EXTRACTION!A1560="","",EXTRACTION!A1560)</f>
        <v>43172.297847222224</v>
      </c>
      <c r="B1560" s="1">
        <v>43172</v>
      </c>
      <c r="C1560" s="2">
        <v>0.29784722222222221</v>
      </c>
      <c r="D1560" s="1">
        <f>IF(EXTRACTION!B1560="","",EXTRACTION!B1560)</f>
        <v>43172</v>
      </c>
      <c r="E1560" t="str">
        <f>IF(EXTRACTION!C1560="","",EXTRACTION!C1560)</f>
        <v>L'HERONDEL Julie</v>
      </c>
      <c r="F1560" t="str">
        <f>IF(EXTRACTION!D1560="","",EXTRACTION!D1560)</f>
        <v>L'HERONDEL Julie</v>
      </c>
      <c r="G1560" t="str">
        <f t="shared" si="24"/>
        <v>OUI</v>
      </c>
      <c r="H1560">
        <f>IF(EXTRACTION!E1560="","",EXTRACTION!E1560)</f>
        <v>446454</v>
      </c>
      <c r="I1560" t="str">
        <f>IF(EXTRACTION!F1560="","",EXTRACTION!F1560)</f>
        <v>§§/2  Carte SID : SecurID Réinitialisation du code</v>
      </c>
      <c r="J1560" t="str">
        <f>IF(EXTRACTION!G1560="","",EXTRACTION!G1560)</f>
        <v>SPAD_CT2I_DISP</v>
      </c>
      <c r="K1560" t="str">
        <f>IF(EXTRACTION!H1560="","",EXTRACTION!H1560)</f>
        <v>PRISM_SERVICEDESK</v>
      </c>
    </row>
    <row r="1561" spans="1:11" x14ac:dyDescent="0.25">
      <c r="A1561" s="1">
        <f>IF(EXTRACTION!A1561="","",EXTRACTION!A1561)</f>
        <v>43172.310289351852</v>
      </c>
      <c r="B1561" s="1">
        <v>43172</v>
      </c>
      <c r="C1561" s="2">
        <v>0.31028935185185186</v>
      </c>
      <c r="D1561" s="1">
        <f>IF(EXTRACTION!B1561="","",EXTRACTION!B1561)</f>
        <v>43172</v>
      </c>
      <c r="E1561" t="str">
        <f>IF(EXTRACTION!C1561="","",EXTRACTION!C1561)</f>
        <v>DIALLO Rémi</v>
      </c>
      <c r="F1561" t="str">
        <f>IF(EXTRACTION!D1561="","",EXTRACTION!D1561)</f>
        <v>DIALLO Rémi</v>
      </c>
      <c r="G1561" t="str">
        <f t="shared" si="24"/>
        <v>OUI</v>
      </c>
      <c r="H1561">
        <f>IF(EXTRACTION!E1561="","",EXTRACTION!E1561)</f>
        <v>446459</v>
      </c>
      <c r="I1561" t="str">
        <f>IF(EXTRACTION!F1561="","",EXTRACTION!F1561)</f>
        <v>§§/2  [moniteur] HS</v>
      </c>
      <c r="J1561" t="str">
        <f>IF(EXTRACTION!G1561="","",EXTRACTION!G1561)</f>
        <v>SPAD_CT2I_DISP</v>
      </c>
      <c r="K1561" t="str">
        <f>IF(EXTRACTION!H1561="","",EXTRACTION!H1561)</f>
        <v>PRISM_SERVICEDESK</v>
      </c>
    </row>
    <row r="1562" spans="1:11" x14ac:dyDescent="0.25">
      <c r="A1562" s="1">
        <f>IF(EXTRACTION!A1562="","",EXTRACTION!A1562)</f>
        <v>43172.316319444442</v>
      </c>
      <c r="B1562" s="1">
        <v>43172</v>
      </c>
      <c r="C1562" s="2">
        <v>0.31631944444444443</v>
      </c>
      <c r="D1562" s="1">
        <f>IF(EXTRACTION!B1562="","",EXTRACTION!B1562)</f>
        <v>43173</v>
      </c>
      <c r="E1562" t="str">
        <f>IF(EXTRACTION!C1562="","",EXTRACTION!C1562)</f>
        <v>DOS REIS Sophie</v>
      </c>
      <c r="F1562" t="str">
        <f>IF(EXTRACTION!D1562="","",EXTRACTION!D1562)</f>
        <v>DOS REIS Sophie</v>
      </c>
      <c r="G1562" t="str">
        <f t="shared" si="24"/>
        <v/>
      </c>
      <c r="H1562">
        <f>IF(EXTRACTION!E1562="","",EXTRACTION!E1562)</f>
        <v>446462</v>
      </c>
      <c r="I1562" t="str">
        <f>IF(EXTRACTION!F1562="","",EXTRACTION!F1562)</f>
        <v>§§/2 FBI  : Mutation NOK</v>
      </c>
      <c r="J1562" t="str">
        <f>IF(EXTRACTION!G1562="","",EXTRACTION!G1562)</f>
        <v>MOSAIC_GESID_FBI</v>
      </c>
      <c r="K1562" t="str">
        <f>IF(EXTRACTION!H1562="","",EXTRACTION!H1562)</f>
        <v>PRISM_SERVICEDESK</v>
      </c>
    </row>
    <row r="1563" spans="1:11" x14ac:dyDescent="0.25">
      <c r="A1563" s="1">
        <f>IF(EXTRACTION!A1563="","",EXTRACTION!A1563)</f>
        <v>43172.320439814815</v>
      </c>
      <c r="B1563" s="1">
        <v>43172</v>
      </c>
      <c r="C1563" s="2">
        <v>0.32043981481481482</v>
      </c>
      <c r="D1563" s="1">
        <f>IF(EXTRACTION!B1563="","",EXTRACTION!B1563)</f>
        <v>43172</v>
      </c>
      <c r="E1563" t="str">
        <f>IF(EXTRACTION!C1563="","",EXTRACTION!C1563)</f>
        <v>AOUZIR Marc</v>
      </c>
      <c r="F1563" t="str">
        <f>IF(EXTRACTION!D1563="","",EXTRACTION!D1563)</f>
        <v>AOUZIR Marc</v>
      </c>
      <c r="G1563" t="str">
        <f t="shared" si="24"/>
        <v>OUI</v>
      </c>
      <c r="H1563">
        <f>IF(EXTRACTION!E1563="","",EXTRACTION!E1563)</f>
        <v>446465</v>
      </c>
      <c r="I1563" t="str">
        <f>IF(EXTRACTION!F1563="","",EXTRACTION!F1563)</f>
        <v>§§/2  [station d'acceuil] défautde boot</v>
      </c>
      <c r="J1563" t="str">
        <f>IF(EXTRACTION!G1563="","",EXTRACTION!G1563)</f>
        <v>SPAD_CT2I_DISP</v>
      </c>
      <c r="K1563" t="str">
        <f>IF(EXTRACTION!H1563="","",EXTRACTION!H1563)</f>
        <v>PRISM_SERVICEDESK</v>
      </c>
    </row>
    <row r="1564" spans="1:11" x14ac:dyDescent="0.25">
      <c r="A1564" s="1">
        <f>IF(EXTRACTION!A1564="","",EXTRACTION!A1564)</f>
        <v>43172.336655092593</v>
      </c>
      <c r="B1564" s="1">
        <v>43172</v>
      </c>
      <c r="C1564" s="2">
        <v>0.33665509259259258</v>
      </c>
      <c r="D1564" s="1">
        <f>IF(EXTRACTION!B1564="","",EXTRACTION!B1564)</f>
        <v>43172</v>
      </c>
      <c r="E1564" t="str">
        <f>IF(EXTRACTION!C1564="","",EXTRACTION!C1564)</f>
        <v>LELIEVRE Stéphanie</v>
      </c>
      <c r="F1564" t="str">
        <f>IF(EXTRACTION!D1564="","",EXTRACTION!D1564)</f>
        <v>LELIEVRE Stéphanie</v>
      </c>
      <c r="G1564" t="str">
        <f t="shared" si="24"/>
        <v>OUI</v>
      </c>
      <c r="H1564">
        <f>IF(EXTRACTION!E1564="","",EXTRACTION!E1564)</f>
        <v>446480</v>
      </c>
      <c r="I1564" t="str">
        <f>IF(EXTRACTION!F1564="","",EXTRACTION!F1564)</f>
        <v>§§/2  Carte SID : SecurID Réinitialisation du code</v>
      </c>
      <c r="J1564" t="str">
        <f>IF(EXTRACTION!G1564="","",EXTRACTION!G1564)</f>
        <v>SPAD_CT2I_DISP</v>
      </c>
      <c r="K1564" t="str">
        <f>IF(EXTRACTION!H1564="","",EXTRACTION!H1564)</f>
        <v>PRISM_SERVICEDESK</v>
      </c>
    </row>
    <row r="1565" spans="1:11" x14ac:dyDescent="0.25">
      <c r="A1565" s="1">
        <f>IF(EXTRACTION!A1565="","",EXTRACTION!A1565)</f>
        <v>43172.336967592593</v>
      </c>
      <c r="B1565" s="1">
        <v>43172</v>
      </c>
      <c r="C1565" s="2">
        <v>0.33696759259259257</v>
      </c>
      <c r="D1565" s="1">
        <f>IF(EXTRACTION!B1565="","",EXTRACTION!B1565)</f>
        <v>43172</v>
      </c>
      <c r="E1565" t="str">
        <f>IF(EXTRACTION!C1565="","",EXTRACTION!C1565)</f>
        <v>GIL Christine</v>
      </c>
      <c r="F1565" t="str">
        <f>IF(EXTRACTION!D1565="","",EXTRACTION!D1565)</f>
        <v>GIL Christine</v>
      </c>
      <c r="G1565" t="str">
        <f t="shared" si="24"/>
        <v>OUI</v>
      </c>
      <c r="H1565">
        <f>IF(EXTRACTION!E1565="","",EXTRACTION!E1565)</f>
        <v>446481</v>
      </c>
      <c r="I1565" t="str">
        <f>IF(EXTRACTION!F1565="","",EXTRACTION!F1565)</f>
        <v>§§/2  [ANNAIRE INTRANET] : Accès KO</v>
      </c>
      <c r="J1565" t="str">
        <f>IF(EXTRACTION!G1565="","",EXTRACTION!G1565)</f>
        <v>SUPTEC_UNIX</v>
      </c>
      <c r="K1565" t="str">
        <f>IF(EXTRACTION!H1565="","",EXTRACTION!H1565)</f>
        <v>PRISM_SERVICEDESK</v>
      </c>
    </row>
    <row r="1566" spans="1:11" x14ac:dyDescent="0.25">
      <c r="A1566" s="1">
        <f>IF(EXTRACTION!A1566="","",EXTRACTION!A1566)</f>
        <v>43172.339513888888</v>
      </c>
      <c r="B1566" s="1">
        <v>43172</v>
      </c>
      <c r="C1566" s="2">
        <v>0.33951388888888889</v>
      </c>
      <c r="D1566" s="1">
        <f>IF(EXTRACTION!B1566="","",EXTRACTION!B1566)</f>
        <v>43172</v>
      </c>
      <c r="E1566" t="str">
        <f>IF(EXTRACTION!C1566="","",EXTRACTION!C1566)</f>
        <v>BENIKHLEF Adjah</v>
      </c>
      <c r="F1566" t="str">
        <f>IF(EXTRACTION!D1566="","",EXTRACTION!D1566)</f>
        <v>BENIKHLEF Adjah</v>
      </c>
      <c r="G1566" t="str">
        <f t="shared" si="24"/>
        <v>OUI</v>
      </c>
      <c r="H1566">
        <f>IF(EXTRACTION!E1566="","",EXTRACTION!E1566)</f>
        <v>446484</v>
      </c>
      <c r="I1566" t="str">
        <f>IF(EXTRACTION!F1566="","",EXTRACTION!F1566)</f>
        <v>§§/2 Modèle 26000 02</v>
      </c>
      <c r="J1566" t="str">
        <f>IF(EXTRACTION!G1566="","",EXTRACTION!G1566)</f>
        <v>SPAD_CT2I_DISP</v>
      </c>
      <c r="K1566" t="str">
        <f>IF(EXTRACTION!H1566="","",EXTRACTION!H1566)</f>
        <v>PRISM_SERVICEDESK</v>
      </c>
    </row>
    <row r="1567" spans="1:11" x14ac:dyDescent="0.25">
      <c r="A1567" s="1">
        <f>IF(EXTRACTION!A1567="","",EXTRACTION!A1567)</f>
        <v>43172.339513888888</v>
      </c>
      <c r="B1567" s="1">
        <v>43172</v>
      </c>
      <c r="C1567" s="2">
        <v>0.33951388888888889</v>
      </c>
      <c r="D1567" s="1">
        <f>IF(EXTRACTION!B1567="","",EXTRACTION!B1567)</f>
        <v>43173</v>
      </c>
      <c r="E1567" t="str">
        <f>IF(EXTRACTION!C1567="","",EXTRACTION!C1567)</f>
        <v>LACROIX Sébastien</v>
      </c>
      <c r="F1567" t="str">
        <f>IF(EXTRACTION!D1567="","",EXTRACTION!D1567)</f>
        <v>APPLINCOURT Philippe</v>
      </c>
      <c r="G1567" t="str">
        <f t="shared" si="24"/>
        <v/>
      </c>
      <c r="H1567">
        <f>IF(EXTRACTION!E1567="","",EXTRACTION!E1567)</f>
        <v>446485</v>
      </c>
      <c r="I1567" t="str">
        <f>IF(EXTRACTION!F1567="","",EXTRACTION!F1567)</f>
        <v>§§/2  [FBI] : Changement d'UA non effectif</v>
      </c>
      <c r="J1567" t="str">
        <f>IF(EXTRACTION!G1567="","",EXTRACTION!G1567)</f>
        <v>MOSAIC_GESID_FBI</v>
      </c>
      <c r="K1567" t="str">
        <f>IF(EXTRACTION!H1567="","",EXTRACTION!H1567)</f>
        <v>PRISM_SERVICEDESK</v>
      </c>
    </row>
    <row r="1568" spans="1:11" x14ac:dyDescent="0.25">
      <c r="A1568" s="1">
        <f>IF(EXTRACTION!A1568="","",EXTRACTION!A1568)</f>
        <v>43172.341134259259</v>
      </c>
      <c r="B1568" s="1">
        <v>43172</v>
      </c>
      <c r="C1568" s="2">
        <v>0.34113425925925928</v>
      </c>
      <c r="D1568" s="1">
        <f>IF(EXTRACTION!B1568="","",EXTRACTION!B1568)</f>
        <v>43175</v>
      </c>
      <c r="E1568" t="str">
        <f>IF(EXTRACTION!C1568="","",EXTRACTION!C1568)</f>
        <v>DAEL Jean-Christophe</v>
      </c>
      <c r="F1568" t="str">
        <f>IF(EXTRACTION!D1568="","",EXTRACTION!D1568)</f>
        <v>DAEL Jean-Christophe</v>
      </c>
      <c r="G1568" t="str">
        <f t="shared" si="24"/>
        <v/>
      </c>
      <c r="H1568">
        <f>IF(EXTRACTION!E1568="","",EXTRACTION!E1568)</f>
        <v>446487</v>
      </c>
      <c r="I1568" t="str">
        <f>IF(EXTRACTION!F1568="","",EXTRACTION!F1568)</f>
        <v>§§/2  [BAI de Picardie] : [redémarrages systématiqes]</v>
      </c>
      <c r="J1568" t="str">
        <f>IF(EXTRACTION!G1568="","",EXTRACTION!G1568)</f>
        <v>SUPTEC_BACK_OFFICE</v>
      </c>
      <c r="K1568" t="str">
        <f>IF(EXTRACTION!H1568="","",EXTRACTION!H1568)</f>
        <v>PRISM_SERVICEDESK</v>
      </c>
    </row>
    <row r="1569" spans="1:11" x14ac:dyDescent="0.25">
      <c r="A1569" s="1">
        <f>IF(EXTRACTION!A1569="","",EXTRACTION!A1569)</f>
        <v>43172.342222222222</v>
      </c>
      <c r="B1569" s="1">
        <v>43172</v>
      </c>
      <c r="C1569" s="2">
        <v>0.34222222222222221</v>
      </c>
      <c r="D1569" s="1">
        <f>IF(EXTRACTION!B1569="","",EXTRACTION!B1569)</f>
        <v>43172</v>
      </c>
      <c r="E1569" t="str">
        <f>IF(EXTRACTION!C1569="","",EXTRACTION!C1569)</f>
        <v>TILLY Jean-Christophe</v>
      </c>
      <c r="F1569" t="str">
        <f>IF(EXTRACTION!D1569="","",EXTRACTION!D1569)</f>
        <v>MARIANNE Thierry</v>
      </c>
      <c r="G1569" t="str">
        <f t="shared" ref="G1569:G1632" si="25">IF(A1569="","",IF(AND(B1569=D1569,E1569=F1569),"OUI",""))</f>
        <v/>
      </c>
      <c r="H1569">
        <f>IF(EXTRACTION!E1569="","",EXTRACTION!E1569)</f>
        <v>446488</v>
      </c>
      <c r="I1569" t="str">
        <f>IF(EXTRACTION!F1569="","",EXTRACTION!F1569)</f>
        <v>§§/2  [PC fixe] disque dur hs</v>
      </c>
      <c r="J1569" t="str">
        <f>IF(EXTRACTION!G1569="","",EXTRACTION!G1569)</f>
        <v>SPAD_CT2I_DISP</v>
      </c>
      <c r="K1569" t="str">
        <f>IF(EXTRACTION!H1569="","",EXTRACTION!H1569)</f>
        <v>PRISM_SERVICEDESK</v>
      </c>
    </row>
    <row r="1570" spans="1:11" x14ac:dyDescent="0.25">
      <c r="A1570" s="1">
        <f>IF(EXTRACTION!A1570="","",EXTRACTION!A1570)</f>
        <v>43172.349907407406</v>
      </c>
      <c r="B1570" s="1">
        <v>43172</v>
      </c>
      <c r="C1570" s="2">
        <v>0.34990740740740739</v>
      </c>
      <c r="D1570" s="1">
        <f>IF(EXTRACTION!B1570="","",EXTRACTION!B1570)</f>
        <v>43178</v>
      </c>
      <c r="E1570" t="str">
        <f>IF(EXTRACTION!C1570="","",EXTRACTION!C1570)</f>
        <v>DUPAS Julien</v>
      </c>
      <c r="F1570" t="str">
        <f>IF(EXTRACTION!D1570="","",EXTRACTION!D1570)</f>
        <v>DUPAS Julien</v>
      </c>
      <c r="G1570" t="str">
        <f t="shared" si="25"/>
        <v/>
      </c>
      <c r="H1570">
        <f>IF(EXTRACTION!E1570="","",EXTRACTION!E1570)</f>
        <v>446492</v>
      </c>
      <c r="I1570" t="str">
        <f>IF(EXTRACTION!F1570="","",EXTRACTION!F1570)</f>
        <v>§§/2  PC Fixe : 1962</v>
      </c>
      <c r="J1570" t="str">
        <f>IF(EXTRACTION!G1570="","",EXTRACTION!G1570)</f>
        <v>SPAD_SPIE_MAINTENANCE</v>
      </c>
      <c r="K1570" t="str">
        <f>IF(EXTRACTION!H1570="","",EXTRACTION!H1570)</f>
        <v>PRISM_SERVICEDESK</v>
      </c>
    </row>
    <row r="1571" spans="1:11" x14ac:dyDescent="0.25">
      <c r="A1571" s="1">
        <f>IF(EXTRACTION!A1571="","",EXTRACTION!A1571)</f>
        <v>43172.350844907407</v>
      </c>
      <c r="B1571" s="1">
        <v>43172</v>
      </c>
      <c r="C1571" s="2">
        <v>0.35084490740740737</v>
      </c>
      <c r="D1571" s="1">
        <f>IF(EXTRACTION!B1571="","",EXTRACTION!B1571)</f>
        <v>43172</v>
      </c>
      <c r="E1571" t="str">
        <f>IF(EXTRACTION!C1571="","",EXTRACTION!C1571)</f>
        <v>SOL Stéphan</v>
      </c>
      <c r="F1571" t="str">
        <f>IF(EXTRACTION!D1571="","",EXTRACTION!D1571)</f>
        <v>DESMARCHELIER Tanguy</v>
      </c>
      <c r="G1571" t="str">
        <f t="shared" si="25"/>
        <v/>
      </c>
      <c r="H1571">
        <f>IF(EXTRACTION!E1571="","",EXTRACTION!E1571)</f>
        <v>446494</v>
      </c>
      <c r="I1571" t="str">
        <f>IF(EXTRACTION!F1571="","",EXTRACTION!F1571)</f>
        <v>§§/2  [msip] en panne</v>
      </c>
      <c r="J1571" t="str">
        <f>IF(EXTRACTION!G1571="","",EXTRACTION!G1571)</f>
        <v>SUPTEC_TELEPHONIE</v>
      </c>
      <c r="K1571" t="str">
        <f>IF(EXTRACTION!H1571="","",EXTRACTION!H1571)</f>
        <v>PRISM_SERVICEDESK</v>
      </c>
    </row>
    <row r="1572" spans="1:11" x14ac:dyDescent="0.25">
      <c r="A1572" s="1">
        <f>IF(EXTRACTION!A1572="","",EXTRACTION!A1572)</f>
        <v>43172.360173611109</v>
      </c>
      <c r="B1572" s="1">
        <v>43172</v>
      </c>
      <c r="C1572" s="2">
        <v>0.36017361111111112</v>
      </c>
      <c r="D1572" s="1">
        <f>IF(EXTRACTION!B1572="","",EXTRACTION!B1572)</f>
        <v>43172</v>
      </c>
      <c r="E1572" t="str">
        <f>IF(EXTRACTION!C1572="","",EXTRACTION!C1572)</f>
        <v>TEYSSIER Béatrice</v>
      </c>
      <c r="F1572" t="str">
        <f>IF(EXTRACTION!D1572="","",EXTRACTION!D1572)</f>
        <v>SIEMECK Frédérik</v>
      </c>
      <c r="G1572" t="str">
        <f t="shared" si="25"/>
        <v/>
      </c>
      <c r="H1572">
        <f>IF(EXTRACTION!E1572="","",EXTRACTION!E1572)</f>
        <v>446500</v>
      </c>
      <c r="I1572" t="str">
        <f>IF(EXTRACTION!F1572="","",EXTRACTION!F1572)</f>
        <v>§§/2  [Iphone] : [Dysfonctionnement - BAL commune demandant un mot de passe ]</v>
      </c>
      <c r="J1572" t="str">
        <f>IF(EXTRACTION!G1572="","",EXTRACTION!G1572)</f>
        <v>SPAD_CT2I_DISP</v>
      </c>
      <c r="K1572" t="str">
        <f>IF(EXTRACTION!H1572="","",EXTRACTION!H1572)</f>
        <v>PRISM_SERVICEDESK</v>
      </c>
    </row>
    <row r="1573" spans="1:11" x14ac:dyDescent="0.25">
      <c r="A1573" s="1">
        <f>IF(EXTRACTION!A1573="","",EXTRACTION!A1573)</f>
        <v>43172.375428240739</v>
      </c>
      <c r="B1573" s="1">
        <v>43172</v>
      </c>
      <c r="C1573" s="2">
        <v>0.37542824074074077</v>
      </c>
      <c r="D1573" s="1">
        <f>IF(EXTRACTION!B1573="","",EXTRACTION!B1573)</f>
        <v>43172</v>
      </c>
      <c r="E1573" t="str">
        <f>IF(EXTRACTION!C1573="","",EXTRACTION!C1573)</f>
        <v>BARDY Romain</v>
      </c>
      <c r="F1573" t="str">
        <f>IF(EXTRACTION!D1573="","",EXTRACTION!D1573)</f>
        <v>BARDY Romain</v>
      </c>
      <c r="G1573" t="str">
        <f t="shared" si="25"/>
        <v>OUI</v>
      </c>
      <c r="H1573">
        <f>IF(EXTRACTION!E1573="","",EXTRACTION!E1573)</f>
        <v>446511</v>
      </c>
      <c r="I1573" t="str">
        <f>IF(EXTRACTION!F1573="","",EXTRACTION!F1573)</f>
        <v xml:space="preserve">§§/2  [Iphone] : [ réinitialisation du code de verrouillage ] </v>
      </c>
      <c r="J1573" t="str">
        <f>IF(EXTRACTION!G1573="","",EXTRACTION!G1573)</f>
        <v>SPAD_CT2I_DISP</v>
      </c>
      <c r="K1573" t="str">
        <f>IF(EXTRACTION!H1573="","",EXTRACTION!H1573)</f>
        <v>PRISM_SERVICEDESK</v>
      </c>
    </row>
    <row r="1574" spans="1:11" x14ac:dyDescent="0.25">
      <c r="A1574" s="1">
        <f>IF(EXTRACTION!A1574="","",EXTRACTION!A1574)</f>
        <v>43172.375775462962</v>
      </c>
      <c r="B1574" s="1">
        <v>43172</v>
      </c>
      <c r="C1574" s="2">
        <v>0.37577546296296299</v>
      </c>
      <c r="D1574" s="1">
        <f>IF(EXTRACTION!B1574="","",EXTRACTION!B1574)</f>
        <v>43172</v>
      </c>
      <c r="E1574" t="str">
        <f>IF(EXTRACTION!C1574="","",EXTRACTION!C1574)</f>
        <v>FERRER Marie-Hélène</v>
      </c>
      <c r="F1574" t="str">
        <f>IF(EXTRACTION!D1574="","",EXTRACTION!D1574)</f>
        <v>CARPENTIER Noémie</v>
      </c>
      <c r="G1574" t="str">
        <f t="shared" si="25"/>
        <v/>
      </c>
      <c r="H1574">
        <f>IF(EXTRACTION!E1574="","",EXTRACTION!E1574)</f>
        <v>446512</v>
      </c>
      <c r="I1574" t="str">
        <f>IF(EXTRACTION!F1574="","",EXTRACTION!F1574)</f>
        <v>§§/2  [iphone] déverrouillage iphone</v>
      </c>
      <c r="J1574" t="str">
        <f>IF(EXTRACTION!G1574="","",EXTRACTION!G1574)</f>
        <v>SPAD_CT2I_DISP</v>
      </c>
      <c r="K1574" t="str">
        <f>IF(EXTRACTION!H1574="","",EXTRACTION!H1574)</f>
        <v>PRISM_SERVICEDESK</v>
      </c>
    </row>
    <row r="1575" spans="1:11" x14ac:dyDescent="0.25">
      <c r="A1575" s="1">
        <f>IF(EXTRACTION!A1575="","",EXTRACTION!A1575)</f>
        <v>43172.376064814816</v>
      </c>
      <c r="B1575" s="1">
        <v>43172</v>
      </c>
      <c r="C1575" s="2">
        <v>0.37606481481481485</v>
      </c>
      <c r="D1575" s="1">
        <f>IF(EXTRACTION!B1575="","",EXTRACTION!B1575)</f>
        <v>43172</v>
      </c>
      <c r="E1575" t="str">
        <f>IF(EXTRACTION!C1575="","",EXTRACTION!C1575)</f>
        <v>BUISSON Ivan</v>
      </c>
      <c r="F1575" t="str">
        <f>IF(EXTRACTION!D1575="","",EXTRACTION!D1575)</f>
        <v>BUISSON Ivan</v>
      </c>
      <c r="G1575" t="str">
        <f t="shared" si="25"/>
        <v>OUI</v>
      </c>
      <c r="H1575">
        <f>IF(EXTRACTION!E1575="","",EXTRACTION!E1575)</f>
        <v>446513</v>
      </c>
      <c r="I1575" t="str">
        <f>IF(EXTRACTION!F1575="","",EXTRACTION!F1575)</f>
        <v>§§/2  Pas d'accès annuaire</v>
      </c>
      <c r="J1575" t="str">
        <f>IF(EXTRACTION!G1575="","",EXTRACTION!G1575)</f>
        <v>PRISM_SERVICEDESK</v>
      </c>
      <c r="K1575" t="str">
        <f>IF(EXTRACTION!H1575="","",EXTRACTION!H1575)</f>
        <v>PRISM_SERVICEDESK</v>
      </c>
    </row>
    <row r="1576" spans="1:11" x14ac:dyDescent="0.25">
      <c r="A1576" s="1">
        <f>IF(EXTRACTION!A1576="","",EXTRACTION!A1576)</f>
        <v>43172.378182870372</v>
      </c>
      <c r="B1576" s="1">
        <v>43172</v>
      </c>
      <c r="C1576" s="2">
        <v>0.37818287037037041</v>
      </c>
      <c r="D1576" s="1">
        <f>IF(EXTRACTION!B1576="","",EXTRACTION!B1576)</f>
        <v>43172</v>
      </c>
      <c r="E1576" t="str">
        <f>IF(EXTRACTION!C1576="","",EXTRACTION!C1576)</f>
        <v>DEYGAS Henri</v>
      </c>
      <c r="F1576" t="str">
        <f>IF(EXTRACTION!D1576="","",EXTRACTION!D1576)</f>
        <v>DEYGAS Henri</v>
      </c>
      <c r="G1576" t="str">
        <f t="shared" si="25"/>
        <v>OUI</v>
      </c>
      <c r="H1576">
        <f>IF(EXTRACTION!E1576="","",EXTRACTION!E1576)</f>
        <v>446516</v>
      </c>
      <c r="I1576" t="str">
        <f>IF(EXTRACTION!F1576="","",EXTRACTION!F1576)</f>
        <v>§§/2 PTR Caisse : plantage et dysfonctionnement</v>
      </c>
      <c r="J1576" t="str">
        <f>IF(EXTRACTION!G1576="","",EXTRACTION!G1576)</f>
        <v>PRISM_SERVICEDESK</v>
      </c>
      <c r="K1576" t="str">
        <f>IF(EXTRACTION!H1576="","",EXTRACTION!H1576)</f>
        <v>PRISM_SERVICEDESK</v>
      </c>
    </row>
    <row r="1577" spans="1:11" x14ac:dyDescent="0.25">
      <c r="A1577" s="1">
        <f>IF(EXTRACTION!A1577="","",EXTRACTION!A1577)</f>
        <v>43172.379525462966</v>
      </c>
      <c r="B1577" s="1">
        <v>43172</v>
      </c>
      <c r="C1577" s="2">
        <v>0.37952546296296297</v>
      </c>
      <c r="D1577" s="1">
        <f>IF(EXTRACTION!B1577="","",EXTRACTION!B1577)</f>
        <v>43172</v>
      </c>
      <c r="E1577" t="str">
        <f>IF(EXTRACTION!C1577="","",EXTRACTION!C1577)</f>
        <v>FEQUANT Philippe</v>
      </c>
      <c r="F1577" t="str">
        <f>IF(EXTRACTION!D1577="","",EXTRACTION!D1577)</f>
        <v>ROUBINET Hervé</v>
      </c>
      <c r="G1577" t="str">
        <f t="shared" si="25"/>
        <v/>
      </c>
      <c r="H1577">
        <f>IF(EXTRACTION!E1577="","",EXTRACTION!E1577)</f>
        <v>446519</v>
      </c>
      <c r="I1577" t="str">
        <f>IF(EXTRACTION!F1577="","",EXTRACTION!F1577)</f>
        <v>§§/2  [blackberry] batterie HS</v>
      </c>
      <c r="J1577" t="str">
        <f>IF(EXTRACTION!G1577="","",EXTRACTION!G1577)</f>
        <v>SPAD_GSM_DISP</v>
      </c>
      <c r="K1577" t="str">
        <f>IF(EXTRACTION!H1577="","",EXTRACTION!H1577)</f>
        <v>PRISM_SERVICEDESK</v>
      </c>
    </row>
    <row r="1578" spans="1:11" x14ac:dyDescent="0.25">
      <c r="A1578" s="1">
        <f>IF(EXTRACTION!A1578="","",EXTRACTION!A1578)</f>
        <v>43172.389178240737</v>
      </c>
      <c r="B1578" s="1">
        <v>43172</v>
      </c>
      <c r="C1578" s="2">
        <v>0.38917824074074076</v>
      </c>
      <c r="D1578" s="1">
        <f>IF(EXTRACTION!B1578="","",EXTRACTION!B1578)</f>
        <v>43172</v>
      </c>
      <c r="E1578" t="str">
        <f>IF(EXTRACTION!C1578="","",EXTRACTION!C1578)</f>
        <v>FLEUROT Marianne</v>
      </c>
      <c r="F1578" t="str">
        <f>IF(EXTRACTION!D1578="","",EXTRACTION!D1578)</f>
        <v>FLEUROT Marianne</v>
      </c>
      <c r="G1578" t="str">
        <f t="shared" si="25"/>
        <v>OUI</v>
      </c>
      <c r="H1578">
        <f>IF(EXTRACTION!E1578="","",EXTRACTION!E1578)</f>
        <v>446529</v>
      </c>
      <c r="I1578" t="str">
        <f>IF(EXTRACTION!F1578="","",EXTRACTION!F1578)</f>
        <v>§§/2 captivate ne s'installe pas</v>
      </c>
      <c r="J1578" t="str">
        <f>IF(EXTRACTION!G1578="","",EXTRACTION!G1578)</f>
        <v>PRISM_SERVICEDESK</v>
      </c>
      <c r="K1578" t="str">
        <f>IF(EXTRACTION!H1578="","",EXTRACTION!H1578)</f>
        <v>PRISM_SERVICEDESK</v>
      </c>
    </row>
    <row r="1579" spans="1:11" x14ac:dyDescent="0.25">
      <c r="A1579" s="1">
        <f>IF(EXTRACTION!A1579="","",EXTRACTION!A1579)</f>
        <v>43172.393553240741</v>
      </c>
      <c r="B1579" s="1">
        <v>43172</v>
      </c>
      <c r="C1579" s="2">
        <v>0.39355324074074072</v>
      </c>
      <c r="D1579" s="1">
        <f>IF(EXTRACTION!B1579="","",EXTRACTION!B1579)</f>
        <v>43172</v>
      </c>
      <c r="E1579" t="str">
        <f>IF(EXTRACTION!C1579="","",EXTRACTION!C1579)</f>
        <v>DUQUESNAY Alban</v>
      </c>
      <c r="F1579" t="str">
        <f>IF(EXTRACTION!D1579="","",EXTRACTION!D1579)</f>
        <v>DUQUESNAY Alban</v>
      </c>
      <c r="G1579" t="str">
        <f t="shared" si="25"/>
        <v>OUI</v>
      </c>
      <c r="H1579">
        <f>IF(EXTRACTION!E1579="","",EXTRACTION!E1579)</f>
        <v>446534</v>
      </c>
      <c r="I1579" t="str">
        <f>IF(EXTRACTION!F1579="","",EXTRACTION!F1579)</f>
        <v>§§/2 Windows : session verrouillée</v>
      </c>
      <c r="J1579" t="str">
        <f>IF(EXTRACTION!G1579="","",EXTRACTION!G1579)</f>
        <v>PRISM_SERVICEDESK</v>
      </c>
      <c r="K1579" t="str">
        <f>IF(EXTRACTION!H1579="","",EXTRACTION!H1579)</f>
        <v>PRISM_SERVICEDESK</v>
      </c>
    </row>
    <row r="1580" spans="1:11" x14ac:dyDescent="0.25">
      <c r="A1580" s="1">
        <f>IF(EXTRACTION!A1580="","",EXTRACTION!A1580)</f>
        <v>43172.400972222225</v>
      </c>
      <c r="B1580" s="1">
        <v>43172</v>
      </c>
      <c r="C1580" s="2">
        <v>0.40097222222222223</v>
      </c>
      <c r="D1580" s="1">
        <f>IF(EXTRACTION!B1580="","",EXTRACTION!B1580)</f>
        <v>43172</v>
      </c>
      <c r="E1580" t="str">
        <f>IF(EXTRACTION!C1580="","",EXTRACTION!C1580)</f>
        <v>HOURLAY-DUMANT Fabienne</v>
      </c>
      <c r="F1580" t="str">
        <f>IF(EXTRACTION!D1580="","",EXTRACTION!D1580)</f>
        <v>HOURLAY-DUMANT Fabienne</v>
      </c>
      <c r="G1580" t="str">
        <f t="shared" si="25"/>
        <v>OUI</v>
      </c>
      <c r="H1580">
        <f>IF(EXTRACTION!E1580="","",EXTRACTION!E1580)</f>
        <v>446542</v>
      </c>
      <c r="I1580" t="str">
        <f>IF(EXTRACTION!F1580="","",EXTRACTION!F1580)</f>
        <v>§§/2  Carte SID : donnés d'identification ne sont pas valables</v>
      </c>
      <c r="J1580" t="str">
        <f>IF(EXTRACTION!G1580="","",EXTRACTION!G1580)</f>
        <v>PRISM_SERVICEDESK</v>
      </c>
      <c r="K1580" t="str">
        <f>IF(EXTRACTION!H1580="","",EXTRACTION!H1580)</f>
        <v>PRISM_SERVICEDESK</v>
      </c>
    </row>
    <row r="1581" spans="1:11" x14ac:dyDescent="0.25">
      <c r="A1581" s="1">
        <f>IF(EXTRACTION!A1581="","",EXTRACTION!A1581)</f>
        <v>43172.420312499999</v>
      </c>
      <c r="B1581" s="1">
        <v>43172</v>
      </c>
      <c r="C1581" s="2">
        <v>0.42031250000000003</v>
      </c>
      <c r="D1581" s="1">
        <f>IF(EXTRACTION!B1581="","",EXTRACTION!B1581)</f>
        <v>43172</v>
      </c>
      <c r="E1581" t="str">
        <f>IF(EXTRACTION!C1581="","",EXTRACTION!C1581)</f>
        <v>POIREL Marie-Christine</v>
      </c>
      <c r="F1581" t="str">
        <f>IF(EXTRACTION!D1581="","",EXTRACTION!D1581)</f>
        <v>REDOLFI Catherine</v>
      </c>
      <c r="G1581" t="str">
        <f t="shared" si="25"/>
        <v/>
      </c>
      <c r="H1581">
        <f>IF(EXTRACTION!E1581="","",EXTRACTION!E1581)</f>
        <v>446561</v>
      </c>
      <c r="I1581" t="str">
        <f>IF(EXTRACTION!F1581="","",EXTRACTION!F1581)</f>
        <v xml:space="preserve">§§/2  ACROBAT - Dysfonctionnement lié à une fonction dans la barre d'outils </v>
      </c>
      <c r="J1581" t="str">
        <f>IF(EXTRACTION!G1581="","",EXTRACTION!G1581)</f>
        <v>PRISM_SERVICEDESK</v>
      </c>
      <c r="K1581" t="str">
        <f>IF(EXTRACTION!H1581="","",EXTRACTION!H1581)</f>
        <v>PRISM_SERVICEDESK</v>
      </c>
    </row>
    <row r="1582" spans="1:11" x14ac:dyDescent="0.25">
      <c r="A1582" s="1">
        <f>IF(EXTRACTION!A1582="","",EXTRACTION!A1582)</f>
        <v>43172.438055555554</v>
      </c>
      <c r="B1582" s="1">
        <v>43172</v>
      </c>
      <c r="C1582" s="2">
        <v>0.43805555555555559</v>
      </c>
      <c r="D1582" s="1">
        <f>IF(EXTRACTION!B1582="","",EXTRACTION!B1582)</f>
        <v>43172</v>
      </c>
      <c r="E1582" t="str">
        <f>IF(EXTRACTION!C1582="","",EXTRACTION!C1582)</f>
        <v>LOMPRE Michel</v>
      </c>
      <c r="F1582" t="str">
        <f>IF(EXTRACTION!D1582="","",EXTRACTION!D1582)</f>
        <v>LOMPRE Michel</v>
      </c>
      <c r="G1582" t="str">
        <f t="shared" si="25"/>
        <v>OUI</v>
      </c>
      <c r="H1582">
        <f>IF(EXTRACTION!E1582="","",EXTRACTION!E1582)</f>
        <v>446579</v>
      </c>
      <c r="I1582" t="str">
        <f>IF(EXTRACTION!F1582="","",EXTRACTION!F1582)</f>
        <v>§§/2  [SKYPE] : [deamnde d'installation de plug-in] -</v>
      </c>
      <c r="J1582" t="str">
        <f>IF(EXTRACTION!G1582="","",EXTRACTION!G1582)</f>
        <v>INNO_SUPPORT</v>
      </c>
      <c r="K1582" t="str">
        <f>IF(EXTRACTION!H1582="","",EXTRACTION!H1582)</f>
        <v>PRISM_SERVICEDESK</v>
      </c>
    </row>
    <row r="1583" spans="1:11" x14ac:dyDescent="0.25">
      <c r="A1583" s="1">
        <f>IF(EXTRACTION!A1583="","",EXTRACTION!A1583)</f>
        <v>43172.438356481478</v>
      </c>
      <c r="B1583" s="1">
        <v>43172</v>
      </c>
      <c r="C1583" s="2">
        <v>0.43835648148148149</v>
      </c>
      <c r="D1583" s="1">
        <f>IF(EXTRACTION!B1583="","",EXTRACTION!B1583)</f>
        <v>43172</v>
      </c>
      <c r="E1583" t="str">
        <f>IF(EXTRACTION!C1583="","",EXTRACTION!C1583)</f>
        <v>BENIKHLEF Adjah</v>
      </c>
      <c r="F1583" t="str">
        <f>IF(EXTRACTION!D1583="","",EXTRACTION!D1583)</f>
        <v>BENIKHLEF Adjah</v>
      </c>
      <c r="G1583" t="str">
        <f t="shared" si="25"/>
        <v>OUI</v>
      </c>
      <c r="H1583">
        <f>IF(EXTRACTION!E1583="","",EXTRACTION!E1583)</f>
        <v>446580</v>
      </c>
      <c r="I1583" t="str">
        <f>IF(EXTRACTION!F1583="","",EXTRACTION!F1583)</f>
        <v>§§/2 pulse secure problème de connexion ok</v>
      </c>
      <c r="J1583" t="str">
        <f>IF(EXTRACTION!G1583="","",EXTRACTION!G1583)</f>
        <v>PRISM_SERVICEDESK</v>
      </c>
      <c r="K1583" t="str">
        <f>IF(EXTRACTION!H1583="","",EXTRACTION!H1583)</f>
        <v>PRISM_SERVICEDESK</v>
      </c>
    </row>
    <row r="1584" spans="1:11" x14ac:dyDescent="0.25">
      <c r="A1584" s="1">
        <f>IF(EXTRACTION!A1584="","",EXTRACTION!A1584)</f>
        <v>43172.441157407404</v>
      </c>
      <c r="B1584" s="1">
        <v>43172</v>
      </c>
      <c r="C1584" s="2">
        <v>0.44115740740740739</v>
      </c>
      <c r="D1584" s="1">
        <f>IF(EXTRACTION!B1584="","",EXTRACTION!B1584)</f>
        <v>43179</v>
      </c>
      <c r="E1584" t="str">
        <f>IF(EXTRACTION!C1584="","",EXTRACTION!C1584)</f>
        <v>CHEVALIER Laura</v>
      </c>
      <c r="F1584" t="str">
        <f>IF(EXTRACTION!D1584="","",EXTRACTION!D1584)</f>
        <v>MOLINES Frédéric</v>
      </c>
      <c r="G1584" t="str">
        <f t="shared" si="25"/>
        <v/>
      </c>
      <c r="H1584">
        <f>IF(EXTRACTION!E1584="","",EXTRACTION!E1584)</f>
        <v>446585</v>
      </c>
      <c r="I1584" t="str">
        <f>IF(EXTRACTION!F1584="","",EXTRACTION!F1584)</f>
        <v>§§/2  [LYNC] / Impossible de se connecter</v>
      </c>
      <c r="J1584" t="str">
        <f>IF(EXTRACTION!G1584="","",EXTRACTION!G1584)</f>
        <v>SUPTEC_IT_SPECIALISTES</v>
      </c>
      <c r="K1584" t="str">
        <f>IF(EXTRACTION!H1584="","",EXTRACTION!H1584)</f>
        <v>PRISM_SERVICEDESK</v>
      </c>
    </row>
    <row r="1585" spans="1:11" x14ac:dyDescent="0.25">
      <c r="A1585" s="1">
        <f>IF(EXTRACTION!A1585="","",EXTRACTION!A1585)</f>
        <v>43172.443923611114</v>
      </c>
      <c r="B1585" s="1">
        <v>43172</v>
      </c>
      <c r="C1585" s="2">
        <v>0.44392361111111112</v>
      </c>
      <c r="D1585" s="1">
        <f>IF(EXTRACTION!B1585="","",EXTRACTION!B1585)</f>
        <v>43172</v>
      </c>
      <c r="E1585" t="str">
        <f>IF(EXTRACTION!C1585="","",EXTRACTION!C1585)</f>
        <v>KERVAL Cédric</v>
      </c>
      <c r="F1585" t="str">
        <f>IF(EXTRACTION!D1585="","",EXTRACTION!D1585)</f>
        <v>KERVAL Cédric</v>
      </c>
      <c r="G1585" t="str">
        <f t="shared" si="25"/>
        <v>OUI</v>
      </c>
      <c r="H1585">
        <f>IF(EXTRACTION!E1585="","",EXTRACTION!E1585)</f>
        <v>446589</v>
      </c>
      <c r="I1585" t="str">
        <f>IF(EXTRACTION!F1585="","",EXTRACTION!F1585)</f>
        <v>§§/2 notification gipsi</v>
      </c>
      <c r="J1585" t="str">
        <f>IF(EXTRACTION!G1585="","",EXTRACTION!G1585)</f>
        <v>PRISM_SERVICEDESK</v>
      </c>
      <c r="K1585" t="str">
        <f>IF(EXTRACTION!H1585="","",EXTRACTION!H1585)</f>
        <v>PRISM_SERVICEDESK</v>
      </c>
    </row>
    <row r="1586" spans="1:11" x14ac:dyDescent="0.25">
      <c r="A1586" s="1">
        <f>IF(EXTRACTION!A1586="","",EXTRACTION!A1586)</f>
        <v>43172.450671296298</v>
      </c>
      <c r="B1586" s="1">
        <v>43172</v>
      </c>
      <c r="C1586" s="2">
        <v>0.45067129629629626</v>
      </c>
      <c r="D1586" s="1">
        <f>IF(EXTRACTION!B1586="","",EXTRACTION!B1586)</f>
        <v>43172</v>
      </c>
      <c r="E1586" t="str">
        <f>IF(EXTRACTION!C1586="","",EXTRACTION!C1586)</f>
        <v>ROVEYAZ Fabrice</v>
      </c>
      <c r="F1586" t="str">
        <f>IF(EXTRACTION!D1586="","",EXTRACTION!D1586)</f>
        <v>ROVEYAZ Fabrice</v>
      </c>
      <c r="G1586" t="str">
        <f t="shared" si="25"/>
        <v>OUI</v>
      </c>
      <c r="H1586">
        <f>IF(EXTRACTION!E1586="","",EXTRACTION!E1586)</f>
        <v>446593</v>
      </c>
      <c r="I1586" t="str">
        <f>IF(EXTRACTION!F1586="","",EXTRACTION!F1586)</f>
        <v>§§/2  appel décroché mais pas d'interlocuteur/trice n'engage la conversation</v>
      </c>
      <c r="J1586" t="str">
        <f>IF(EXTRACTION!G1586="","",EXTRACTION!G1586)</f>
        <v>PRISM_SERVICEDESK</v>
      </c>
      <c r="K1586" t="str">
        <f>IF(EXTRACTION!H1586="","",EXTRACTION!H1586)</f>
        <v>PRISM_SERVICEDESK</v>
      </c>
    </row>
    <row r="1587" spans="1:11" x14ac:dyDescent="0.25">
      <c r="A1587" s="1">
        <f>IF(EXTRACTION!A1587="","",EXTRACTION!A1587)</f>
        <v>43172.451099537036</v>
      </c>
      <c r="B1587" s="1">
        <v>43172</v>
      </c>
      <c r="C1587" s="2">
        <v>0.45109953703703703</v>
      </c>
      <c r="D1587" s="1">
        <f>IF(EXTRACTION!B1587="","",EXTRACTION!B1587)</f>
        <v>43172</v>
      </c>
      <c r="E1587" t="str">
        <f>IF(EXTRACTION!C1587="","",EXTRACTION!C1587)</f>
        <v>LE GODEC Thomas</v>
      </c>
      <c r="F1587" t="str">
        <f>IF(EXTRACTION!D1587="","",EXTRACTION!D1587)</f>
        <v>LE GODEC Thomas</v>
      </c>
      <c r="G1587" t="str">
        <f t="shared" si="25"/>
        <v>OUI</v>
      </c>
      <c r="H1587">
        <f>IF(EXTRACTION!E1587="","",EXTRACTION!E1587)</f>
        <v>446594</v>
      </c>
      <c r="I1587" t="str">
        <f>IF(EXTRACTION!F1587="","",EXTRACTION!F1587)</f>
        <v>§§/2  [msip] HS</v>
      </c>
      <c r="J1587" t="str">
        <f>IF(EXTRACTION!G1587="","",EXTRACTION!G1587)</f>
        <v>SPAD_INTERTEL_MAINTENANCE</v>
      </c>
      <c r="K1587" t="str">
        <f>IF(EXTRACTION!H1587="","",EXTRACTION!H1587)</f>
        <v>PRISM_SERVICEDESK</v>
      </c>
    </row>
    <row r="1588" spans="1:11" x14ac:dyDescent="0.25">
      <c r="A1588" s="1">
        <f>IF(EXTRACTION!A1588="","",EXTRACTION!A1588)</f>
        <v>43172.469513888886</v>
      </c>
      <c r="B1588" s="1">
        <v>43172</v>
      </c>
      <c r="C1588" s="2">
        <v>0.46951388888888884</v>
      </c>
      <c r="D1588" s="1">
        <f>IF(EXTRACTION!B1588="","",EXTRACTION!B1588)</f>
        <v>43173</v>
      </c>
      <c r="E1588" t="str">
        <f>IF(EXTRACTION!C1588="","",EXTRACTION!C1588)</f>
        <v>MESLIN Franck</v>
      </c>
      <c r="F1588" t="str">
        <f>IF(EXTRACTION!D1588="","",EXTRACTION!D1588)</f>
        <v>MESLIN Franck</v>
      </c>
      <c r="G1588" t="str">
        <f t="shared" si="25"/>
        <v/>
      </c>
      <c r="H1588">
        <f>IF(EXTRACTION!E1588="","",EXTRACTION!E1588)</f>
        <v>446604</v>
      </c>
      <c r="I1588" t="str">
        <f>IF(EXTRACTION!F1588="","",EXTRACTION!F1588)</f>
        <v>§§/2  SOFTPHONIE / impossible de téléphoner hors du territoire</v>
      </c>
      <c r="J1588" t="str">
        <f>IF(EXTRACTION!G1588="","",EXTRACTION!G1588)</f>
        <v>SUPTEC_IT_SPECIALISTES</v>
      </c>
      <c r="K1588" t="str">
        <f>IF(EXTRACTION!H1588="","",EXTRACTION!H1588)</f>
        <v>PRISM_SERVICEDESK</v>
      </c>
    </row>
    <row r="1589" spans="1:11" x14ac:dyDescent="0.25">
      <c r="A1589" s="1">
        <f>IF(EXTRACTION!A1589="","",EXTRACTION!A1589)</f>
        <v>43172.499548611115</v>
      </c>
      <c r="B1589" s="1">
        <v>43172</v>
      </c>
      <c r="C1589" s="2">
        <v>0.4995486111111111</v>
      </c>
      <c r="D1589" s="1">
        <f>IF(EXTRACTION!B1589="","",EXTRACTION!B1589)</f>
        <v>43172</v>
      </c>
      <c r="E1589" t="str">
        <f>IF(EXTRACTION!C1589="","",EXTRACTION!C1589)</f>
        <v>ALLAOUI Halim</v>
      </c>
      <c r="F1589" t="str">
        <f>IF(EXTRACTION!D1589="","",EXTRACTION!D1589)</f>
        <v>ENDRIZZI Jennifer</v>
      </c>
      <c r="G1589" t="str">
        <f t="shared" si="25"/>
        <v/>
      </c>
      <c r="H1589">
        <f>IF(EXTRACTION!E1589="","",EXTRACTION!E1589)</f>
        <v>446611</v>
      </c>
      <c r="I1589" t="str">
        <f>IF(EXTRACTION!F1589="","",EXTRACTION!F1589)</f>
        <v>§§/2  [FBI] : Comptes absents de l'AD</v>
      </c>
      <c r="J1589" t="str">
        <f>IF(EXTRACTION!G1589="","",EXTRACTION!G1589)</f>
        <v>MOSAIC_GESID_FBI</v>
      </c>
      <c r="K1589" t="str">
        <f>IF(EXTRACTION!H1589="","",EXTRACTION!H1589)</f>
        <v>PRISM_SERVICEDESK</v>
      </c>
    </row>
    <row r="1590" spans="1:11" x14ac:dyDescent="0.25">
      <c r="A1590" s="1">
        <f>IF(EXTRACTION!A1590="","",EXTRACTION!A1590)</f>
        <v>43172.508761574078</v>
      </c>
      <c r="B1590" s="1">
        <v>43172</v>
      </c>
      <c r="C1590" s="2">
        <v>0.50876157407407407</v>
      </c>
      <c r="D1590" s="1">
        <f>IF(EXTRACTION!B1590="","",EXTRACTION!B1590)</f>
        <v>43172</v>
      </c>
      <c r="E1590" t="str">
        <f>IF(EXTRACTION!C1590="","",EXTRACTION!C1590)</f>
        <v>ANASTACIO Tiago</v>
      </c>
      <c r="F1590" t="str">
        <f>IF(EXTRACTION!D1590="","",EXTRACTION!D1590)</f>
        <v>ANASTACIO Tiago</v>
      </c>
      <c r="G1590" t="str">
        <f t="shared" si="25"/>
        <v>OUI</v>
      </c>
      <c r="H1590">
        <f>IF(EXTRACTION!E1590="","",EXTRACTION!E1590)</f>
        <v>446612</v>
      </c>
      <c r="I1590" t="str">
        <f>IF(EXTRACTION!F1590="","",EXTRACTION!F1590)</f>
        <v xml:space="preserve">§§/2  [SECOA] : [VM lente] </v>
      </c>
      <c r="J1590" t="str">
        <f>IF(EXTRACTION!G1590="","",EXTRACTION!G1590)</f>
        <v>SUPTEC_IT_OPERATIONS</v>
      </c>
      <c r="K1590" t="str">
        <f>IF(EXTRACTION!H1590="","",EXTRACTION!H1590)</f>
        <v>PRISM_SERVICEDESK</v>
      </c>
    </row>
    <row r="1591" spans="1:11" x14ac:dyDescent="0.25">
      <c r="A1591" s="1">
        <f>IF(EXTRACTION!A1591="","",EXTRACTION!A1591)</f>
        <v>43172.519490740742</v>
      </c>
      <c r="B1591" s="1">
        <v>43172</v>
      </c>
      <c r="C1591" s="2">
        <v>0.51949074074074075</v>
      </c>
      <c r="D1591" s="1">
        <f>IF(EXTRACTION!B1591="","",EXTRACTION!B1591)</f>
        <v>43172</v>
      </c>
      <c r="E1591" t="str">
        <f>IF(EXTRACTION!C1591="","",EXTRACTION!C1591)</f>
        <v>GULLY Grégory</v>
      </c>
      <c r="F1591" t="str">
        <f>IF(EXTRACTION!D1591="","",EXTRACTION!D1591)</f>
        <v>GULLY Grégory</v>
      </c>
      <c r="G1591" t="str">
        <f t="shared" si="25"/>
        <v>OUI</v>
      </c>
      <c r="H1591">
        <f>IF(EXTRACTION!E1591="","",EXTRACTION!E1591)</f>
        <v>446624</v>
      </c>
      <c r="I1591" t="str">
        <f>IF(EXTRACTION!F1591="","",EXTRACTION!F1591)</f>
        <v>§§/2  Problème sur FIBEN POPI</v>
      </c>
      <c r="J1591" t="str">
        <f>IF(EXTRACTION!G1591="","",EXTRACTION!G1591)</f>
        <v>MOSAIC_GESID_FBI</v>
      </c>
      <c r="K1591" t="str">
        <f>IF(EXTRACTION!H1591="","",EXTRACTION!H1591)</f>
        <v>PRISM_SERVICEDESK</v>
      </c>
    </row>
    <row r="1592" spans="1:11" x14ac:dyDescent="0.25">
      <c r="A1592" s="1">
        <f>IF(EXTRACTION!A1592="","",EXTRACTION!A1592)</f>
        <v>43172.523865740739</v>
      </c>
      <c r="B1592" s="1">
        <v>43172</v>
      </c>
      <c r="C1592" s="2">
        <v>0.52386574074074077</v>
      </c>
      <c r="D1592" s="1">
        <f>IF(EXTRACTION!B1592="","",EXTRACTION!B1592)</f>
        <v>43172</v>
      </c>
      <c r="E1592" t="str">
        <f>IF(EXTRACTION!C1592="","",EXTRACTION!C1592)</f>
        <v>BOURGAIN Rudy</v>
      </c>
      <c r="F1592" t="str">
        <f>IF(EXTRACTION!D1592="","",EXTRACTION!D1592)</f>
        <v>BOURGAIN Rudy</v>
      </c>
      <c r="G1592" t="str">
        <f t="shared" si="25"/>
        <v>OUI</v>
      </c>
      <c r="H1592">
        <f>IF(EXTRACTION!E1592="","",EXTRACTION!E1592)</f>
        <v>446625</v>
      </c>
      <c r="I1592" t="str">
        <f>IF(EXTRACTION!F1592="","",EXTRACTION!F1592)</f>
        <v xml:space="preserve">§§/2  [SECOA] : [incident java sur le WIPR626A ] </v>
      </c>
      <c r="J1592" t="str">
        <f>IF(EXTRACTION!G1592="","",EXTRACTION!G1592)</f>
        <v>SUPTEC_IT_OPERATIONS</v>
      </c>
      <c r="K1592" t="str">
        <f>IF(EXTRACTION!H1592="","",EXTRACTION!H1592)</f>
        <v>PRISM_SERVICEDESK</v>
      </c>
    </row>
    <row r="1593" spans="1:11" x14ac:dyDescent="0.25">
      <c r="A1593" s="1">
        <f>IF(EXTRACTION!A1593="","",EXTRACTION!A1593)</f>
        <v>43172.533159722225</v>
      </c>
      <c r="B1593" s="1">
        <v>43172</v>
      </c>
      <c r="C1593" s="2">
        <v>0.53315972222222219</v>
      </c>
      <c r="D1593" s="1">
        <f>IF(EXTRACTION!B1593="","",EXTRACTION!B1593)</f>
        <v>43172</v>
      </c>
      <c r="E1593" t="str">
        <f>IF(EXTRACTION!C1593="","",EXTRACTION!C1593)</f>
        <v>BAESA Valérie</v>
      </c>
      <c r="F1593" t="str">
        <f>IF(EXTRACTION!D1593="","",EXTRACTION!D1593)</f>
        <v>BAESA Valérie</v>
      </c>
      <c r="G1593" t="str">
        <f t="shared" si="25"/>
        <v>OUI</v>
      </c>
      <c r="H1593">
        <f>IF(EXTRACTION!E1593="","",EXTRACTION!E1593)</f>
        <v>446630</v>
      </c>
      <c r="I1593" t="str">
        <f>IF(EXTRACTION!F1593="","",EXTRACTION!F1593)</f>
        <v xml:space="preserve">§§/2  VM EVOSECOA : bloqué sur Welcome </v>
      </c>
      <c r="J1593" t="str">
        <f>IF(EXTRACTION!G1593="","",EXTRACTION!G1593)</f>
        <v>SUPTEC_IT_OPERATIONS</v>
      </c>
      <c r="K1593" t="str">
        <f>IF(EXTRACTION!H1593="","",EXTRACTION!H1593)</f>
        <v>PRISM_SERVICEDESK</v>
      </c>
    </row>
    <row r="1594" spans="1:11" x14ac:dyDescent="0.25">
      <c r="A1594" s="1">
        <f>IF(EXTRACTION!A1594="","",EXTRACTION!A1594)</f>
        <v>43172.533738425926</v>
      </c>
      <c r="B1594" s="1">
        <v>43172</v>
      </c>
      <c r="C1594" s="2">
        <v>0.53373842592592591</v>
      </c>
      <c r="D1594" s="1">
        <f>IF(EXTRACTION!B1594="","",EXTRACTION!B1594)</f>
        <v>43172</v>
      </c>
      <c r="E1594" t="str">
        <f>IF(EXTRACTION!C1594="","",EXTRACTION!C1594)</f>
        <v>ROCHON Lucie</v>
      </c>
      <c r="F1594" t="str">
        <f>IF(EXTRACTION!D1594="","",EXTRACTION!D1594)</f>
        <v>ROCHON Lucie</v>
      </c>
      <c r="G1594" t="str">
        <f t="shared" si="25"/>
        <v>OUI</v>
      </c>
      <c r="H1594">
        <f>IF(EXTRACTION!E1594="","",EXTRACTION!E1594)</f>
        <v>446632</v>
      </c>
      <c r="I1594" t="str">
        <f>IF(EXTRACTION!F1594="","",EXTRACTION!F1594)</f>
        <v>§§/2 problème de connexion d'une imprimante réseau à un pomob</v>
      </c>
      <c r="J1594" t="str">
        <f>IF(EXTRACTION!G1594="","",EXTRACTION!G1594)</f>
        <v>SPAD_CT2I_DISP</v>
      </c>
      <c r="K1594" t="str">
        <f>IF(EXTRACTION!H1594="","",EXTRACTION!H1594)</f>
        <v>PRISM_SERVICEDESK</v>
      </c>
    </row>
    <row r="1595" spans="1:11" x14ac:dyDescent="0.25">
      <c r="A1595" s="1">
        <f>IF(EXTRACTION!A1595="","",EXTRACTION!A1595)</f>
        <v>43172.549259259256</v>
      </c>
      <c r="B1595" s="1">
        <v>43172</v>
      </c>
      <c r="C1595" s="2">
        <v>0.54925925925925922</v>
      </c>
      <c r="D1595" s="1">
        <f>IF(EXTRACTION!B1595="","",EXTRACTION!B1595)</f>
        <v>43172</v>
      </c>
      <c r="E1595" t="str">
        <f>IF(EXTRACTION!C1595="","",EXTRACTION!C1595)</f>
        <v>GIL GARCIA José</v>
      </c>
      <c r="F1595" t="str">
        <f>IF(EXTRACTION!D1595="","",EXTRACTION!D1595)</f>
        <v>GIL GARCIA José</v>
      </c>
      <c r="G1595" t="str">
        <f t="shared" si="25"/>
        <v>OUI</v>
      </c>
      <c r="H1595">
        <f>IF(EXTRACTION!E1595="","",EXTRACTION!E1595)</f>
        <v>446637</v>
      </c>
      <c r="I1595" t="str">
        <f>IF(EXTRACTION!F1595="","",EXTRACTION!F1595)</f>
        <v xml:space="preserve">§§/2  VM EVOSECOA : bloqué sur please Wait </v>
      </c>
      <c r="J1595" t="str">
        <f>IF(EXTRACTION!G1595="","",EXTRACTION!G1595)</f>
        <v>SUPTEC_IT_OPERATIONS</v>
      </c>
      <c r="K1595" t="str">
        <f>IF(EXTRACTION!H1595="","",EXTRACTION!H1595)</f>
        <v>PRISM_SERVICEDESK</v>
      </c>
    </row>
    <row r="1596" spans="1:11" x14ac:dyDescent="0.25">
      <c r="A1596" s="1">
        <f>IF(EXTRACTION!A1596="","",EXTRACTION!A1596)</f>
        <v>43172.552581018521</v>
      </c>
      <c r="B1596" s="1">
        <v>43172</v>
      </c>
      <c r="C1596" s="2">
        <v>0.55258101851851849</v>
      </c>
      <c r="D1596" s="1">
        <f>IF(EXTRACTION!B1596="","",EXTRACTION!B1596)</f>
        <v>43173</v>
      </c>
      <c r="E1596" t="str">
        <f>IF(EXTRACTION!C1596="","",EXTRACTION!C1596)</f>
        <v>STENZENBERGER Chantal</v>
      </c>
      <c r="F1596" t="str">
        <f>IF(EXTRACTION!D1596="","",EXTRACTION!D1596)</f>
        <v>STENZENBERGER Chantal</v>
      </c>
      <c r="G1596" t="str">
        <f t="shared" si="25"/>
        <v/>
      </c>
      <c r="H1596">
        <f>IF(EXTRACTION!E1596="","",EXTRACTION!E1596)</f>
        <v>446639</v>
      </c>
      <c r="I1596" t="str">
        <f>IF(EXTRACTION!F1596="","",EXTRACTION!F1596)</f>
        <v>§§/2  Rapports stats vides pour la journée du 12/03</v>
      </c>
      <c r="J1596" t="str">
        <f>IF(EXTRACTION!G1596="","",EXTRACTION!G1596)</f>
        <v>SUPTEC_TELEPHONIE</v>
      </c>
      <c r="K1596" t="str">
        <f>IF(EXTRACTION!H1596="","",EXTRACTION!H1596)</f>
        <v>PRISM_SERVICEDESK</v>
      </c>
    </row>
    <row r="1597" spans="1:11" x14ac:dyDescent="0.25">
      <c r="A1597" s="1">
        <f>IF(EXTRACTION!A1597="","",EXTRACTION!A1597)</f>
        <v>43172.560208333336</v>
      </c>
      <c r="B1597" s="1">
        <v>43172</v>
      </c>
      <c r="C1597" s="2">
        <v>0.56020833333333331</v>
      </c>
      <c r="D1597" s="1">
        <f>IF(EXTRACTION!B1597="","",EXTRACTION!B1597)</f>
        <v>43178</v>
      </c>
      <c r="E1597" t="str">
        <f>IF(EXTRACTION!C1597="","",EXTRACTION!C1597)</f>
        <v>KACHANER Daniel</v>
      </c>
      <c r="F1597" t="str">
        <f>IF(EXTRACTION!D1597="","",EXTRACTION!D1597)</f>
        <v>KACHANER Daniel</v>
      </c>
      <c r="G1597" t="str">
        <f t="shared" si="25"/>
        <v/>
      </c>
      <c r="H1597">
        <f>IF(EXTRACTION!E1597="","",EXTRACTION!E1597)</f>
        <v>446649</v>
      </c>
      <c r="I1597" t="str">
        <f>IF(EXTRACTION!F1597="","",EXTRACTION!F1597)</f>
        <v xml:space="preserve">§§/2  Plus d'accès après authentification citrix </v>
      </c>
      <c r="J1597" t="str">
        <f>IF(EXTRACTION!G1597="","",EXTRACTION!G1597)</f>
        <v>GIGLA190_OI_MLV</v>
      </c>
      <c r="K1597" t="str">
        <f>IF(EXTRACTION!H1597="","",EXTRACTION!H1597)</f>
        <v>PRISM_SERVICEDESK</v>
      </c>
    </row>
    <row r="1598" spans="1:11" x14ac:dyDescent="0.25">
      <c r="A1598" s="1">
        <f>IF(EXTRACTION!A1598="","",EXTRACTION!A1598)</f>
        <v>43172.564386574071</v>
      </c>
      <c r="B1598" s="1">
        <v>43172</v>
      </c>
      <c r="C1598" s="2">
        <v>0.56438657407407411</v>
      </c>
      <c r="D1598" s="1">
        <f>IF(EXTRACTION!B1598="","",EXTRACTION!B1598)</f>
        <v>43172</v>
      </c>
      <c r="E1598" t="str">
        <f>IF(EXTRACTION!C1598="","",EXTRACTION!C1598)</f>
        <v>BOYRIES Thierry</v>
      </c>
      <c r="F1598" t="str">
        <f>IF(EXTRACTION!D1598="","",EXTRACTION!D1598)</f>
        <v>BOYRIES Thierry</v>
      </c>
      <c r="G1598" t="str">
        <f t="shared" si="25"/>
        <v>OUI</v>
      </c>
      <c r="H1598">
        <f>IF(EXTRACTION!E1598="","",EXTRACTION!E1598)</f>
        <v>446653</v>
      </c>
      <c r="I1598" t="str">
        <f>IF(EXTRACTION!F1598="","",EXTRACTION!F1598)</f>
        <v>§§/2  VM EVOSECOA : bloqué sur Welcome</v>
      </c>
      <c r="J1598" t="str">
        <f>IF(EXTRACTION!G1598="","",EXTRACTION!G1598)</f>
        <v>SUPTEC_IT_OPERATIONS</v>
      </c>
      <c r="K1598" t="str">
        <f>IF(EXTRACTION!H1598="","",EXTRACTION!H1598)</f>
        <v>PRISM_SERVICEDESK</v>
      </c>
    </row>
    <row r="1599" spans="1:11" x14ac:dyDescent="0.25">
      <c r="A1599" s="1">
        <f>IF(EXTRACTION!A1599="","",EXTRACTION!A1599)</f>
        <v>43172.569976851853</v>
      </c>
      <c r="B1599" s="1">
        <v>43172</v>
      </c>
      <c r="C1599" s="2">
        <v>0.56997685185185187</v>
      </c>
      <c r="D1599" s="1">
        <f>IF(EXTRACTION!B1599="","",EXTRACTION!B1599)</f>
        <v>43172</v>
      </c>
      <c r="E1599" t="str">
        <f>IF(EXTRACTION!C1599="","",EXTRACTION!C1599)</f>
        <v>BORDET Elodie</v>
      </c>
      <c r="F1599" t="str">
        <f>IF(EXTRACTION!D1599="","",EXTRACTION!D1599)</f>
        <v>BORDET Elodie</v>
      </c>
      <c r="G1599" t="str">
        <f t="shared" si="25"/>
        <v>OUI</v>
      </c>
      <c r="H1599">
        <f>IF(EXTRACTION!E1599="","",EXTRACTION!E1599)</f>
        <v>446657</v>
      </c>
      <c r="I1599" t="str">
        <f>IF(EXTRACTION!F1599="","",EXTRACTION!F1599)</f>
        <v xml:space="preserve">§§/2  VM EVOSECOA : bloqué sur Welcome </v>
      </c>
      <c r="J1599" t="str">
        <f>IF(EXTRACTION!G1599="","",EXTRACTION!G1599)</f>
        <v>PRISM_SERVICEDESK</v>
      </c>
      <c r="K1599" t="str">
        <f>IF(EXTRACTION!H1599="","",EXTRACTION!H1599)</f>
        <v>PRISM_SERVICEDESK</v>
      </c>
    </row>
    <row r="1600" spans="1:11" x14ac:dyDescent="0.25">
      <c r="A1600" s="1">
        <f>IF(EXTRACTION!A1600="","",EXTRACTION!A1600)</f>
        <v>43172.571851851855</v>
      </c>
      <c r="B1600" s="1">
        <v>43172</v>
      </c>
      <c r="C1600" s="2">
        <v>0.57185185185185183</v>
      </c>
      <c r="D1600" s="1">
        <f>IF(EXTRACTION!B1600="","",EXTRACTION!B1600)</f>
        <v>43172</v>
      </c>
      <c r="E1600" t="str">
        <f>IF(EXTRACTION!C1600="","",EXTRACTION!C1600)</f>
        <v>PINTAS Michael</v>
      </c>
      <c r="F1600" t="str">
        <f>IF(EXTRACTION!D1600="","",EXTRACTION!D1600)</f>
        <v>PINTAS Michael</v>
      </c>
      <c r="G1600" t="str">
        <f t="shared" si="25"/>
        <v>OUI</v>
      </c>
      <c r="H1600">
        <f>IF(EXTRACTION!E1600="","",EXTRACTION!E1600)</f>
        <v>446659</v>
      </c>
      <c r="I1600" t="str">
        <f>IF(EXTRACTION!F1600="","",EXTRACTION!F1600)</f>
        <v>§§/2  [SECOA] : Bloqué sur please wait</v>
      </c>
      <c r="J1600" t="str">
        <f>IF(EXTRACTION!G1600="","",EXTRACTION!G1600)</f>
        <v>SUPTEC_IT_OPERATIONS</v>
      </c>
      <c r="K1600" t="str">
        <f>IF(EXTRACTION!H1600="","",EXTRACTION!H1600)</f>
        <v>PRISM_SERVICEDESK</v>
      </c>
    </row>
    <row r="1601" spans="1:11" x14ac:dyDescent="0.25">
      <c r="A1601" s="1">
        <f>IF(EXTRACTION!A1601="","",EXTRACTION!A1601)</f>
        <v>43172.57508101852</v>
      </c>
      <c r="B1601" s="1">
        <v>43172</v>
      </c>
      <c r="C1601" s="2">
        <v>0.57508101851851856</v>
      </c>
      <c r="D1601" s="1">
        <f>IF(EXTRACTION!B1601="","",EXTRACTION!B1601)</f>
        <v>43172</v>
      </c>
      <c r="E1601" t="str">
        <f>IF(EXTRACTION!C1601="","",EXTRACTION!C1601)</f>
        <v>SERHANE Fouad</v>
      </c>
      <c r="F1601" t="str">
        <f>IF(EXTRACTION!D1601="","",EXTRACTION!D1601)</f>
        <v>SERHANE Fouad</v>
      </c>
      <c r="G1601" t="str">
        <f t="shared" si="25"/>
        <v>OUI</v>
      </c>
      <c r="H1601">
        <f>IF(EXTRACTION!E1601="","",EXTRACTION!E1601)</f>
        <v>446663</v>
      </c>
      <c r="I1601" t="str">
        <f>IF(EXTRACTION!F1601="","",EXTRACTION!F1601)</f>
        <v>§§/2  [STAVIR] / impossible de se connecter</v>
      </c>
      <c r="J1601" t="str">
        <f>IF(EXTRACTION!G1601="","",EXTRACTION!G1601)</f>
        <v>PRISM_SERVICEDESK</v>
      </c>
      <c r="K1601" t="str">
        <f>IF(EXTRACTION!H1601="","",EXTRACTION!H1601)</f>
        <v>PRISM_SERVICEDESK</v>
      </c>
    </row>
    <row r="1602" spans="1:11" x14ac:dyDescent="0.25">
      <c r="A1602" s="1">
        <f>IF(EXTRACTION!A1602="","",EXTRACTION!A1602)</f>
        <v>43172.576782407406</v>
      </c>
      <c r="B1602" s="1">
        <v>43172</v>
      </c>
      <c r="C1602" s="2">
        <v>0.57678240740740738</v>
      </c>
      <c r="D1602" s="1">
        <f>IF(EXTRACTION!B1602="","",EXTRACTION!B1602)</f>
        <v>43172</v>
      </c>
      <c r="E1602" t="str">
        <f>IF(EXTRACTION!C1602="","",EXTRACTION!C1602)</f>
        <v>DAKI Hamza</v>
      </c>
      <c r="F1602" t="str">
        <f>IF(EXTRACTION!D1602="","",EXTRACTION!D1602)</f>
        <v>DAKI Hamza</v>
      </c>
      <c r="G1602" t="str">
        <f t="shared" si="25"/>
        <v>OUI</v>
      </c>
      <c r="H1602">
        <f>IF(EXTRACTION!E1602="","",EXTRACTION!E1602)</f>
        <v>446665</v>
      </c>
      <c r="I1602" t="str">
        <f>IF(EXTRACTION!F1602="","",EXTRACTION!F1602)</f>
        <v>§§/2  [SECOA] connexion ko</v>
      </c>
      <c r="J1602" t="str">
        <f>IF(EXTRACTION!G1602="","",EXTRACTION!G1602)</f>
        <v>SUPTEC_IT_OPERATIONS</v>
      </c>
      <c r="K1602" t="str">
        <f>IF(EXTRACTION!H1602="","",EXTRACTION!H1602)</f>
        <v>PRISM_SERVICEDESK</v>
      </c>
    </row>
    <row r="1603" spans="1:11" x14ac:dyDescent="0.25">
      <c r="A1603" s="1">
        <f>IF(EXTRACTION!A1603="","",EXTRACTION!A1603)</f>
        <v>43172.596504629626</v>
      </c>
      <c r="B1603" s="1">
        <v>43172</v>
      </c>
      <c r="C1603" s="2">
        <v>0.59650462962962958</v>
      </c>
      <c r="D1603" s="1">
        <f>IF(EXTRACTION!B1603="","",EXTRACTION!B1603)</f>
        <v>43172</v>
      </c>
      <c r="E1603" t="str">
        <f>IF(EXTRACTION!C1603="","",EXTRACTION!C1603)</f>
        <v>VICTOR-BELIN Pascal</v>
      </c>
      <c r="F1603" t="str">
        <f>IF(EXTRACTION!D1603="","",EXTRACTION!D1603)</f>
        <v>FELSKE Pascal</v>
      </c>
      <c r="G1603" t="str">
        <f t="shared" si="25"/>
        <v/>
      </c>
      <c r="H1603">
        <f>IF(EXTRACTION!E1603="","",EXTRACTION!E1603)</f>
        <v>446693</v>
      </c>
      <c r="I1603" t="str">
        <f>IF(EXTRACTION!F1603="","",EXTRACTION!F1603)</f>
        <v>§§/2  [FBI] mise à jour</v>
      </c>
      <c r="J1603" t="str">
        <f>IF(EXTRACTION!G1603="","",EXTRACTION!G1603)</f>
        <v>MOSAIC_GESID_FBI</v>
      </c>
      <c r="K1603" t="str">
        <f>IF(EXTRACTION!H1603="","",EXTRACTION!H1603)</f>
        <v>PRISM_SERVICEDESK</v>
      </c>
    </row>
    <row r="1604" spans="1:11" x14ac:dyDescent="0.25">
      <c r="A1604" s="1">
        <f>IF(EXTRACTION!A1604="","",EXTRACTION!A1604)</f>
        <v>43172.598692129628</v>
      </c>
      <c r="B1604" s="1">
        <v>43172</v>
      </c>
      <c r="C1604" s="2">
        <v>0.59869212962962959</v>
      </c>
      <c r="D1604" s="1">
        <f>IF(EXTRACTION!B1604="","",EXTRACTION!B1604)</f>
        <v>43172</v>
      </c>
      <c r="E1604" t="str">
        <f>IF(EXTRACTION!C1604="","",EXTRACTION!C1604)</f>
        <v>BOIZOT Hervé</v>
      </c>
      <c r="F1604" t="str">
        <f>IF(EXTRACTION!D1604="","",EXTRACTION!D1604)</f>
        <v>BOIZOT Hervé</v>
      </c>
      <c r="G1604" t="str">
        <f t="shared" si="25"/>
        <v>OUI</v>
      </c>
      <c r="H1604">
        <f>IF(EXTRACTION!E1604="","",EXTRACTION!E1604)</f>
        <v>446697</v>
      </c>
      <c r="I1604" t="str">
        <f>IF(EXTRACTION!F1604="","",EXTRACTION!F1604)</f>
        <v>§§/2  Prise débrassée au 115 Réaumur - G201</v>
      </c>
      <c r="J1604" t="str">
        <f>IF(EXTRACTION!G1604="","",EXTRACTION!G1604)</f>
        <v>SPAD_INTERTEL_MAINTENANCE</v>
      </c>
      <c r="K1604" t="str">
        <f>IF(EXTRACTION!H1604="","",EXTRACTION!H1604)</f>
        <v>PRISM_SERVICEDESK_BO</v>
      </c>
    </row>
    <row r="1605" spans="1:11" x14ac:dyDescent="0.25">
      <c r="A1605" s="1">
        <f>IF(EXTRACTION!A1605="","",EXTRACTION!A1605)</f>
        <v>43172.617025462961</v>
      </c>
      <c r="B1605" s="1">
        <v>43172</v>
      </c>
      <c r="C1605" s="2">
        <v>0.6170254629629629</v>
      </c>
      <c r="D1605" s="1">
        <f>IF(EXTRACTION!B1605="","",EXTRACTION!B1605)</f>
        <v>43172</v>
      </c>
      <c r="E1605" t="str">
        <f>IF(EXTRACTION!C1605="","",EXTRACTION!C1605)</f>
        <v>BALANDE Sandy</v>
      </c>
      <c r="F1605" t="str">
        <f>IF(EXTRACTION!D1605="","",EXTRACTION!D1605)</f>
        <v>BALANDE Sandy</v>
      </c>
      <c r="G1605" t="str">
        <f t="shared" si="25"/>
        <v>OUI</v>
      </c>
      <c r="H1605">
        <f>IF(EXTRACTION!E1605="","",EXTRACTION!E1605)</f>
        <v>446719</v>
      </c>
      <c r="I1605" t="str">
        <f>IF(EXTRACTION!F1605="","",EXTRACTION!F1605)</f>
        <v>§§/2  VM SECOA bloqué sur le WIPR734B</v>
      </c>
      <c r="J1605" t="str">
        <f>IF(EXTRACTION!G1605="","",EXTRACTION!G1605)</f>
        <v>PRISM_SERVICEDESK</v>
      </c>
      <c r="K1605" t="str">
        <f>IF(EXTRACTION!H1605="","",EXTRACTION!H1605)</f>
        <v>PRISM_SERVICEDESK</v>
      </c>
    </row>
    <row r="1606" spans="1:11" x14ac:dyDescent="0.25">
      <c r="A1606" s="1">
        <f>IF(EXTRACTION!A1606="","",EXTRACTION!A1606)</f>
        <v>43172.629837962966</v>
      </c>
      <c r="B1606" s="1">
        <v>43172</v>
      </c>
      <c r="C1606" s="2">
        <v>0.62983796296296302</v>
      </c>
      <c r="D1606" s="1">
        <f>IF(EXTRACTION!B1606="","",EXTRACTION!B1606)</f>
        <v>43172</v>
      </c>
      <c r="E1606" t="str">
        <f>IF(EXTRACTION!C1606="","",EXTRACTION!C1606)</f>
        <v>WAUQUIER Isabelle</v>
      </c>
      <c r="F1606" t="str">
        <f>IF(EXTRACTION!D1606="","",EXTRACTION!D1606)</f>
        <v>DUMAIN Michel</v>
      </c>
      <c r="G1606" t="str">
        <f t="shared" si="25"/>
        <v/>
      </c>
      <c r="H1606">
        <f>IF(EXTRACTION!E1606="","",EXTRACTION!E1606)</f>
        <v>446724</v>
      </c>
      <c r="I1606" t="str">
        <f>IF(EXTRACTION!F1606="","",EXTRACTION!F1606)</f>
        <v>§§/2  [TOKEN] : Réinitialisation de code PIN</v>
      </c>
      <c r="J1606" t="str">
        <f>IF(EXTRACTION!G1606="","",EXTRACTION!G1606)</f>
        <v>SPAD_CT2I_DISP</v>
      </c>
      <c r="K1606" t="str">
        <f>IF(EXTRACTION!H1606="","",EXTRACTION!H1606)</f>
        <v>PRISM_SERVICEDESK</v>
      </c>
    </row>
    <row r="1607" spans="1:11" x14ac:dyDescent="0.25">
      <c r="A1607" s="1">
        <f>IF(EXTRACTION!A1607="","",EXTRACTION!A1607)</f>
        <v>43172.636655092596</v>
      </c>
      <c r="B1607" s="1">
        <v>43172</v>
      </c>
      <c r="C1607" s="2">
        <v>0.63665509259259256</v>
      </c>
      <c r="D1607" s="1">
        <f>IF(EXTRACTION!B1607="","",EXTRACTION!B1607)</f>
        <v>43173</v>
      </c>
      <c r="E1607" t="str">
        <f>IF(EXTRACTION!C1607="","",EXTRACTION!C1607)</f>
        <v>MACHEFERT Stéphanie</v>
      </c>
      <c r="F1607" t="str">
        <f>IF(EXTRACTION!D1607="","",EXTRACTION!D1607)</f>
        <v>CISSEVILLE Hugo</v>
      </c>
      <c r="G1607" t="str">
        <f t="shared" si="25"/>
        <v/>
      </c>
      <c r="H1607">
        <f>IF(EXTRACTION!E1607="","",EXTRACTION!E1607)</f>
        <v>446728</v>
      </c>
      <c r="I1607" t="str">
        <f>IF(EXTRACTION!F1607="","",EXTRACTION!F1607)</f>
        <v>§§/2  [IPHONE] : Demande de qr code ré-enrôlement</v>
      </c>
      <c r="J1607" t="str">
        <f>IF(EXTRACTION!G1607="","",EXTRACTION!G1607)</f>
        <v>SPAD_CT2I_DISP</v>
      </c>
      <c r="K1607" t="str">
        <f>IF(EXTRACTION!H1607="","",EXTRACTION!H1607)</f>
        <v>PRISM_SERVICEDESK</v>
      </c>
    </row>
    <row r="1608" spans="1:11" x14ac:dyDescent="0.25">
      <c r="A1608" s="1">
        <f>IF(EXTRACTION!A1608="","",EXTRACTION!A1608)</f>
        <v>43172.641458333332</v>
      </c>
      <c r="B1608" s="1">
        <v>43172</v>
      </c>
      <c r="C1608" s="2">
        <v>0.64145833333333335</v>
      </c>
      <c r="D1608" s="1">
        <f>IF(EXTRACTION!B1608="","",EXTRACTION!B1608)</f>
        <v>43172</v>
      </c>
      <c r="E1608" t="str">
        <f>IF(EXTRACTION!C1608="","",EXTRACTION!C1608)</f>
        <v>DECOMBLE Elisabeth</v>
      </c>
      <c r="F1608" t="str">
        <f>IF(EXTRACTION!D1608="","",EXTRACTION!D1608)</f>
        <v>DECOMBLE Elisabeth</v>
      </c>
      <c r="G1608" t="str">
        <f t="shared" si="25"/>
        <v>OUI</v>
      </c>
      <c r="H1608">
        <f>IF(EXTRACTION!E1608="","",EXTRACTION!E1608)</f>
        <v>446729</v>
      </c>
      <c r="I1608" t="str">
        <f>IF(EXTRACTION!F1608="","",EXTRACTION!F1608)</f>
        <v>§§/2 WORD / mise en page non conforme à l'attendu</v>
      </c>
      <c r="J1608" t="str">
        <f>IF(EXTRACTION!G1608="","",EXTRACTION!G1608)</f>
        <v>PRISM_SERVICEDESK</v>
      </c>
      <c r="K1608" t="str">
        <f>IF(EXTRACTION!H1608="","",EXTRACTION!H1608)</f>
        <v>PRISM_SERVICEDESK</v>
      </c>
    </row>
    <row r="1609" spans="1:11" x14ac:dyDescent="0.25">
      <c r="A1609" s="1">
        <f>IF(EXTRACTION!A1609="","",EXTRACTION!A1609)</f>
        <v>43172.64266203704</v>
      </c>
      <c r="B1609" s="1">
        <v>43172</v>
      </c>
      <c r="C1609" s="2">
        <v>0.64266203703703706</v>
      </c>
      <c r="D1609" s="1">
        <f>IF(EXTRACTION!B1609="","",EXTRACTION!B1609)</f>
        <v>43172</v>
      </c>
      <c r="E1609" t="str">
        <f>IF(EXTRACTION!C1609="","",EXTRACTION!C1609)</f>
        <v>CHAMPION Christian</v>
      </c>
      <c r="F1609" t="str">
        <f>IF(EXTRACTION!D1609="","",EXTRACTION!D1609)</f>
        <v>CHAMPION Christian</v>
      </c>
      <c r="G1609" t="str">
        <f t="shared" si="25"/>
        <v>OUI</v>
      </c>
      <c r="H1609">
        <f>IF(EXTRACTION!E1609="","",EXTRACTION!E1609)</f>
        <v>446730</v>
      </c>
      <c r="I1609" t="str">
        <f>IF(EXTRACTION!F1609="","",EXTRACTION!F1609)</f>
        <v>§§/2  Téléphone MSIP : module 40 touches KO</v>
      </c>
      <c r="J1609" t="str">
        <f>IF(EXTRACTION!G1609="","",EXTRACTION!G1609)</f>
        <v>SPAD_TEL_FIXE</v>
      </c>
      <c r="K1609" t="str">
        <f>IF(EXTRACTION!H1609="","",EXTRACTION!H1609)</f>
        <v>PRISM_SERVICEDESK_BO</v>
      </c>
    </row>
    <row r="1610" spans="1:11" x14ac:dyDescent="0.25">
      <c r="A1610" s="1">
        <f>IF(EXTRACTION!A1610="","",EXTRACTION!A1610)</f>
        <v>43172.644629629627</v>
      </c>
      <c r="B1610" s="1">
        <v>43172</v>
      </c>
      <c r="C1610" s="2">
        <v>0.64462962962962966</v>
      </c>
      <c r="D1610" s="1">
        <f>IF(EXTRACTION!B1610="","",EXTRACTION!B1610)</f>
        <v>43174</v>
      </c>
      <c r="E1610" t="str">
        <f>IF(EXTRACTION!C1610="","",EXTRACTION!C1610)</f>
        <v>MANLY Joël</v>
      </c>
      <c r="F1610" t="str">
        <f>IF(EXTRACTION!D1610="","",EXTRACTION!D1610)</f>
        <v>MANLY Joël</v>
      </c>
      <c r="G1610" t="str">
        <f t="shared" si="25"/>
        <v/>
      </c>
      <c r="H1610">
        <f>IF(EXTRACTION!E1610="","",EXTRACTION!E1610)</f>
        <v>446732</v>
      </c>
      <c r="I1610" t="str">
        <f>IF(EXTRACTION!F1610="","",EXTRACTION!F1610)</f>
        <v>§§/2  Impossible de récupérer un fichier de taille trop grande</v>
      </c>
      <c r="J1610" t="str">
        <f>IF(EXTRACTION!G1610="","",EXTRACTION!G1610)</f>
        <v>INNO_SUPPORT</v>
      </c>
      <c r="K1610" t="str">
        <f>IF(EXTRACTION!H1610="","",EXTRACTION!H1610)</f>
        <v>PRISM_SERVICEDESK_BO</v>
      </c>
    </row>
    <row r="1611" spans="1:11" x14ac:dyDescent="0.25">
      <c r="A1611" s="1">
        <f>IF(EXTRACTION!A1611="","",EXTRACTION!A1611)</f>
        <v>43172.649641203701</v>
      </c>
      <c r="B1611" s="1">
        <v>43172</v>
      </c>
      <c r="C1611" s="2">
        <v>0.64964120370370371</v>
      </c>
      <c r="D1611" s="1">
        <f>IF(EXTRACTION!B1611="","",EXTRACTION!B1611)</f>
        <v>43172</v>
      </c>
      <c r="E1611" t="str">
        <f>IF(EXTRACTION!C1611="","",EXTRACTION!C1611)</f>
        <v>MABCHOR Hassan</v>
      </c>
      <c r="F1611" t="str">
        <f>IF(EXTRACTION!D1611="","",EXTRACTION!D1611)</f>
        <v>MABCHOR Hassan</v>
      </c>
      <c r="G1611" t="str">
        <f t="shared" si="25"/>
        <v>OUI</v>
      </c>
      <c r="H1611">
        <f>IF(EXTRACTION!E1611="","",EXTRACTION!E1611)</f>
        <v>446736</v>
      </c>
      <c r="I1611" t="str">
        <f>IF(EXTRACTION!F1611="","",EXTRACTION!F1611)</f>
        <v>§§/2  [DECAD] : Lenteurs</v>
      </c>
      <c r="J1611" t="str">
        <f>IF(EXTRACTION!G1611="","",EXTRACTION!G1611)</f>
        <v>PRISM_SERVICEDESK</v>
      </c>
      <c r="K1611" t="str">
        <f>IF(EXTRACTION!H1611="","",EXTRACTION!H1611)</f>
        <v>PRISM_SERVICEDESK</v>
      </c>
    </row>
    <row r="1612" spans="1:11" x14ac:dyDescent="0.25">
      <c r="A1612" s="1">
        <f>IF(EXTRACTION!A1612="","",EXTRACTION!A1612)</f>
        <v>43172.667662037034</v>
      </c>
      <c r="B1612" s="1">
        <v>43172</v>
      </c>
      <c r="C1612" s="2">
        <v>0.66766203703703697</v>
      </c>
      <c r="D1612" s="1">
        <f>IF(EXTRACTION!B1612="","",EXTRACTION!B1612)</f>
        <v>43172</v>
      </c>
      <c r="E1612" t="str">
        <f>IF(EXTRACTION!C1612="","",EXTRACTION!C1612)</f>
        <v>LELARGE Marie-Pierre</v>
      </c>
      <c r="F1612" t="str">
        <f>IF(EXTRACTION!D1612="","",EXTRACTION!D1612)</f>
        <v>LELARGE Marie-Pierre</v>
      </c>
      <c r="G1612" t="str">
        <f t="shared" si="25"/>
        <v>OUI</v>
      </c>
      <c r="H1612">
        <f>IF(EXTRACTION!E1612="","",EXTRACTION!E1612)</f>
        <v>446744</v>
      </c>
      <c r="I1612" t="str">
        <f>IF(EXTRACTION!F1612="","",EXTRACTION!F1612)</f>
        <v>§§/2  SAP¨RH / Aucun rôle n'est affecté pour cet utilisateur</v>
      </c>
      <c r="J1612" t="str">
        <f>IF(EXTRACTION!G1612="","",EXTRACTION!G1612)</f>
        <v>PRISM_SERVICEDESK</v>
      </c>
      <c r="K1612" t="str">
        <f>IF(EXTRACTION!H1612="","",EXTRACTION!H1612)</f>
        <v>PRISM_SERVICEDESK</v>
      </c>
    </row>
    <row r="1613" spans="1:11" x14ac:dyDescent="0.25">
      <c r="A1613" s="1">
        <f>IF(EXTRACTION!A1613="","",EXTRACTION!A1613)</f>
        <v>43172.6871875</v>
      </c>
      <c r="B1613" s="1">
        <v>43172</v>
      </c>
      <c r="C1613" s="2">
        <v>0.68718749999999995</v>
      </c>
      <c r="D1613" s="1">
        <f>IF(EXTRACTION!B1613="","",EXTRACTION!B1613)</f>
        <v>43173</v>
      </c>
      <c r="E1613" t="str">
        <f>IF(EXTRACTION!C1613="","",EXTRACTION!C1613)</f>
        <v>VICTOR-BELIN Pascal</v>
      </c>
      <c r="F1613" t="str">
        <f>IF(EXTRACTION!D1613="","",EXTRACTION!D1613)</f>
        <v>PUYRAVEAU Cédric</v>
      </c>
      <c r="G1613" t="str">
        <f t="shared" si="25"/>
        <v/>
      </c>
      <c r="H1613">
        <f>IF(EXTRACTION!E1613="","",EXTRACTION!E1613)</f>
        <v>446752</v>
      </c>
      <c r="I1613" t="str">
        <f>IF(EXTRACTION!F1613="","",EXTRACTION!F1613)</f>
        <v>§§/2  Incident profil M. VICTOR-BELIN</v>
      </c>
      <c r="J1613" t="str">
        <f>IF(EXTRACTION!G1613="","",EXTRACTION!G1613)</f>
        <v>GIGLA090_SGACPR</v>
      </c>
      <c r="K1613" t="str">
        <f>IF(EXTRACTION!H1613="","",EXTRACTION!H1613)</f>
        <v>PRISM_SERVICEDESK_BO</v>
      </c>
    </row>
    <row r="1614" spans="1:11" x14ac:dyDescent="0.25">
      <c r="A1614" s="1">
        <f>IF(EXTRACTION!A1614="","",EXTRACTION!A1614)</f>
        <v>43172.687291666669</v>
      </c>
      <c r="B1614" s="1">
        <v>43172</v>
      </c>
      <c r="C1614" s="2">
        <v>0.68729166666666675</v>
      </c>
      <c r="D1614" s="1">
        <f>IF(EXTRACTION!B1614="","",EXTRACTION!B1614)</f>
        <v>43173</v>
      </c>
      <c r="E1614" t="str">
        <f>IF(EXTRACTION!C1614="","",EXTRACTION!C1614)</f>
        <v>SCREVE-SZELES Florence</v>
      </c>
      <c r="F1614" t="str">
        <f>IF(EXTRACTION!D1614="","",EXTRACTION!D1614)</f>
        <v>LECOMTE Jean-Michel</v>
      </c>
      <c r="G1614" t="str">
        <f t="shared" si="25"/>
        <v/>
      </c>
      <c r="H1614">
        <f>IF(EXTRACTION!E1614="","",EXTRACTION!E1614)</f>
        <v>446753</v>
      </c>
      <c r="I1614" t="str">
        <f>IF(EXTRACTION!F1614="","",EXTRACTION!F1614)</f>
        <v>§§/2  POMOB / message intempestif "...driver_irql not less or equal</v>
      </c>
      <c r="J1614" t="str">
        <f>IF(EXTRACTION!G1614="","",EXTRACTION!G1614)</f>
        <v>INNO_VIP</v>
      </c>
      <c r="K1614" t="str">
        <f>IF(EXTRACTION!H1614="","",EXTRACTION!H1614)</f>
        <v>PRISM_SERVICEDESK</v>
      </c>
    </row>
    <row r="1615" spans="1:11" x14ac:dyDescent="0.25">
      <c r="A1615" s="1">
        <f>IF(EXTRACTION!A1615="","",EXTRACTION!A1615)</f>
        <v>43172.689687500002</v>
      </c>
      <c r="B1615" s="1">
        <v>43172</v>
      </c>
      <c r="C1615" s="2">
        <v>0.6896874999999999</v>
      </c>
      <c r="D1615" s="1">
        <f>IF(EXTRACTION!B1615="","",EXTRACTION!B1615)</f>
        <v>43172</v>
      </c>
      <c r="E1615" t="str">
        <f>IF(EXTRACTION!C1615="","",EXTRACTION!C1615)</f>
        <v>GARCIA Jimmy</v>
      </c>
      <c r="F1615" t="str">
        <f>IF(EXTRACTION!D1615="","",EXTRACTION!D1615)</f>
        <v>LEVEILLE Sébastien</v>
      </c>
      <c r="G1615" t="str">
        <f t="shared" si="25"/>
        <v/>
      </c>
      <c r="H1615">
        <f>IF(EXTRACTION!E1615="","",EXTRACTION!E1615)</f>
        <v>446754</v>
      </c>
      <c r="I1615" t="str">
        <f>IF(EXTRACTION!F1615="","",EXTRACTION!F1615)</f>
        <v>§§/2  TR: Iedom : connexion Extranet</v>
      </c>
      <c r="J1615" t="str">
        <f>IF(EXTRACTION!G1615="","",EXTRACTION!G1615)</f>
        <v>PRISM_SERVICEDESK</v>
      </c>
      <c r="K1615" t="str">
        <f>IF(EXTRACTION!H1615="","",EXTRACTION!H1615)</f>
        <v>PRISM_SERVICEDESK_BO</v>
      </c>
    </row>
    <row r="1616" spans="1:11" x14ac:dyDescent="0.25">
      <c r="A1616" s="1">
        <f>IF(EXTRACTION!A1616="","",EXTRACTION!A1616)</f>
        <v>43172.70484953704</v>
      </c>
      <c r="B1616" s="1">
        <v>43172</v>
      </c>
      <c r="C1616" s="2">
        <v>0.70484953703703701</v>
      </c>
      <c r="D1616" s="1">
        <f>IF(EXTRACTION!B1616="","",EXTRACTION!B1616)</f>
        <v>43173</v>
      </c>
      <c r="E1616" t="str">
        <f>IF(EXTRACTION!C1616="","",EXTRACTION!C1616)</f>
        <v>GRAS Sébastien</v>
      </c>
      <c r="F1616" t="str">
        <f>IF(EXTRACTION!D1616="","",EXTRACTION!D1616)</f>
        <v>GRAS Sébastien</v>
      </c>
      <c r="G1616" t="str">
        <f t="shared" si="25"/>
        <v/>
      </c>
      <c r="H1616">
        <f>IF(EXTRACTION!E1616="","",EXTRACTION!E1616)</f>
        <v>446761</v>
      </c>
      <c r="I1616" t="str">
        <f>IF(EXTRACTION!F1616="","",EXTRACTION!F1616)</f>
        <v xml:space="preserve">§§/2  appli pégase : ne redescendent plus sur le poste </v>
      </c>
      <c r="J1616" t="str">
        <f>IF(EXTRACTION!G1616="","",EXTRACTION!G1616)</f>
        <v>PRISM_SERVICEDESK</v>
      </c>
      <c r="K1616" t="str">
        <f>IF(EXTRACTION!H1616="","",EXTRACTION!H1616)</f>
        <v>PRISM_SERVICEDESK</v>
      </c>
    </row>
    <row r="1617" spans="1:11" x14ac:dyDescent="0.25">
      <c r="A1617" s="1">
        <f>IF(EXTRACTION!A1617="","",EXTRACTION!A1617)</f>
        <v>43172.74009259259</v>
      </c>
      <c r="B1617" s="1">
        <v>43172</v>
      </c>
      <c r="C1617" s="2">
        <v>0.74009259259259252</v>
      </c>
      <c r="D1617" s="1">
        <f>IF(EXTRACTION!B1617="","",EXTRACTION!B1617)</f>
        <v>43172</v>
      </c>
      <c r="E1617" t="str">
        <f>IF(EXTRACTION!C1617="","",EXTRACTION!C1617)</f>
        <v>ODDOU Hélène</v>
      </c>
      <c r="F1617" t="str">
        <f>IF(EXTRACTION!D1617="","",EXTRACTION!D1617)</f>
        <v>ODDOU Hélène</v>
      </c>
      <c r="G1617" t="str">
        <f t="shared" si="25"/>
        <v>OUI</v>
      </c>
      <c r="H1617">
        <f>IF(EXTRACTION!E1617="","",EXTRACTION!E1617)</f>
        <v>446764</v>
      </c>
      <c r="I1617" t="str">
        <f>IF(EXTRACTION!F1617="","",EXTRACTION!F1617)</f>
        <v>§§/2 MP115105 : aucun processus ne répond</v>
      </c>
      <c r="J1617" t="str">
        <f>IF(EXTRACTION!G1617="","",EXTRACTION!G1617)</f>
        <v>PRISM_SERVICEDESK</v>
      </c>
      <c r="K1617" t="str">
        <f>IF(EXTRACTION!H1617="","",EXTRACTION!H1617)</f>
        <v>PRISM_SERVICEDESK_BO</v>
      </c>
    </row>
    <row r="1618" spans="1:11" x14ac:dyDescent="0.25">
      <c r="A1618" s="1">
        <f>IF(EXTRACTION!A1618="","",EXTRACTION!A1618)</f>
        <v>43173.296018518522</v>
      </c>
      <c r="B1618" s="1">
        <v>43173</v>
      </c>
      <c r="C1618" s="2">
        <v>0.29601851851851851</v>
      </c>
      <c r="D1618" s="1">
        <f>IF(EXTRACTION!B1618="","",EXTRACTION!B1618)</f>
        <v>43173</v>
      </c>
      <c r="E1618" t="str">
        <f>IF(EXTRACTION!C1618="","",EXTRACTION!C1618)</f>
        <v>LE GODEC Thomas</v>
      </c>
      <c r="F1618" t="str">
        <f>IF(EXTRACTION!D1618="","",EXTRACTION!D1618)</f>
        <v>LE GODEC Thomas</v>
      </c>
      <c r="G1618" t="str">
        <f t="shared" si="25"/>
        <v>OUI</v>
      </c>
      <c r="H1618">
        <f>IF(EXTRACTION!E1618="","",EXTRACTION!E1618)</f>
        <v>446813</v>
      </c>
      <c r="I1618" t="str">
        <f>IF(EXTRACTION!F1618="","",EXTRACTION!F1618)</f>
        <v>§§/2  Prise débrassée au 37 Louvre : 37LOU90-0-5</v>
      </c>
      <c r="J1618" t="str">
        <f>IF(EXTRACTION!G1618="","",EXTRACTION!G1618)</f>
        <v>SPAD_INTERTEL_MAINTENANCE</v>
      </c>
      <c r="K1618" t="str">
        <f>IF(EXTRACTION!H1618="","",EXTRACTION!H1618)</f>
        <v>PRISM_SERVICEDESK_BO</v>
      </c>
    </row>
    <row r="1619" spans="1:11" x14ac:dyDescent="0.25">
      <c r="A1619" s="1">
        <f>IF(EXTRACTION!A1619="","",EXTRACTION!A1619)</f>
        <v>43173.303703703707</v>
      </c>
      <c r="B1619" s="1">
        <v>43173</v>
      </c>
      <c r="C1619" s="2">
        <v>0.3037037037037037</v>
      </c>
      <c r="D1619" s="1">
        <f>IF(EXTRACTION!B1619="","",EXTRACTION!B1619)</f>
        <v>43173</v>
      </c>
      <c r="E1619" t="str">
        <f>IF(EXTRACTION!C1619="","",EXTRACTION!C1619)</f>
        <v>LOUIS Mireille</v>
      </c>
      <c r="F1619" t="str">
        <f>IF(EXTRACTION!D1619="","",EXTRACTION!D1619)</f>
        <v>LOUIS Mireille</v>
      </c>
      <c r="G1619" t="str">
        <f t="shared" si="25"/>
        <v>OUI</v>
      </c>
      <c r="H1619">
        <f>IF(EXTRACTION!E1619="","",EXTRACTION!E1619)</f>
        <v>446814</v>
      </c>
      <c r="I1619" t="str">
        <f>IF(EXTRACTION!F1619="","",EXTRACTION!F1619)</f>
        <v>§§/2 connexion pulse secure</v>
      </c>
      <c r="J1619" t="str">
        <f>IF(EXTRACTION!G1619="","",EXTRACTION!G1619)</f>
        <v>PRISM_SERVICEDESK</v>
      </c>
      <c r="K1619" t="str">
        <f>IF(EXTRACTION!H1619="","",EXTRACTION!H1619)</f>
        <v>PRISM_SERVICEDESK</v>
      </c>
    </row>
    <row r="1620" spans="1:11" x14ac:dyDescent="0.25">
      <c r="A1620" s="1">
        <f>IF(EXTRACTION!A1620="","",EXTRACTION!A1620)</f>
        <v>43173.311273148145</v>
      </c>
      <c r="B1620" s="1">
        <v>43173</v>
      </c>
      <c r="C1620" s="2">
        <v>0.31127314814814816</v>
      </c>
      <c r="D1620" s="1">
        <f>IF(EXTRACTION!B1620="","",EXTRACTION!B1620)</f>
        <v>43173</v>
      </c>
      <c r="E1620" t="str">
        <f>IF(EXTRACTION!C1620="","",EXTRACTION!C1620)</f>
        <v>FAYE Christian</v>
      </c>
      <c r="F1620" t="str">
        <f>IF(EXTRACTION!D1620="","",EXTRACTION!D1620)</f>
        <v>FAYE Christian</v>
      </c>
      <c r="G1620" t="str">
        <f t="shared" si="25"/>
        <v>OUI</v>
      </c>
      <c r="H1620">
        <f>IF(EXTRACTION!E1620="","",EXTRACTION!E1620)</f>
        <v>446817</v>
      </c>
      <c r="I1620" t="str">
        <f>IF(EXTRACTION!F1620="","",EXTRACTION!F1620)</f>
        <v>§§/2  Comptes absents de FBI</v>
      </c>
      <c r="J1620" t="str">
        <f>IF(EXTRACTION!G1620="","",EXTRACTION!G1620)</f>
        <v>MOSAIC_GESID_FBI</v>
      </c>
      <c r="K1620" t="str">
        <f>IF(EXTRACTION!H1620="","",EXTRACTION!H1620)</f>
        <v>PRISM_SERVICEDESK_BO</v>
      </c>
    </row>
    <row r="1621" spans="1:11" x14ac:dyDescent="0.25">
      <c r="A1621" s="1">
        <f>IF(EXTRACTION!A1621="","",EXTRACTION!A1621)</f>
        <v>43173.314062500001</v>
      </c>
      <c r="B1621" s="1">
        <v>43173</v>
      </c>
      <c r="C1621" s="2">
        <v>0.31406249999999997</v>
      </c>
      <c r="D1621" s="1">
        <f>IF(EXTRACTION!B1621="","",EXTRACTION!B1621)</f>
        <v>43173</v>
      </c>
      <c r="E1621" t="str">
        <f>IF(EXTRACTION!C1621="","",EXTRACTION!C1621)</f>
        <v>CHAIX Philippe</v>
      </c>
      <c r="F1621" t="str">
        <f>IF(EXTRACTION!D1621="","",EXTRACTION!D1621)</f>
        <v>CHAIX Philippe</v>
      </c>
      <c r="G1621" t="str">
        <f t="shared" si="25"/>
        <v>OUI</v>
      </c>
      <c r="H1621">
        <f>IF(EXTRACTION!E1621="","",EXTRACTION!E1621)</f>
        <v>446820</v>
      </c>
      <c r="I1621" t="str">
        <f>IF(EXTRACTION!F1621="","",EXTRACTION!F1621)</f>
        <v>§§/2 [excel] ouverture fichier ko</v>
      </c>
      <c r="J1621" t="str">
        <f>IF(EXTRACTION!G1621="","",EXTRACTION!G1621)</f>
        <v>PRISM_SERVICEDESK</v>
      </c>
      <c r="K1621" t="str">
        <f>IF(EXTRACTION!H1621="","",EXTRACTION!H1621)</f>
        <v>PRISM_SERVICEDESK</v>
      </c>
    </row>
    <row r="1622" spans="1:11" x14ac:dyDescent="0.25">
      <c r="A1622" s="1">
        <f>IF(EXTRACTION!A1622="","",EXTRACTION!A1622)</f>
        <v>43173.329247685186</v>
      </c>
      <c r="B1622" s="1">
        <v>43173</v>
      </c>
      <c r="C1622" s="2">
        <v>0.32924768518518516</v>
      </c>
      <c r="D1622" s="1">
        <f>IF(EXTRACTION!B1622="","",EXTRACTION!B1622)</f>
        <v>43178</v>
      </c>
      <c r="E1622" t="str">
        <f>IF(EXTRACTION!C1622="","",EXTRACTION!C1622)</f>
        <v>BARANGER Mathieu</v>
      </c>
      <c r="F1622" t="str">
        <f>IF(EXTRACTION!D1622="","",EXTRACTION!D1622)</f>
        <v>BARANGER Mathieu</v>
      </c>
      <c r="G1622" t="str">
        <f t="shared" si="25"/>
        <v/>
      </c>
      <c r="H1622">
        <f>IF(EXTRACTION!E1622="","",EXTRACTION!E1622)</f>
        <v>446828</v>
      </c>
      <c r="I1622" t="str">
        <f>IF(EXTRACTION!F1622="","",EXTRACTION!F1622)</f>
        <v>§§/2  [decad] lancement winscp ko</v>
      </c>
      <c r="J1622" t="str">
        <f>IF(EXTRACTION!G1622="","",EXTRACTION!G1622)</f>
        <v>SUPTEC_IT_SPECIALISTES</v>
      </c>
      <c r="K1622" t="str">
        <f>IF(EXTRACTION!H1622="","",EXTRACTION!H1622)</f>
        <v>PRISM_SERVICEDESK</v>
      </c>
    </row>
    <row r="1623" spans="1:11" x14ac:dyDescent="0.25">
      <c r="A1623" s="1">
        <f>IF(EXTRACTION!A1623="","",EXTRACTION!A1623)</f>
        <v>43173.340590277781</v>
      </c>
      <c r="B1623" s="1">
        <v>43173</v>
      </c>
      <c r="C1623" s="2">
        <v>0.34059027777777778</v>
      </c>
      <c r="D1623" s="1">
        <f>IF(EXTRACTION!B1623="","",EXTRACTION!B1623)</f>
        <v>43173</v>
      </c>
      <c r="E1623" t="str">
        <f>IF(EXTRACTION!C1623="","",EXTRACTION!C1623)</f>
        <v>DESBOIS Daisy</v>
      </c>
      <c r="F1623" t="str">
        <f>IF(EXTRACTION!D1623="","",EXTRACTION!D1623)</f>
        <v>DESBOIS Daisy</v>
      </c>
      <c r="G1623" t="str">
        <f t="shared" si="25"/>
        <v>OUI</v>
      </c>
      <c r="H1623">
        <f>IF(EXTRACTION!E1623="","",EXTRACTION!E1623)</f>
        <v>446833</v>
      </c>
      <c r="I1623" t="str">
        <f>IF(EXTRACTION!F1623="","",EXTRACTION!F1623)</f>
        <v>§§/2 FP1485A5 : impossible d'envoyer un mail</v>
      </c>
      <c r="J1623" t="str">
        <f>IF(EXTRACTION!G1623="","",EXTRACTION!G1623)</f>
        <v>PRISM_SERVICEDESK</v>
      </c>
      <c r="K1623" t="str">
        <f>IF(EXTRACTION!H1623="","",EXTRACTION!H1623)</f>
        <v>PRISM_SERVICEDESK_BO</v>
      </c>
    </row>
    <row r="1624" spans="1:11" x14ac:dyDescent="0.25">
      <c r="A1624" s="1">
        <f>IF(EXTRACTION!A1624="","",EXTRACTION!A1624)</f>
        <v>43173.342233796298</v>
      </c>
      <c r="B1624" s="1">
        <v>43173</v>
      </c>
      <c r="C1624" s="2">
        <v>0.3422337962962963</v>
      </c>
      <c r="D1624" s="1">
        <f>IF(EXTRACTION!B1624="","",EXTRACTION!B1624)</f>
        <v>43173</v>
      </c>
      <c r="E1624" t="str">
        <f>IF(EXTRACTION!C1624="","",EXTRACTION!C1624)</f>
        <v>LECOMTE Jean-Michel</v>
      </c>
      <c r="F1624" t="str">
        <f>IF(EXTRACTION!D1624="","",EXTRACTION!D1624)</f>
        <v>LECOMTE Jean-Michel</v>
      </c>
      <c r="G1624" t="str">
        <f t="shared" si="25"/>
        <v>OUI</v>
      </c>
      <c r="H1624">
        <f>IF(EXTRACTION!E1624="","",EXTRACTION!E1624)</f>
        <v>446834</v>
      </c>
      <c r="I1624" t="str">
        <f>IF(EXTRACTION!F1624="","",EXTRACTION!F1624)</f>
        <v>§§/2 connexion réseau ko</v>
      </c>
      <c r="J1624" t="str">
        <f>IF(EXTRACTION!G1624="","",EXTRACTION!G1624)</f>
        <v>PRISM_SERVICEDESK</v>
      </c>
      <c r="K1624" t="str">
        <f>IF(EXTRACTION!H1624="","",EXTRACTION!H1624)</f>
        <v>PRISM_SERVICEDESK</v>
      </c>
    </row>
    <row r="1625" spans="1:11" x14ac:dyDescent="0.25">
      <c r="A1625" s="1">
        <f>IF(EXTRACTION!A1625="","",EXTRACTION!A1625)</f>
        <v>43173.342905092592</v>
      </c>
      <c r="B1625" s="1">
        <v>43173</v>
      </c>
      <c r="C1625" s="2">
        <v>0.34290509259259255</v>
      </c>
      <c r="D1625" s="1">
        <f>IF(EXTRACTION!B1625="","",EXTRACTION!B1625)</f>
        <v>43173</v>
      </c>
      <c r="E1625" t="str">
        <f>IF(EXTRACTION!C1625="","",EXTRACTION!C1625)</f>
        <v>AUSSILLOUX Luc</v>
      </c>
      <c r="F1625" t="str">
        <f>IF(EXTRACTION!D1625="","",EXTRACTION!D1625)</f>
        <v>AUSSILLOUX Luc</v>
      </c>
      <c r="G1625" t="str">
        <f t="shared" si="25"/>
        <v>OUI</v>
      </c>
      <c r="H1625">
        <f>IF(EXTRACTION!E1625="","",EXTRACTION!E1625)</f>
        <v>446835</v>
      </c>
      <c r="I1625" t="str">
        <f>IF(EXTRACTION!F1625="","",EXTRACTION!F1625)</f>
        <v>§§/2  [FBI] : mutation d'UA non effectuée</v>
      </c>
      <c r="J1625" t="str">
        <f>IF(EXTRACTION!G1625="","",EXTRACTION!G1625)</f>
        <v>MOSAIC_GESID_FBI</v>
      </c>
      <c r="K1625" t="str">
        <f>IF(EXTRACTION!H1625="","",EXTRACTION!H1625)</f>
        <v>PRISM_SERVICEDESK_BO</v>
      </c>
    </row>
    <row r="1626" spans="1:11" x14ac:dyDescent="0.25">
      <c r="A1626" s="1">
        <f>IF(EXTRACTION!A1626="","",EXTRACTION!A1626)</f>
        <v>43173.349502314813</v>
      </c>
      <c r="B1626" s="1">
        <v>43173</v>
      </c>
      <c r="C1626" s="2">
        <v>0.34950231481481481</v>
      </c>
      <c r="D1626" s="1">
        <f>IF(EXTRACTION!B1626="","",EXTRACTION!B1626)</f>
        <v>43173</v>
      </c>
      <c r="E1626" t="str">
        <f>IF(EXTRACTION!C1626="","",EXTRACTION!C1626)</f>
        <v>MICHEL Eric</v>
      </c>
      <c r="F1626" t="str">
        <f>IF(EXTRACTION!D1626="","",EXTRACTION!D1626)</f>
        <v>GARRIGUE Sébastien</v>
      </c>
      <c r="G1626" t="str">
        <f t="shared" si="25"/>
        <v/>
      </c>
      <c r="H1626">
        <f>IF(EXTRACTION!E1626="","",EXTRACTION!E1626)</f>
        <v>446840</v>
      </c>
      <c r="I1626" t="str">
        <f>IF(EXTRACTION!F1626="","",EXTRACTION!F1626)</f>
        <v>§§/2  [SECURITE WINDOWS] : Pop-up demandant les ID</v>
      </c>
      <c r="J1626" t="str">
        <f>IF(EXTRACTION!G1626="","",EXTRACTION!G1626)</f>
        <v>PRISM_SERVICEDESK</v>
      </c>
      <c r="K1626" t="str">
        <f>IF(EXTRACTION!H1626="","",EXTRACTION!H1626)</f>
        <v>PRISM_SERVICEDESK</v>
      </c>
    </row>
    <row r="1627" spans="1:11" x14ac:dyDescent="0.25">
      <c r="A1627" s="1">
        <f>IF(EXTRACTION!A1627="","",EXTRACTION!A1627)</f>
        <v>43173.365243055552</v>
      </c>
      <c r="B1627" s="1">
        <v>43173</v>
      </c>
      <c r="C1627" s="2">
        <v>0.36524305555555553</v>
      </c>
      <c r="D1627" s="1">
        <f>IF(EXTRACTION!B1627="","",EXTRACTION!B1627)</f>
        <v>43173</v>
      </c>
      <c r="E1627" t="str">
        <f>IF(EXTRACTION!C1627="","",EXTRACTION!C1627)</f>
        <v>GUIMARD Joëlle</v>
      </c>
      <c r="F1627" t="str">
        <f>IF(EXTRACTION!D1627="","",EXTRACTION!D1627)</f>
        <v>CHOLEY Rémi</v>
      </c>
      <c r="G1627" t="str">
        <f t="shared" si="25"/>
        <v/>
      </c>
      <c r="H1627">
        <f>IF(EXTRACTION!E1627="","",EXTRACTION!E1627)</f>
        <v>446864</v>
      </c>
      <c r="I1627" t="str">
        <f>IF(EXTRACTION!F1627="","",EXTRACTION!F1627)</f>
        <v>§§/2  [MP115900] : connexion dock KO</v>
      </c>
      <c r="J1627" t="str">
        <f>IF(EXTRACTION!G1627="","",EXTRACTION!G1627)</f>
        <v>SPAD_CT2I_DISP</v>
      </c>
      <c r="K1627" t="str">
        <f>IF(EXTRACTION!H1627="","",EXTRACTION!H1627)</f>
        <v>PRISM_SERVICEDESK_BO</v>
      </c>
    </row>
    <row r="1628" spans="1:11" x14ac:dyDescent="0.25">
      <c r="A1628" s="1">
        <f>IF(EXTRACTION!A1628="","",EXTRACTION!A1628)</f>
        <v>43173.377025462964</v>
      </c>
      <c r="B1628" s="1">
        <v>43173</v>
      </c>
      <c r="C1628" s="2">
        <v>0.37702546296296297</v>
      </c>
      <c r="D1628" s="1">
        <f>IF(EXTRACTION!B1628="","",EXTRACTION!B1628)</f>
        <v>43173</v>
      </c>
      <c r="E1628" t="str">
        <f>IF(EXTRACTION!C1628="","",EXTRACTION!C1628)</f>
        <v>DEYGAS Henri</v>
      </c>
      <c r="F1628" t="str">
        <f>IF(EXTRACTION!D1628="","",EXTRACTION!D1628)</f>
        <v>DEYGAS Henri</v>
      </c>
      <c r="G1628" t="str">
        <f t="shared" si="25"/>
        <v>OUI</v>
      </c>
      <c r="H1628">
        <f>IF(EXTRACTION!E1628="","",EXTRACTION!E1628)</f>
        <v>446874</v>
      </c>
      <c r="I1628" t="str">
        <f>IF(EXTRACTION!F1628="","",EXTRACTION!F1628)</f>
        <v>§§/2  [iphone] problème de proxy</v>
      </c>
      <c r="J1628" t="str">
        <f>IF(EXTRACTION!G1628="","",EXTRACTION!G1628)</f>
        <v>SPAD_CT2I_DISP</v>
      </c>
      <c r="K1628" t="str">
        <f>IF(EXTRACTION!H1628="","",EXTRACTION!H1628)</f>
        <v>PRISM_SERVICEDESK</v>
      </c>
    </row>
    <row r="1629" spans="1:11" x14ac:dyDescent="0.25">
      <c r="A1629" s="1">
        <f>IF(EXTRACTION!A1629="","",EXTRACTION!A1629)</f>
        <v>43173.380173611113</v>
      </c>
      <c r="B1629" s="1">
        <v>43173</v>
      </c>
      <c r="C1629" s="2">
        <v>0.38017361111111114</v>
      </c>
      <c r="D1629" s="1">
        <f>IF(EXTRACTION!B1629="","",EXTRACTION!B1629)</f>
        <v>43173</v>
      </c>
      <c r="E1629" t="str">
        <f>IF(EXTRACTION!C1629="","",EXTRACTION!C1629)</f>
        <v>RIVAUD Sophie</v>
      </c>
      <c r="F1629" t="str">
        <f>IF(EXTRACTION!D1629="","",EXTRACTION!D1629)</f>
        <v>DIJOUD Olivier</v>
      </c>
      <c r="G1629" t="str">
        <f t="shared" si="25"/>
        <v/>
      </c>
      <c r="H1629">
        <f>IF(EXTRACTION!E1629="","",EXTRACTION!E1629)</f>
        <v>446876</v>
      </c>
      <c r="I1629" t="str">
        <f>IF(EXTRACTION!F1629="","",EXTRACTION!F1629)</f>
        <v>§§/2  [iphone] accès appstore ko</v>
      </c>
      <c r="J1629" t="str">
        <f>IF(EXTRACTION!G1629="","",EXTRACTION!G1629)</f>
        <v>SPAD_CT2I_DISP</v>
      </c>
      <c r="K1629" t="str">
        <f>IF(EXTRACTION!H1629="","",EXTRACTION!H1629)</f>
        <v>PRISM_SERVICEDESK</v>
      </c>
    </row>
    <row r="1630" spans="1:11" x14ac:dyDescent="0.25">
      <c r="A1630" s="1">
        <f>IF(EXTRACTION!A1630="","",EXTRACTION!A1630)</f>
        <v>43173.3984837963</v>
      </c>
      <c r="B1630" s="1">
        <v>43173</v>
      </c>
      <c r="C1630" s="2">
        <v>0.39848379629629632</v>
      </c>
      <c r="D1630" s="1">
        <f>IF(EXTRACTION!B1630="","",EXTRACTION!B1630)</f>
        <v>43173</v>
      </c>
      <c r="E1630" t="str">
        <f>IF(EXTRACTION!C1630="","",EXTRACTION!C1630)</f>
        <v>LEGAY Vincent</v>
      </c>
      <c r="F1630" t="str">
        <f>IF(EXTRACTION!D1630="","",EXTRACTION!D1630)</f>
        <v>LEGAY Vincent</v>
      </c>
      <c r="G1630" t="str">
        <f t="shared" si="25"/>
        <v>OUI</v>
      </c>
      <c r="H1630">
        <f>IF(EXTRACTION!E1630="","",EXTRACTION!E1630)</f>
        <v>446896</v>
      </c>
      <c r="I1630" t="str">
        <f>IF(EXTRACTION!F1630="","",EXTRACTION!F1630)</f>
        <v>§§/2  excel : erreur une somme automatique</v>
      </c>
      <c r="J1630" t="str">
        <f>IF(EXTRACTION!G1630="","",EXTRACTION!G1630)</f>
        <v>INNO_SUPPORT</v>
      </c>
      <c r="K1630" t="str">
        <f>IF(EXTRACTION!H1630="","",EXTRACTION!H1630)</f>
        <v>PRISM_SERVICEDESK</v>
      </c>
    </row>
    <row r="1631" spans="1:11" x14ac:dyDescent="0.25">
      <c r="A1631" s="1">
        <f>IF(EXTRACTION!A1631="","",EXTRACTION!A1631)</f>
        <v>43173.401030092595</v>
      </c>
      <c r="B1631" s="1">
        <v>43173</v>
      </c>
      <c r="C1631" s="2">
        <v>0.40103009259259265</v>
      </c>
      <c r="D1631" s="1">
        <f>IF(EXTRACTION!B1631="","",EXTRACTION!B1631)</f>
        <v>43173</v>
      </c>
      <c r="E1631" t="str">
        <f>IF(EXTRACTION!C1631="","",EXTRACTION!C1631)</f>
        <v>QUEMA Emilie</v>
      </c>
      <c r="F1631" t="str">
        <f>IF(EXTRACTION!D1631="","",EXTRACTION!D1631)</f>
        <v>CISSEVILLE Hugo</v>
      </c>
      <c r="G1631" t="str">
        <f t="shared" si="25"/>
        <v/>
      </c>
      <c r="H1631">
        <f>IF(EXTRACTION!E1631="","",EXTRACTION!E1631)</f>
        <v>446901</v>
      </c>
      <c r="I1631" t="str">
        <f>IF(EXTRACTION!F1631="","",EXTRACTION!F1631)</f>
        <v>§§/2  [IPHONE] : Demande de qr code ré-enrôlement</v>
      </c>
      <c r="J1631" t="str">
        <f>IF(EXTRACTION!G1631="","",EXTRACTION!G1631)</f>
        <v>SPAD_CT2I_DISP</v>
      </c>
      <c r="K1631" t="str">
        <f>IF(EXTRACTION!H1631="","",EXTRACTION!H1631)</f>
        <v>PRISM_SERVICEDESK</v>
      </c>
    </row>
    <row r="1632" spans="1:11" x14ac:dyDescent="0.25">
      <c r="A1632" s="1">
        <f>IF(EXTRACTION!A1632="","",EXTRACTION!A1632)</f>
        <v>43173.405428240738</v>
      </c>
      <c r="B1632" s="1">
        <v>43173</v>
      </c>
      <c r="C1632" s="2">
        <v>0.40542824074074074</v>
      </c>
      <c r="D1632" s="1">
        <f>IF(EXTRACTION!B1632="","",EXTRACTION!B1632)</f>
        <v>43175</v>
      </c>
      <c r="E1632" t="str">
        <f>IF(EXTRACTION!C1632="","",EXTRACTION!C1632)</f>
        <v>REDOLFI Catherine</v>
      </c>
      <c r="F1632" t="str">
        <f>IF(EXTRACTION!D1632="","",EXTRACTION!D1632)</f>
        <v xml:space="preserve">EIR_GRAND-EST  </v>
      </c>
      <c r="G1632" t="str">
        <f t="shared" si="25"/>
        <v/>
      </c>
      <c r="H1632">
        <f>IF(EXTRACTION!E1632="","",EXTRACTION!E1632)</f>
        <v>446907</v>
      </c>
      <c r="I1632" t="str">
        <f>IF(EXTRACTION!F1632="","",EXTRACTION!F1632)</f>
        <v>§§/2  Suite demande client 145821, changement non impacté dans l'annuaire</v>
      </c>
      <c r="J1632" t="str">
        <f>IF(EXTRACTION!G1632="","",EXTRACTION!G1632)</f>
        <v>MOSAIC_GESID_FBI</v>
      </c>
      <c r="K1632" t="str">
        <f>IF(EXTRACTION!H1632="","",EXTRACTION!H1632)</f>
        <v>PRISM_SERVICEDESK_BO</v>
      </c>
    </row>
    <row r="1633" spans="1:11" x14ac:dyDescent="0.25">
      <c r="A1633" s="1">
        <f>IF(EXTRACTION!A1633="","",EXTRACTION!A1633)</f>
        <v>43173.406655092593</v>
      </c>
      <c r="B1633" s="1">
        <v>43173</v>
      </c>
      <c r="C1633" s="2">
        <v>0.40665509259259264</v>
      </c>
      <c r="D1633" s="1">
        <f>IF(EXTRACTION!B1633="","",EXTRACTION!B1633)</f>
        <v>43173</v>
      </c>
      <c r="E1633" t="str">
        <f>IF(EXTRACTION!C1633="","",EXTRACTION!C1633)</f>
        <v>LOTTE Nathalie</v>
      </c>
      <c r="F1633" t="str">
        <f>IF(EXTRACTION!D1633="","",EXTRACTION!D1633)</f>
        <v>LOTTE Nathalie</v>
      </c>
      <c r="G1633" t="str">
        <f t="shared" ref="G1633:G1696" si="26">IF(A1633="","",IF(AND(B1633=D1633,E1633=F1633),"OUI",""))</f>
        <v>OUI</v>
      </c>
      <c r="H1633">
        <f>IF(EXTRACTION!E1633="","",EXTRACTION!E1633)</f>
        <v>446908</v>
      </c>
      <c r="I1633" t="str">
        <f>IF(EXTRACTION!F1633="","",EXTRACTION!F1633)</f>
        <v>§§/2 mes abonnements</v>
      </c>
      <c r="J1633" t="str">
        <f>IF(EXTRACTION!G1633="","",EXTRACTION!G1633)</f>
        <v>PRISM_SERVICEDESK</v>
      </c>
      <c r="K1633" t="str">
        <f>IF(EXTRACTION!H1633="","",EXTRACTION!H1633)</f>
        <v>PRISM_SERVICEDESK</v>
      </c>
    </row>
    <row r="1634" spans="1:11" x14ac:dyDescent="0.25">
      <c r="A1634" s="1">
        <f>IF(EXTRACTION!A1634="","",EXTRACTION!A1634)</f>
        <v>43173.410879629628</v>
      </c>
      <c r="B1634" s="1">
        <v>43173</v>
      </c>
      <c r="C1634" s="2">
        <v>0.41087962962962959</v>
      </c>
      <c r="D1634" s="1">
        <f>IF(EXTRACTION!B1634="","",EXTRACTION!B1634)</f>
        <v>43174</v>
      </c>
      <c r="E1634" t="str">
        <f>IF(EXTRACTION!C1634="","",EXTRACTION!C1634)</f>
        <v>GESTE Vincent</v>
      </c>
      <c r="F1634" t="str">
        <f>IF(EXTRACTION!D1634="","",EXTRACTION!D1634)</f>
        <v>GESTE Vincent</v>
      </c>
      <c r="G1634" t="str">
        <f t="shared" si="26"/>
        <v/>
      </c>
      <c r="H1634">
        <f>IF(EXTRACTION!E1634="","",EXTRACTION!E1634)</f>
        <v>446913</v>
      </c>
      <c r="I1634" t="str">
        <f>IF(EXTRACTION!F1634="","",EXTRACTION!F1634)</f>
        <v>§§/2  [PRISE RESEAU] : Prise défectueuse sur site NDV : NDV60.6.80</v>
      </c>
      <c r="J1634" t="str">
        <f>IF(EXTRACTION!G1634="","",EXTRACTION!G1634)</f>
        <v>SPAD_INTERTEL_MAINTENANCE</v>
      </c>
      <c r="K1634" t="str">
        <f>IF(EXTRACTION!H1634="","",EXTRACTION!H1634)</f>
        <v>PRISM_SERVICEDESK</v>
      </c>
    </row>
    <row r="1635" spans="1:11" x14ac:dyDescent="0.25">
      <c r="A1635" s="1">
        <f>IF(EXTRACTION!A1635="","",EXTRACTION!A1635)</f>
        <v>43173.434236111112</v>
      </c>
      <c r="B1635" s="1">
        <v>43173</v>
      </c>
      <c r="C1635" s="2">
        <v>0.4342361111111111</v>
      </c>
      <c r="D1635" s="1">
        <f>IF(EXTRACTION!B1635="","",EXTRACTION!B1635)</f>
        <v>43174</v>
      </c>
      <c r="E1635" t="str">
        <f>IF(EXTRACTION!C1635="","",EXTRACTION!C1635)</f>
        <v>GHRIB Safir</v>
      </c>
      <c r="F1635" t="str">
        <f>IF(EXTRACTION!D1635="","",EXTRACTION!D1635)</f>
        <v>GHRIB Safir</v>
      </c>
      <c r="G1635" t="str">
        <f t="shared" si="26"/>
        <v/>
      </c>
      <c r="H1635">
        <f>IF(EXTRACTION!E1635="","",EXTRACTION!E1635)</f>
        <v>446935</v>
      </c>
      <c r="I1635" t="str">
        <f>IF(EXTRACTION!F1635="","",EXTRACTION!F1635)</f>
        <v>§§/2  [parcweb] accès ko</v>
      </c>
      <c r="J1635" t="str">
        <f>IF(EXTRACTION!G1635="","",EXTRACTION!G1635)</f>
        <v>MOSAIC_SERAI_MAINTEV</v>
      </c>
      <c r="K1635" t="str">
        <f>IF(EXTRACTION!H1635="","",EXTRACTION!H1635)</f>
        <v>PRISM_SERVICEDESK</v>
      </c>
    </row>
    <row r="1636" spans="1:11" x14ac:dyDescent="0.25">
      <c r="A1636" s="1">
        <f>IF(EXTRACTION!A1636="","",EXTRACTION!A1636)</f>
        <v>43173.438252314816</v>
      </c>
      <c r="B1636" s="1">
        <v>43173</v>
      </c>
      <c r="C1636" s="2">
        <v>0.4382523148148148</v>
      </c>
      <c r="D1636" s="1">
        <f>IF(EXTRACTION!B1636="","",EXTRACTION!B1636)</f>
        <v>43173</v>
      </c>
      <c r="E1636" t="str">
        <f>IF(EXTRACTION!C1636="","",EXTRACTION!C1636)</f>
        <v>ATTAL Yves</v>
      </c>
      <c r="F1636" t="str">
        <f>IF(EXTRACTION!D1636="","",EXTRACTION!D1636)</f>
        <v>ATTAL Yves</v>
      </c>
      <c r="G1636" t="str">
        <f t="shared" si="26"/>
        <v>OUI</v>
      </c>
      <c r="H1636">
        <f>IF(EXTRACTION!E1636="","",EXTRACTION!E1636)</f>
        <v>446938</v>
      </c>
      <c r="I1636" t="str">
        <f>IF(EXTRACTION!F1636="","",EXTRACTION!F1636)</f>
        <v>§§/2  Powerpoint 2010</v>
      </c>
      <c r="J1636" t="str">
        <f>IF(EXTRACTION!G1636="","",EXTRACTION!G1636)</f>
        <v>PRISM_SERVICEDESK_BO</v>
      </c>
      <c r="K1636" t="str">
        <f>IF(EXTRACTION!H1636="","",EXTRACTION!H1636)</f>
        <v>PRISM_SERVICEDESK</v>
      </c>
    </row>
    <row r="1637" spans="1:11" x14ac:dyDescent="0.25">
      <c r="A1637" s="1">
        <f>IF(EXTRACTION!A1637="","",EXTRACTION!A1637)</f>
        <v>43173.438356481478</v>
      </c>
      <c r="B1637" s="1">
        <v>43173</v>
      </c>
      <c r="C1637" s="2">
        <v>0.43835648148148149</v>
      </c>
      <c r="D1637" s="1">
        <f>IF(EXTRACTION!B1637="","",EXTRACTION!B1637)</f>
        <v>43174</v>
      </c>
      <c r="E1637" t="str">
        <f>IF(EXTRACTION!C1637="","",EXTRACTION!C1637)</f>
        <v>VIVES Marie-Aline</v>
      </c>
      <c r="F1637" t="str">
        <f>IF(EXTRACTION!D1637="","",EXTRACTION!D1637)</f>
        <v>DELEBARRE David</v>
      </c>
      <c r="G1637" t="str">
        <f t="shared" si="26"/>
        <v/>
      </c>
      <c r="H1637">
        <f>IF(EXTRACTION!E1637="","",EXTRACTION!E1637)</f>
        <v>446939</v>
      </c>
      <c r="I1637" t="str">
        <f>IF(EXTRACTION!F1637="","",EXTRACTION!F1637)</f>
        <v>§§/2  FBI / suite à mutation les droits de l'ua de départ sont conservés de facon inexplicables</v>
      </c>
      <c r="J1637" t="str">
        <f>IF(EXTRACTION!G1637="","",EXTRACTION!G1637)</f>
        <v>MOSAIC_GESID_FBI</v>
      </c>
      <c r="K1637" t="str">
        <f>IF(EXTRACTION!H1637="","",EXTRACTION!H1637)</f>
        <v>PRISM_SERVICEDESK</v>
      </c>
    </row>
    <row r="1638" spans="1:11" x14ac:dyDescent="0.25">
      <c r="A1638" s="1">
        <f>IF(EXTRACTION!A1638="","",EXTRACTION!A1638)</f>
        <v>43173.443495370368</v>
      </c>
      <c r="B1638" s="1">
        <v>43173</v>
      </c>
      <c r="C1638" s="2">
        <v>0.44349537037037035</v>
      </c>
      <c r="D1638" s="1">
        <f>IF(EXTRACTION!B1638="","",EXTRACTION!B1638)</f>
        <v>43173</v>
      </c>
      <c r="E1638" t="str">
        <f>IF(EXTRACTION!C1638="","",EXTRACTION!C1638)</f>
        <v>LEREVEREND Christopher</v>
      </c>
      <c r="F1638" t="str">
        <f>IF(EXTRACTION!D1638="","",EXTRACTION!D1638)</f>
        <v>PERNOT Nathalie</v>
      </c>
      <c r="G1638" t="str">
        <f t="shared" si="26"/>
        <v/>
      </c>
      <c r="H1638">
        <f>IF(EXTRACTION!E1638="","",EXTRACTION!E1638)</f>
        <v>446940</v>
      </c>
      <c r="I1638" t="str">
        <f>IF(EXTRACTION!F1638="","",EXTRACTION!F1638)</f>
        <v>§§/2  [FBI] : Changement d'UA non effectif</v>
      </c>
      <c r="J1638" t="str">
        <f>IF(EXTRACTION!G1638="","",EXTRACTION!G1638)</f>
        <v>MOSAIC_GESID_FBI</v>
      </c>
      <c r="K1638" t="str">
        <f>IF(EXTRACTION!H1638="","",EXTRACTION!H1638)</f>
        <v>PRISM_SERVICEDESK</v>
      </c>
    </row>
    <row r="1639" spans="1:11" x14ac:dyDescent="0.25">
      <c r="A1639" s="1">
        <f>IF(EXTRACTION!A1639="","",EXTRACTION!A1639)</f>
        <v>43173.446481481478</v>
      </c>
      <c r="B1639" s="1">
        <v>43173</v>
      </c>
      <c r="C1639" s="2">
        <v>0.44648148148148148</v>
      </c>
      <c r="D1639" s="1">
        <f>IF(EXTRACTION!B1639="","",EXTRACTION!B1639)</f>
        <v>43173</v>
      </c>
      <c r="E1639" t="str">
        <f>IF(EXTRACTION!C1639="","",EXTRACTION!C1639)</f>
        <v>BUREAU Benjamin</v>
      </c>
      <c r="F1639" t="str">
        <f>IF(EXTRACTION!D1639="","",EXTRACTION!D1639)</f>
        <v>BUREAU Benjamin</v>
      </c>
      <c r="G1639" t="str">
        <f t="shared" si="26"/>
        <v>OUI</v>
      </c>
      <c r="H1639">
        <f>IF(EXTRACTION!E1639="","",EXTRACTION!E1639)</f>
        <v>446944</v>
      </c>
      <c r="I1639" t="str">
        <f>IF(EXTRACTION!F1639="","",EXTRACTION!F1639)</f>
        <v>§§/2  RE: 146724 // Accès au site : https://www.m-eti.fr/le-meti/</v>
      </c>
      <c r="J1639" t="str">
        <f>IF(EXTRACTION!G1639="","",EXTRACTION!G1639)</f>
        <v>MOSAIC_SERAI_MAINTEV</v>
      </c>
      <c r="K1639" t="str">
        <f>IF(EXTRACTION!H1639="","",EXTRACTION!H1639)</f>
        <v>PRISM_SERVICEDESK_BO</v>
      </c>
    </row>
    <row r="1640" spans="1:11" x14ac:dyDescent="0.25">
      <c r="A1640" s="1">
        <f>IF(EXTRACTION!A1640="","",EXTRACTION!A1640)</f>
        <v>43173.454872685186</v>
      </c>
      <c r="B1640" s="1">
        <v>43173</v>
      </c>
      <c r="C1640" s="2">
        <v>0.4548726851851852</v>
      </c>
      <c r="D1640" s="1">
        <f>IF(EXTRACTION!B1640="","",EXTRACTION!B1640)</f>
        <v>43173</v>
      </c>
      <c r="E1640" t="str">
        <f>IF(EXTRACTION!C1640="","",EXTRACTION!C1640)</f>
        <v>VERVOITTE Isabelle</v>
      </c>
      <c r="F1640" t="str">
        <f>IF(EXTRACTION!D1640="","",EXTRACTION!D1640)</f>
        <v>VERVOITTE Isabelle</v>
      </c>
      <c r="G1640" t="str">
        <f t="shared" si="26"/>
        <v>OUI</v>
      </c>
      <c r="H1640">
        <f>IF(EXTRACTION!E1640="","",EXTRACTION!E1640)</f>
        <v>446950</v>
      </c>
      <c r="I1640" t="str">
        <f>IF(EXTRACTION!F1640="","",EXTRACTION!F1640)</f>
        <v>§§/2 Outlook problème au lancement suite suppression de bal partagée</v>
      </c>
      <c r="J1640" t="str">
        <f>IF(EXTRACTION!G1640="","",EXTRACTION!G1640)</f>
        <v>PRISM_SERVICEDESK</v>
      </c>
      <c r="K1640" t="str">
        <f>IF(EXTRACTION!H1640="","",EXTRACTION!H1640)</f>
        <v>PRISM_SERVICEDESK</v>
      </c>
    </row>
    <row r="1641" spans="1:11" x14ac:dyDescent="0.25">
      <c r="A1641" s="1">
        <f>IF(EXTRACTION!A1641="","",EXTRACTION!A1641)</f>
        <v>43173.46435185185</v>
      </c>
      <c r="B1641" s="1">
        <v>43173</v>
      </c>
      <c r="C1641" s="2">
        <v>0.46435185185185185</v>
      </c>
      <c r="D1641" s="1">
        <f>IF(EXTRACTION!B1641="","",EXTRACTION!B1641)</f>
        <v>43173</v>
      </c>
      <c r="E1641" t="str">
        <f>IF(EXTRACTION!C1641="","",EXTRACTION!C1641)</f>
        <v>MICHAUD Sébastien</v>
      </c>
      <c r="F1641" t="str">
        <f>IF(EXTRACTION!D1641="","",EXTRACTION!D1641)</f>
        <v>CHOLEY Rémi</v>
      </c>
      <c r="G1641" t="str">
        <f t="shared" si="26"/>
        <v/>
      </c>
      <c r="H1641">
        <f>IF(EXTRACTION!E1641="","",EXTRACTION!E1641)</f>
        <v>446959</v>
      </c>
      <c r="I1641" t="str">
        <f>IF(EXTRACTION!F1641="","",EXTRACTION!F1641)</f>
        <v>§§/2  [POSTE IP] : Poste téléphonique non fonctionnel</v>
      </c>
      <c r="J1641" t="str">
        <f>IF(EXTRACTION!G1641="","",EXTRACTION!G1641)</f>
        <v>SPAD_INTERTEL_MAINTENANCE</v>
      </c>
      <c r="K1641" t="str">
        <f>IF(EXTRACTION!H1641="","",EXTRACTION!H1641)</f>
        <v>PRISM_SERVICEDESK</v>
      </c>
    </row>
    <row r="1642" spans="1:11" x14ac:dyDescent="0.25">
      <c r="A1642" s="1">
        <f>IF(EXTRACTION!A1642="","",EXTRACTION!A1642)</f>
        <v>43173.465115740742</v>
      </c>
      <c r="B1642" s="1">
        <v>43173</v>
      </c>
      <c r="C1642" s="2">
        <v>0.46511574074074075</v>
      </c>
      <c r="D1642" s="1">
        <f>IF(EXTRACTION!B1642="","",EXTRACTION!B1642)</f>
        <v>43174</v>
      </c>
      <c r="E1642" t="str">
        <f>IF(EXTRACTION!C1642="","",EXTRACTION!C1642)</f>
        <v>PERARD Jérôme</v>
      </c>
      <c r="F1642" t="str">
        <f>IF(EXTRACTION!D1642="","",EXTRACTION!D1642)</f>
        <v>PERARD Jérôme</v>
      </c>
      <c r="G1642" t="str">
        <f t="shared" si="26"/>
        <v/>
      </c>
      <c r="H1642">
        <f>IF(EXTRACTION!E1642="","",EXTRACTION!E1642)</f>
        <v>446960</v>
      </c>
      <c r="I1642" t="str">
        <f>IF(EXTRACTION!F1642="","",EXTRACTION!F1642)</f>
        <v>§§/2  Impossible d'imprimer un PowerPoint slides + commentaires</v>
      </c>
      <c r="J1642" t="str">
        <f>IF(EXTRACTION!G1642="","",EXTRACTION!G1642)</f>
        <v>INNO_SUPPORT</v>
      </c>
      <c r="K1642" t="str">
        <f>IF(EXTRACTION!H1642="","",EXTRACTION!H1642)</f>
        <v>PRISM_SERVICEDESK_BO</v>
      </c>
    </row>
    <row r="1643" spans="1:11" x14ac:dyDescent="0.25">
      <c r="A1643" s="1">
        <f>IF(EXTRACTION!A1643="","",EXTRACTION!A1643)</f>
        <v>43173.472071759257</v>
      </c>
      <c r="B1643" s="1">
        <v>43173</v>
      </c>
      <c r="C1643" s="2">
        <v>0.47207175925925932</v>
      </c>
      <c r="D1643" s="1">
        <f>IF(EXTRACTION!B1643="","",EXTRACTION!B1643)</f>
        <v>43173</v>
      </c>
      <c r="E1643" t="str">
        <f>IF(EXTRACTION!C1643="","",EXTRACTION!C1643)</f>
        <v>DIALLO Eric</v>
      </c>
      <c r="F1643" t="str">
        <f>IF(EXTRACTION!D1643="","",EXTRACTION!D1643)</f>
        <v>DIALLO Eric</v>
      </c>
      <c r="G1643" t="str">
        <f t="shared" si="26"/>
        <v>OUI</v>
      </c>
      <c r="H1643">
        <f>IF(EXTRACTION!E1643="","",EXTRACTION!E1643)</f>
        <v>446965</v>
      </c>
      <c r="I1643" t="str">
        <f>IF(EXTRACTION!F1643="","",EXTRACTION!F1643)</f>
        <v xml:space="preserve">§§/2 POMOB avec videoprojecteur </v>
      </c>
      <c r="J1643" t="str">
        <f>IF(EXTRACTION!G1643="","",EXTRACTION!G1643)</f>
        <v>PRISM_SERVICEDESK</v>
      </c>
      <c r="K1643" t="str">
        <f>IF(EXTRACTION!H1643="","",EXTRACTION!H1643)</f>
        <v>PRISM_SERVICEDESK</v>
      </c>
    </row>
    <row r="1644" spans="1:11" x14ac:dyDescent="0.25">
      <c r="A1644" s="1">
        <f>IF(EXTRACTION!A1644="","",EXTRACTION!A1644)</f>
        <v>43173.491377314815</v>
      </c>
      <c r="B1644" s="1">
        <v>43173</v>
      </c>
      <c r="C1644" s="2">
        <v>0.49137731481481484</v>
      </c>
      <c r="D1644" s="1">
        <f>IF(EXTRACTION!B1644="","",EXTRACTION!B1644)</f>
        <v>43173</v>
      </c>
      <c r="E1644" t="str">
        <f>IF(EXTRACTION!C1644="","",EXTRACTION!C1644)</f>
        <v>BELKEFOUL Messaoud</v>
      </c>
      <c r="F1644" t="str">
        <f>IF(EXTRACTION!D1644="","",EXTRACTION!D1644)</f>
        <v>BELKEFOUL Messaoud</v>
      </c>
      <c r="G1644" t="str">
        <f t="shared" si="26"/>
        <v>OUI</v>
      </c>
      <c r="H1644">
        <f>IF(EXTRACTION!E1644="","",EXTRACTION!E1644)</f>
        <v>446972</v>
      </c>
      <c r="I1644" t="str">
        <f>IF(EXTRACTION!F1644="","",EXTRACTION!F1644)</f>
        <v xml:space="preserve">§§/2  VM EVOSECOA : bloqué sur Welcome </v>
      </c>
      <c r="J1644" t="str">
        <f>IF(EXTRACTION!G1644="","",EXTRACTION!G1644)</f>
        <v>SUPTEC_IT_OPERATIONS</v>
      </c>
      <c r="K1644" t="str">
        <f>IF(EXTRACTION!H1644="","",EXTRACTION!H1644)</f>
        <v>PRISM_SERVICEDESK</v>
      </c>
    </row>
    <row r="1645" spans="1:11" x14ac:dyDescent="0.25">
      <c r="A1645" s="1">
        <f>IF(EXTRACTION!A1645="","",EXTRACTION!A1645)</f>
        <v>43173.509375000001</v>
      </c>
      <c r="B1645" s="1">
        <v>43173</v>
      </c>
      <c r="C1645" s="2">
        <v>0.50937500000000002</v>
      </c>
      <c r="D1645" s="1">
        <f>IF(EXTRACTION!B1645="","",EXTRACTION!B1645)</f>
        <v>43173</v>
      </c>
      <c r="E1645" t="str">
        <f>IF(EXTRACTION!C1645="","",EXTRACTION!C1645)</f>
        <v>AUBERT André</v>
      </c>
      <c r="F1645" t="str">
        <f>IF(EXTRACTION!D1645="","",EXTRACTION!D1645)</f>
        <v>AUBERT André</v>
      </c>
      <c r="G1645" t="str">
        <f t="shared" si="26"/>
        <v>OUI</v>
      </c>
      <c r="H1645">
        <f>IF(EXTRACTION!E1645="","",EXTRACTION!E1645)</f>
        <v>446975</v>
      </c>
      <c r="I1645" t="str">
        <f>IF(EXTRACTION!F1645="","",EXTRACTION!F1645)</f>
        <v>§§/2  [DECAD] : déconnexion régulières</v>
      </c>
      <c r="J1645" t="str">
        <f>IF(EXTRACTION!G1645="","",EXTRACTION!G1645)</f>
        <v>PRISM_SERVICEDESK</v>
      </c>
      <c r="K1645" t="str">
        <f>IF(EXTRACTION!H1645="","",EXTRACTION!H1645)</f>
        <v>PRISM_SERVICEDESK</v>
      </c>
    </row>
    <row r="1646" spans="1:11" x14ac:dyDescent="0.25">
      <c r="A1646" s="1">
        <f>IF(EXTRACTION!A1646="","",EXTRACTION!A1646)</f>
        <v>43173.531493055554</v>
      </c>
      <c r="B1646" s="1">
        <v>43173</v>
      </c>
      <c r="C1646" s="2">
        <v>0.53149305555555559</v>
      </c>
      <c r="D1646" s="1">
        <f>IF(EXTRACTION!B1646="","",EXTRACTION!B1646)</f>
        <v>43173</v>
      </c>
      <c r="E1646" t="str">
        <f>IF(EXTRACTION!C1646="","",EXTRACTION!C1646)</f>
        <v>ODDOU Hélène</v>
      </c>
      <c r="F1646" t="str">
        <f>IF(EXTRACTION!D1646="","",EXTRACTION!D1646)</f>
        <v>ODDOU Hélène</v>
      </c>
      <c r="G1646" t="str">
        <f t="shared" si="26"/>
        <v>OUI</v>
      </c>
      <c r="H1646">
        <f>IF(EXTRACTION!E1646="","",EXTRACTION!E1646)</f>
        <v>446979</v>
      </c>
      <c r="I1646" t="str">
        <f>IF(EXTRACTION!F1646="","",EXTRACTION!F1646)</f>
        <v>§§/2 MP115105 : Outlook ne se rouvre pas après un crash du poste</v>
      </c>
      <c r="J1646" t="str">
        <f>IF(EXTRACTION!G1646="","",EXTRACTION!G1646)</f>
        <v>PRISM_SERVICEDESK</v>
      </c>
      <c r="K1646" t="str">
        <f>IF(EXTRACTION!H1646="","",EXTRACTION!H1646)</f>
        <v>PRISM_SERVICEDESK_BO</v>
      </c>
    </row>
    <row r="1647" spans="1:11" x14ac:dyDescent="0.25">
      <c r="A1647" s="1">
        <f>IF(EXTRACTION!A1647="","",EXTRACTION!A1647)</f>
        <v>43173.549398148149</v>
      </c>
      <c r="B1647" s="1">
        <v>43173</v>
      </c>
      <c r="C1647" s="2">
        <v>0.54939814814814814</v>
      </c>
      <c r="D1647" s="1">
        <f>IF(EXTRACTION!B1647="","",EXTRACTION!B1647)</f>
        <v>43173</v>
      </c>
      <c r="E1647" t="str">
        <f>IF(EXTRACTION!C1647="","",EXTRACTION!C1647)</f>
        <v>FAUCHEUX Marc</v>
      </c>
      <c r="F1647" t="str">
        <f>IF(EXTRACTION!D1647="","",EXTRACTION!D1647)</f>
        <v>FAUCHEUX Marc</v>
      </c>
      <c r="G1647" t="str">
        <f t="shared" si="26"/>
        <v>OUI</v>
      </c>
      <c r="H1647">
        <f>IF(EXTRACTION!E1647="","",EXTRACTION!E1647)</f>
        <v>446990</v>
      </c>
      <c r="I1647" t="str">
        <f>IF(EXTRACTION!F1647="","",EXTRACTION!F1647)</f>
        <v>§§/2 [outlook] affichage</v>
      </c>
      <c r="J1647" t="str">
        <f>IF(EXTRACTION!G1647="","",EXTRACTION!G1647)</f>
        <v>PRISM_SERVICEDESK</v>
      </c>
      <c r="K1647" t="str">
        <f>IF(EXTRACTION!H1647="","",EXTRACTION!H1647)</f>
        <v>PRISM_SERVICEDESK</v>
      </c>
    </row>
    <row r="1648" spans="1:11" x14ac:dyDescent="0.25">
      <c r="A1648" s="1">
        <f>IF(EXTRACTION!A1648="","",EXTRACTION!A1648)</f>
        <v>43173.549895833334</v>
      </c>
      <c r="B1648" s="1">
        <v>43173</v>
      </c>
      <c r="C1648" s="2">
        <v>0.54989583333333336</v>
      </c>
      <c r="D1648" s="1">
        <f>IF(EXTRACTION!B1648="","",EXTRACTION!B1648)</f>
        <v>43173</v>
      </c>
      <c r="E1648" t="str">
        <f>IF(EXTRACTION!C1648="","",EXTRACTION!C1648)</f>
        <v>PERARD Jérôme</v>
      </c>
      <c r="F1648" t="str">
        <f>IF(EXTRACTION!D1648="","",EXTRACTION!D1648)</f>
        <v>PERARD Jérôme</v>
      </c>
      <c r="G1648" t="str">
        <f t="shared" si="26"/>
        <v>OUI</v>
      </c>
      <c r="H1648">
        <f>IF(EXTRACTION!E1648="","",EXTRACTION!E1648)</f>
        <v>446991</v>
      </c>
      <c r="I1648" t="str">
        <f>IF(EXTRACTION!F1648="","",EXTRACTION!F1648)</f>
        <v>§§/2 ANACONDA : lancement KO</v>
      </c>
      <c r="J1648" t="str">
        <f>IF(EXTRACTION!G1648="","",EXTRACTION!G1648)</f>
        <v>PRISM_SERVICEDESK</v>
      </c>
      <c r="K1648" t="str">
        <f>IF(EXTRACTION!H1648="","",EXTRACTION!H1648)</f>
        <v>PRISM_SERVICEDESK_BO</v>
      </c>
    </row>
    <row r="1649" spans="1:11" x14ac:dyDescent="0.25">
      <c r="A1649" s="1">
        <f>IF(EXTRACTION!A1649="","",EXTRACTION!A1649)</f>
        <v>43173.562928240739</v>
      </c>
      <c r="B1649" s="1">
        <v>43173</v>
      </c>
      <c r="C1649" s="2">
        <v>0.56292824074074077</v>
      </c>
      <c r="D1649" s="1">
        <f>IF(EXTRACTION!B1649="","",EXTRACTION!B1649)</f>
        <v>43173</v>
      </c>
      <c r="E1649" t="str">
        <f>IF(EXTRACTION!C1649="","",EXTRACTION!C1649)</f>
        <v>RAMALHO Thérèsa</v>
      </c>
      <c r="F1649" t="str">
        <f>IF(EXTRACTION!D1649="","",EXTRACTION!D1649)</f>
        <v>DA SILVA-BAESSA Carlos</v>
      </c>
      <c r="G1649" t="str">
        <f t="shared" si="26"/>
        <v/>
      </c>
      <c r="H1649">
        <f>IF(EXTRACTION!E1649="","",EXTRACTION!E1649)</f>
        <v>446998</v>
      </c>
      <c r="I1649" t="str">
        <f>IF(EXTRACTION!F1649="","",EXTRACTION!F1649)</f>
        <v>§§/2  [profil] bug avec notepad++</v>
      </c>
      <c r="J1649" t="str">
        <f>IF(EXTRACTION!G1649="","",EXTRACTION!G1649)</f>
        <v>SUPTEC_SYSTEME_PDT</v>
      </c>
      <c r="K1649" t="str">
        <f>IF(EXTRACTION!H1649="","",EXTRACTION!H1649)</f>
        <v>PRISM_SERVICEDESK</v>
      </c>
    </row>
    <row r="1650" spans="1:11" x14ac:dyDescent="0.25">
      <c r="A1650" s="1">
        <f>IF(EXTRACTION!A1650="","",EXTRACTION!A1650)</f>
        <v>43173.568333333336</v>
      </c>
      <c r="B1650" s="1">
        <v>43173</v>
      </c>
      <c r="C1650" s="2">
        <v>0.56833333333333336</v>
      </c>
      <c r="D1650" s="1">
        <f>IF(EXTRACTION!B1650="","",EXTRACTION!B1650)</f>
        <v>43174</v>
      </c>
      <c r="E1650" t="str">
        <f>IF(EXTRACTION!C1650="","",EXTRACTION!C1650)</f>
        <v>THIENPONDT Marie</v>
      </c>
      <c r="F1650" t="str">
        <f>IF(EXTRACTION!D1650="","",EXTRACTION!D1650)</f>
        <v>THIENPONDT Marie</v>
      </c>
      <c r="G1650" t="str">
        <f t="shared" si="26"/>
        <v/>
      </c>
      <c r="H1650">
        <f>IF(EXTRACTION!E1650="","",EXTRACTION!E1650)</f>
        <v>447000</v>
      </c>
      <c r="I1650" t="str">
        <f>IF(EXTRACTION!F1650="","",EXTRACTION!F1650)</f>
        <v>§§/2  SAS GUIDE / installation KO</v>
      </c>
      <c r="J1650" t="str">
        <f>IF(EXTRACTION!G1650="","",EXTRACTION!G1650)</f>
        <v>PRISM_SERVICEDESK</v>
      </c>
      <c r="K1650" t="str">
        <f>IF(EXTRACTION!H1650="","",EXTRACTION!H1650)</f>
        <v>PRISM_SERVICEDESK</v>
      </c>
    </row>
    <row r="1651" spans="1:11" x14ac:dyDescent="0.25">
      <c r="A1651" s="1">
        <f>IF(EXTRACTION!A1651="","",EXTRACTION!A1651)</f>
        <v>43173.574895833335</v>
      </c>
      <c r="B1651" s="1">
        <v>43173</v>
      </c>
      <c r="C1651" s="2">
        <v>0.57489583333333327</v>
      </c>
      <c r="D1651" s="1">
        <f>IF(EXTRACTION!B1651="","",EXTRACTION!B1651)</f>
        <v>43173</v>
      </c>
      <c r="E1651" t="str">
        <f>IF(EXTRACTION!C1651="","",EXTRACTION!C1651)</f>
        <v>LAHAYE Isabelle</v>
      </c>
      <c r="F1651" t="str">
        <f>IF(EXTRACTION!D1651="","",EXTRACTION!D1651)</f>
        <v>ROUBINET Hervé</v>
      </c>
      <c r="G1651" t="str">
        <f t="shared" si="26"/>
        <v/>
      </c>
      <c r="H1651">
        <f>IF(EXTRACTION!E1651="","",EXTRACTION!E1651)</f>
        <v>447006</v>
      </c>
      <c r="I1651" t="str">
        <f>IF(EXTRACTION!F1651="","",EXTRACTION!F1651)</f>
        <v>§§/2  ECRAN: Incident Écran clignotant</v>
      </c>
      <c r="J1651" t="str">
        <f>IF(EXTRACTION!G1651="","",EXTRACTION!G1651)</f>
        <v>SPAD_CT2I_DISP</v>
      </c>
      <c r="K1651" t="str">
        <f>IF(EXTRACTION!H1651="","",EXTRACTION!H1651)</f>
        <v>PRISM_SERVICEDESK</v>
      </c>
    </row>
    <row r="1652" spans="1:11" x14ac:dyDescent="0.25">
      <c r="A1652" s="1">
        <f>IF(EXTRACTION!A1652="","",EXTRACTION!A1652)</f>
        <v>43173.594224537039</v>
      </c>
      <c r="B1652" s="1">
        <v>43173</v>
      </c>
      <c r="C1652" s="2">
        <v>0.59422453703703704</v>
      </c>
      <c r="D1652" s="1">
        <f>IF(EXTRACTION!B1652="","",EXTRACTION!B1652)</f>
        <v>43173</v>
      </c>
      <c r="E1652" t="str">
        <f>IF(EXTRACTION!C1652="","",EXTRACTION!C1652)</f>
        <v>JOUANIQUE Jean-Marc</v>
      </c>
      <c r="F1652" t="str">
        <f>IF(EXTRACTION!D1652="","",EXTRACTION!D1652)</f>
        <v>JOUANIQUE Jean-Marc</v>
      </c>
      <c r="G1652" t="str">
        <f t="shared" si="26"/>
        <v>OUI</v>
      </c>
      <c r="H1652">
        <f>IF(EXTRACTION!E1652="","",EXTRACTION!E1652)</f>
        <v>447015</v>
      </c>
      <c r="I1652" t="str">
        <f>IF(EXTRACTION!F1652="","",EXTRACTION!F1652)</f>
        <v>§§/2 VM STAVIR:  Indisponible</v>
      </c>
      <c r="J1652" t="str">
        <f>IF(EXTRACTION!G1652="","",EXTRACTION!G1652)</f>
        <v>PRISM_SERVICEDESK</v>
      </c>
      <c r="K1652" t="str">
        <f>IF(EXTRACTION!H1652="","",EXTRACTION!H1652)</f>
        <v>PRISM_SERVICEDESK</v>
      </c>
    </row>
    <row r="1653" spans="1:11" x14ac:dyDescent="0.25">
      <c r="A1653" s="1">
        <f>IF(EXTRACTION!A1653="","",EXTRACTION!A1653)</f>
        <v>43173.595000000001</v>
      </c>
      <c r="B1653" s="1">
        <v>43173</v>
      </c>
      <c r="C1653" s="2">
        <v>0.59499999999999997</v>
      </c>
      <c r="D1653" s="1">
        <f>IF(EXTRACTION!B1653="","",EXTRACTION!B1653)</f>
        <v>43173</v>
      </c>
      <c r="E1653" t="str">
        <f>IF(EXTRACTION!C1653="","",EXTRACTION!C1653)</f>
        <v>JOUANIQUE Jean-Marc</v>
      </c>
      <c r="F1653" t="str">
        <f>IF(EXTRACTION!D1653="","",EXTRACTION!D1653)</f>
        <v>JOUANIQUE Jean-Marc</v>
      </c>
      <c r="G1653" t="str">
        <f t="shared" si="26"/>
        <v>OUI</v>
      </c>
      <c r="H1653">
        <f>IF(EXTRACTION!E1653="","",EXTRACTION!E1653)</f>
        <v>447017</v>
      </c>
      <c r="I1653" t="str">
        <f>IF(EXTRACTION!F1653="","",EXTRACTION!F1653)</f>
        <v>§§/2 VM STAVIR:  Indisponible</v>
      </c>
      <c r="J1653" t="str">
        <f>IF(EXTRACTION!G1653="","",EXTRACTION!G1653)</f>
        <v>PRISM_SERVICEDESK</v>
      </c>
      <c r="K1653" t="str">
        <f>IF(EXTRACTION!H1653="","",EXTRACTION!H1653)</f>
        <v>PRISM_SERVICEDESK</v>
      </c>
    </row>
    <row r="1654" spans="1:11" x14ac:dyDescent="0.25">
      <c r="A1654" s="1">
        <f>IF(EXTRACTION!A1654="","",EXTRACTION!A1654)</f>
        <v>43173.597071759257</v>
      </c>
      <c r="B1654" s="1">
        <v>43173</v>
      </c>
      <c r="C1654" s="2">
        <v>0.59707175925925926</v>
      </c>
      <c r="D1654" s="1">
        <f>IF(EXTRACTION!B1654="","",EXTRACTION!B1654)</f>
        <v>43173</v>
      </c>
      <c r="E1654" t="str">
        <f>IF(EXTRACTION!C1654="","",EXTRACTION!C1654)</f>
        <v>VERVOITTE Isabelle</v>
      </c>
      <c r="F1654" t="str">
        <f>IF(EXTRACTION!D1654="","",EXTRACTION!D1654)</f>
        <v>VERVOITTE Isabelle</v>
      </c>
      <c r="G1654" t="str">
        <f t="shared" si="26"/>
        <v>OUI</v>
      </c>
      <c r="H1654">
        <f>IF(EXTRACTION!E1654="","",EXTRACTION!E1654)</f>
        <v>447019</v>
      </c>
      <c r="I1654" t="str">
        <f>IF(EXTRACTION!F1654="","",EXTRACTION!F1654)</f>
        <v>§§/2  Erreur vb6fr.dll au démarrage du poste</v>
      </c>
      <c r="J1654" t="str">
        <f>IF(EXTRACTION!G1654="","",EXTRACTION!G1654)</f>
        <v>PRISM_SERVICEDESK</v>
      </c>
      <c r="K1654" t="str">
        <f>IF(EXTRACTION!H1654="","",EXTRACTION!H1654)</f>
        <v>PRISM_SERVICEDESK_BO</v>
      </c>
    </row>
    <row r="1655" spans="1:11" x14ac:dyDescent="0.25">
      <c r="A1655" s="1">
        <f>IF(EXTRACTION!A1655="","",EXTRACTION!A1655)</f>
        <v>43173.603935185187</v>
      </c>
      <c r="B1655" s="1">
        <v>43173</v>
      </c>
      <c r="C1655" s="2">
        <v>0.60393518518518519</v>
      </c>
      <c r="D1655" s="1">
        <f>IF(EXTRACTION!B1655="","",EXTRACTION!B1655)</f>
        <v>43173</v>
      </c>
      <c r="E1655" t="str">
        <f>IF(EXTRACTION!C1655="","",EXTRACTION!C1655)</f>
        <v>MACIA Laurent</v>
      </c>
      <c r="F1655" t="str">
        <f>IF(EXTRACTION!D1655="","",EXTRACTION!D1655)</f>
        <v>MACIA Laurent</v>
      </c>
      <c r="G1655" t="str">
        <f t="shared" si="26"/>
        <v>OUI</v>
      </c>
      <c r="H1655">
        <f>IF(EXTRACTION!E1655="","",EXTRACTION!E1655)</f>
        <v>447024</v>
      </c>
      <c r="I1655" t="str">
        <f>IF(EXTRACTION!F1655="","",EXTRACTION!F1655)</f>
        <v>§§/2  PC Fixe : erreur 1962</v>
      </c>
      <c r="J1655" t="str">
        <f>IF(EXTRACTION!G1655="","",EXTRACTION!G1655)</f>
        <v>SPAD_SPIE_MAINTENANCE</v>
      </c>
      <c r="K1655" t="str">
        <f>IF(EXTRACTION!H1655="","",EXTRACTION!H1655)</f>
        <v>PRISM_SERVICEDESK_BO</v>
      </c>
    </row>
    <row r="1656" spans="1:11" x14ac:dyDescent="0.25">
      <c r="A1656" s="1">
        <f>IF(EXTRACTION!A1656="","",EXTRACTION!A1656)</f>
        <v>43173.607905092591</v>
      </c>
      <c r="B1656" s="1">
        <v>43173</v>
      </c>
      <c r="C1656" s="2">
        <v>0.60790509259259262</v>
      </c>
      <c r="D1656" s="1">
        <f>IF(EXTRACTION!B1656="","",EXTRACTION!B1656)</f>
        <v>43173</v>
      </c>
      <c r="E1656" t="str">
        <f>IF(EXTRACTION!C1656="","",EXTRACTION!C1656)</f>
        <v>SIRY Fabien</v>
      </c>
      <c r="F1656" t="str">
        <f>IF(EXTRACTION!D1656="","",EXTRACTION!D1656)</f>
        <v>LEBRUN Alexis</v>
      </c>
      <c r="G1656" t="str">
        <f t="shared" si="26"/>
        <v/>
      </c>
      <c r="H1656">
        <f>IF(EXTRACTION!E1656="","",EXTRACTION!E1656)</f>
        <v>447029</v>
      </c>
      <c r="I1656" t="str">
        <f>IF(EXTRACTION!F1656="","",EXTRACTION!F1656)</f>
        <v>§§/2  [FBI] : [incident pour un nouvel arrivant] -  c'est urgent</v>
      </c>
      <c r="J1656" t="str">
        <f>IF(EXTRACTION!G1656="","",EXTRACTION!G1656)</f>
        <v>MOSAIC_GESID_FBI</v>
      </c>
      <c r="K1656" t="str">
        <f>IF(EXTRACTION!H1656="","",EXTRACTION!H1656)</f>
        <v>PRISM_SERVICEDESK</v>
      </c>
    </row>
    <row r="1657" spans="1:11" x14ac:dyDescent="0.25">
      <c r="A1657" s="1">
        <f>IF(EXTRACTION!A1657="","",EXTRACTION!A1657)</f>
        <v>43173.629374999997</v>
      </c>
      <c r="B1657" s="1">
        <v>43173</v>
      </c>
      <c r="C1657" s="2">
        <v>0.62937500000000002</v>
      </c>
      <c r="D1657" s="1">
        <f>IF(EXTRACTION!B1657="","",EXTRACTION!B1657)</f>
        <v>43173</v>
      </c>
      <c r="E1657" t="str">
        <f>IF(EXTRACTION!C1657="","",EXTRACTION!C1657)</f>
        <v>BERNHEIM Sandrine</v>
      </c>
      <c r="F1657" t="str">
        <f>IF(EXTRACTION!D1657="","",EXTRACTION!D1657)</f>
        <v>BERNHEIM Sandrine</v>
      </c>
      <c r="G1657" t="str">
        <f t="shared" si="26"/>
        <v>OUI</v>
      </c>
      <c r="H1657">
        <f>IF(EXTRACTION!E1657="","",EXTRACTION!E1657)</f>
        <v>447043</v>
      </c>
      <c r="I1657" t="str">
        <f>IF(EXTRACTION!F1657="","",EXTRACTION!F1657)</f>
        <v>§§/2 Impossible de changer la résolution du 3ème écran</v>
      </c>
      <c r="J1657" t="str">
        <f>IF(EXTRACTION!G1657="","",EXTRACTION!G1657)</f>
        <v>PRISM_SERVICEDESK</v>
      </c>
      <c r="K1657" t="str">
        <f>IF(EXTRACTION!H1657="","",EXTRACTION!H1657)</f>
        <v>PRISM_SERVICEDESK_BO</v>
      </c>
    </row>
    <row r="1658" spans="1:11" x14ac:dyDescent="0.25">
      <c r="A1658" s="1">
        <f>IF(EXTRACTION!A1658="","",EXTRACTION!A1658)</f>
        <v>43173.650787037041</v>
      </c>
      <c r="B1658" s="1">
        <v>43173</v>
      </c>
      <c r="C1658" s="2">
        <v>0.65078703703703711</v>
      </c>
      <c r="D1658" s="1">
        <f>IF(EXTRACTION!B1658="","",EXTRACTION!B1658)</f>
        <v>43173</v>
      </c>
      <c r="E1658" t="str">
        <f>IF(EXTRACTION!C1658="","",EXTRACTION!C1658)</f>
        <v>DIJOUD Olivier</v>
      </c>
      <c r="F1658" t="str">
        <f>IF(EXTRACTION!D1658="","",EXTRACTION!D1658)</f>
        <v>DIJOUD Olivier</v>
      </c>
      <c r="G1658" t="str">
        <f t="shared" si="26"/>
        <v>OUI</v>
      </c>
      <c r="H1658">
        <f>IF(EXTRACTION!E1658="","",EXTRACTION!E1658)</f>
        <v>447064</v>
      </c>
      <c r="I1658" t="str">
        <f>IF(EXTRACTION!F1658="","",EXTRACTION!F1658)</f>
        <v xml:space="preserve">§§/2  [SECOA] : Incident de connexion WIDV270A </v>
      </c>
      <c r="J1658" t="str">
        <f>IF(EXTRACTION!G1658="","",EXTRACTION!G1658)</f>
        <v>SUPTEC_IT_OPERATIONS</v>
      </c>
      <c r="K1658" t="str">
        <f>IF(EXTRACTION!H1658="","",EXTRACTION!H1658)</f>
        <v>PRISM_SERVICEDESK</v>
      </c>
    </row>
    <row r="1659" spans="1:11" x14ac:dyDescent="0.25">
      <c r="A1659" s="1">
        <f>IF(EXTRACTION!A1659="","",EXTRACTION!A1659)</f>
        <v>43174.295381944445</v>
      </c>
      <c r="B1659" s="1">
        <v>43174</v>
      </c>
      <c r="C1659" s="2">
        <v>0.29538194444444443</v>
      </c>
      <c r="D1659" s="1">
        <f>IF(EXTRACTION!B1659="","",EXTRACTION!B1659)</f>
        <v>43174</v>
      </c>
      <c r="E1659" t="str">
        <f>IF(EXTRACTION!C1659="","",EXTRACTION!C1659)</f>
        <v>COLLE Lise</v>
      </c>
      <c r="F1659" t="str">
        <f>IF(EXTRACTION!D1659="","",EXTRACTION!D1659)</f>
        <v>BAZIRE Stéphane</v>
      </c>
      <c r="G1659" t="str">
        <f t="shared" si="26"/>
        <v/>
      </c>
      <c r="H1659">
        <f>IF(EXTRACTION!E1659="","",EXTRACTION!E1659)</f>
        <v>447173</v>
      </c>
      <c r="I1659" t="str">
        <f>IF(EXTRACTION!F1659="","",EXTRACTION!F1659)</f>
        <v>§§/2  [iphone] demande de code puk</v>
      </c>
      <c r="J1659" t="str">
        <f>IF(EXTRACTION!G1659="","",EXTRACTION!G1659)</f>
        <v>SPAD_CT2I_DISP</v>
      </c>
      <c r="K1659" t="str">
        <f>IF(EXTRACTION!H1659="","",EXTRACTION!H1659)</f>
        <v>PRISM_SERVICEDESK</v>
      </c>
    </row>
    <row r="1660" spans="1:11" x14ac:dyDescent="0.25">
      <c r="A1660" s="1">
        <f>IF(EXTRACTION!A1660="","",EXTRACTION!A1660)</f>
        <v>43174.332627314812</v>
      </c>
      <c r="B1660" s="1">
        <v>43174</v>
      </c>
      <c r="C1660" s="2">
        <v>0.33262731481481483</v>
      </c>
      <c r="D1660" s="1">
        <f>IF(EXTRACTION!B1660="","",EXTRACTION!B1660)</f>
        <v>43175</v>
      </c>
      <c r="E1660" t="str">
        <f>IF(EXTRACTION!C1660="","",EXTRACTION!C1660)</f>
        <v>MAILHE Cyril</v>
      </c>
      <c r="F1660" t="str">
        <f>IF(EXTRACTION!D1660="","",EXTRACTION!D1660)</f>
        <v>MAILHE Cyril</v>
      </c>
      <c r="G1660" t="str">
        <f t="shared" si="26"/>
        <v/>
      </c>
      <c r="H1660">
        <f>IF(EXTRACTION!E1660="","",EXTRACTION!E1660)</f>
        <v>447181</v>
      </c>
      <c r="I1660" t="str">
        <f>IF(EXTRACTION!F1660="","",EXTRACTION!F1660)</f>
        <v>§§/2  [bageuse] ne s'allume plus</v>
      </c>
      <c r="J1660" t="str">
        <f>IF(EXTRACTION!G1660="","",EXTRACTION!G1660)</f>
        <v>ASIRH_PRODUCTION</v>
      </c>
      <c r="K1660" t="str">
        <f>IF(EXTRACTION!H1660="","",EXTRACTION!H1660)</f>
        <v>PRISM_SERVICEDESK</v>
      </c>
    </row>
    <row r="1661" spans="1:11" x14ac:dyDescent="0.25">
      <c r="A1661" s="1">
        <f>IF(EXTRACTION!A1661="","",EXTRACTION!A1661)</f>
        <v>43174.338125000002</v>
      </c>
      <c r="B1661" s="1">
        <v>43174</v>
      </c>
      <c r="C1661" s="2">
        <v>0.33812500000000001</v>
      </c>
      <c r="D1661" s="1">
        <f>IF(EXTRACTION!B1661="","",EXTRACTION!B1661)</f>
        <v>43174</v>
      </c>
      <c r="E1661" t="str">
        <f>IF(EXTRACTION!C1661="","",EXTRACTION!C1661)</f>
        <v>MIALON Monique</v>
      </c>
      <c r="F1661" t="str">
        <f>IF(EXTRACTION!D1661="","",EXTRACTION!D1661)</f>
        <v>MIALON Monique</v>
      </c>
      <c r="G1661" t="str">
        <f t="shared" si="26"/>
        <v>OUI</v>
      </c>
      <c r="H1661">
        <f>IF(EXTRACTION!E1661="","",EXTRACTION!E1661)</f>
        <v>447185</v>
      </c>
      <c r="I1661" t="str">
        <f>IF(EXTRACTION!F1661="","",EXTRACTION!F1661)</f>
        <v>§§/2  [box] internet</v>
      </c>
      <c r="J1661" t="str">
        <f>IF(EXTRACTION!G1661="","",EXTRACTION!G1661)</f>
        <v>PRISM_SERVICEDESK</v>
      </c>
      <c r="K1661" t="str">
        <f>IF(EXTRACTION!H1661="","",EXTRACTION!H1661)</f>
        <v>PRISM_SERVICEDESK</v>
      </c>
    </row>
    <row r="1662" spans="1:11" x14ac:dyDescent="0.25">
      <c r="A1662" s="1">
        <f>IF(EXTRACTION!A1662="","",EXTRACTION!A1662)</f>
        <v>43174.342719907407</v>
      </c>
      <c r="B1662" s="1">
        <v>43174</v>
      </c>
      <c r="C1662" s="2">
        <v>0.34271990740740743</v>
      </c>
      <c r="D1662" s="1">
        <f>IF(EXTRACTION!B1662="","",EXTRACTION!B1662)</f>
        <v>43178</v>
      </c>
      <c r="E1662" t="str">
        <f>IF(EXTRACTION!C1662="","",EXTRACTION!C1662)</f>
        <v>KASPRZAK Pierre</v>
      </c>
      <c r="F1662" t="str">
        <f>IF(EXTRACTION!D1662="","",EXTRACTION!D1662)</f>
        <v>LEHUBY Franck</v>
      </c>
      <c r="G1662" t="str">
        <f t="shared" si="26"/>
        <v/>
      </c>
      <c r="H1662">
        <f>IF(EXTRACTION!E1662="","",EXTRACTION!E1662)</f>
        <v>447189</v>
      </c>
      <c r="I1662" t="str">
        <f>IF(EXTRACTION!F1662="","",EXTRACTION!F1662)</f>
        <v>§§/2  [LYNC] : Lancement KO</v>
      </c>
      <c r="J1662" t="str">
        <f>IF(EXTRACTION!G1662="","",EXTRACTION!G1662)</f>
        <v>INNO_SUPPORT</v>
      </c>
      <c r="K1662" t="str">
        <f>IF(EXTRACTION!H1662="","",EXTRACTION!H1662)</f>
        <v>PRISM_SERVICEDESK</v>
      </c>
    </row>
    <row r="1663" spans="1:11" x14ac:dyDescent="0.25">
      <c r="A1663" s="1">
        <f>IF(EXTRACTION!A1663="","",EXTRACTION!A1663)</f>
        <v>43174.345034722224</v>
      </c>
      <c r="B1663" s="1">
        <v>43174</v>
      </c>
      <c r="C1663" s="2">
        <v>0.34503472222222226</v>
      </c>
      <c r="D1663" s="1">
        <f>IF(EXTRACTION!B1663="","",EXTRACTION!B1663)</f>
        <v>43174</v>
      </c>
      <c r="E1663" t="str">
        <f>IF(EXTRACTION!C1663="","",EXTRACTION!C1663)</f>
        <v>BOUTONNET Nathalie</v>
      </c>
      <c r="F1663" t="str">
        <f>IF(EXTRACTION!D1663="","",EXTRACTION!D1663)</f>
        <v>BOUTONNET Nathalie</v>
      </c>
      <c r="G1663" t="str">
        <f t="shared" si="26"/>
        <v>OUI</v>
      </c>
      <c r="H1663">
        <f>IF(EXTRACTION!E1663="","",EXTRACTION!E1663)</f>
        <v>447192</v>
      </c>
      <c r="I1663" t="str">
        <f>IF(EXTRACTION!F1663="","",EXTRACTION!F1663)</f>
        <v xml:space="preserve">§§/2  [office] figé </v>
      </c>
      <c r="J1663" t="str">
        <f>IF(EXTRACTION!G1663="","",EXTRACTION!G1663)</f>
        <v>PRISM_SERVICEDESK</v>
      </c>
      <c r="K1663" t="str">
        <f>IF(EXTRACTION!H1663="","",EXTRACTION!H1663)</f>
        <v>PRISM_SERVICEDESK</v>
      </c>
    </row>
    <row r="1664" spans="1:11" x14ac:dyDescent="0.25">
      <c r="A1664" s="1">
        <f>IF(EXTRACTION!A1664="","",EXTRACTION!A1664)</f>
        <v>43174.348599537036</v>
      </c>
      <c r="B1664" s="1">
        <v>43174</v>
      </c>
      <c r="C1664" s="2">
        <v>0.348599537037037</v>
      </c>
      <c r="D1664" s="1">
        <f>IF(EXTRACTION!B1664="","",EXTRACTION!B1664)</f>
        <v>43174</v>
      </c>
      <c r="E1664" t="str">
        <f>IF(EXTRACTION!C1664="","",EXTRACTION!C1664)</f>
        <v>RAMAROSANDRATANA Tantely</v>
      </c>
      <c r="F1664" t="str">
        <f>IF(EXTRACTION!D1664="","",EXTRACTION!D1664)</f>
        <v>RAMAROSANDRATANA Tantely</v>
      </c>
      <c r="G1664" t="str">
        <f t="shared" si="26"/>
        <v>OUI</v>
      </c>
      <c r="H1664">
        <f>IF(EXTRACTION!E1664="","",EXTRACTION!E1664)</f>
        <v>447194</v>
      </c>
      <c r="I1664" t="str">
        <f>IF(EXTRACTION!F1664="","",EXTRACTION!F1664)</f>
        <v xml:space="preserve">§§/2  Incident de connexion vm decad </v>
      </c>
      <c r="J1664" t="str">
        <f>IF(EXTRACTION!G1664="","",EXTRACTION!G1664)</f>
        <v>SUPTEC_VIRTU</v>
      </c>
      <c r="K1664" t="str">
        <f>IF(EXTRACTION!H1664="","",EXTRACTION!H1664)</f>
        <v>PRISM_SERVICEDESK</v>
      </c>
    </row>
    <row r="1665" spans="1:11" x14ac:dyDescent="0.25">
      <c r="A1665" s="1">
        <f>IF(EXTRACTION!A1665="","",EXTRACTION!A1665)</f>
        <v>43174.359398148146</v>
      </c>
      <c r="B1665" s="1">
        <v>43174</v>
      </c>
      <c r="C1665" s="2">
        <v>0.35939814814814813</v>
      </c>
      <c r="D1665" s="1">
        <f>IF(EXTRACTION!B1665="","",EXTRACTION!B1665)</f>
        <v>43179</v>
      </c>
      <c r="E1665" t="str">
        <f>IF(EXTRACTION!C1665="","",EXTRACTION!C1665)</f>
        <v>GERAULT Sophie</v>
      </c>
      <c r="F1665" t="str">
        <f>IF(EXTRACTION!D1665="","",EXTRACTION!D1665)</f>
        <v>NGUYEN Thi</v>
      </c>
      <c r="G1665" t="str">
        <f t="shared" si="26"/>
        <v/>
      </c>
      <c r="H1665">
        <f>IF(EXTRACTION!E1665="","",EXTRACTION!E1665)</f>
        <v>447203</v>
      </c>
      <c r="I1665" t="str">
        <f>IF(EXTRACTION!F1665="","",EXTRACTION!F1665)</f>
        <v>§§/2  [FBI] : Transfert UA non effectif</v>
      </c>
      <c r="J1665" t="str">
        <f>IF(EXTRACTION!G1665="","",EXTRACTION!G1665)</f>
        <v>MOSAIC_GESID_FBI</v>
      </c>
      <c r="K1665" t="str">
        <f>IF(EXTRACTION!H1665="","",EXTRACTION!H1665)</f>
        <v>PRISM_SERVICEDESK</v>
      </c>
    </row>
    <row r="1666" spans="1:11" x14ac:dyDescent="0.25">
      <c r="A1666" s="1">
        <f>IF(EXTRACTION!A1666="","",EXTRACTION!A1666)</f>
        <v>43174.363020833334</v>
      </c>
      <c r="B1666" s="1">
        <v>43174</v>
      </c>
      <c r="C1666" s="2">
        <v>0.36302083333333335</v>
      </c>
      <c r="D1666" s="1">
        <f>IF(EXTRACTION!B1666="","",EXTRACTION!B1666)</f>
        <v>43174</v>
      </c>
      <c r="E1666" t="str">
        <f>IF(EXTRACTION!C1666="","",EXTRACTION!C1666)</f>
        <v>PUYRAVEAU Cédric</v>
      </c>
      <c r="F1666" t="str">
        <f>IF(EXTRACTION!D1666="","",EXTRACTION!D1666)</f>
        <v>PUYRAVEAU Cédric</v>
      </c>
      <c r="G1666" t="str">
        <f t="shared" si="26"/>
        <v>OUI</v>
      </c>
      <c r="H1666">
        <f>IF(EXTRACTION!E1666="","",EXTRACTION!E1666)</f>
        <v>447205</v>
      </c>
      <c r="I1666" t="str">
        <f>IF(EXTRACTION!F1666="","",EXTRACTION!F1666)</f>
        <v>§§/2  [IPHONE] : reset code déverrouillage</v>
      </c>
      <c r="J1666" t="str">
        <f>IF(EXTRACTION!G1666="","",EXTRACTION!G1666)</f>
        <v>SPAD_CT2I_DISP</v>
      </c>
      <c r="K1666" t="str">
        <f>IF(EXTRACTION!H1666="","",EXTRACTION!H1666)</f>
        <v>PRISM_SERVICEDESK</v>
      </c>
    </row>
    <row r="1667" spans="1:11" x14ac:dyDescent="0.25">
      <c r="A1667" s="1">
        <f>IF(EXTRACTION!A1667="","",EXTRACTION!A1667)</f>
        <v>43174.365532407406</v>
      </c>
      <c r="B1667" s="1">
        <v>43174</v>
      </c>
      <c r="C1667" s="2">
        <v>0.36553240740740739</v>
      </c>
      <c r="D1667" s="1">
        <f>IF(EXTRACTION!B1667="","",EXTRACTION!B1667)</f>
        <v>43179</v>
      </c>
      <c r="E1667" t="str">
        <f>IF(EXTRACTION!C1667="","",EXTRACTION!C1667)</f>
        <v>RIOLLAND Dominique</v>
      </c>
      <c r="F1667" t="str">
        <f>IF(EXTRACTION!D1667="","",EXTRACTION!D1667)</f>
        <v>BONNET Pascal</v>
      </c>
      <c r="G1667" t="str">
        <f t="shared" si="26"/>
        <v/>
      </c>
      <c r="H1667">
        <f>IF(EXTRACTION!E1667="","",EXTRACTION!E1667)</f>
        <v>447208</v>
      </c>
      <c r="I1667" t="str">
        <f>IF(EXTRACTION!F1667="","",EXTRACTION!F1667)</f>
        <v>§§/2  [annuaire] mise à jour ko</v>
      </c>
      <c r="J1667" t="str">
        <f>IF(EXTRACTION!G1667="","",EXTRACTION!G1667)</f>
        <v>MOSAIC_GESID_FBI</v>
      </c>
      <c r="K1667" t="str">
        <f>IF(EXTRACTION!H1667="","",EXTRACTION!H1667)</f>
        <v>PRISM_SERVICEDESK</v>
      </c>
    </row>
    <row r="1668" spans="1:11" x14ac:dyDescent="0.25">
      <c r="A1668" s="1">
        <f>IF(EXTRACTION!A1668="","",EXTRACTION!A1668)</f>
        <v>43174.366608796299</v>
      </c>
      <c r="B1668" s="1">
        <v>43174</v>
      </c>
      <c r="C1668" s="2">
        <v>0.36660879629629628</v>
      </c>
      <c r="D1668" s="1">
        <f>IF(EXTRACTION!B1668="","",EXTRACTION!B1668)</f>
        <v>43174</v>
      </c>
      <c r="E1668" t="str">
        <f>IF(EXTRACTION!C1668="","",EXTRACTION!C1668)</f>
        <v>BELGADI Kamel</v>
      </c>
      <c r="F1668" t="str">
        <f>IF(EXTRACTION!D1668="","",EXTRACTION!D1668)</f>
        <v>BELGADI Kamel</v>
      </c>
      <c r="G1668" t="str">
        <f t="shared" si="26"/>
        <v>OUI</v>
      </c>
      <c r="H1668">
        <f>IF(EXTRACTION!E1668="","",EXTRACTION!E1668)</f>
        <v>447210</v>
      </c>
      <c r="I1668" t="str">
        <f>IF(EXTRACTION!F1668="","",EXTRACTION!F1668)</f>
        <v>§§/2  [SOFT TOKEN] : reset code PIN</v>
      </c>
      <c r="J1668" t="str">
        <f>IF(EXTRACTION!G1668="","",EXTRACTION!G1668)</f>
        <v>SPAD_CT2I_DISP</v>
      </c>
      <c r="K1668" t="str">
        <f>IF(EXTRACTION!H1668="","",EXTRACTION!H1668)</f>
        <v>PRISM_SERVICEDESK</v>
      </c>
    </row>
    <row r="1669" spans="1:11" x14ac:dyDescent="0.25">
      <c r="A1669" s="1">
        <f>IF(EXTRACTION!A1669="","",EXTRACTION!A1669)</f>
        <v>43174.372928240744</v>
      </c>
      <c r="B1669" s="1">
        <v>43174</v>
      </c>
      <c r="C1669" s="2">
        <v>0.37292824074074077</v>
      </c>
      <c r="D1669" s="1">
        <f>IF(EXTRACTION!B1669="","",EXTRACTION!B1669)</f>
        <v>43174</v>
      </c>
      <c r="E1669" t="str">
        <f>IF(EXTRACTION!C1669="","",EXTRACTION!C1669)</f>
        <v>BIOLET François</v>
      </c>
      <c r="F1669" t="str">
        <f>IF(EXTRACTION!D1669="","",EXTRACTION!D1669)</f>
        <v>GUILLOPE Christophe</v>
      </c>
      <c r="G1669" t="str">
        <f t="shared" si="26"/>
        <v/>
      </c>
      <c r="H1669">
        <f>IF(EXTRACTION!E1669="","",EXTRACTION!E1669)</f>
        <v>447217</v>
      </c>
      <c r="I1669" t="str">
        <f>IF(EXTRACTION!F1669="","",EXTRACTION!F1669)</f>
        <v xml:space="preserve">§§/2  IPHONE / perte configuration (enrolement) et accès messagerie </v>
      </c>
      <c r="J1669" t="str">
        <f>IF(EXTRACTION!G1669="","",EXTRACTION!G1669)</f>
        <v>SPAD_CT2I_DISP</v>
      </c>
      <c r="K1669" t="str">
        <f>IF(EXTRACTION!H1669="","",EXTRACTION!H1669)</f>
        <v>PRISM_SERVICEDESK</v>
      </c>
    </row>
    <row r="1670" spans="1:11" x14ac:dyDescent="0.25">
      <c r="A1670" s="1">
        <f>IF(EXTRACTION!A1670="","",EXTRACTION!A1670)</f>
        <v>43174.373738425929</v>
      </c>
      <c r="B1670" s="1">
        <v>43174</v>
      </c>
      <c r="C1670" s="2">
        <v>0.37373842592592593</v>
      </c>
      <c r="D1670" s="1">
        <f>IF(EXTRACTION!B1670="","",EXTRACTION!B1670)</f>
        <v>43174</v>
      </c>
      <c r="E1670" t="str">
        <f>IF(EXTRACTION!C1670="","",EXTRACTION!C1670)</f>
        <v>VERVOITTE Isabelle</v>
      </c>
      <c r="F1670" t="str">
        <f>IF(EXTRACTION!D1670="","",EXTRACTION!D1670)</f>
        <v>VERVOITTE Isabelle</v>
      </c>
      <c r="G1670" t="str">
        <f t="shared" si="26"/>
        <v>OUI</v>
      </c>
      <c r="H1670">
        <f>IF(EXTRACTION!E1670="","",EXTRACTION!E1670)</f>
        <v>447218</v>
      </c>
      <c r="I1670" t="str">
        <f>IF(EXTRACTION!F1670="","",EXTRACTION!F1670)</f>
        <v>§§/2  [OWA] : Réinitialiser code messagerie vocale</v>
      </c>
      <c r="J1670" t="str">
        <f>IF(EXTRACTION!G1670="","",EXTRACTION!G1670)</f>
        <v>PRISM_SERVICEDESK</v>
      </c>
      <c r="K1670" t="str">
        <f>IF(EXTRACTION!H1670="","",EXTRACTION!H1670)</f>
        <v>PRISM_SERVICEDESK</v>
      </c>
    </row>
    <row r="1671" spans="1:11" x14ac:dyDescent="0.25">
      <c r="A1671" s="1">
        <f>IF(EXTRACTION!A1671="","",EXTRACTION!A1671)</f>
        <v>43174.375138888892</v>
      </c>
      <c r="B1671" s="1">
        <v>43174</v>
      </c>
      <c r="C1671" s="2">
        <v>0.37513888888888891</v>
      </c>
      <c r="D1671" s="1">
        <f>IF(EXTRACTION!B1671="","",EXTRACTION!B1671)</f>
        <v>43178</v>
      </c>
      <c r="E1671" t="str">
        <f>IF(EXTRACTION!C1671="","",EXTRACTION!C1671)</f>
        <v>BARTHELEMY Séverine</v>
      </c>
      <c r="F1671" t="str">
        <f>IF(EXTRACTION!D1671="","",EXTRACTION!D1671)</f>
        <v>BARTHELEMY Séverine</v>
      </c>
      <c r="G1671" t="str">
        <f t="shared" si="26"/>
        <v/>
      </c>
      <c r="H1671">
        <f>IF(EXTRACTION!E1671="","",EXTRACTION!E1671)</f>
        <v>447221</v>
      </c>
      <c r="I1671" t="str">
        <f>IF(EXTRACTION!F1671="","",EXTRACTION!F1671)</f>
        <v xml:space="preserve">§§/2  Incident accès FIBEN POBI via FIBRE </v>
      </c>
      <c r="J1671" t="str">
        <f>IF(EXTRACTION!G1671="","",EXTRACTION!G1671)</f>
        <v>SASIE_FICOPIL</v>
      </c>
      <c r="K1671" t="str">
        <f>IF(EXTRACTION!H1671="","",EXTRACTION!H1671)</f>
        <v>PRISM_SERVICEDESK</v>
      </c>
    </row>
    <row r="1672" spans="1:11" x14ac:dyDescent="0.25">
      <c r="A1672" s="1">
        <f>IF(EXTRACTION!A1672="","",EXTRACTION!A1672)</f>
        <v>43174.378993055558</v>
      </c>
      <c r="B1672" s="1">
        <v>43174</v>
      </c>
      <c r="C1672" s="2">
        <v>0.37899305555555557</v>
      </c>
      <c r="D1672" s="1">
        <f>IF(EXTRACTION!B1672="","",EXTRACTION!B1672)</f>
        <v>43175</v>
      </c>
      <c r="E1672" t="str">
        <f>IF(EXTRACTION!C1672="","",EXTRACTION!C1672)</f>
        <v>HUET Michèle</v>
      </c>
      <c r="F1672" t="str">
        <f>IF(EXTRACTION!D1672="","",EXTRACTION!D1672)</f>
        <v>HUET Michèle</v>
      </c>
      <c r="G1672" t="str">
        <f t="shared" si="26"/>
        <v/>
      </c>
      <c r="H1672">
        <f>IF(EXTRACTION!E1672="","",EXTRACTION!E1672)</f>
        <v>447224</v>
      </c>
      <c r="I1672" t="str">
        <f>IF(EXTRACTION!F1672="","",EXTRACTION!F1672)</f>
        <v>§§/2  [fichier verrouillé en lecture</v>
      </c>
      <c r="J1672" t="str">
        <f>IF(EXTRACTION!G1672="","",EXTRACTION!G1672)</f>
        <v>SUPTEC_BACK_OFFICE</v>
      </c>
      <c r="K1672" t="str">
        <f>IF(EXTRACTION!H1672="","",EXTRACTION!H1672)</f>
        <v>PRISM_SERVICEDESK</v>
      </c>
    </row>
    <row r="1673" spans="1:11" x14ac:dyDescent="0.25">
      <c r="A1673" s="1">
        <f>IF(EXTRACTION!A1673="","",EXTRACTION!A1673)</f>
        <v>43174.379560185182</v>
      </c>
      <c r="B1673" s="1">
        <v>43174</v>
      </c>
      <c r="C1673" s="2">
        <v>0.37956018518518514</v>
      </c>
      <c r="D1673" s="1">
        <f>IF(EXTRACTION!B1673="","",EXTRACTION!B1673)</f>
        <v>43178</v>
      </c>
      <c r="E1673" t="str">
        <f>IF(EXTRACTION!C1673="","",EXTRACTION!C1673)</f>
        <v>GARNIER Oréda</v>
      </c>
      <c r="F1673" t="str">
        <f>IF(EXTRACTION!D1673="","",EXTRACTION!D1673)</f>
        <v>GARNIER Oréda</v>
      </c>
      <c r="G1673" t="str">
        <f t="shared" si="26"/>
        <v/>
      </c>
      <c r="H1673">
        <f>IF(EXTRACTION!E1673="","",EXTRACTION!E1673)</f>
        <v>447225</v>
      </c>
      <c r="I1673" t="str">
        <f>IF(EXTRACTION!F1673="","",EXTRACTION!F1673)</f>
        <v>§§/2  [FP1437E2] : impossible de lancer et de réinstaller Captivate 9</v>
      </c>
      <c r="J1673" t="str">
        <f>IF(EXTRACTION!G1673="","",EXTRACTION!G1673)</f>
        <v>SUPTEC_IT_SPECIALISTES</v>
      </c>
      <c r="K1673" t="str">
        <f>IF(EXTRACTION!H1673="","",EXTRACTION!H1673)</f>
        <v>PRISM_SERVICEDESK_BO</v>
      </c>
    </row>
    <row r="1674" spans="1:11" x14ac:dyDescent="0.25">
      <c r="A1674" s="1">
        <f>IF(EXTRACTION!A1674="","",EXTRACTION!A1674)</f>
        <v>43174.380428240744</v>
      </c>
      <c r="B1674" s="1">
        <v>43174</v>
      </c>
      <c r="C1674" s="2">
        <v>0.38042824074074072</v>
      </c>
      <c r="D1674" s="1">
        <f>IF(EXTRACTION!B1674="","",EXTRACTION!B1674)</f>
        <v>43174</v>
      </c>
      <c r="E1674" t="str">
        <f>IF(EXTRACTION!C1674="","",EXTRACTION!C1674)</f>
        <v>BROHAN Vincent</v>
      </c>
      <c r="F1674" t="str">
        <f>IF(EXTRACTION!D1674="","",EXTRACTION!D1674)</f>
        <v>BROHAN Vincent</v>
      </c>
      <c r="G1674" t="str">
        <f t="shared" si="26"/>
        <v>OUI</v>
      </c>
      <c r="H1674">
        <f>IF(EXTRACTION!E1674="","",EXTRACTION!E1674)</f>
        <v>447226</v>
      </c>
      <c r="I1674" t="str">
        <f>IF(EXTRACTION!F1674="","",EXTRACTION!F1674)</f>
        <v xml:space="preserve">§§/2  VM/ressource sur intra-dev01 : Impossible de se connecter </v>
      </c>
      <c r="J1674" t="str">
        <f>IF(EXTRACTION!G1674="","",EXTRACTION!G1674)</f>
        <v>GROUPE_DECAD_TMA</v>
      </c>
      <c r="K1674" t="str">
        <f>IF(EXTRACTION!H1674="","",EXTRACTION!H1674)</f>
        <v>PRISM_SERVICEDESK</v>
      </c>
    </row>
    <row r="1675" spans="1:11" x14ac:dyDescent="0.25">
      <c r="A1675" s="1">
        <f>IF(EXTRACTION!A1675="","",EXTRACTION!A1675)</f>
        <v>43174.384131944447</v>
      </c>
      <c r="B1675" s="1">
        <v>43174</v>
      </c>
      <c r="C1675" s="2">
        <v>0.38413194444444443</v>
      </c>
      <c r="D1675" s="1">
        <f>IF(EXTRACTION!B1675="","",EXTRACTION!B1675)</f>
        <v>43174</v>
      </c>
      <c r="E1675" t="str">
        <f>IF(EXTRACTION!C1675="","",EXTRACTION!C1675)</f>
        <v>AIAZZI Patrice</v>
      </c>
      <c r="F1675" t="str">
        <f>IF(EXTRACTION!D1675="","",EXTRACTION!D1675)</f>
        <v>AIAZZI Patrice</v>
      </c>
      <c r="G1675" t="str">
        <f t="shared" si="26"/>
        <v>OUI</v>
      </c>
      <c r="H1675">
        <f>IF(EXTRACTION!E1675="","",EXTRACTION!E1675)</f>
        <v>447229</v>
      </c>
      <c r="I1675" t="str">
        <f>IF(EXTRACTION!F1675="","",EXTRACTION!F1675)</f>
        <v>§§/2  [Token SecurID] : réinitialisation code PIN</v>
      </c>
      <c r="J1675" t="str">
        <f>IF(EXTRACTION!G1675="","",EXTRACTION!G1675)</f>
        <v>SPAD_CT2I_DISP</v>
      </c>
      <c r="K1675" t="str">
        <f>IF(EXTRACTION!H1675="","",EXTRACTION!H1675)</f>
        <v>PRISM_SERVICEDESK_BO</v>
      </c>
    </row>
    <row r="1676" spans="1:11" x14ac:dyDescent="0.25">
      <c r="A1676" s="1">
        <f>IF(EXTRACTION!A1676="","",EXTRACTION!A1676)</f>
        <v>43174.390173611115</v>
      </c>
      <c r="B1676" s="1">
        <v>43174</v>
      </c>
      <c r="C1676" s="2">
        <v>0.3901736111111111</v>
      </c>
      <c r="D1676" s="1">
        <f>IF(EXTRACTION!B1676="","",EXTRACTION!B1676)</f>
        <v>43174</v>
      </c>
      <c r="E1676" t="str">
        <f>IF(EXTRACTION!C1676="","",EXTRACTION!C1676)</f>
        <v>PIETTE Anne</v>
      </c>
      <c r="F1676" t="str">
        <f>IF(EXTRACTION!D1676="","",EXTRACTION!D1676)</f>
        <v>PIETTE Anne</v>
      </c>
      <c r="G1676" t="str">
        <f t="shared" si="26"/>
        <v>OUI</v>
      </c>
      <c r="H1676">
        <f>IF(EXTRACTION!E1676="","",EXTRACTION!E1676)</f>
        <v>447232</v>
      </c>
      <c r="I1676" t="str">
        <f>IF(EXTRACTION!F1676="","",EXTRACTION!F1676)</f>
        <v>§§/2  [SecurID] : réinitialisation de code PIN</v>
      </c>
      <c r="J1676" t="str">
        <f>IF(EXTRACTION!G1676="","",EXTRACTION!G1676)</f>
        <v>SPAD_CT2I_DISP</v>
      </c>
      <c r="K1676" t="str">
        <f>IF(EXTRACTION!H1676="","",EXTRACTION!H1676)</f>
        <v>PRISM_SERVICEDESK_BO</v>
      </c>
    </row>
    <row r="1677" spans="1:11" x14ac:dyDescent="0.25">
      <c r="A1677" s="1">
        <f>IF(EXTRACTION!A1677="","",EXTRACTION!A1677)</f>
        <v>43174.391898148147</v>
      </c>
      <c r="B1677" s="1">
        <v>43174</v>
      </c>
      <c r="C1677" s="2">
        <v>0.39189814814814811</v>
      </c>
      <c r="D1677" s="1">
        <f>IF(EXTRACTION!B1677="","",EXTRACTION!B1677)</f>
        <v>43174</v>
      </c>
      <c r="E1677" t="str">
        <f>IF(EXTRACTION!C1677="","",EXTRACTION!C1677)</f>
        <v>MORCEL Fabienne</v>
      </c>
      <c r="F1677" t="str">
        <f>IF(EXTRACTION!D1677="","",EXTRACTION!D1677)</f>
        <v>CHOLEY Rémi</v>
      </c>
      <c r="G1677" t="str">
        <f t="shared" si="26"/>
        <v/>
      </c>
      <c r="H1677">
        <f>IF(EXTRACTION!E1677="","",EXTRACTION!E1677)</f>
        <v>447233</v>
      </c>
      <c r="I1677" t="str">
        <f>IF(EXTRACTION!F1677="","",EXTRACTION!F1677)</f>
        <v>§§/2  [PRISE RESEAU] : Prise débrassée</v>
      </c>
      <c r="J1677" t="str">
        <f>IF(EXTRACTION!G1677="","",EXTRACTION!G1677)</f>
        <v>SPAD_INTERTEL_MAINTENANCE</v>
      </c>
      <c r="K1677" t="str">
        <f>IF(EXTRACTION!H1677="","",EXTRACTION!H1677)</f>
        <v>PRISM_SERVICEDESK</v>
      </c>
    </row>
    <row r="1678" spans="1:11" x14ac:dyDescent="0.25">
      <c r="A1678" s="1">
        <f>IF(EXTRACTION!A1678="","",EXTRACTION!A1678)</f>
        <v>43174.392361111109</v>
      </c>
      <c r="B1678" s="1">
        <v>43174</v>
      </c>
      <c r="C1678" s="2">
        <v>0.3923611111111111</v>
      </c>
      <c r="D1678" s="1">
        <f>IF(EXTRACTION!B1678="","",EXTRACTION!B1678)</f>
        <v>43174</v>
      </c>
      <c r="E1678" t="str">
        <f>IF(EXTRACTION!C1678="","",EXTRACTION!C1678)</f>
        <v>MABCHOR Hassan</v>
      </c>
      <c r="F1678" t="str">
        <f>IF(EXTRACTION!D1678="","",EXTRACTION!D1678)</f>
        <v>MABCHOR Hassan</v>
      </c>
      <c r="G1678" t="str">
        <f t="shared" si="26"/>
        <v>OUI</v>
      </c>
      <c r="H1678">
        <f>IF(EXTRACTION!E1678="","",EXTRACTION!E1678)</f>
        <v>447235</v>
      </c>
      <c r="I1678" t="str">
        <f>IF(EXTRACTION!F1678="","",EXTRACTION!F1678)</f>
        <v>§§/2 [IE11] demande d'identifiants</v>
      </c>
      <c r="J1678" t="str">
        <f>IF(EXTRACTION!G1678="","",EXTRACTION!G1678)</f>
        <v>PRISM_SERVICEDESK</v>
      </c>
      <c r="K1678" t="str">
        <f>IF(EXTRACTION!H1678="","",EXTRACTION!H1678)</f>
        <v>PRISM_SERVICEDESK</v>
      </c>
    </row>
    <row r="1679" spans="1:11" x14ac:dyDescent="0.25">
      <c r="A1679" s="1">
        <f>IF(EXTRACTION!A1679="","",EXTRACTION!A1679)</f>
        <v>43174.408194444448</v>
      </c>
      <c r="B1679" s="1">
        <v>43174</v>
      </c>
      <c r="C1679" s="2">
        <v>0.40819444444444447</v>
      </c>
      <c r="D1679" s="1">
        <f>IF(EXTRACTION!B1679="","",EXTRACTION!B1679)</f>
        <v>43174</v>
      </c>
      <c r="E1679" t="str">
        <f>IF(EXTRACTION!C1679="","",EXTRACTION!C1679)</f>
        <v>VERVOITTE Isabelle</v>
      </c>
      <c r="F1679" t="str">
        <f>IF(EXTRACTION!D1679="","",EXTRACTION!D1679)</f>
        <v>VERVOITTE Isabelle</v>
      </c>
      <c r="G1679" t="str">
        <f t="shared" si="26"/>
        <v>OUI</v>
      </c>
      <c r="H1679">
        <f>IF(EXTRACTION!E1679="","",EXTRACTION!E1679)</f>
        <v>447248</v>
      </c>
      <c r="I1679" t="str">
        <f>IF(EXTRACTION!F1679="","",EXTRACTION!F1679)</f>
        <v xml:space="preserve">§§/2  incident avec un téléphone message d'erreur no ftp response </v>
      </c>
      <c r="J1679" t="str">
        <f>IF(EXTRACTION!G1679="","",EXTRACTION!G1679)</f>
        <v>SPAD_TEL_FIXE</v>
      </c>
      <c r="K1679" t="str">
        <f>IF(EXTRACTION!H1679="","",EXTRACTION!H1679)</f>
        <v>PRISM_SERVICEDESK</v>
      </c>
    </row>
    <row r="1680" spans="1:11" x14ac:dyDescent="0.25">
      <c r="A1680" s="1">
        <f>IF(EXTRACTION!A1680="","",EXTRACTION!A1680)</f>
        <v>43174.413263888891</v>
      </c>
      <c r="B1680" s="1">
        <v>43174</v>
      </c>
      <c r="C1680" s="2">
        <v>0.41326388888888888</v>
      </c>
      <c r="D1680" s="1">
        <f>IF(EXTRACTION!B1680="","",EXTRACTION!B1680)</f>
        <v>43175</v>
      </c>
      <c r="E1680" t="str">
        <f>IF(EXTRACTION!C1680="","",EXTRACTION!C1680)</f>
        <v>LEVEILLE Sébastien</v>
      </c>
      <c r="F1680" t="str">
        <f>IF(EXTRACTION!D1680="","",EXTRACTION!D1680)</f>
        <v>LEVEILLE Sébastien</v>
      </c>
      <c r="G1680" t="str">
        <f t="shared" si="26"/>
        <v/>
      </c>
      <c r="H1680">
        <f>IF(EXTRACTION!E1680="","",EXTRACTION!E1680)</f>
        <v>447252</v>
      </c>
      <c r="I1680" t="str">
        <f>IF(EXTRACTION!F1680="","",EXTRACTION!F1680)</f>
        <v>§§/2  accréditation pour listes de diffusion</v>
      </c>
      <c r="J1680" t="str">
        <f>IF(EXTRACTION!G1680="","",EXTRACTION!G1680)</f>
        <v>PRISM_SERVICEDESK</v>
      </c>
      <c r="K1680" t="str">
        <f>IF(EXTRACTION!H1680="","",EXTRACTION!H1680)</f>
        <v>PRISM_SERVICEDESK</v>
      </c>
    </row>
    <row r="1681" spans="1:11" x14ac:dyDescent="0.25">
      <c r="A1681" s="1">
        <f>IF(EXTRACTION!A1681="","",EXTRACTION!A1681)</f>
        <v>43174.414293981485</v>
      </c>
      <c r="B1681" s="1">
        <v>43174</v>
      </c>
      <c r="C1681" s="2">
        <v>0.4142939814814815</v>
      </c>
      <c r="D1681" s="1">
        <f>IF(EXTRACTION!B1681="","",EXTRACTION!B1681)</f>
        <v>43174</v>
      </c>
      <c r="E1681" t="str">
        <f>IF(EXTRACTION!C1681="","",EXTRACTION!C1681)</f>
        <v>BOTON Pancrace</v>
      </c>
      <c r="F1681" t="str">
        <f>IF(EXTRACTION!D1681="","",EXTRACTION!D1681)</f>
        <v>BOTON Pancrace</v>
      </c>
      <c r="G1681" t="str">
        <f t="shared" si="26"/>
        <v>OUI</v>
      </c>
      <c r="H1681">
        <f>IF(EXTRACTION!E1681="","",EXTRACTION!E1681)</f>
        <v>447254</v>
      </c>
      <c r="I1681" t="str">
        <f>IF(EXTRACTION!F1681="","",EXTRACTION!F1681)</f>
        <v>§§/2  [putty] impossible d'accéder aux répertoires du serveur LXRE0135V</v>
      </c>
      <c r="J1681" t="str">
        <f>IF(EXTRACTION!G1681="","",EXTRACTION!G1681)</f>
        <v>SUPTEC_SYS_UNIX</v>
      </c>
      <c r="K1681" t="str">
        <f>IF(EXTRACTION!H1681="","",EXTRACTION!H1681)</f>
        <v>PRISM_SERVICEDESK</v>
      </c>
    </row>
    <row r="1682" spans="1:11" x14ac:dyDescent="0.25">
      <c r="A1682" s="1">
        <f>IF(EXTRACTION!A1682="","",EXTRACTION!A1682)</f>
        <v>43174.415150462963</v>
      </c>
      <c r="B1682" s="1">
        <v>43174</v>
      </c>
      <c r="C1682" s="2">
        <v>0.41515046296296299</v>
      </c>
      <c r="D1682" s="1">
        <f>IF(EXTRACTION!B1682="","",EXTRACTION!B1682)</f>
        <v>43175</v>
      </c>
      <c r="E1682" t="str">
        <f>IF(EXTRACTION!C1682="","",EXTRACTION!C1682)</f>
        <v>ALLAOUI Halim</v>
      </c>
      <c r="F1682" t="str">
        <f>IF(EXTRACTION!D1682="","",EXTRACTION!D1682)</f>
        <v>ALLAOUI Halim</v>
      </c>
      <c r="G1682" t="str">
        <f t="shared" si="26"/>
        <v/>
      </c>
      <c r="H1682">
        <f>IF(EXTRACTION!E1682="","",EXTRACTION!E1682)</f>
        <v>447255</v>
      </c>
      <c r="I1682" t="str">
        <f>IF(EXTRACTION!F1682="","",EXTRACTION!F1682)</f>
        <v>§§/2  [LYNC] : Connexion à Lync</v>
      </c>
      <c r="J1682" t="str">
        <f>IF(EXTRACTION!G1682="","",EXTRACTION!G1682)</f>
        <v>SUPTEC_IT_SPECIALISTES</v>
      </c>
      <c r="K1682" t="str">
        <f>IF(EXTRACTION!H1682="","",EXTRACTION!H1682)</f>
        <v>PRISM_SERVICEDESK</v>
      </c>
    </row>
    <row r="1683" spans="1:11" x14ac:dyDescent="0.25">
      <c r="A1683" s="1">
        <f>IF(EXTRACTION!A1683="","",EXTRACTION!A1683)</f>
        <v>43174.426620370374</v>
      </c>
      <c r="B1683" s="1">
        <v>43174</v>
      </c>
      <c r="C1683" s="2">
        <v>0.42662037037037037</v>
      </c>
      <c r="D1683" s="1">
        <f>IF(EXTRACTION!B1683="","",EXTRACTION!B1683)</f>
        <v>43174</v>
      </c>
      <c r="E1683" t="str">
        <f>IF(EXTRACTION!C1683="","",EXTRACTION!C1683)</f>
        <v>KADRI Rym</v>
      </c>
      <c r="F1683" t="str">
        <f>IF(EXTRACTION!D1683="","",EXTRACTION!D1683)</f>
        <v>KADRI Rym</v>
      </c>
      <c r="G1683" t="str">
        <f t="shared" si="26"/>
        <v>OUI</v>
      </c>
      <c r="H1683">
        <f>IF(EXTRACTION!E1683="","",EXTRACTION!E1683)</f>
        <v>447268</v>
      </c>
      <c r="I1683" t="str">
        <f>IF(EXTRACTION!F1683="","",EXTRACTION!F1683)</f>
        <v>§§/2 [outlook] affichage</v>
      </c>
      <c r="J1683" t="str">
        <f>IF(EXTRACTION!G1683="","",EXTRACTION!G1683)</f>
        <v>PRISM_SERVICEDESK</v>
      </c>
      <c r="K1683" t="str">
        <f>IF(EXTRACTION!H1683="","",EXTRACTION!H1683)</f>
        <v>PRISM_SERVICEDESK</v>
      </c>
    </row>
    <row r="1684" spans="1:11" x14ac:dyDescent="0.25">
      <c r="A1684" s="1">
        <f>IF(EXTRACTION!A1684="","",EXTRACTION!A1684)</f>
        <v>43174.434976851851</v>
      </c>
      <c r="B1684" s="1">
        <v>43174</v>
      </c>
      <c r="C1684" s="2">
        <v>0.43497685185185181</v>
      </c>
      <c r="D1684" s="1">
        <f>IF(EXTRACTION!B1684="","",EXTRACTION!B1684)</f>
        <v>43174</v>
      </c>
      <c r="E1684" t="str">
        <f>IF(EXTRACTION!C1684="","",EXTRACTION!C1684)</f>
        <v>HAAS François</v>
      </c>
      <c r="F1684" t="str">
        <f>IF(EXTRACTION!D1684="","",EXTRACTION!D1684)</f>
        <v>LEVEILLE Sébastien</v>
      </c>
      <c r="G1684" t="str">
        <f t="shared" si="26"/>
        <v/>
      </c>
      <c r="H1684">
        <f>IF(EXTRACTION!E1684="","",EXTRACTION!E1684)</f>
        <v>447274</v>
      </c>
      <c r="I1684" t="str">
        <f>IF(EXTRACTION!F1684="","",EXTRACTION!F1684)</f>
        <v>§§/2  Changement de fuseau horaire sur poste INTRA</v>
      </c>
      <c r="J1684" t="str">
        <f>IF(EXTRACTION!G1684="","",EXTRACTION!G1684)</f>
        <v>SUPTEC_IT_SPECIALISTES</v>
      </c>
      <c r="K1684" t="str">
        <f>IF(EXTRACTION!H1684="","",EXTRACTION!H1684)</f>
        <v>PRISM_SERVICEDESK_BO</v>
      </c>
    </row>
    <row r="1685" spans="1:11" x14ac:dyDescent="0.25">
      <c r="A1685" s="1">
        <f>IF(EXTRACTION!A1685="","",EXTRACTION!A1685)</f>
        <v>43174.437395833331</v>
      </c>
      <c r="B1685" s="1">
        <v>43174</v>
      </c>
      <c r="C1685" s="2">
        <v>0.43739583333333337</v>
      </c>
      <c r="D1685" s="1">
        <f>IF(EXTRACTION!B1685="","",EXTRACTION!B1685)</f>
        <v>43174</v>
      </c>
      <c r="E1685" t="str">
        <f>IF(EXTRACTION!C1685="","",EXTRACTION!C1685)</f>
        <v>FELSKE Pascal</v>
      </c>
      <c r="F1685" t="str">
        <f>IF(EXTRACTION!D1685="","",EXTRACTION!D1685)</f>
        <v>FELSKE Pascal</v>
      </c>
      <c r="G1685" t="str">
        <f t="shared" si="26"/>
        <v>OUI</v>
      </c>
      <c r="H1685">
        <f>IF(EXTRACTION!E1685="","",EXTRACTION!E1685)</f>
        <v>447279</v>
      </c>
      <c r="I1685" t="str">
        <f>IF(EXTRACTION!F1685="","",EXTRACTION!F1685)</f>
        <v>§§/2  [stavir] ne se lance pas</v>
      </c>
      <c r="J1685" t="str">
        <f>IF(EXTRACTION!G1685="","",EXTRACTION!G1685)</f>
        <v>SUPTEC_VIRTU</v>
      </c>
      <c r="K1685" t="str">
        <f>IF(EXTRACTION!H1685="","",EXTRACTION!H1685)</f>
        <v>PRISM_SERVICEDESK</v>
      </c>
    </row>
    <row r="1686" spans="1:11" x14ac:dyDescent="0.25">
      <c r="A1686" s="1">
        <f>IF(EXTRACTION!A1686="","",EXTRACTION!A1686)</f>
        <v>43174.44939814815</v>
      </c>
      <c r="B1686" s="1">
        <v>43174</v>
      </c>
      <c r="C1686" s="2">
        <v>0.44939814814814816</v>
      </c>
      <c r="D1686" s="1">
        <f>IF(EXTRACTION!B1686="","",EXTRACTION!B1686)</f>
        <v>43174</v>
      </c>
      <c r="E1686" t="str">
        <f>IF(EXTRACTION!C1686="","",EXTRACTION!C1686)</f>
        <v>DOTTER Julien</v>
      </c>
      <c r="F1686" t="str">
        <f>IF(EXTRACTION!D1686="","",EXTRACTION!D1686)</f>
        <v>MEYER Camille</v>
      </c>
      <c r="G1686" t="str">
        <f t="shared" si="26"/>
        <v/>
      </c>
      <c r="H1686">
        <f>IF(EXTRACTION!E1686="","",EXTRACTION!E1686)</f>
        <v>447287</v>
      </c>
      <c r="I1686" t="str">
        <f>IF(EXTRACTION!F1686="","",EXTRACTION!F1686)</f>
        <v>§§/2  [TOKEN SECURID] : Demande de réactivation</v>
      </c>
      <c r="J1686" t="str">
        <f>IF(EXTRACTION!G1686="","",EXTRACTION!G1686)</f>
        <v>SPAD_CT2I_DISP</v>
      </c>
      <c r="K1686" t="str">
        <f>IF(EXTRACTION!H1686="","",EXTRACTION!H1686)</f>
        <v>PRISM_SERVICEDESK</v>
      </c>
    </row>
    <row r="1687" spans="1:11" x14ac:dyDescent="0.25">
      <c r="A1687" s="1">
        <f>IF(EXTRACTION!A1687="","",EXTRACTION!A1687)</f>
        <v>43174.46193287037</v>
      </c>
      <c r="B1687" s="1">
        <v>43174</v>
      </c>
      <c r="C1687" s="2">
        <v>0.4619328703703704</v>
      </c>
      <c r="D1687" s="1">
        <f>IF(EXTRACTION!B1687="","",EXTRACTION!B1687)</f>
        <v>43174</v>
      </c>
      <c r="E1687" t="str">
        <f>IF(EXTRACTION!C1687="","",EXTRACTION!C1687)</f>
        <v>HADDADI Khelef</v>
      </c>
      <c r="F1687" t="str">
        <f>IF(EXTRACTION!D1687="","",EXTRACTION!D1687)</f>
        <v>HADDADI Khelef</v>
      </c>
      <c r="G1687" t="str">
        <f t="shared" si="26"/>
        <v>OUI</v>
      </c>
      <c r="H1687">
        <f>IF(EXTRACTION!E1687="","",EXTRACTION!E1687)</f>
        <v>447289</v>
      </c>
      <c r="I1687" t="str">
        <f>IF(EXTRACTION!F1687="","",EXTRACTION!F1687)</f>
        <v xml:space="preserve">§§/2 VDV0674 / Impossible de se connecter </v>
      </c>
      <c r="J1687" t="str">
        <f>IF(EXTRACTION!G1687="","",EXTRACTION!G1687)</f>
        <v>PRISM_SERVICEDESK</v>
      </c>
      <c r="K1687" t="str">
        <f>IF(EXTRACTION!H1687="","",EXTRACTION!H1687)</f>
        <v>PRISM_SERVICEDESK</v>
      </c>
    </row>
    <row r="1688" spans="1:11" x14ac:dyDescent="0.25">
      <c r="A1688" s="1">
        <f>IF(EXTRACTION!A1688="","",EXTRACTION!A1688)</f>
        <v>43174.505925925929</v>
      </c>
      <c r="B1688" s="1">
        <v>43174</v>
      </c>
      <c r="C1688" s="2">
        <v>0.50592592592592589</v>
      </c>
      <c r="D1688" s="1">
        <f>IF(EXTRACTION!B1688="","",EXTRACTION!B1688)</f>
        <v>43174</v>
      </c>
      <c r="E1688" t="str">
        <f>IF(EXTRACTION!C1688="","",EXTRACTION!C1688)</f>
        <v>CHRETIEN Nicolas</v>
      </c>
      <c r="F1688" t="str">
        <f>IF(EXTRACTION!D1688="","",EXTRACTION!D1688)</f>
        <v>GARRIGUE Sébastien</v>
      </c>
      <c r="G1688" t="str">
        <f t="shared" si="26"/>
        <v/>
      </c>
      <c r="H1688">
        <f>IF(EXTRACTION!E1688="","",EXTRACTION!E1688)</f>
        <v>447301</v>
      </c>
      <c r="I1688" t="str">
        <f>IF(EXTRACTION!F1688="","",EXTRACTION!F1688)</f>
        <v xml:space="preserve">§§/2  [Iphone] : [ réinitialisation du code de verrouillage ] </v>
      </c>
      <c r="J1688" t="str">
        <f>IF(EXTRACTION!G1688="","",EXTRACTION!G1688)</f>
        <v>SPAD_CT2I_DISP</v>
      </c>
      <c r="K1688" t="str">
        <f>IF(EXTRACTION!H1688="","",EXTRACTION!H1688)</f>
        <v>PRISM_SERVICEDESK</v>
      </c>
    </row>
    <row r="1689" spans="1:11" x14ac:dyDescent="0.25">
      <c r="A1689" s="1">
        <f>IF(EXTRACTION!A1689="","",EXTRACTION!A1689)</f>
        <v>43174.521215277775</v>
      </c>
      <c r="B1689" s="1">
        <v>43174</v>
      </c>
      <c r="C1689" s="2">
        <v>0.52121527777777776</v>
      </c>
      <c r="D1689" s="1">
        <f>IF(EXTRACTION!B1689="","",EXTRACTION!B1689)</f>
        <v>43174</v>
      </c>
      <c r="E1689" t="str">
        <f>IF(EXTRACTION!C1689="","",EXTRACTION!C1689)</f>
        <v>HUBSWERLIN Mathias</v>
      </c>
      <c r="F1689" t="str">
        <f>IF(EXTRACTION!D1689="","",EXTRACTION!D1689)</f>
        <v>HUBSWERLIN Mathias</v>
      </c>
      <c r="G1689" t="str">
        <f t="shared" si="26"/>
        <v>OUI</v>
      </c>
      <c r="H1689">
        <f>IF(EXTRACTION!E1689="","",EXTRACTION!E1689)</f>
        <v>447308</v>
      </c>
      <c r="I1689" t="str">
        <f>IF(EXTRACTION!F1689="","",EXTRACTION!F1689)</f>
        <v>§§/2  [SECOA] connexion ko</v>
      </c>
      <c r="J1689" t="str">
        <f>IF(EXTRACTION!G1689="","",EXTRACTION!G1689)</f>
        <v>SUPTEC_IT_OPERATIONS</v>
      </c>
      <c r="K1689" t="str">
        <f>IF(EXTRACTION!H1689="","",EXTRACTION!H1689)</f>
        <v>PRISM_SERVICEDESK</v>
      </c>
    </row>
    <row r="1690" spans="1:11" x14ac:dyDescent="0.25">
      <c r="A1690" s="1">
        <f>IF(EXTRACTION!A1690="","",EXTRACTION!A1690)</f>
        <v>43174.526342592595</v>
      </c>
      <c r="B1690" s="1">
        <v>43174</v>
      </c>
      <c r="C1690" s="2">
        <v>0.52634259259259253</v>
      </c>
      <c r="D1690" s="1">
        <f>IF(EXTRACTION!B1690="","",EXTRACTION!B1690)</f>
        <v>43174</v>
      </c>
      <c r="E1690" t="str">
        <f>IF(EXTRACTION!C1690="","",EXTRACTION!C1690)</f>
        <v>GUILLOT Jacky</v>
      </c>
      <c r="F1690" t="str">
        <f>IF(EXTRACTION!D1690="","",EXTRACTION!D1690)</f>
        <v>GUILLOT Jacky</v>
      </c>
      <c r="G1690" t="str">
        <f t="shared" si="26"/>
        <v>OUI</v>
      </c>
      <c r="H1690">
        <f>IF(EXTRACTION!E1690="","",EXTRACTION!E1690)</f>
        <v>447309</v>
      </c>
      <c r="I1690" t="str">
        <f>IF(EXTRACTION!F1690="","",EXTRACTION!F1690)</f>
        <v>§§/2  [sharepoint] récupération fichier</v>
      </c>
      <c r="J1690" t="str">
        <f>IF(EXTRACTION!G1690="","",EXTRACTION!G1690)</f>
        <v>INNO_SUPPORT_SHAREPOINT</v>
      </c>
      <c r="K1690" t="str">
        <f>IF(EXTRACTION!H1690="","",EXTRACTION!H1690)</f>
        <v>PRISM_SERVICEDESK</v>
      </c>
    </row>
    <row r="1691" spans="1:11" x14ac:dyDescent="0.25">
      <c r="A1691" s="1">
        <f>IF(EXTRACTION!A1691="","",EXTRACTION!A1691)</f>
        <v>43174.535543981481</v>
      </c>
      <c r="B1691" s="1">
        <v>43174</v>
      </c>
      <c r="C1691" s="2">
        <v>0.53554398148148141</v>
      </c>
      <c r="D1691" s="1">
        <f>IF(EXTRACTION!B1691="","",EXTRACTION!B1691)</f>
        <v>43174</v>
      </c>
      <c r="E1691" t="str">
        <f>IF(EXTRACTION!C1691="","",EXTRACTION!C1691)</f>
        <v>KRAFT Thomas</v>
      </c>
      <c r="F1691" t="str">
        <f>IF(EXTRACTION!D1691="","",EXTRACTION!D1691)</f>
        <v>KRAFT Thomas</v>
      </c>
      <c r="G1691" t="str">
        <f t="shared" si="26"/>
        <v>OUI</v>
      </c>
      <c r="H1691">
        <f>IF(EXTRACTION!E1691="","",EXTRACTION!E1691)</f>
        <v>447311</v>
      </c>
      <c r="I1691" t="str">
        <f>IF(EXTRACTION!F1691="","",EXTRACTION!F1691)</f>
        <v>§§/2  [SECOA] connexion ko</v>
      </c>
      <c r="J1691" t="str">
        <f>IF(EXTRACTION!G1691="","",EXTRACTION!G1691)</f>
        <v>SUPTEC_IT_OPERATIONS</v>
      </c>
      <c r="K1691" t="str">
        <f>IF(EXTRACTION!H1691="","",EXTRACTION!H1691)</f>
        <v>PRISM_SERVICEDESK</v>
      </c>
    </row>
    <row r="1692" spans="1:11" x14ac:dyDescent="0.25">
      <c r="A1692" s="1">
        <f>IF(EXTRACTION!A1692="","",EXTRACTION!A1692)</f>
        <v>43174.536238425928</v>
      </c>
      <c r="B1692" s="1">
        <v>43174</v>
      </c>
      <c r="C1692" s="2">
        <v>0.53623842592592597</v>
      </c>
      <c r="D1692" s="1">
        <f>IF(EXTRACTION!B1692="","",EXTRACTION!B1692)</f>
        <v>43174</v>
      </c>
      <c r="E1692" t="str">
        <f>IF(EXTRACTION!C1692="","",EXTRACTION!C1692)</f>
        <v>LE BARON Cédric</v>
      </c>
      <c r="F1692" t="str">
        <f>IF(EXTRACTION!D1692="","",EXTRACTION!D1692)</f>
        <v>LE BARON Cédric</v>
      </c>
      <c r="G1692" t="str">
        <f t="shared" si="26"/>
        <v>OUI</v>
      </c>
      <c r="H1692">
        <f>IF(EXTRACTION!E1692="","",EXTRACTION!E1692)</f>
        <v>447312</v>
      </c>
      <c r="I1692" t="str">
        <f>IF(EXTRACTION!F1692="","",EXTRACTION!F1692)</f>
        <v>§§/2  [WIPR605A] : plusieurs utilisateurs bloqués sur la mire Welcome</v>
      </c>
      <c r="J1692" t="str">
        <f>IF(EXTRACTION!G1692="","",EXTRACTION!G1692)</f>
        <v>SUPTEC_IT_OPERATIONS</v>
      </c>
      <c r="K1692" t="str">
        <f>IF(EXTRACTION!H1692="","",EXTRACTION!H1692)</f>
        <v>PRISM_SERVICEDESK_BO</v>
      </c>
    </row>
    <row r="1693" spans="1:11" x14ac:dyDescent="0.25">
      <c r="A1693" s="1">
        <f>IF(EXTRACTION!A1693="","",EXTRACTION!A1693)</f>
        <v>43174.542916666665</v>
      </c>
      <c r="B1693" s="1">
        <v>43174</v>
      </c>
      <c r="C1693" s="2">
        <v>0.5429166666666666</v>
      </c>
      <c r="D1693" s="1">
        <f>IF(EXTRACTION!B1693="","",EXTRACTION!B1693)</f>
        <v>43174</v>
      </c>
      <c r="E1693" t="str">
        <f>IF(EXTRACTION!C1693="","",EXTRACTION!C1693)</f>
        <v>AGAPE Lionel</v>
      </c>
      <c r="F1693" t="str">
        <f>IF(EXTRACTION!D1693="","",EXTRACTION!D1693)</f>
        <v>AGAPE Lionel</v>
      </c>
      <c r="G1693" t="str">
        <f t="shared" si="26"/>
        <v>OUI</v>
      </c>
      <c r="H1693">
        <f>IF(EXTRACTION!E1693="","",EXTRACTION!E1693)</f>
        <v>447317</v>
      </c>
      <c r="I1693" t="str">
        <f>IF(EXTRACTION!F1693="","",EXTRACTION!F1693)</f>
        <v>§§/2  [stavir] ne se lance pas</v>
      </c>
      <c r="J1693" t="str">
        <f>IF(EXTRACTION!G1693="","",EXTRACTION!G1693)</f>
        <v>PRISM_SERVICEDESK</v>
      </c>
      <c r="K1693" t="str">
        <f>IF(EXTRACTION!H1693="","",EXTRACTION!H1693)</f>
        <v>PRISM_SERVICEDESK</v>
      </c>
    </row>
    <row r="1694" spans="1:11" x14ac:dyDescent="0.25">
      <c r="A1694" s="1">
        <f>IF(EXTRACTION!A1694="","",EXTRACTION!A1694)</f>
        <v>43174.543541666666</v>
      </c>
      <c r="B1694" s="1">
        <v>43174</v>
      </c>
      <c r="C1694" s="2">
        <v>0.5435416666666667</v>
      </c>
      <c r="D1694" s="1">
        <f>IF(EXTRACTION!B1694="","",EXTRACTION!B1694)</f>
        <v>43174</v>
      </c>
      <c r="E1694" t="str">
        <f>IF(EXTRACTION!C1694="","",EXTRACTION!C1694)</f>
        <v>LE KERVERN Pascal</v>
      </c>
      <c r="F1694" t="str">
        <f>IF(EXTRACTION!D1694="","",EXTRACTION!D1694)</f>
        <v>LE KERVERN Pascal</v>
      </c>
      <c r="G1694" t="str">
        <f t="shared" si="26"/>
        <v>OUI</v>
      </c>
      <c r="H1694">
        <f>IF(EXTRACTION!E1694="","",EXTRACTION!E1694)</f>
        <v>447319</v>
      </c>
      <c r="I1694" t="str">
        <f>IF(EXTRACTION!F1694="","",EXTRACTION!F1694)</f>
        <v xml:space="preserve">§§/2  SECOA RDS connexion Impossible </v>
      </c>
      <c r="J1694" t="str">
        <f>IF(EXTRACTION!G1694="","",EXTRACTION!G1694)</f>
        <v>SUPTEC_IT_OPERATIONS</v>
      </c>
      <c r="K1694" t="str">
        <f>IF(EXTRACTION!H1694="","",EXTRACTION!H1694)</f>
        <v>PRISM_SERVICEDESK</v>
      </c>
    </row>
    <row r="1695" spans="1:11" x14ac:dyDescent="0.25">
      <c r="A1695" s="1">
        <f>IF(EXTRACTION!A1695="","",EXTRACTION!A1695)</f>
        <v>43174.545405092591</v>
      </c>
      <c r="B1695" s="1">
        <v>43174</v>
      </c>
      <c r="C1695" s="2">
        <v>0.54540509259259262</v>
      </c>
      <c r="D1695" s="1">
        <f>IF(EXTRACTION!B1695="","",EXTRACTION!B1695)</f>
        <v>43175</v>
      </c>
      <c r="E1695" t="str">
        <f>IF(EXTRACTION!C1695="","",EXTRACTION!C1695)</f>
        <v>BEYLOT Cyril</v>
      </c>
      <c r="F1695" t="str">
        <f>IF(EXTRACTION!D1695="","",EXTRACTION!D1695)</f>
        <v>BEYLOT Cyril</v>
      </c>
      <c r="G1695" t="str">
        <f t="shared" si="26"/>
        <v/>
      </c>
      <c r="H1695">
        <f>IF(EXTRACTION!E1695="","",EXTRACTION!E1695)</f>
        <v>447320</v>
      </c>
      <c r="I1695" t="str">
        <f>IF(EXTRACTION!F1695="","",EXTRACTION!F1695)</f>
        <v>§§/2  [SECOA] connexion ko</v>
      </c>
      <c r="J1695" t="str">
        <f>IF(EXTRACTION!G1695="","",EXTRACTION!G1695)</f>
        <v>PRISM_SERVICEDESK</v>
      </c>
      <c r="K1695" t="str">
        <f>IF(EXTRACTION!H1695="","",EXTRACTION!H1695)</f>
        <v>PRISM_SERVICEDESK</v>
      </c>
    </row>
    <row r="1696" spans="1:11" x14ac:dyDescent="0.25">
      <c r="A1696" s="1">
        <f>IF(EXTRACTION!A1696="","",EXTRACTION!A1696)</f>
        <v>43174.547905092593</v>
      </c>
      <c r="B1696" s="1">
        <v>43174</v>
      </c>
      <c r="C1696" s="2">
        <v>0.54790509259259257</v>
      </c>
      <c r="D1696" s="1">
        <f>IF(EXTRACTION!B1696="","",EXTRACTION!B1696)</f>
        <v>43174</v>
      </c>
      <c r="E1696" t="str">
        <f>IF(EXTRACTION!C1696="","",EXTRACTION!C1696)</f>
        <v>NUNES Carlos</v>
      </c>
      <c r="F1696" t="str">
        <f>IF(EXTRACTION!D1696="","",EXTRACTION!D1696)</f>
        <v>NUNES Carlos</v>
      </c>
      <c r="G1696" t="str">
        <f t="shared" si="26"/>
        <v>OUI</v>
      </c>
      <c r="H1696">
        <f>IF(EXTRACTION!E1696="","",EXTRACTION!E1696)</f>
        <v>447324</v>
      </c>
      <c r="I1696" t="str">
        <f>IF(EXTRACTION!F1696="","",EXTRACTION!F1696)</f>
        <v>§§/2  Impossible d'accéder à INTRA-ADM01</v>
      </c>
      <c r="J1696" t="str">
        <f>IF(EXTRACTION!G1696="","",EXTRACTION!G1696)</f>
        <v>SUPTEC_IT_OPERATIONS</v>
      </c>
      <c r="K1696" t="str">
        <f>IF(EXTRACTION!H1696="","",EXTRACTION!H1696)</f>
        <v>PRISM_SERVICEDESK_BO</v>
      </c>
    </row>
    <row r="1697" spans="1:11" x14ac:dyDescent="0.25">
      <c r="A1697" s="1">
        <f>IF(EXTRACTION!A1697="","",EXTRACTION!A1697)</f>
        <v>43174.548101851855</v>
      </c>
      <c r="B1697" s="1">
        <v>43174</v>
      </c>
      <c r="C1697" s="2">
        <v>0.54810185185185178</v>
      </c>
      <c r="D1697" s="1">
        <f>IF(EXTRACTION!B1697="","",EXTRACTION!B1697)</f>
        <v>43175</v>
      </c>
      <c r="E1697" t="str">
        <f>IF(EXTRACTION!C1697="","",EXTRACTION!C1697)</f>
        <v>ABESSOLO Huguette</v>
      </c>
      <c r="F1697" t="str">
        <f>IF(EXTRACTION!D1697="","",EXTRACTION!D1697)</f>
        <v>ABESSOLO Huguette</v>
      </c>
      <c r="G1697" t="str">
        <f t="shared" ref="G1697:G1760" si="27">IF(A1697="","",IF(AND(B1697=D1697,E1697=F1697),"OUI",""))</f>
        <v/>
      </c>
      <c r="H1697">
        <f>IF(EXTRACTION!E1697="","",EXTRACTION!E1697)</f>
        <v>447326</v>
      </c>
      <c r="I1697" t="str">
        <f>IF(EXTRACTION!F1697="","",EXTRACTION!F1697)</f>
        <v xml:space="preserve">§§/2  [SECOA] connexion ko </v>
      </c>
      <c r="J1697" t="str">
        <f>IF(EXTRACTION!G1697="","",EXTRACTION!G1697)</f>
        <v>PRISM_SERVICEDESK</v>
      </c>
      <c r="K1697" t="str">
        <f>IF(EXTRACTION!H1697="","",EXTRACTION!H1697)</f>
        <v>PRISM_SERVICEDESK</v>
      </c>
    </row>
    <row r="1698" spans="1:11" x14ac:dyDescent="0.25">
      <c r="A1698" s="1">
        <f>IF(EXTRACTION!A1698="","",EXTRACTION!A1698)</f>
        <v>43174.571388888886</v>
      </c>
      <c r="B1698" s="1">
        <v>43174</v>
      </c>
      <c r="C1698" s="2">
        <v>0.57138888888888884</v>
      </c>
      <c r="D1698" s="1">
        <f>IF(EXTRACTION!B1698="","",EXTRACTION!B1698)</f>
        <v>43179</v>
      </c>
      <c r="E1698" t="str">
        <f>IF(EXTRACTION!C1698="","",EXTRACTION!C1698)</f>
        <v>PERARD Jérôme</v>
      </c>
      <c r="F1698" t="str">
        <f>IF(EXTRACTION!D1698="","",EXTRACTION!D1698)</f>
        <v>PERARD Jérôme</v>
      </c>
      <c r="G1698" t="str">
        <f t="shared" si="27"/>
        <v/>
      </c>
      <c r="H1698">
        <f>IF(EXTRACTION!E1698="","",EXTRACTION!E1698)</f>
        <v>447342</v>
      </c>
      <c r="I1698" t="str">
        <f>IF(EXTRACTION!F1698="","",EXTRACTION!F1698)</f>
        <v>§§/2  ANACONDA Navigator (Python) / dysfonctionnement après lancement</v>
      </c>
      <c r="J1698" t="str">
        <f>IF(EXTRACTION!G1698="","",EXTRACTION!G1698)</f>
        <v>INNO_SUPPORT</v>
      </c>
      <c r="K1698" t="str">
        <f>IF(EXTRACTION!H1698="","",EXTRACTION!H1698)</f>
        <v>PRISM_SERVICEDESK</v>
      </c>
    </row>
    <row r="1699" spans="1:11" x14ac:dyDescent="0.25">
      <c r="A1699" s="1">
        <f>IF(EXTRACTION!A1699="","",EXTRACTION!A1699)</f>
        <v>43174.575972222221</v>
      </c>
      <c r="B1699" s="1">
        <v>43174</v>
      </c>
      <c r="C1699" s="2">
        <v>0.57597222222222222</v>
      </c>
      <c r="D1699" s="1">
        <f>IF(EXTRACTION!B1699="","",EXTRACTION!B1699)</f>
        <v>43174</v>
      </c>
      <c r="E1699" t="str">
        <f>IF(EXTRACTION!C1699="","",EXTRACTION!C1699)</f>
        <v>HAMOU Youcef</v>
      </c>
      <c r="F1699" t="str">
        <f>IF(EXTRACTION!D1699="","",EXTRACTION!D1699)</f>
        <v>HAMOU Youcef</v>
      </c>
      <c r="G1699" t="str">
        <f t="shared" si="27"/>
        <v>OUI</v>
      </c>
      <c r="H1699">
        <f>IF(EXTRACTION!E1699="","",EXTRACTION!E1699)</f>
        <v>447347</v>
      </c>
      <c r="I1699" t="str">
        <f>IF(EXTRACTION!F1699="","",EXTRACTION!F1699)</f>
        <v>§§/2 Impossible de lancer Firefox : un processus est déjà en cours</v>
      </c>
      <c r="J1699" t="str">
        <f>IF(EXTRACTION!G1699="","",EXTRACTION!G1699)</f>
        <v>PRISM_SERVICEDESK</v>
      </c>
      <c r="K1699" t="str">
        <f>IF(EXTRACTION!H1699="","",EXTRACTION!H1699)</f>
        <v>PRISM_SERVICEDESK_BO</v>
      </c>
    </row>
    <row r="1700" spans="1:11" x14ac:dyDescent="0.25">
      <c r="A1700" s="1">
        <f>IF(EXTRACTION!A1700="","",EXTRACTION!A1700)</f>
        <v>43174.576886574076</v>
      </c>
      <c r="B1700" s="1">
        <v>43174</v>
      </c>
      <c r="C1700" s="2">
        <v>0.57688657407407407</v>
      </c>
      <c r="D1700" s="1">
        <f>IF(EXTRACTION!B1700="","",EXTRACTION!B1700)</f>
        <v>43175</v>
      </c>
      <c r="E1700" t="str">
        <f>IF(EXTRACTION!C1700="","",EXTRACTION!C1700)</f>
        <v>BOUNAJMA Madly</v>
      </c>
      <c r="F1700" t="str">
        <f>IF(EXTRACTION!D1700="","",EXTRACTION!D1700)</f>
        <v>BOUNAJMA Madly</v>
      </c>
      <c r="G1700" t="str">
        <f t="shared" si="27"/>
        <v/>
      </c>
      <c r="H1700">
        <f>IF(EXTRACTION!E1700="","",EXTRACTION!E1700)</f>
        <v>447351</v>
      </c>
      <c r="I1700" t="str">
        <f>IF(EXTRACTION!F1700="","",EXTRACTION!F1700)</f>
        <v xml:space="preserve">§§/2  [EXCEL] : [Fichier verrouillé] </v>
      </c>
      <c r="J1700" t="str">
        <f>IF(EXTRACTION!G1700="","",EXTRACTION!G1700)</f>
        <v>SUPTEC_BACK_OFFICE</v>
      </c>
      <c r="K1700" t="str">
        <f>IF(EXTRACTION!H1700="","",EXTRACTION!H1700)</f>
        <v>PRISM_SERVICEDESK</v>
      </c>
    </row>
    <row r="1701" spans="1:11" x14ac:dyDescent="0.25">
      <c r="A1701" s="1">
        <f>IF(EXTRACTION!A1701="","",EXTRACTION!A1701)</f>
        <v>43174.586215277777</v>
      </c>
      <c r="B1701" s="1">
        <v>43174</v>
      </c>
      <c r="C1701" s="2">
        <v>0.58621527777777771</v>
      </c>
      <c r="D1701" s="1">
        <f>IF(EXTRACTION!B1701="","",EXTRACTION!B1701)</f>
        <v>43174</v>
      </c>
      <c r="E1701" t="str">
        <f>IF(EXTRACTION!C1701="","",EXTRACTION!C1701)</f>
        <v>PIVON Isabelle</v>
      </c>
      <c r="F1701" t="str">
        <f>IF(EXTRACTION!D1701="","",EXTRACTION!D1701)</f>
        <v>PUYRAVEAU Cédric</v>
      </c>
      <c r="G1701" t="str">
        <f t="shared" si="27"/>
        <v/>
      </c>
      <c r="H1701">
        <f>IF(EXTRACTION!E1701="","",EXTRACTION!E1701)</f>
        <v>447359</v>
      </c>
      <c r="I1701" t="str">
        <f>IF(EXTRACTION!F1701="","",EXTRACTION!F1701)</f>
        <v xml:space="preserve">§§/2  Clé SECUR ID / perte mot passe token </v>
      </c>
      <c r="J1701" t="str">
        <f>IF(EXTRACTION!G1701="","",EXTRACTION!G1701)</f>
        <v>SPAD_CT2I_DISP</v>
      </c>
      <c r="K1701" t="str">
        <f>IF(EXTRACTION!H1701="","",EXTRACTION!H1701)</f>
        <v>PRISM_SERVICEDESK</v>
      </c>
    </row>
    <row r="1702" spans="1:11" x14ac:dyDescent="0.25">
      <c r="A1702" s="1">
        <f>IF(EXTRACTION!A1702="","",EXTRACTION!A1702)</f>
        <v>43174.604942129627</v>
      </c>
      <c r="B1702" s="1">
        <v>43174</v>
      </c>
      <c r="C1702" s="2">
        <v>0.60494212962962968</v>
      </c>
      <c r="D1702" s="1">
        <f>IF(EXTRACTION!B1702="","",EXTRACTION!B1702)</f>
        <v>43174</v>
      </c>
      <c r="E1702" t="str">
        <f>IF(EXTRACTION!C1702="","",EXTRACTION!C1702)</f>
        <v>KERVAL Cédric</v>
      </c>
      <c r="F1702" t="str">
        <f>IF(EXTRACTION!D1702="","",EXTRACTION!D1702)</f>
        <v>KERVAL Cédric</v>
      </c>
      <c r="G1702" t="str">
        <f t="shared" si="27"/>
        <v>OUI</v>
      </c>
      <c r="H1702">
        <f>IF(EXTRACTION!E1702="","",EXTRACTION!E1702)</f>
        <v>447384</v>
      </c>
      <c r="I1702" t="str">
        <f>IF(EXTRACTION!F1702="","",EXTRACTION!F1702)</f>
        <v xml:space="preserve">faux numéro </v>
      </c>
      <c r="J1702" t="str">
        <f>IF(EXTRACTION!G1702="","",EXTRACTION!G1702)</f>
        <v>PRISM_SERVICEDESK</v>
      </c>
      <c r="K1702" t="str">
        <f>IF(EXTRACTION!H1702="","",EXTRACTION!H1702)</f>
        <v>PRISM_SERVICEDESK</v>
      </c>
    </row>
    <row r="1703" spans="1:11" x14ac:dyDescent="0.25">
      <c r="A1703" s="1">
        <f>IF(EXTRACTION!A1703="","",EXTRACTION!A1703)</f>
        <v>43174.607569444444</v>
      </c>
      <c r="B1703" s="1">
        <v>43174</v>
      </c>
      <c r="C1703" s="2">
        <v>0.6075694444444445</v>
      </c>
      <c r="D1703" s="1">
        <f>IF(EXTRACTION!B1703="","",EXTRACTION!B1703)</f>
        <v>43175</v>
      </c>
      <c r="E1703" t="str">
        <f>IF(EXTRACTION!C1703="","",EXTRACTION!C1703)</f>
        <v>CHEUNG Chung</v>
      </c>
      <c r="F1703" t="str">
        <f>IF(EXTRACTION!D1703="","",EXTRACTION!D1703)</f>
        <v>CHEUNG Chung</v>
      </c>
      <c r="G1703" t="str">
        <f t="shared" si="27"/>
        <v/>
      </c>
      <c r="H1703">
        <f>IF(EXTRACTION!E1703="","",EXTRACTION!E1703)</f>
        <v>447387</v>
      </c>
      <c r="I1703" t="str">
        <f>IF(EXTRACTION!F1703="","",EXTRACTION!F1703)</f>
        <v>§§/2  [DECAD] vdv02854 : lenteur et ce freeze</v>
      </c>
      <c r="J1703" t="str">
        <f>IF(EXTRACTION!G1703="","",EXTRACTION!G1703)</f>
        <v>SUPTEC_RESEAUX</v>
      </c>
      <c r="K1703" t="str">
        <f>IF(EXTRACTION!H1703="","",EXTRACTION!H1703)</f>
        <v>PRISM_SERVICEDESK</v>
      </c>
    </row>
    <row r="1704" spans="1:11" x14ac:dyDescent="0.25">
      <c r="A1704" s="1">
        <f>IF(EXTRACTION!A1704="","",EXTRACTION!A1704)</f>
        <v>43174.607974537037</v>
      </c>
      <c r="B1704" s="1">
        <v>43174</v>
      </c>
      <c r="C1704" s="2">
        <v>0.60797453703703697</v>
      </c>
      <c r="D1704" s="1">
        <f>IF(EXTRACTION!B1704="","",EXTRACTION!B1704)</f>
        <v>43175</v>
      </c>
      <c r="E1704" t="str">
        <f>IF(EXTRACTION!C1704="","",EXTRACTION!C1704)</f>
        <v>CHEVALLIER Catherine</v>
      </c>
      <c r="F1704" t="str">
        <f>IF(EXTRACTION!D1704="","",EXTRACTION!D1704)</f>
        <v>CHEVALLIER Catherine</v>
      </c>
      <c r="G1704" t="str">
        <f t="shared" si="27"/>
        <v/>
      </c>
      <c r="H1704">
        <f>IF(EXTRACTION!E1704="","",EXTRACTION!E1704)</f>
        <v>447388</v>
      </c>
      <c r="I1704" t="str">
        <f>IF(EXTRACTION!F1704="","",EXTRACTION!F1704)</f>
        <v xml:space="preserve">§§/2  [EXCEL ] : [Tableau Croisé Dynamique] </v>
      </c>
      <c r="J1704" t="str">
        <f>IF(EXTRACTION!G1704="","",EXTRACTION!G1704)</f>
        <v>INNO_SUPPORT</v>
      </c>
      <c r="K1704" t="str">
        <f>IF(EXTRACTION!H1704="","",EXTRACTION!H1704)</f>
        <v>PRISM_SERVICEDESK</v>
      </c>
    </row>
    <row r="1705" spans="1:11" x14ac:dyDescent="0.25">
      <c r="A1705" s="1">
        <f>IF(EXTRACTION!A1705="","",EXTRACTION!A1705)</f>
        <v>43174.614270833335</v>
      </c>
      <c r="B1705" s="1">
        <v>43174</v>
      </c>
      <c r="C1705" s="2">
        <v>0.61427083333333332</v>
      </c>
      <c r="D1705" s="1">
        <f>IF(EXTRACTION!B1705="","",EXTRACTION!B1705)</f>
        <v>43174</v>
      </c>
      <c r="E1705" t="str">
        <f>IF(EXTRACTION!C1705="","",EXTRACTION!C1705)</f>
        <v>CHIKHOUNE Eddy</v>
      </c>
      <c r="F1705" t="str">
        <f>IF(EXTRACTION!D1705="","",EXTRACTION!D1705)</f>
        <v>AUSSILLOUX Luc</v>
      </c>
      <c r="G1705" t="str">
        <f t="shared" si="27"/>
        <v/>
      </c>
      <c r="H1705">
        <f>IF(EXTRACTION!E1705="","",EXTRACTION!E1705)</f>
        <v>447394</v>
      </c>
      <c r="I1705" t="str">
        <f>IF(EXTRACTION!F1705="","",EXTRACTION!F1705)</f>
        <v>§§/2  [POMOB] : Ne tient plus la batterie</v>
      </c>
      <c r="J1705" t="str">
        <f>IF(EXTRACTION!G1705="","",EXTRACTION!G1705)</f>
        <v>SPAD_CT2I_DISP</v>
      </c>
      <c r="K1705" t="str">
        <f>IF(EXTRACTION!H1705="","",EXTRACTION!H1705)</f>
        <v>PRISM_SERVICEDESK</v>
      </c>
    </row>
    <row r="1706" spans="1:11" x14ac:dyDescent="0.25">
      <c r="A1706" s="1">
        <f>IF(EXTRACTION!A1706="","",EXTRACTION!A1706)</f>
        <v>43174.61451388889</v>
      </c>
      <c r="B1706" s="1">
        <v>43174</v>
      </c>
      <c r="C1706" s="2">
        <v>0.61451388888888892</v>
      </c>
      <c r="D1706" s="1">
        <f>IF(EXTRACTION!B1706="","",EXTRACTION!B1706)</f>
        <v>43175</v>
      </c>
      <c r="E1706" t="str">
        <f>IF(EXTRACTION!C1706="","",EXTRACTION!C1706)</f>
        <v>MOULINS Thomas</v>
      </c>
      <c r="F1706" t="str">
        <f>IF(EXTRACTION!D1706="","",EXTRACTION!D1706)</f>
        <v>MOULINS Thomas</v>
      </c>
      <c r="G1706" t="str">
        <f t="shared" si="27"/>
        <v/>
      </c>
      <c r="H1706">
        <f>IF(EXTRACTION!E1706="","",EXTRACTION!E1706)</f>
        <v>447396</v>
      </c>
      <c r="I1706" t="str">
        <f>IF(EXTRACTION!F1706="","",EXTRACTION!F1706)</f>
        <v>§§/2  [DECAD] : déconnexions intempestives</v>
      </c>
      <c r="J1706" t="str">
        <f>IF(EXTRACTION!G1706="","",EXTRACTION!G1706)</f>
        <v>SUPTEC_RESEAUX</v>
      </c>
      <c r="K1706" t="str">
        <f>IF(EXTRACTION!H1706="","",EXTRACTION!H1706)</f>
        <v>PRISM_SERVICEDESK_BO</v>
      </c>
    </row>
    <row r="1707" spans="1:11" x14ac:dyDescent="0.25">
      <c r="A1707" s="1">
        <f>IF(EXTRACTION!A1707="","",EXTRACTION!A1707)</f>
        <v>43174.616030092591</v>
      </c>
      <c r="B1707" s="1">
        <v>43174</v>
      </c>
      <c r="C1707" s="2">
        <v>0.61603009259259256</v>
      </c>
      <c r="D1707" s="1">
        <f>IF(EXTRACTION!B1707="","",EXTRACTION!B1707)</f>
        <v>43175</v>
      </c>
      <c r="E1707" t="str">
        <f>IF(EXTRACTION!C1707="","",EXTRACTION!C1707)</f>
        <v>GUETARNI Tarik</v>
      </c>
      <c r="F1707" t="str">
        <f>IF(EXTRACTION!D1707="","",EXTRACTION!D1707)</f>
        <v>GUETARNI Tarik</v>
      </c>
      <c r="G1707" t="str">
        <f t="shared" si="27"/>
        <v/>
      </c>
      <c r="H1707">
        <f>IF(EXTRACTION!E1707="","",EXTRACTION!E1707)</f>
        <v>447398</v>
      </c>
      <c r="I1707" t="str">
        <f>IF(EXTRACTION!F1707="","",EXTRACTION!F1707)</f>
        <v>§§/2  [DECAD] VDV01838 / Déconnexions et pertes connexions</v>
      </c>
      <c r="J1707" t="str">
        <f>IF(EXTRACTION!G1707="","",EXTRACTION!G1707)</f>
        <v>SUPTEC_RESEAUX</v>
      </c>
      <c r="K1707" t="str">
        <f>IF(EXTRACTION!H1707="","",EXTRACTION!H1707)</f>
        <v>PRISM_SERVICEDESK</v>
      </c>
    </row>
    <row r="1708" spans="1:11" x14ac:dyDescent="0.25">
      <c r="A1708" s="1">
        <f>IF(EXTRACTION!A1708="","",EXTRACTION!A1708)</f>
        <v>43174.624537037038</v>
      </c>
      <c r="B1708" s="1">
        <v>43174</v>
      </c>
      <c r="C1708" s="2">
        <v>0.624537037037037</v>
      </c>
      <c r="D1708" s="1">
        <f>IF(EXTRACTION!B1708="","",EXTRACTION!B1708)</f>
        <v>43174</v>
      </c>
      <c r="E1708" t="str">
        <f>IF(EXTRACTION!C1708="","",EXTRACTION!C1708)</f>
        <v>JOUANIQUE Jean-Marc</v>
      </c>
      <c r="F1708" t="str">
        <f>IF(EXTRACTION!D1708="","",EXTRACTION!D1708)</f>
        <v>JOUANIQUE Jean-Marc</v>
      </c>
      <c r="G1708" t="str">
        <f t="shared" si="27"/>
        <v>OUI</v>
      </c>
      <c r="H1708">
        <f>IF(EXTRACTION!E1708="","",EXTRACTION!E1708)</f>
        <v>447419</v>
      </c>
      <c r="I1708" t="str">
        <f>IF(EXTRACTION!F1708="","",EXTRACTION!F1708)</f>
        <v>§§/2  STAVIR : connexion impossible à VR2132CC</v>
      </c>
      <c r="J1708" t="str">
        <f>IF(EXTRACTION!G1708="","",EXTRACTION!G1708)</f>
        <v>SUPTEC_VIRTU</v>
      </c>
      <c r="K1708" t="str">
        <f>IF(EXTRACTION!H1708="","",EXTRACTION!H1708)</f>
        <v>PRISM_SERVICEDESK_BO</v>
      </c>
    </row>
    <row r="1709" spans="1:11" x14ac:dyDescent="0.25">
      <c r="A1709" s="1">
        <f>IF(EXTRACTION!A1709="","",EXTRACTION!A1709)</f>
        <v>43174.627951388888</v>
      </c>
      <c r="B1709" s="1">
        <v>43174</v>
      </c>
      <c r="C1709" s="2">
        <v>0.62795138888888891</v>
      </c>
      <c r="D1709" s="1">
        <f>IF(EXTRACTION!B1709="","",EXTRACTION!B1709)</f>
        <v>43174</v>
      </c>
      <c r="E1709" t="str">
        <f>IF(EXTRACTION!C1709="","",EXTRACTION!C1709)</f>
        <v>GAULTIER Pierre</v>
      </c>
      <c r="F1709" t="str">
        <f>IF(EXTRACTION!D1709="","",EXTRACTION!D1709)</f>
        <v>GAULTIER Pierre</v>
      </c>
      <c r="G1709" t="str">
        <f t="shared" si="27"/>
        <v>OUI</v>
      </c>
      <c r="H1709">
        <f>IF(EXTRACTION!E1709="","",EXTRACTION!E1709)</f>
        <v>447422</v>
      </c>
      <c r="I1709" t="str">
        <f>IF(EXTRACTION!F1709="","",EXTRACTION!F1709)</f>
        <v>§§/2  [DECAD] VDV02236 / Freeze intempestif</v>
      </c>
      <c r="J1709" t="str">
        <f>IF(EXTRACTION!G1709="","",EXTRACTION!G1709)</f>
        <v>PRISM_SERVICEDESK</v>
      </c>
      <c r="K1709" t="str">
        <f>IF(EXTRACTION!H1709="","",EXTRACTION!H1709)</f>
        <v>PRISM_SERVICEDESK</v>
      </c>
    </row>
    <row r="1710" spans="1:11" x14ac:dyDescent="0.25">
      <c r="A1710" s="1">
        <f>IF(EXTRACTION!A1710="","",EXTRACTION!A1710)</f>
        <v>43174.628483796296</v>
      </c>
      <c r="B1710" s="1">
        <v>43174</v>
      </c>
      <c r="C1710" s="2">
        <v>0.62848379629629625</v>
      </c>
      <c r="D1710" s="1">
        <f>IF(EXTRACTION!B1710="","",EXTRACTION!B1710)</f>
        <v>43174</v>
      </c>
      <c r="E1710" t="str">
        <f>IF(EXTRACTION!C1710="","",EXTRACTION!C1710)</f>
        <v>LELONG Jérôme</v>
      </c>
      <c r="F1710" t="str">
        <f>IF(EXTRACTION!D1710="","",EXTRACTION!D1710)</f>
        <v>LELONG Jérôme</v>
      </c>
      <c r="G1710" t="str">
        <f t="shared" si="27"/>
        <v>OUI</v>
      </c>
      <c r="H1710">
        <f>IF(EXTRACTION!E1710="","",EXTRACTION!E1710)</f>
        <v>447423</v>
      </c>
      <c r="I1710" t="str">
        <f>IF(EXTRACTION!F1710="","",EXTRACTION!F1710)</f>
        <v>§§/2  DECAD: Freeze toute les 1min</v>
      </c>
      <c r="J1710" t="str">
        <f>IF(EXTRACTION!G1710="","",EXTRACTION!G1710)</f>
        <v>PRISM_SERVICEDESK</v>
      </c>
      <c r="K1710" t="str">
        <f>IF(EXTRACTION!H1710="","",EXTRACTION!H1710)</f>
        <v>PRISM_SERVICEDESK</v>
      </c>
    </row>
    <row r="1711" spans="1:11" x14ac:dyDescent="0.25">
      <c r="A1711" s="1">
        <f>IF(EXTRACTION!A1711="","",EXTRACTION!A1711)</f>
        <v>43174.635729166665</v>
      </c>
      <c r="B1711" s="1">
        <v>43174</v>
      </c>
      <c r="C1711" s="2">
        <v>0.63572916666666668</v>
      </c>
      <c r="D1711" s="1">
        <f>IF(EXTRACTION!B1711="","",EXTRACTION!B1711)</f>
        <v>43175</v>
      </c>
      <c r="E1711" t="str">
        <f>IF(EXTRACTION!C1711="","",EXTRACTION!C1711)</f>
        <v>MAHEY Ugo</v>
      </c>
      <c r="F1711" t="str">
        <f>IF(EXTRACTION!D1711="","",EXTRACTION!D1711)</f>
        <v>GAULTIER Pierre</v>
      </c>
      <c r="G1711" t="str">
        <f t="shared" si="27"/>
        <v/>
      </c>
      <c r="H1711">
        <f>IF(EXTRACTION!E1711="","",EXTRACTION!E1711)</f>
        <v>447431</v>
      </c>
      <c r="I1711" t="str">
        <f>IF(EXTRACTION!F1711="","",EXTRACTION!F1711)</f>
        <v>§§/2  [DECAD]VDV02281 / Dysfonctionnements et freeze intempestif</v>
      </c>
      <c r="J1711" t="str">
        <f>IF(EXTRACTION!G1711="","",EXTRACTION!G1711)</f>
        <v>PRISM_SERVICEDESK</v>
      </c>
      <c r="K1711" t="str">
        <f>IF(EXTRACTION!H1711="","",EXTRACTION!H1711)</f>
        <v>PRISM_SERVICEDESK</v>
      </c>
    </row>
    <row r="1712" spans="1:11" x14ac:dyDescent="0.25">
      <c r="A1712" s="1">
        <f>IF(EXTRACTION!A1712="","",EXTRACTION!A1712)</f>
        <v>43174.641493055555</v>
      </c>
      <c r="B1712" s="1">
        <v>43174</v>
      </c>
      <c r="C1712" s="2">
        <v>0.64149305555555558</v>
      </c>
      <c r="D1712" s="1">
        <f>IF(EXTRACTION!B1712="","",EXTRACTION!B1712)</f>
        <v>43178</v>
      </c>
      <c r="E1712" t="str">
        <f>IF(EXTRACTION!C1712="","",EXTRACTION!C1712)</f>
        <v>LEPRETRE Marilyn</v>
      </c>
      <c r="F1712" t="str">
        <f>IF(EXTRACTION!D1712="","",EXTRACTION!D1712)</f>
        <v>CANAC Sandrine</v>
      </c>
      <c r="G1712" t="str">
        <f t="shared" si="27"/>
        <v/>
      </c>
      <c r="H1712">
        <f>IF(EXTRACTION!E1712="","",EXTRACTION!E1712)</f>
        <v>447440</v>
      </c>
      <c r="I1712" t="str">
        <f>IF(EXTRACTION!F1712="","",EXTRACTION!F1712)</f>
        <v>§§/2  [SSO] : [NOTILUS] - Réplication de mot de passe KO</v>
      </c>
      <c r="J1712" t="str">
        <f>IF(EXTRACTION!G1712="","",EXTRACTION!G1712)</f>
        <v>SUPTEC_SYSTEME_PDT</v>
      </c>
      <c r="K1712" t="str">
        <f>IF(EXTRACTION!H1712="","",EXTRACTION!H1712)</f>
        <v>PRISM_SERVICEDESK</v>
      </c>
    </row>
    <row r="1713" spans="1:11" x14ac:dyDescent="0.25">
      <c r="A1713" s="1">
        <f>IF(EXTRACTION!A1713="","",EXTRACTION!A1713)</f>
        <v>43174.64739583333</v>
      </c>
      <c r="B1713" s="1">
        <v>43174</v>
      </c>
      <c r="C1713" s="2">
        <v>0.64739583333333328</v>
      </c>
      <c r="D1713" s="1">
        <f>IF(EXTRACTION!B1713="","",EXTRACTION!B1713)</f>
        <v>43175</v>
      </c>
      <c r="E1713" t="str">
        <f>IF(EXTRACTION!C1713="","",EXTRACTION!C1713)</f>
        <v>BASTIEN Frederic</v>
      </c>
      <c r="F1713" t="str">
        <f>IF(EXTRACTION!D1713="","",EXTRACTION!D1713)</f>
        <v>BASTIEN Frederic</v>
      </c>
      <c r="G1713" t="str">
        <f t="shared" si="27"/>
        <v/>
      </c>
      <c r="H1713">
        <f>IF(EXTRACTION!E1713="","",EXTRACTION!E1713)</f>
        <v>447447</v>
      </c>
      <c r="I1713" t="str">
        <f>IF(EXTRACTION!F1713="","",EXTRACTION!F1713)</f>
        <v>§§/2  [SECOA] please wait et aucune connexion et reste figé sur welcome</v>
      </c>
      <c r="J1713" t="str">
        <f>IF(EXTRACTION!G1713="","",EXTRACTION!G1713)</f>
        <v>PRISM_SERVICEDESK</v>
      </c>
      <c r="K1713" t="str">
        <f>IF(EXTRACTION!H1713="","",EXTRACTION!H1713)</f>
        <v>PRISM_SERVICEDESK</v>
      </c>
    </row>
    <row r="1714" spans="1:11" x14ac:dyDescent="0.25">
      <c r="A1714" s="1">
        <f>IF(EXTRACTION!A1714="","",EXTRACTION!A1714)</f>
        <v>43174.655034722222</v>
      </c>
      <c r="B1714" s="1">
        <v>43174</v>
      </c>
      <c r="C1714" s="2">
        <v>0.65503472222222225</v>
      </c>
      <c r="D1714" s="1">
        <f>IF(EXTRACTION!B1714="","",EXTRACTION!B1714)</f>
        <v>43174</v>
      </c>
      <c r="E1714" t="str">
        <f>IF(EXTRACTION!C1714="","",EXTRACTION!C1714)</f>
        <v>KAISSI Reda</v>
      </c>
      <c r="F1714" t="str">
        <f>IF(EXTRACTION!D1714="","",EXTRACTION!D1714)</f>
        <v>KAISSI Reda</v>
      </c>
      <c r="G1714" t="str">
        <f t="shared" si="27"/>
        <v>OUI</v>
      </c>
      <c r="H1714">
        <f>IF(EXTRACTION!E1714="","",EXTRACTION!E1714)</f>
        <v>447452</v>
      </c>
      <c r="I1714" t="str">
        <f>IF(EXTRACTION!F1714="","",EXTRACTION!F1714)</f>
        <v xml:space="preserve">§§/2  [SECOA] please wait et aucune connexion et reste figé sur welcome </v>
      </c>
      <c r="J1714" t="str">
        <f>IF(EXTRACTION!G1714="","",EXTRACTION!G1714)</f>
        <v>SUPTEC_BACK_OFFICE</v>
      </c>
      <c r="K1714" t="str">
        <f>IF(EXTRACTION!H1714="","",EXTRACTION!H1714)</f>
        <v>PRISM_SERVICEDESK</v>
      </c>
    </row>
    <row r="1715" spans="1:11" x14ac:dyDescent="0.25">
      <c r="A1715" s="1">
        <f>IF(EXTRACTION!A1715="","",EXTRACTION!A1715)</f>
        <v>43174.655624999999</v>
      </c>
      <c r="B1715" s="1">
        <v>43174</v>
      </c>
      <c r="C1715" s="2">
        <v>0.65562500000000001</v>
      </c>
      <c r="D1715" s="1">
        <f>IF(EXTRACTION!B1715="","",EXTRACTION!B1715)</f>
        <v>43175</v>
      </c>
      <c r="E1715" t="str">
        <f>IF(EXTRACTION!C1715="","",EXTRACTION!C1715)</f>
        <v>MULLET MARQUIS Sylvain</v>
      </c>
      <c r="F1715" t="str">
        <f>IF(EXTRACTION!D1715="","",EXTRACTION!D1715)</f>
        <v>MULLET MARQUIS Sylvain</v>
      </c>
      <c r="G1715" t="str">
        <f t="shared" si="27"/>
        <v/>
      </c>
      <c r="H1715">
        <f>IF(EXTRACTION!E1715="","",EXTRACTION!E1715)</f>
        <v>447453</v>
      </c>
      <c r="I1715" t="str">
        <f>IF(EXTRACTION!F1715="","",EXTRACTION!F1715)</f>
        <v>§§/2  [SECOA] : WIPR739A Welcome en boucle</v>
      </c>
      <c r="J1715" t="str">
        <f>IF(EXTRACTION!G1715="","",EXTRACTION!G1715)</f>
        <v>PRISM_SERVICEDESK</v>
      </c>
      <c r="K1715" t="str">
        <f>IF(EXTRACTION!H1715="","",EXTRACTION!H1715)</f>
        <v>PRISM_SERVICEDESK</v>
      </c>
    </row>
    <row r="1716" spans="1:11" x14ac:dyDescent="0.25">
      <c r="A1716" s="1">
        <f>IF(EXTRACTION!A1716="","",EXTRACTION!A1716)</f>
        <v>43174.656863425924</v>
      </c>
      <c r="B1716" s="1">
        <v>43174</v>
      </c>
      <c r="C1716" s="2">
        <v>0.65686342592592595</v>
      </c>
      <c r="D1716" s="1">
        <f>IF(EXTRACTION!B1716="","",EXTRACTION!B1716)</f>
        <v>43174</v>
      </c>
      <c r="E1716" t="str">
        <f>IF(EXTRACTION!C1716="","",EXTRACTION!C1716)</f>
        <v>L'ETANG Thierry</v>
      </c>
      <c r="F1716" t="str">
        <f>IF(EXTRACTION!D1716="","",EXTRACTION!D1716)</f>
        <v>L'ETANG Thierry</v>
      </c>
      <c r="G1716" t="str">
        <f t="shared" si="27"/>
        <v>OUI</v>
      </c>
      <c r="H1716">
        <f>IF(EXTRACTION!E1716="","",EXTRACTION!E1716)</f>
        <v>447455</v>
      </c>
      <c r="I1716" t="str">
        <f>IF(EXTRACTION!F1716="","",EXTRACTION!F1716)</f>
        <v xml:space="preserve">§§/2 VM EVOSECOA : bloqué sur Welcome </v>
      </c>
      <c r="J1716" t="str">
        <f>IF(EXTRACTION!G1716="","",EXTRACTION!G1716)</f>
        <v>SUPTEC_BACK_OFFICE</v>
      </c>
      <c r="K1716" t="str">
        <f>IF(EXTRACTION!H1716="","",EXTRACTION!H1716)</f>
        <v>PRISM_SERVICEDESK</v>
      </c>
    </row>
    <row r="1717" spans="1:11" x14ac:dyDescent="0.25">
      <c r="A1717" s="1">
        <f>IF(EXTRACTION!A1717="","",EXTRACTION!A1717)</f>
        <v>43174.661724537036</v>
      </c>
      <c r="B1717" s="1">
        <v>43174</v>
      </c>
      <c r="C1717" s="2">
        <v>0.66172453703703704</v>
      </c>
      <c r="D1717" s="1">
        <f>IF(EXTRACTION!B1717="","",EXTRACTION!B1717)</f>
        <v>43178</v>
      </c>
      <c r="E1717" t="str">
        <f>IF(EXTRACTION!C1717="","",EXTRACTION!C1717)</f>
        <v>CHOUTET Clémence</v>
      </c>
      <c r="F1717" t="str">
        <f>IF(EXTRACTION!D1717="","",EXTRACTION!D1717)</f>
        <v>SIEMECK Frédérik</v>
      </c>
      <c r="G1717" t="str">
        <f t="shared" si="27"/>
        <v/>
      </c>
      <c r="H1717">
        <f>IF(EXTRACTION!E1717="","",EXTRACTION!E1717)</f>
        <v>447459</v>
      </c>
      <c r="I1717" t="str">
        <f>IF(EXTRACTION!F1717="","",EXTRACTION!F1717)</f>
        <v>§§/2  [Iphone] : [Iphone écran cassé] -</v>
      </c>
      <c r="J1717" t="str">
        <f>IF(EXTRACTION!G1717="","",EXTRACTION!G1717)</f>
        <v>SPAD_CT2I_DISP</v>
      </c>
      <c r="K1717" t="str">
        <f>IF(EXTRACTION!H1717="","",EXTRACTION!H1717)</f>
        <v>PRISM_SERVICEDESK</v>
      </c>
    </row>
    <row r="1718" spans="1:11" x14ac:dyDescent="0.25">
      <c r="A1718" s="1">
        <f>IF(EXTRACTION!A1718="","",EXTRACTION!A1718)</f>
        <v>43174.680451388886</v>
      </c>
      <c r="B1718" s="1">
        <v>43174</v>
      </c>
      <c r="C1718" s="2">
        <v>0.6804513888888889</v>
      </c>
      <c r="D1718" s="1">
        <f>IF(EXTRACTION!B1718="","",EXTRACTION!B1718)</f>
        <v>43180</v>
      </c>
      <c r="E1718" t="str">
        <f>IF(EXTRACTION!C1718="","",EXTRACTION!C1718)</f>
        <v>BERSON David</v>
      </c>
      <c r="F1718" t="str">
        <f>IF(EXTRACTION!D1718="","",EXTRACTION!D1718)</f>
        <v>BERSON David</v>
      </c>
      <c r="G1718" t="str">
        <f t="shared" si="27"/>
        <v/>
      </c>
      <c r="H1718">
        <f>IF(EXTRACTION!E1718="","",EXTRACTION!E1718)</f>
        <v>447474</v>
      </c>
      <c r="I1718" t="str">
        <f>IF(EXTRACTION!F1718="","",EXTRACTION!F1718)</f>
        <v>§§/2 lien sharepoint : impossible de faire apparaitre une colonne</v>
      </c>
      <c r="J1718" t="str">
        <f>IF(EXTRACTION!G1718="","",EXTRACTION!G1718)</f>
        <v>INNO_SUPPORT_SHAREPOINT</v>
      </c>
      <c r="K1718" t="str">
        <f>IF(EXTRACTION!H1718="","",EXTRACTION!H1718)</f>
        <v>PRISM_SERVICEDESK</v>
      </c>
    </row>
    <row r="1719" spans="1:11" x14ac:dyDescent="0.25">
      <c r="A1719" s="1">
        <f>IF(EXTRACTION!A1719="","",EXTRACTION!A1719)</f>
        <v>43174.691550925927</v>
      </c>
      <c r="B1719" s="1">
        <v>43174</v>
      </c>
      <c r="C1719" s="2">
        <v>0.69155092592592593</v>
      </c>
      <c r="D1719" s="1">
        <f>IF(EXTRACTION!B1719="","",EXTRACTION!B1719)</f>
        <v>43175</v>
      </c>
      <c r="E1719" t="str">
        <f>IF(EXTRACTION!C1719="","",EXTRACTION!C1719)</f>
        <v>ESTRADE Anne</v>
      </c>
      <c r="F1719" t="str">
        <f>IF(EXTRACTION!D1719="","",EXTRACTION!D1719)</f>
        <v>ESTRADE Anne</v>
      </c>
      <c r="G1719" t="str">
        <f t="shared" si="27"/>
        <v/>
      </c>
      <c r="H1719">
        <f>IF(EXTRACTION!E1719="","",EXTRACTION!E1719)</f>
        <v>447484</v>
      </c>
      <c r="I1719" t="str">
        <f>IF(EXTRACTION!F1719="","",EXTRACTION!F1719)</f>
        <v>§§/2  [OUTLOOK] : [incident de synchronisation]</v>
      </c>
      <c r="J1719" t="str">
        <f>IF(EXTRACTION!G1719="","",EXTRACTION!G1719)</f>
        <v>PRISM_SERVICEDESK</v>
      </c>
      <c r="K1719" t="str">
        <f>IF(EXTRACTION!H1719="","",EXTRACTION!H1719)</f>
        <v>PRISM_SERVICEDESK</v>
      </c>
    </row>
    <row r="1720" spans="1:11" x14ac:dyDescent="0.25">
      <c r="A1720" s="1">
        <f>IF(EXTRACTION!A1720="","",EXTRACTION!A1720)</f>
        <v>43174.700729166667</v>
      </c>
      <c r="B1720" s="1">
        <v>43174</v>
      </c>
      <c r="C1720" s="2">
        <v>0.70072916666666663</v>
      </c>
      <c r="D1720" s="1">
        <f>IF(EXTRACTION!B1720="","",EXTRACTION!B1720)</f>
        <v>43175</v>
      </c>
      <c r="E1720" t="str">
        <f>IF(EXTRACTION!C1720="","",EXTRACTION!C1720)</f>
        <v>PRAT Denis</v>
      </c>
      <c r="F1720" t="str">
        <f>IF(EXTRACTION!D1720="","",EXTRACTION!D1720)</f>
        <v>PRAT Denis</v>
      </c>
      <c r="G1720" t="str">
        <f t="shared" si="27"/>
        <v/>
      </c>
      <c r="H1720">
        <f>IF(EXTRACTION!E1720="","",EXTRACTION!E1720)</f>
        <v>447487</v>
      </c>
      <c r="I1720" t="str">
        <f>IF(EXTRACTION!F1720="","",EXTRACTION!F1720)</f>
        <v>§§/2  IPHONE / SIM verrouillé et ne peut plus valider de code de deverrouillage</v>
      </c>
      <c r="J1720" t="str">
        <f>IF(EXTRACTION!G1720="","",EXTRACTION!G1720)</f>
        <v>SPAD_CT2I_DISP</v>
      </c>
      <c r="K1720" t="str">
        <f>IF(EXTRACTION!H1720="","",EXTRACTION!H1720)</f>
        <v>PRISM_SERVICEDESK</v>
      </c>
    </row>
    <row r="1721" spans="1:11" x14ac:dyDescent="0.25">
      <c r="A1721" s="1">
        <f>IF(EXTRACTION!A1721="","",EXTRACTION!A1721)</f>
        <v>43174.776076388887</v>
      </c>
      <c r="B1721" s="1">
        <v>43174</v>
      </c>
      <c r="C1721" s="2">
        <v>0.77607638888888886</v>
      </c>
      <c r="D1721" s="1">
        <f>IF(EXTRACTION!B1721="","",EXTRACTION!B1721)</f>
        <v>43174</v>
      </c>
      <c r="E1721" t="str">
        <f>IF(EXTRACTION!C1721="","",EXTRACTION!C1721)</f>
        <v>TAMBWE Lydia</v>
      </c>
      <c r="F1721" t="str">
        <f>IF(EXTRACTION!D1721="","",EXTRACTION!D1721)</f>
        <v>TAMBWE Lydia</v>
      </c>
      <c r="G1721" t="str">
        <f t="shared" si="27"/>
        <v>OUI</v>
      </c>
      <c r="H1721">
        <f>IF(EXTRACTION!E1721="","",EXTRACTION!E1721)</f>
        <v>447519</v>
      </c>
      <c r="I1721" t="str">
        <f>IF(EXTRACTION!F1721="","",EXTRACTION!F1721)</f>
        <v>§§/2 PULSE SECUR : connecter mais pas d'accès applicatif</v>
      </c>
      <c r="J1721" t="str">
        <f>IF(EXTRACTION!G1721="","",EXTRACTION!G1721)</f>
        <v>PRISM_SERVICEDESK</v>
      </c>
      <c r="K1721" t="str">
        <f>IF(EXTRACTION!H1721="","",EXTRACTION!H1721)</f>
        <v>PRISM_SERVICEDESK</v>
      </c>
    </row>
    <row r="1722" spans="1:11" x14ac:dyDescent="0.25">
      <c r="A1722" s="1">
        <f>IF(EXTRACTION!A1722="","",EXTRACTION!A1722)</f>
        <v>43175.317939814813</v>
      </c>
      <c r="B1722" s="1">
        <v>43175</v>
      </c>
      <c r="C1722" s="2">
        <v>0.31793981481481481</v>
      </c>
      <c r="D1722" s="1">
        <f>IF(EXTRACTION!B1722="","",EXTRACTION!B1722)</f>
        <v>43178</v>
      </c>
      <c r="E1722" t="str">
        <f>IF(EXTRACTION!C1722="","",EXTRACTION!C1722)</f>
        <v>BIGORNE Alain</v>
      </c>
      <c r="F1722" t="str">
        <f>IF(EXTRACTION!D1722="","",EXTRACTION!D1722)</f>
        <v>BIGORNE Alain</v>
      </c>
      <c r="G1722" t="str">
        <f t="shared" si="27"/>
        <v/>
      </c>
      <c r="H1722">
        <f>IF(EXTRACTION!E1722="","",EXTRACTION!E1722)</f>
        <v>447555</v>
      </c>
      <c r="I1722" t="str">
        <f>IF(EXTRACTION!F1722="","",EXTRACTION!F1722)</f>
        <v>§§/2  [STAVIR] : VD2114BA inaccessible</v>
      </c>
      <c r="J1722" t="str">
        <f>IF(EXTRACTION!G1722="","",EXTRACTION!G1722)</f>
        <v>SUPTEC_SYSTEME_PDT</v>
      </c>
      <c r="K1722" t="str">
        <f>IF(EXTRACTION!H1722="","",EXTRACTION!H1722)</f>
        <v>PRISM_SERVICEDESK_BO</v>
      </c>
    </row>
    <row r="1723" spans="1:11" x14ac:dyDescent="0.25">
      <c r="A1723" s="1">
        <f>IF(EXTRACTION!A1723="","",EXTRACTION!A1723)</f>
        <v>43175.324826388889</v>
      </c>
      <c r="B1723" s="1">
        <v>43175</v>
      </c>
      <c r="C1723" s="2">
        <v>0.32482638888888887</v>
      </c>
      <c r="D1723" s="1">
        <f>IF(EXTRACTION!B1723="","",EXTRACTION!B1723)</f>
        <v>43175</v>
      </c>
      <c r="E1723" t="str">
        <f>IF(EXTRACTION!C1723="","",EXTRACTION!C1723)</f>
        <v>BONAL Gilles</v>
      </c>
      <c r="F1723" t="str">
        <f>IF(EXTRACTION!D1723="","",EXTRACTION!D1723)</f>
        <v>BONAL Gilles</v>
      </c>
      <c r="G1723" t="str">
        <f t="shared" si="27"/>
        <v>OUI</v>
      </c>
      <c r="H1723">
        <f>IF(EXTRACTION!E1723="","",EXTRACTION!E1723)</f>
        <v>447560</v>
      </c>
      <c r="I1723" t="str">
        <f>IF(EXTRACTION!F1723="","",EXTRACTION!F1723)</f>
        <v>§§/2  [notilus] Bugs suite MEP</v>
      </c>
      <c r="J1723" t="str">
        <f>IF(EXTRACTION!G1723="","",EXTRACTION!G1723)</f>
        <v>PRISM_SERVICEDESK</v>
      </c>
      <c r="K1723" t="str">
        <f>IF(EXTRACTION!H1723="","",EXTRACTION!H1723)</f>
        <v>PRISM_SERVICEDESK</v>
      </c>
    </row>
    <row r="1724" spans="1:11" x14ac:dyDescent="0.25">
      <c r="A1724" s="1">
        <f>IF(EXTRACTION!A1724="","",EXTRACTION!A1724)</f>
        <v>43175.341423611113</v>
      </c>
      <c r="B1724" s="1">
        <v>43175</v>
      </c>
      <c r="C1724" s="2">
        <v>0.34142361111111108</v>
      </c>
      <c r="D1724" s="1">
        <f>IF(EXTRACTION!B1724="","",EXTRACTION!B1724)</f>
        <v>43175</v>
      </c>
      <c r="E1724" t="str">
        <f>IF(EXTRACTION!C1724="","",EXTRACTION!C1724)</f>
        <v>DOUARD Pierre</v>
      </c>
      <c r="F1724" t="str">
        <f>IF(EXTRACTION!D1724="","",EXTRACTION!D1724)</f>
        <v>DOUARD Pierre</v>
      </c>
      <c r="G1724" t="str">
        <f t="shared" si="27"/>
        <v>OUI</v>
      </c>
      <c r="H1724">
        <f>IF(EXTRACTION!E1724="","",EXTRACTION!E1724)</f>
        <v>447604</v>
      </c>
      <c r="I1724" t="str">
        <f>IF(EXTRACTION!F1724="","",EXTRACTION!F1724)</f>
        <v>§§/2  [brassage] HS</v>
      </c>
      <c r="J1724" t="str">
        <f>IF(EXTRACTION!G1724="","",EXTRACTION!G1724)</f>
        <v>SPAD_INTERTEL_MAINTENANCE</v>
      </c>
      <c r="K1724" t="str">
        <f>IF(EXTRACTION!H1724="","",EXTRACTION!H1724)</f>
        <v>PRISM_SERVICEDESK</v>
      </c>
    </row>
    <row r="1725" spans="1:11" x14ac:dyDescent="0.25">
      <c r="A1725" s="1">
        <f>IF(EXTRACTION!A1725="","",EXTRACTION!A1725)</f>
        <v>43175.348715277774</v>
      </c>
      <c r="B1725" s="1">
        <v>43175</v>
      </c>
      <c r="C1725" s="2">
        <v>0.34871527777777778</v>
      </c>
      <c r="D1725" s="1">
        <f>IF(EXTRACTION!B1725="","",EXTRACTION!B1725)</f>
        <v>43175</v>
      </c>
      <c r="E1725" t="str">
        <f>IF(EXTRACTION!C1725="","",EXTRACTION!C1725)</f>
        <v>GAUTIER Hélène</v>
      </c>
      <c r="F1725" t="str">
        <f>IF(EXTRACTION!D1725="","",EXTRACTION!D1725)</f>
        <v>RUFRA Vincent</v>
      </c>
      <c r="G1725" t="str">
        <f t="shared" si="27"/>
        <v/>
      </c>
      <c r="H1725">
        <f>IF(EXTRACTION!E1725="","",EXTRACTION!E1725)</f>
        <v>447614</v>
      </c>
      <c r="I1725" t="str">
        <f>IF(EXTRACTION!F1725="","",EXTRACTION!F1725)</f>
        <v>§§/2  [iphone] blackberry works plante</v>
      </c>
      <c r="J1725" t="str">
        <f>IF(EXTRACTION!G1725="","",EXTRACTION!G1725)</f>
        <v>SPAD_CT2I_DISP</v>
      </c>
      <c r="K1725" t="str">
        <f>IF(EXTRACTION!H1725="","",EXTRACTION!H1725)</f>
        <v>PRISM_SERVICEDESK</v>
      </c>
    </row>
    <row r="1726" spans="1:11" x14ac:dyDescent="0.25">
      <c r="A1726" s="1">
        <f>IF(EXTRACTION!A1726="","",EXTRACTION!A1726)</f>
        <v>43175.349189814813</v>
      </c>
      <c r="B1726" s="1">
        <v>43175</v>
      </c>
      <c r="C1726" s="2">
        <v>0.34918981481481487</v>
      </c>
      <c r="D1726" s="1">
        <f>IF(EXTRACTION!B1726="","",EXTRACTION!B1726)</f>
        <v>43175</v>
      </c>
      <c r="E1726" t="str">
        <f>IF(EXTRACTION!C1726="","",EXTRACTION!C1726)</f>
        <v>GAMBELLIN Anthony</v>
      </c>
      <c r="F1726" t="str">
        <f>IF(EXTRACTION!D1726="","",EXTRACTION!D1726)</f>
        <v>GAMBELLIN Anthony</v>
      </c>
      <c r="G1726" t="str">
        <f t="shared" si="27"/>
        <v>OUI</v>
      </c>
      <c r="H1726">
        <f>IF(EXTRACTION!E1726="","",EXTRACTION!E1726)</f>
        <v>447617</v>
      </c>
      <c r="I1726" t="str">
        <f>IF(EXTRACTION!F1726="","",EXTRACTION!F1726)</f>
        <v>§§/2  [ECRAN] : Ecran HS</v>
      </c>
      <c r="J1726" t="str">
        <f>IF(EXTRACTION!G1726="","",EXTRACTION!G1726)</f>
        <v>SPAD_CT2I_DISP</v>
      </c>
      <c r="K1726" t="str">
        <f>IF(EXTRACTION!H1726="","",EXTRACTION!H1726)</f>
        <v>PRISM_SERVICEDESK</v>
      </c>
    </row>
    <row r="1727" spans="1:11" x14ac:dyDescent="0.25">
      <c r="A1727" s="1">
        <f>IF(EXTRACTION!A1727="","",EXTRACTION!A1727)</f>
        <v>43175.351909722223</v>
      </c>
      <c r="B1727" s="1">
        <v>43175</v>
      </c>
      <c r="C1727" s="2">
        <v>0.35190972222222222</v>
      </c>
      <c r="D1727" s="1">
        <f>IF(EXTRACTION!B1727="","",EXTRACTION!B1727)</f>
        <v>43178</v>
      </c>
      <c r="E1727" t="str">
        <f>IF(EXTRACTION!C1727="","",EXTRACTION!C1727)</f>
        <v>GAMBELLIN Anthony</v>
      </c>
      <c r="F1727" t="str">
        <f>IF(EXTRACTION!D1727="","",EXTRACTION!D1727)</f>
        <v>GAMBELLIN Anthony</v>
      </c>
      <c r="G1727" t="str">
        <f t="shared" si="27"/>
        <v/>
      </c>
      <c r="H1727">
        <f>IF(EXTRACTION!E1727="","",EXTRACTION!E1727)</f>
        <v>447622</v>
      </c>
      <c r="I1727" t="str">
        <f>IF(EXTRACTION!F1727="","",EXTRACTION!F1727)</f>
        <v>§§/2  [TINY M93] : An operating system wasn't found</v>
      </c>
      <c r="J1727" t="str">
        <f>IF(EXTRACTION!G1727="","",EXTRACTION!G1727)</f>
        <v>SUPTEC_IT_SPECIALISTES</v>
      </c>
      <c r="K1727" t="str">
        <f>IF(EXTRACTION!H1727="","",EXTRACTION!H1727)</f>
        <v>PRISM_SERVICEDESK</v>
      </c>
    </row>
    <row r="1728" spans="1:11" x14ac:dyDescent="0.25">
      <c r="A1728" s="1">
        <f>IF(EXTRACTION!A1728="","",EXTRACTION!A1728)</f>
        <v>43175.35255787037</v>
      </c>
      <c r="B1728" s="1">
        <v>43175</v>
      </c>
      <c r="C1728" s="2">
        <v>0.3525578703703704</v>
      </c>
      <c r="D1728" s="1">
        <f>IF(EXTRACTION!B1728="","",EXTRACTION!B1728)</f>
        <v>43175</v>
      </c>
      <c r="E1728" t="str">
        <f>IF(EXTRACTION!C1728="","",EXTRACTION!C1728)</f>
        <v>SAUVAGE Sylvie</v>
      </c>
      <c r="F1728" t="str">
        <f>IF(EXTRACTION!D1728="","",EXTRACTION!D1728)</f>
        <v>LECOMTE Jean-Michel</v>
      </c>
      <c r="G1728" t="str">
        <f t="shared" si="27"/>
        <v/>
      </c>
      <c r="H1728">
        <f>IF(EXTRACTION!E1728="","",EXTRACTION!E1728)</f>
        <v>447623</v>
      </c>
      <c r="I1728" t="str">
        <f>IF(EXTRACTION!F1728="","",EXTRACTION!F1728)</f>
        <v>§§/2  [itunes] régularisation</v>
      </c>
      <c r="J1728" t="str">
        <f>IF(EXTRACTION!G1728="","",EXTRACTION!G1728)</f>
        <v>SPAD_CT2I_DISP</v>
      </c>
      <c r="K1728" t="str">
        <f>IF(EXTRACTION!H1728="","",EXTRACTION!H1728)</f>
        <v>PRISM_SERVICEDESK</v>
      </c>
    </row>
    <row r="1729" spans="1:11" x14ac:dyDescent="0.25">
      <c r="A1729" s="1">
        <f>IF(EXTRACTION!A1729="","",EXTRACTION!A1729)</f>
        <v>43175.358217592591</v>
      </c>
      <c r="B1729" s="1">
        <v>43175</v>
      </c>
      <c r="C1729" s="2">
        <v>0.35821759259259256</v>
      </c>
      <c r="D1729" s="1">
        <f>IF(EXTRACTION!B1729="","",EXTRACTION!B1729)</f>
        <v>43175</v>
      </c>
      <c r="E1729" t="str">
        <f>IF(EXTRACTION!C1729="","",EXTRACTION!C1729)</f>
        <v>VANDARD Françoise</v>
      </c>
      <c r="F1729" t="str">
        <f>IF(EXTRACTION!D1729="","",EXTRACTION!D1729)</f>
        <v>GESTE Vincent</v>
      </c>
      <c r="G1729" t="str">
        <f t="shared" si="27"/>
        <v/>
      </c>
      <c r="H1729">
        <f>IF(EXTRACTION!E1729="","",EXTRACTION!E1729)</f>
        <v>447631</v>
      </c>
      <c r="I1729" t="str">
        <f>IF(EXTRACTION!F1729="","",EXTRACTION!F1729)</f>
        <v>§§/2  Batterie iphone 5s 16go HS</v>
      </c>
      <c r="J1729" t="str">
        <f>IF(EXTRACTION!G1729="","",EXTRACTION!G1729)</f>
        <v>SPAD_CT2I_DISP</v>
      </c>
      <c r="K1729" t="str">
        <f>IF(EXTRACTION!H1729="","",EXTRACTION!H1729)</f>
        <v>PRISM_SERVICEDESK</v>
      </c>
    </row>
    <row r="1730" spans="1:11" x14ac:dyDescent="0.25">
      <c r="A1730" s="1">
        <f>IF(EXTRACTION!A1730="","",EXTRACTION!A1730)</f>
        <v>43175.360046296293</v>
      </c>
      <c r="B1730" s="1">
        <v>43175</v>
      </c>
      <c r="C1730" s="2">
        <v>0.36004629629629631</v>
      </c>
      <c r="D1730" s="1">
        <f>IF(EXTRACTION!B1730="","",EXTRACTION!B1730)</f>
        <v>43175</v>
      </c>
      <c r="E1730" t="str">
        <f>IF(EXTRACTION!C1730="","",EXTRACTION!C1730)</f>
        <v>WAXIN Christian</v>
      </c>
      <c r="F1730" t="str">
        <f>IF(EXTRACTION!D1730="","",EXTRACTION!D1730)</f>
        <v>BOUIN Philippe</v>
      </c>
      <c r="G1730" t="str">
        <f t="shared" si="27"/>
        <v/>
      </c>
      <c r="H1730">
        <f>IF(EXTRACTION!E1730="","",EXTRACTION!E1730)</f>
        <v>447633</v>
      </c>
      <c r="I1730" t="str">
        <f>IF(EXTRACTION!F1730="","",EXTRACTION!F1730)</f>
        <v>§§/2  [MSIP] câble étiro hs à changer</v>
      </c>
      <c r="J1730" t="str">
        <f>IF(EXTRACTION!G1730="","",EXTRACTION!G1730)</f>
        <v>SPAD_INTERTEL_MAINTENANCE</v>
      </c>
      <c r="K1730" t="str">
        <f>IF(EXTRACTION!H1730="","",EXTRACTION!H1730)</f>
        <v>PRISM_SERVICEDESK</v>
      </c>
    </row>
    <row r="1731" spans="1:11" x14ac:dyDescent="0.25">
      <c r="A1731" s="1">
        <f>IF(EXTRACTION!A1731="","",EXTRACTION!A1731)</f>
        <v>43175.362685185188</v>
      </c>
      <c r="B1731" s="1">
        <v>43175</v>
      </c>
      <c r="C1731" s="2">
        <v>0.36268518518518517</v>
      </c>
      <c r="D1731" s="1">
        <f>IF(EXTRACTION!B1731="","",EXTRACTION!B1731)</f>
        <v>43175</v>
      </c>
      <c r="E1731" t="str">
        <f>IF(EXTRACTION!C1731="","",EXTRACTION!C1731)</f>
        <v>DERBOULE Florence</v>
      </c>
      <c r="F1731" t="str">
        <f>IF(EXTRACTION!D1731="","",EXTRACTION!D1731)</f>
        <v>DERBOULE Florence</v>
      </c>
      <c r="G1731" t="str">
        <f t="shared" si="27"/>
        <v>OUI</v>
      </c>
      <c r="H1731">
        <f>IF(EXTRACTION!E1731="","",EXTRACTION!E1731)</f>
        <v>447636</v>
      </c>
      <c r="I1731" t="str">
        <f>IF(EXTRACTION!F1731="","",EXTRACTION!F1731)</f>
        <v>§§/2 FP153704 : impossible de démarrer Outlook</v>
      </c>
      <c r="J1731" t="str">
        <f>IF(EXTRACTION!G1731="","",EXTRACTION!G1731)</f>
        <v>PRISM_SERVICEDESK</v>
      </c>
      <c r="K1731" t="str">
        <f>IF(EXTRACTION!H1731="","",EXTRACTION!H1731)</f>
        <v>PRISM_SERVICEDESK_BO</v>
      </c>
    </row>
    <row r="1732" spans="1:11" x14ac:dyDescent="0.25">
      <c r="A1732" s="1">
        <f>IF(EXTRACTION!A1732="","",EXTRACTION!A1732)</f>
        <v>43175.383206018516</v>
      </c>
      <c r="B1732" s="1">
        <v>43175</v>
      </c>
      <c r="C1732" s="2">
        <v>0.38320601851851849</v>
      </c>
      <c r="D1732" s="1">
        <f>IF(EXTRACTION!B1732="","",EXTRACTION!B1732)</f>
        <v>43175</v>
      </c>
      <c r="E1732" t="str">
        <f>IF(EXTRACTION!C1732="","",EXTRACTION!C1732)</f>
        <v>CAVARD Laurence</v>
      </c>
      <c r="F1732" t="str">
        <f>IF(EXTRACTION!D1732="","",EXTRACTION!D1732)</f>
        <v>CAVARD Laurence</v>
      </c>
      <c r="G1732" t="str">
        <f t="shared" si="27"/>
        <v>OUI</v>
      </c>
      <c r="H1732">
        <f>IF(EXTRACTION!E1732="","",EXTRACTION!E1732)</f>
        <v>447645</v>
      </c>
      <c r="I1732" t="str">
        <f>IF(EXTRACTION!F1732="","",EXTRACTION!F1732)</f>
        <v xml:space="preserve">§§/2  LYNC : perte conversation  /historisation </v>
      </c>
      <c r="J1732" t="str">
        <f>IF(EXTRACTION!G1732="","",EXTRACTION!G1732)</f>
        <v>PRISM_SERVICEDESK</v>
      </c>
      <c r="K1732" t="str">
        <f>IF(EXTRACTION!H1732="","",EXTRACTION!H1732)</f>
        <v>PRISM_SERVICEDESK</v>
      </c>
    </row>
    <row r="1733" spans="1:11" x14ac:dyDescent="0.25">
      <c r="A1733" s="1">
        <f>IF(EXTRACTION!A1733="","",EXTRACTION!A1733)</f>
        <v>43175.387743055559</v>
      </c>
      <c r="B1733" s="1">
        <v>43175</v>
      </c>
      <c r="C1733" s="2">
        <v>0.3877430555555556</v>
      </c>
      <c r="D1733" s="1">
        <f>IF(EXTRACTION!B1733="","",EXTRACTION!B1733)</f>
        <v>43179</v>
      </c>
      <c r="E1733" t="str">
        <f>IF(EXTRACTION!C1733="","",EXTRACTION!C1733)</f>
        <v>COUTURIER Lydie</v>
      </c>
      <c r="F1733" t="str">
        <f>IF(EXTRACTION!D1733="","",EXTRACTION!D1733)</f>
        <v xml:space="preserve">EIR_NOUVELLE-AQUITAINE  </v>
      </c>
      <c r="G1733" t="str">
        <f t="shared" si="27"/>
        <v/>
      </c>
      <c r="H1733">
        <f>IF(EXTRACTION!E1733="","",EXTRACTION!E1733)</f>
        <v>447647</v>
      </c>
      <c r="I1733" t="str">
        <f>IF(EXTRACTION!F1733="","",EXTRACTION!F1733)</f>
        <v>§§/2  [FIBEN POBI] : Incident d'accès</v>
      </c>
      <c r="J1733" t="str">
        <f>IF(EXTRACTION!G1733="","",EXTRACTION!G1733)</f>
        <v>PRISM_SERVICEDESK</v>
      </c>
      <c r="K1733" t="str">
        <f>IF(EXTRACTION!H1733="","",EXTRACTION!H1733)</f>
        <v>PRISM_SERVICEDESK</v>
      </c>
    </row>
    <row r="1734" spans="1:11" x14ac:dyDescent="0.25">
      <c r="A1734" s="1">
        <f>IF(EXTRACTION!A1734="","",EXTRACTION!A1734)</f>
        <v>43175.390138888892</v>
      </c>
      <c r="B1734" s="1">
        <v>43175</v>
      </c>
      <c r="C1734" s="2">
        <v>0.39013888888888887</v>
      </c>
      <c r="D1734" s="1">
        <f>IF(EXTRACTION!B1734="","",EXTRACTION!B1734)</f>
        <v>43175</v>
      </c>
      <c r="E1734" t="str">
        <f>IF(EXTRACTION!C1734="","",EXTRACTION!C1734)</f>
        <v>LEFEVRE Roland</v>
      </c>
      <c r="F1734" t="str">
        <f>IF(EXTRACTION!D1734="","",EXTRACTION!D1734)</f>
        <v>LEFEVRE Roland</v>
      </c>
      <c r="G1734" t="str">
        <f t="shared" si="27"/>
        <v>OUI</v>
      </c>
      <c r="H1734">
        <f>IF(EXTRACTION!E1734="","",EXTRACTION!E1734)</f>
        <v>447648</v>
      </c>
      <c r="I1734" t="str">
        <f>IF(EXTRACTION!F1734="","",EXTRACTION!F1734)</f>
        <v>§§/2  [routeur 4G] problème de débit</v>
      </c>
      <c r="J1734" t="str">
        <f>IF(EXTRACTION!G1734="","",EXTRACTION!G1734)</f>
        <v>SPAD_CT2I_DISP</v>
      </c>
      <c r="K1734" t="str">
        <f>IF(EXTRACTION!H1734="","",EXTRACTION!H1734)</f>
        <v>PRISM_SERVICEDESK</v>
      </c>
    </row>
    <row r="1735" spans="1:11" x14ac:dyDescent="0.25">
      <c r="A1735" s="1">
        <f>IF(EXTRACTION!A1735="","",EXTRACTION!A1735)</f>
        <v>43175.390208333331</v>
      </c>
      <c r="B1735" s="1">
        <v>43175</v>
      </c>
      <c r="C1735" s="2">
        <v>0.39020833333333332</v>
      </c>
      <c r="D1735" s="1">
        <f>IF(EXTRACTION!B1735="","",EXTRACTION!B1735)</f>
        <v>43175</v>
      </c>
      <c r="E1735" t="str">
        <f>IF(EXTRACTION!C1735="","",EXTRACTION!C1735)</f>
        <v>GOLFIER Cécile</v>
      </c>
      <c r="F1735" t="str">
        <f>IF(EXTRACTION!D1735="","",EXTRACTION!D1735)</f>
        <v>GOLFIER Cécile</v>
      </c>
      <c r="G1735" t="str">
        <f t="shared" si="27"/>
        <v>OUI</v>
      </c>
      <c r="H1735">
        <f>IF(EXTRACTION!E1735="","",EXTRACTION!E1735)</f>
        <v>447649</v>
      </c>
      <c r="I1735" t="str">
        <f>IF(EXTRACTION!F1735="","",EXTRACTION!F1735)</f>
        <v>§§/2 Outlook : mails du 15/03 perdus</v>
      </c>
      <c r="J1735" t="str">
        <f>IF(EXTRACTION!G1735="","",EXTRACTION!G1735)</f>
        <v>PRISM_SERVICEDESK</v>
      </c>
      <c r="K1735" t="str">
        <f>IF(EXTRACTION!H1735="","",EXTRACTION!H1735)</f>
        <v>PRISM_SERVICEDESK_BO</v>
      </c>
    </row>
    <row r="1736" spans="1:11" x14ac:dyDescent="0.25">
      <c r="A1736" s="1">
        <f>IF(EXTRACTION!A1736="","",EXTRACTION!A1736)</f>
        <v>43175.392210648148</v>
      </c>
      <c r="B1736" s="1">
        <v>43175</v>
      </c>
      <c r="C1736" s="2">
        <v>0.39221064814814816</v>
      </c>
      <c r="D1736" s="1">
        <f>IF(EXTRACTION!B1736="","",EXTRACTION!B1736)</f>
        <v>43175</v>
      </c>
      <c r="E1736" t="str">
        <f>IF(EXTRACTION!C1736="","",EXTRACTION!C1736)</f>
        <v>LANCELIN Philippe</v>
      </c>
      <c r="F1736" t="str">
        <f>IF(EXTRACTION!D1736="","",EXTRACTION!D1736)</f>
        <v>GERNIGON Loïc</v>
      </c>
      <c r="G1736" t="str">
        <f t="shared" si="27"/>
        <v/>
      </c>
      <c r="H1736">
        <f>IF(EXTRACTION!E1736="","",EXTRACTION!E1736)</f>
        <v>447650</v>
      </c>
      <c r="I1736" t="str">
        <f>IF(EXTRACTION!F1736="","",EXTRACTION!F1736)</f>
        <v>§§/2  POSTE DE TRAVAIL / Perte et dysfonctionnement réseau</v>
      </c>
      <c r="J1736" t="str">
        <f>IF(EXTRACTION!G1736="","",EXTRACTION!G1736)</f>
        <v>SPAD_INTERTEL_MAINTENANCE</v>
      </c>
      <c r="K1736" t="str">
        <f>IF(EXTRACTION!H1736="","",EXTRACTION!H1736)</f>
        <v>PRISM_SERVICEDESK</v>
      </c>
    </row>
    <row r="1737" spans="1:11" x14ac:dyDescent="0.25">
      <c r="A1737" s="1">
        <f>IF(EXTRACTION!A1737="","",EXTRACTION!A1737)</f>
        <v>43175.393657407411</v>
      </c>
      <c r="B1737" s="1">
        <v>43175</v>
      </c>
      <c r="C1737" s="2">
        <v>0.39365740740740746</v>
      </c>
      <c r="D1737" s="1">
        <f>IF(EXTRACTION!B1737="","",EXTRACTION!B1737)</f>
        <v>43178</v>
      </c>
      <c r="E1737" t="str">
        <f>IF(EXTRACTION!C1737="","",EXTRACTION!C1737)</f>
        <v>SCHIRMER Lisa</v>
      </c>
      <c r="F1737" t="str">
        <f>IF(EXTRACTION!D1737="","",EXTRACTION!D1737)</f>
        <v>JOUVIN Eric</v>
      </c>
      <c r="G1737" t="str">
        <f t="shared" si="27"/>
        <v/>
      </c>
      <c r="H1737">
        <f>IF(EXTRACTION!E1737="","",EXTRACTION!E1737)</f>
        <v>447653</v>
      </c>
      <c r="I1737" t="str">
        <f>IF(EXTRACTION!F1737="","",EXTRACTION!F1737)</f>
        <v>§§/2  [pomob] bouton cassé</v>
      </c>
      <c r="J1737" t="str">
        <f>IF(EXTRACTION!G1737="","",EXTRACTION!G1737)</f>
        <v>SPAD_SPIE_MAINTENANCE</v>
      </c>
      <c r="K1737" t="str">
        <f>IF(EXTRACTION!H1737="","",EXTRACTION!H1737)</f>
        <v>PRISM_SERVICEDESK</v>
      </c>
    </row>
    <row r="1738" spans="1:11" x14ac:dyDescent="0.25">
      <c r="A1738" s="1">
        <f>IF(EXTRACTION!A1738="","",EXTRACTION!A1738)</f>
        <v>43175.397094907406</v>
      </c>
      <c r="B1738" s="1">
        <v>43175</v>
      </c>
      <c r="C1738" s="2">
        <v>0.39709490740740744</v>
      </c>
      <c r="D1738" s="1">
        <f>IF(EXTRACTION!B1738="","",EXTRACTION!B1738)</f>
        <v>43175</v>
      </c>
      <c r="E1738" t="str">
        <f>IF(EXTRACTION!C1738="","",EXTRACTION!C1738)</f>
        <v>BRASSET Jean-Michel</v>
      </c>
      <c r="F1738" t="str">
        <f>IF(EXTRACTION!D1738="","",EXTRACTION!D1738)</f>
        <v>BRASSET Jean-Michel</v>
      </c>
      <c r="G1738" t="str">
        <f t="shared" si="27"/>
        <v>OUI</v>
      </c>
      <c r="H1738">
        <f>IF(EXTRACTION!E1738="","",EXTRACTION!E1738)</f>
        <v>447668</v>
      </c>
      <c r="I1738" t="str">
        <f>IF(EXTRACTION!F1738="","",EXTRACTION!F1738)</f>
        <v xml:space="preserve">§§/2  Notilus </v>
      </c>
      <c r="J1738" t="str">
        <f>IF(EXTRACTION!G1738="","",EXTRACTION!G1738)</f>
        <v>PRISM_SERVICEDESK</v>
      </c>
      <c r="K1738" t="str">
        <f>IF(EXTRACTION!H1738="","",EXTRACTION!H1738)</f>
        <v>PRISM_SERVICEDESK</v>
      </c>
    </row>
    <row r="1739" spans="1:11" x14ac:dyDescent="0.25">
      <c r="A1739" s="1">
        <f>IF(EXTRACTION!A1739="","",EXTRACTION!A1739)</f>
        <v>43175.401041666664</v>
      </c>
      <c r="B1739" s="1">
        <v>43175</v>
      </c>
      <c r="C1739" s="2">
        <v>0.40104166666666669</v>
      </c>
      <c r="D1739" s="1">
        <f>IF(EXTRACTION!B1739="","",EXTRACTION!B1739)</f>
        <v>43175</v>
      </c>
      <c r="E1739" t="str">
        <f>IF(EXTRACTION!C1739="","",EXTRACTION!C1739)</f>
        <v>AUBRY Olivier</v>
      </c>
      <c r="F1739" t="str">
        <f>IF(EXTRACTION!D1739="","",EXTRACTION!D1739)</f>
        <v>TAVERNIER Gaëtan</v>
      </c>
      <c r="G1739" t="str">
        <f t="shared" si="27"/>
        <v/>
      </c>
      <c r="H1739">
        <f>IF(EXTRACTION!E1739="","",EXTRACTION!E1739)</f>
        <v>447672</v>
      </c>
      <c r="I1739" t="str">
        <f>IF(EXTRACTION!F1739="","",EXTRACTION!F1739)</f>
        <v>§§/2  [LYNC] : grade erroné</v>
      </c>
      <c r="J1739" t="str">
        <f>IF(EXTRACTION!G1739="","",EXTRACTION!G1739)</f>
        <v>MOSAIC_GESID_FBI</v>
      </c>
      <c r="K1739" t="str">
        <f>IF(EXTRACTION!H1739="","",EXTRACTION!H1739)</f>
        <v>PRISM_SERVICEDESK</v>
      </c>
    </row>
    <row r="1740" spans="1:11" x14ac:dyDescent="0.25">
      <c r="A1740" s="1">
        <f>IF(EXTRACTION!A1740="","",EXTRACTION!A1740)</f>
        <v>43175.404386574075</v>
      </c>
      <c r="B1740" s="1">
        <v>43175</v>
      </c>
      <c r="C1740" s="2">
        <v>0.40438657407407402</v>
      </c>
      <c r="D1740" s="1">
        <f>IF(EXTRACTION!B1740="","",EXTRACTION!B1740)</f>
        <v>43178</v>
      </c>
      <c r="E1740" t="str">
        <f>IF(EXTRACTION!C1740="","",EXTRACTION!C1740)</f>
        <v>CHANU Christian</v>
      </c>
      <c r="F1740" t="str">
        <f>IF(EXTRACTION!D1740="","",EXTRACTION!D1740)</f>
        <v>CHANU Christian</v>
      </c>
      <c r="G1740" t="str">
        <f t="shared" si="27"/>
        <v/>
      </c>
      <c r="H1740">
        <f>IF(EXTRACTION!E1740="","",EXTRACTION!E1740)</f>
        <v>447674</v>
      </c>
      <c r="I1740" t="str">
        <f>IF(EXTRACTION!F1740="","",EXTRACTION!F1740)</f>
        <v>§§/2  ARBORESCENCE / Perte sous dossier</v>
      </c>
      <c r="J1740" t="str">
        <f>IF(EXTRACTION!G1740="","",EXTRACTION!G1740)</f>
        <v>SUPTEC_BACK_OFFICE</v>
      </c>
      <c r="K1740" t="str">
        <f>IF(EXTRACTION!H1740="","",EXTRACTION!H1740)</f>
        <v>PRISM_SERVICEDESK</v>
      </c>
    </row>
    <row r="1741" spans="1:11" x14ac:dyDescent="0.25">
      <c r="A1741" s="1">
        <f>IF(EXTRACTION!A1741="","",EXTRACTION!A1741)</f>
        <v>43175.404560185183</v>
      </c>
      <c r="B1741" s="1">
        <v>43175</v>
      </c>
      <c r="C1741" s="2">
        <v>0.40456018518518522</v>
      </c>
      <c r="D1741" s="1">
        <f>IF(EXTRACTION!B1741="","",EXTRACTION!B1741)</f>
        <v>43175</v>
      </c>
      <c r="E1741" t="str">
        <f>IF(EXTRACTION!C1741="","",EXTRACTION!C1741)</f>
        <v>DUPIN Jacqueline</v>
      </c>
      <c r="F1741" t="str">
        <f>IF(EXTRACTION!D1741="","",EXTRACTION!D1741)</f>
        <v>DUPIN Jacqueline</v>
      </c>
      <c r="G1741" t="str">
        <f t="shared" si="27"/>
        <v>OUI</v>
      </c>
      <c r="H1741">
        <f>IF(EXTRACTION!E1741="","",EXTRACTION!E1741)</f>
        <v>447675</v>
      </c>
      <c r="I1741" t="str">
        <f>IF(EXTRACTION!F1741="","",EXTRACTION!F1741)</f>
        <v>§§/2  **URGENT** Matricules créés dans SAP mais non remontés dans FBI</v>
      </c>
      <c r="J1741" t="str">
        <f>IF(EXTRACTION!G1741="","",EXTRACTION!G1741)</f>
        <v>SUPTEC_IT_OPERATIONS</v>
      </c>
      <c r="K1741" t="str">
        <f>IF(EXTRACTION!H1741="","",EXTRACTION!H1741)</f>
        <v>PRISM_SERVICEDESK_BO</v>
      </c>
    </row>
    <row r="1742" spans="1:11" x14ac:dyDescent="0.25">
      <c r="A1742" s="1">
        <f>IF(EXTRACTION!A1742="","",EXTRACTION!A1742)</f>
        <v>43175.409687500003</v>
      </c>
      <c r="B1742" s="1">
        <v>43175</v>
      </c>
      <c r="C1742" s="2">
        <v>0.40968749999999998</v>
      </c>
      <c r="D1742" s="1">
        <f>IF(EXTRACTION!B1742="","",EXTRACTION!B1742)</f>
        <v>43175</v>
      </c>
      <c r="E1742" t="str">
        <f>IF(EXTRACTION!C1742="","",EXTRACTION!C1742)</f>
        <v>LE GUENNEC Olivier</v>
      </c>
      <c r="F1742" t="str">
        <f>IF(EXTRACTION!D1742="","",EXTRACTION!D1742)</f>
        <v>PHILIPPOT Alexis</v>
      </c>
      <c r="G1742" t="str">
        <f t="shared" si="27"/>
        <v/>
      </c>
      <c r="H1742">
        <f>IF(EXTRACTION!E1742="","",EXTRACTION!E1742)</f>
        <v>447678</v>
      </c>
      <c r="I1742" t="str">
        <f>IF(EXTRACTION!F1742="","",EXTRACTION!F1742)</f>
        <v>§§/2  [téléphone IP HS</v>
      </c>
      <c r="J1742" t="str">
        <f>IF(EXTRACTION!G1742="","",EXTRACTION!G1742)</f>
        <v>SPAD_INTERTEL_MAINTENANCE</v>
      </c>
      <c r="K1742" t="str">
        <f>IF(EXTRACTION!H1742="","",EXTRACTION!H1742)</f>
        <v>PRISM_SERVICEDESK</v>
      </c>
    </row>
    <row r="1743" spans="1:11" x14ac:dyDescent="0.25">
      <c r="A1743" s="1">
        <f>IF(EXTRACTION!A1743="","",EXTRACTION!A1743)</f>
        <v>43175.4143287037</v>
      </c>
      <c r="B1743" s="1">
        <v>43175</v>
      </c>
      <c r="C1743" s="2">
        <v>0.41432870370370373</v>
      </c>
      <c r="D1743" s="1">
        <f>IF(EXTRACTION!B1743="","",EXTRACTION!B1743)</f>
        <v>43175</v>
      </c>
      <c r="E1743" t="str">
        <f>IF(EXTRACTION!C1743="","",EXTRACTION!C1743)</f>
        <v>KAABECHE Hassiba</v>
      </c>
      <c r="F1743" t="str">
        <f>IF(EXTRACTION!D1743="","",EXTRACTION!D1743)</f>
        <v>KAABECHE Hassiba</v>
      </c>
      <c r="G1743" t="str">
        <f t="shared" si="27"/>
        <v>OUI</v>
      </c>
      <c r="H1743">
        <f>IF(EXTRACTION!E1743="","",EXTRACTION!E1743)</f>
        <v>447682</v>
      </c>
      <c r="I1743" t="str">
        <f>IF(EXTRACTION!F1743="","",EXTRACTION!F1743)</f>
        <v>§§/2  NOTILUS / impossible de valider ordre de mission</v>
      </c>
      <c r="J1743" t="str">
        <f>IF(EXTRACTION!G1743="","",EXTRACTION!G1743)</f>
        <v>PRISM_SERVICEDESK</v>
      </c>
      <c r="K1743" t="str">
        <f>IF(EXTRACTION!H1743="","",EXTRACTION!H1743)</f>
        <v>PRISM_SERVICEDESK</v>
      </c>
    </row>
    <row r="1744" spans="1:11" x14ac:dyDescent="0.25">
      <c r="A1744" s="1">
        <f>IF(EXTRACTION!A1744="","",EXTRACTION!A1744)</f>
        <v>43175.414363425924</v>
      </c>
      <c r="B1744" s="1">
        <v>43175</v>
      </c>
      <c r="C1744" s="2">
        <v>0.4143634259259259</v>
      </c>
      <c r="D1744" s="1">
        <f>IF(EXTRACTION!B1744="","",EXTRACTION!B1744)</f>
        <v>43175</v>
      </c>
      <c r="E1744" t="str">
        <f>IF(EXTRACTION!C1744="","",EXTRACTION!C1744)</f>
        <v>MALAVAL Marie-Hélène</v>
      </c>
      <c r="F1744" t="str">
        <f>IF(EXTRACTION!D1744="","",EXTRACTION!D1744)</f>
        <v>MALAVAL Marie-Hélène</v>
      </c>
      <c r="G1744" t="str">
        <f t="shared" si="27"/>
        <v>OUI</v>
      </c>
      <c r="H1744">
        <f>IF(EXTRACTION!E1744="","",EXTRACTION!E1744)</f>
        <v>447683</v>
      </c>
      <c r="I1744" t="str">
        <f>IF(EXTRACTION!F1744="","",EXTRACTION!F1744)</f>
        <v>§§/2 EXCEL : la suppression de ligne ferme les tableurs</v>
      </c>
      <c r="J1744" t="str">
        <f>IF(EXTRACTION!G1744="","",EXTRACTION!G1744)</f>
        <v>PRISM_SERVICEDESK</v>
      </c>
      <c r="K1744" t="str">
        <f>IF(EXTRACTION!H1744="","",EXTRACTION!H1744)</f>
        <v>PRISM_SERVICEDESK_BO</v>
      </c>
    </row>
    <row r="1745" spans="1:11" x14ac:dyDescent="0.25">
      <c r="A1745" s="1">
        <f>IF(EXTRACTION!A1745="","",EXTRACTION!A1745)</f>
        <v>43175.416527777779</v>
      </c>
      <c r="B1745" s="1">
        <v>43175</v>
      </c>
      <c r="C1745" s="2">
        <v>0.41652777777777777</v>
      </c>
      <c r="D1745" s="1">
        <f>IF(EXTRACTION!B1745="","",EXTRACTION!B1745)</f>
        <v>43175</v>
      </c>
      <c r="E1745" t="str">
        <f>IF(EXTRACTION!C1745="","",EXTRACTION!C1745)</f>
        <v>LE HELLARD Pascal</v>
      </c>
      <c r="F1745" t="str">
        <f>IF(EXTRACTION!D1745="","",EXTRACTION!D1745)</f>
        <v>LE HELLARD Pascal</v>
      </c>
      <c r="G1745" t="str">
        <f t="shared" si="27"/>
        <v>OUI</v>
      </c>
      <c r="H1745">
        <f>IF(EXTRACTION!E1745="","",EXTRACTION!E1745)</f>
        <v>447685</v>
      </c>
      <c r="I1745" t="str">
        <f>IF(EXTRACTION!F1745="","",EXTRACTION!F1745)</f>
        <v>§§/2  VD2116LH : espace disque saturé</v>
      </c>
      <c r="J1745" t="str">
        <f>IF(EXTRACTION!G1745="","",EXTRACTION!G1745)</f>
        <v>SUPTEC_VIRTU</v>
      </c>
      <c r="K1745" t="str">
        <f>IF(EXTRACTION!H1745="","",EXTRACTION!H1745)</f>
        <v>PRISM_SERVICEDESK_BO</v>
      </c>
    </row>
    <row r="1746" spans="1:11" x14ac:dyDescent="0.25">
      <c r="A1746" s="1">
        <f>IF(EXTRACTION!A1746="","",EXTRACTION!A1746)</f>
        <v>43175.417048611111</v>
      </c>
      <c r="B1746" s="1">
        <v>43175</v>
      </c>
      <c r="C1746" s="2">
        <v>0.41704861111111113</v>
      </c>
      <c r="D1746" s="1">
        <f>IF(EXTRACTION!B1746="","",EXTRACTION!B1746)</f>
        <v>43175</v>
      </c>
      <c r="E1746" t="str">
        <f>IF(EXTRACTION!C1746="","",EXTRACTION!C1746)</f>
        <v>MARTY Jacques</v>
      </c>
      <c r="F1746" t="str">
        <f>IF(EXTRACTION!D1746="","",EXTRACTION!D1746)</f>
        <v>DA SILVA-BAESSA Carlos</v>
      </c>
      <c r="G1746" t="str">
        <f t="shared" si="27"/>
        <v/>
      </c>
      <c r="H1746">
        <f>IF(EXTRACTION!E1746="","",EXTRACTION!E1746)</f>
        <v>447687</v>
      </c>
      <c r="I1746" t="str">
        <f>IF(EXTRACTION!F1746="","",EXTRACTION!F1746)</f>
        <v>§§/2  [TINY M93] : Error 1962</v>
      </c>
      <c r="J1746" t="str">
        <f>IF(EXTRACTION!G1746="","",EXTRACTION!G1746)</f>
        <v>SPAD_SPIE_MAINTENANCE</v>
      </c>
      <c r="K1746" t="str">
        <f>IF(EXTRACTION!H1746="","",EXTRACTION!H1746)</f>
        <v>PRISM_SERVICEDESK</v>
      </c>
    </row>
    <row r="1747" spans="1:11" x14ac:dyDescent="0.25">
      <c r="A1747" s="1">
        <f>IF(EXTRACTION!A1747="","",EXTRACTION!A1747)</f>
        <v>43175.418692129628</v>
      </c>
      <c r="B1747" s="1">
        <v>43175</v>
      </c>
      <c r="C1747" s="2">
        <v>0.41869212962962959</v>
      </c>
      <c r="D1747" s="1">
        <f>IF(EXTRACTION!B1747="","",EXTRACTION!B1747)</f>
        <v>43175</v>
      </c>
      <c r="E1747" t="str">
        <f>IF(EXTRACTION!C1747="","",EXTRACTION!C1747)</f>
        <v>MARTY Jacques</v>
      </c>
      <c r="F1747" t="str">
        <f>IF(EXTRACTION!D1747="","",EXTRACTION!D1747)</f>
        <v>DA SILVA-BAESSA Carlos</v>
      </c>
      <c r="G1747" t="str">
        <f t="shared" si="27"/>
        <v/>
      </c>
      <c r="H1747">
        <f>IF(EXTRACTION!E1747="","",EXTRACTION!E1747)</f>
        <v>447688</v>
      </c>
      <c r="I1747" t="str">
        <f>IF(EXTRACTION!F1747="","",EXTRACTION!F1747)</f>
        <v>§§/2  [POSTE IP] : No TFTP response</v>
      </c>
      <c r="J1747" t="str">
        <f>IF(EXTRACTION!G1747="","",EXTRACTION!G1747)</f>
        <v>SPAD_INTERTEL_MAINTENANCE</v>
      </c>
      <c r="K1747" t="str">
        <f>IF(EXTRACTION!H1747="","",EXTRACTION!H1747)</f>
        <v>PRISM_SERVICEDESK</v>
      </c>
    </row>
    <row r="1748" spans="1:11" x14ac:dyDescent="0.25">
      <c r="A1748" s="1">
        <f>IF(EXTRACTION!A1748="","",EXTRACTION!A1748)</f>
        <v>43175.439386574071</v>
      </c>
      <c r="B1748" s="1">
        <v>43175</v>
      </c>
      <c r="C1748" s="2">
        <v>0.43938657407407411</v>
      </c>
      <c r="D1748" s="1">
        <f>IF(EXTRACTION!B1748="","",EXTRACTION!B1748)</f>
        <v>43175</v>
      </c>
      <c r="E1748" t="str">
        <f>IF(EXTRACTION!C1748="","",EXTRACTION!C1748)</f>
        <v>GILLET Céline</v>
      </c>
      <c r="F1748" t="str">
        <f>IF(EXTRACTION!D1748="","",EXTRACTION!D1748)</f>
        <v>GILLET Céline</v>
      </c>
      <c r="G1748" t="str">
        <f t="shared" si="27"/>
        <v>OUI</v>
      </c>
      <c r="H1748">
        <f>IF(EXTRACTION!E1748="","",EXTRACTION!E1748)</f>
        <v>447706</v>
      </c>
      <c r="I1748" t="str">
        <f>IF(EXTRACTION!F1748="","",EXTRACTION!F1748)</f>
        <v>§§/2  Lien Intranet Université</v>
      </c>
      <c r="J1748" t="str">
        <f>IF(EXTRACTION!G1748="","",EXTRACTION!G1748)</f>
        <v>PRISM_SERVICEDESK</v>
      </c>
      <c r="K1748" t="str">
        <f>IF(EXTRACTION!H1748="","",EXTRACTION!H1748)</f>
        <v>PRISM_SERVICEDESK</v>
      </c>
    </row>
    <row r="1749" spans="1:11" x14ac:dyDescent="0.25">
      <c r="A1749" s="1">
        <f>IF(EXTRACTION!A1749="","",EXTRACTION!A1749)</f>
        <v>43175.450810185182</v>
      </c>
      <c r="B1749" s="1">
        <v>43175</v>
      </c>
      <c r="C1749" s="2">
        <v>0.45081018518518517</v>
      </c>
      <c r="D1749" s="1">
        <f>IF(EXTRACTION!B1749="","",EXTRACTION!B1749)</f>
        <v>43175</v>
      </c>
      <c r="E1749" t="str">
        <f>IF(EXTRACTION!C1749="","",EXTRACTION!C1749)</f>
        <v>RESSEGUIER Nicolas</v>
      </c>
      <c r="F1749" t="str">
        <f>IF(EXTRACTION!D1749="","",EXTRACTION!D1749)</f>
        <v>REDOLFI Catherine</v>
      </c>
      <c r="G1749" t="str">
        <f t="shared" si="27"/>
        <v/>
      </c>
      <c r="H1749">
        <f>IF(EXTRACTION!E1749="","",EXTRACTION!E1749)</f>
        <v>447712</v>
      </c>
      <c r="I1749" t="str">
        <f>IF(EXTRACTION!F1749="","",EXTRACTION!F1749)</f>
        <v>§§/2  INTRANET : Impossible d'accéder</v>
      </c>
      <c r="J1749" t="str">
        <f>IF(EXTRACTION!G1749="","",EXTRACTION!G1749)</f>
        <v>PRISM_SERVICEDESK</v>
      </c>
      <c r="K1749" t="str">
        <f>IF(EXTRACTION!H1749="","",EXTRACTION!H1749)</f>
        <v>PRISM_SERVICEDESK</v>
      </c>
    </row>
    <row r="1750" spans="1:11" x14ac:dyDescent="0.25">
      <c r="A1750" s="1">
        <f>IF(EXTRACTION!A1750="","",EXTRACTION!A1750)</f>
        <v>43175.529178240744</v>
      </c>
      <c r="B1750" s="1">
        <v>43175</v>
      </c>
      <c r="C1750" s="2">
        <v>0.52917824074074071</v>
      </c>
      <c r="D1750" s="1">
        <f>IF(EXTRACTION!B1750="","",EXTRACTION!B1750)</f>
        <v>43180</v>
      </c>
      <c r="E1750" t="str">
        <f>IF(EXTRACTION!C1750="","",EXTRACTION!C1750)</f>
        <v>LEVEILLE Evelyne</v>
      </c>
      <c r="F1750" t="str">
        <f>IF(EXTRACTION!D1750="","",EXTRACTION!D1750)</f>
        <v>LEVEILLE Evelyne</v>
      </c>
      <c r="G1750" t="str">
        <f t="shared" si="27"/>
        <v/>
      </c>
      <c r="H1750">
        <f>IF(EXTRACTION!E1750="","",EXTRACTION!E1750)</f>
        <v>447733</v>
      </c>
      <c r="I1750" t="str">
        <f>IF(EXTRACTION!F1750="","",EXTRACTION!F1750)</f>
        <v>§§/2  Suite demande n°136830</v>
      </c>
      <c r="J1750" t="str">
        <f>IF(EXTRACTION!G1750="","",EXTRACTION!G1750)</f>
        <v>SUPTEC_IT_SPECIALISTES</v>
      </c>
      <c r="K1750" t="str">
        <f>IF(EXTRACTION!H1750="","",EXTRACTION!H1750)</f>
        <v>PRISM_SERVICEDESK_BO</v>
      </c>
    </row>
    <row r="1751" spans="1:11" x14ac:dyDescent="0.25">
      <c r="A1751" s="1">
        <f>IF(EXTRACTION!A1751="","",EXTRACTION!A1751)</f>
        <v>43175.531168981484</v>
      </c>
      <c r="B1751" s="1">
        <v>43175</v>
      </c>
      <c r="C1751" s="2">
        <v>0.53116898148148151</v>
      </c>
      <c r="D1751" s="1">
        <f>IF(EXTRACTION!B1751="","",EXTRACTION!B1751)</f>
        <v>43175</v>
      </c>
      <c r="E1751" t="str">
        <f>IF(EXTRACTION!C1751="","",EXTRACTION!C1751)</f>
        <v>PAIN Véronique</v>
      </c>
      <c r="F1751" t="str">
        <f>IF(EXTRACTION!D1751="","",EXTRACTION!D1751)</f>
        <v>PAIN Véronique</v>
      </c>
      <c r="G1751" t="str">
        <f t="shared" si="27"/>
        <v>OUI</v>
      </c>
      <c r="H1751">
        <f>IF(EXTRACTION!E1751="","",EXTRACTION!E1751)</f>
        <v>447735</v>
      </c>
      <c r="I1751" t="str">
        <f>IF(EXTRACTION!F1751="","",EXTRACTION!F1751)</f>
        <v>§§/2  [iphone] enrôlement à refaire</v>
      </c>
      <c r="J1751" t="str">
        <f>IF(EXTRACTION!G1751="","",EXTRACTION!G1751)</f>
        <v>SPAD_CT2I_DISP</v>
      </c>
      <c r="K1751" t="str">
        <f>IF(EXTRACTION!H1751="","",EXTRACTION!H1751)</f>
        <v>PRISM_SERVICEDESK</v>
      </c>
    </row>
    <row r="1752" spans="1:11" x14ac:dyDescent="0.25">
      <c r="A1752" s="1">
        <f>IF(EXTRACTION!A1752="","",EXTRACTION!A1752)</f>
        <v>43175.542511574073</v>
      </c>
      <c r="B1752" s="1">
        <v>43175</v>
      </c>
      <c r="C1752" s="2">
        <v>0.54251157407407413</v>
      </c>
      <c r="D1752" s="1">
        <f>IF(EXTRACTION!B1752="","",EXTRACTION!B1752)</f>
        <v>43175</v>
      </c>
      <c r="E1752" t="str">
        <f>IF(EXTRACTION!C1752="","",EXTRACTION!C1752)</f>
        <v>OUKACI Farid</v>
      </c>
      <c r="F1752" t="str">
        <f>IF(EXTRACTION!D1752="","",EXTRACTION!D1752)</f>
        <v>OUKACI Farid</v>
      </c>
      <c r="G1752" t="str">
        <f t="shared" si="27"/>
        <v>OUI</v>
      </c>
      <c r="H1752">
        <f>IF(EXTRACTION!E1752="","",EXTRACTION!E1752)</f>
        <v>447745</v>
      </c>
      <c r="I1752" t="str">
        <f>IF(EXTRACTION!F1752="","",EXTRACTION!F1752)</f>
        <v>§§/2  [token] reset code pin</v>
      </c>
      <c r="J1752" t="str">
        <f>IF(EXTRACTION!G1752="","",EXTRACTION!G1752)</f>
        <v>SPAD_CT2I_DISP</v>
      </c>
      <c r="K1752" t="str">
        <f>IF(EXTRACTION!H1752="","",EXTRACTION!H1752)</f>
        <v>PRISM_SERVICEDESK</v>
      </c>
    </row>
    <row r="1753" spans="1:11" x14ac:dyDescent="0.25">
      <c r="A1753" s="1">
        <f>IF(EXTRACTION!A1753="","",EXTRACTION!A1753)</f>
        <v>43175.545694444445</v>
      </c>
      <c r="B1753" s="1">
        <v>43175</v>
      </c>
      <c r="C1753" s="2">
        <v>0.54569444444444437</v>
      </c>
      <c r="D1753" s="1">
        <f>IF(EXTRACTION!B1753="","",EXTRACTION!B1753)</f>
        <v>43175</v>
      </c>
      <c r="E1753" t="str">
        <f>IF(EXTRACTION!C1753="","",EXTRACTION!C1753)</f>
        <v>LATHUILIERE Jean-Guy</v>
      </c>
      <c r="F1753" t="str">
        <f>IF(EXTRACTION!D1753="","",EXTRACTION!D1753)</f>
        <v>LATHUILIERE Jean-Guy</v>
      </c>
      <c r="G1753" t="str">
        <f t="shared" si="27"/>
        <v>OUI</v>
      </c>
      <c r="H1753">
        <f>IF(EXTRACTION!E1753="","",EXTRACTION!E1753)</f>
        <v>447748</v>
      </c>
      <c r="I1753" t="str">
        <f>IF(EXTRACTION!F1753="","",EXTRACTION!F1753)</f>
        <v xml:space="preserve">§§/2 pc bloqué sur ctrl + alt + suppr </v>
      </c>
      <c r="J1753" t="str">
        <f>IF(EXTRACTION!G1753="","",EXTRACTION!G1753)</f>
        <v>PRISM_SERVICEDESK</v>
      </c>
      <c r="K1753" t="str">
        <f>IF(EXTRACTION!H1753="","",EXTRACTION!H1753)</f>
        <v>PRISM_SERVICEDESK</v>
      </c>
    </row>
    <row r="1754" spans="1:11" x14ac:dyDescent="0.25">
      <c r="A1754" s="1">
        <f>IF(EXTRACTION!A1754="","",EXTRACTION!A1754)</f>
        <v>43175.555914351855</v>
      </c>
      <c r="B1754" s="1">
        <v>43175</v>
      </c>
      <c r="C1754" s="2">
        <v>0.55591435185185178</v>
      </c>
      <c r="D1754" s="1">
        <f>IF(EXTRACTION!B1754="","",EXTRACTION!B1754)</f>
        <v>43179</v>
      </c>
      <c r="E1754" t="str">
        <f>IF(EXTRACTION!C1754="","",EXTRACTION!C1754)</f>
        <v>SANCHEZ Olivier</v>
      </c>
      <c r="F1754" t="str">
        <f>IF(EXTRACTION!D1754="","",EXTRACTION!D1754)</f>
        <v>SANCHEZ Olivier</v>
      </c>
      <c r="G1754" t="str">
        <f t="shared" si="27"/>
        <v/>
      </c>
      <c r="H1754">
        <f>IF(EXTRACTION!E1754="","",EXTRACTION!E1754)</f>
        <v>447754</v>
      </c>
      <c r="I1754" t="str">
        <f>IF(EXTRACTION!F1754="","",EXTRACTION!F1754)</f>
        <v>§§/2  [PADII] Pas de retour notification lors d'une création entrée DNS</v>
      </c>
      <c r="J1754" t="str">
        <f>IF(EXTRACTION!G1754="","",EXTRACTION!G1754)</f>
        <v>SPAI_PADII_TMA</v>
      </c>
      <c r="K1754" t="str">
        <f>IF(EXTRACTION!H1754="","",EXTRACTION!H1754)</f>
        <v>PRISM_SERVICEDESK</v>
      </c>
    </row>
    <row r="1755" spans="1:11" x14ac:dyDescent="0.25">
      <c r="A1755" s="1">
        <f>IF(EXTRACTION!A1755="","",EXTRACTION!A1755)</f>
        <v>43175.572118055556</v>
      </c>
      <c r="B1755" s="1">
        <v>43175</v>
      </c>
      <c r="C1755" s="2">
        <v>0.5721180555555555</v>
      </c>
      <c r="D1755" s="1">
        <f>IF(EXTRACTION!B1755="","",EXTRACTION!B1755)</f>
        <v>43175</v>
      </c>
      <c r="E1755" t="str">
        <f>IF(EXTRACTION!C1755="","",EXTRACTION!C1755)</f>
        <v>CHEVY Jérôme</v>
      </c>
      <c r="F1755" t="str">
        <f>IF(EXTRACTION!D1755="","",EXTRACTION!D1755)</f>
        <v>CHEVY Jérôme</v>
      </c>
      <c r="G1755" t="str">
        <f t="shared" si="27"/>
        <v>OUI</v>
      </c>
      <c r="H1755">
        <f>IF(EXTRACTION!E1755="","",EXTRACTION!E1755)</f>
        <v>447769</v>
      </c>
      <c r="I1755" t="str">
        <f>IF(EXTRACTION!F1755="","",EXTRACTION!F1755)</f>
        <v>§§/2  [iphone] perdu ou volé</v>
      </c>
      <c r="J1755" t="str">
        <f>IF(EXTRACTION!G1755="","",EXTRACTION!G1755)</f>
        <v>SPAD_GSM_DISP</v>
      </c>
      <c r="K1755" t="str">
        <f>IF(EXTRACTION!H1755="","",EXTRACTION!H1755)</f>
        <v>PRISM_SERVICEDESK</v>
      </c>
    </row>
    <row r="1756" spans="1:11" x14ac:dyDescent="0.25">
      <c r="A1756" s="1">
        <f>IF(EXTRACTION!A1756="","",EXTRACTION!A1756)</f>
        <v>43175.572430555556</v>
      </c>
      <c r="B1756" s="1">
        <v>43175</v>
      </c>
      <c r="C1756" s="2">
        <v>0.57243055555555555</v>
      </c>
      <c r="D1756" s="1">
        <f>IF(EXTRACTION!B1756="","",EXTRACTION!B1756)</f>
        <v>43175</v>
      </c>
      <c r="E1756" t="str">
        <f>IF(EXTRACTION!C1756="","",EXTRACTION!C1756)</f>
        <v>RESSEGUIER Nicolas</v>
      </c>
      <c r="F1756" t="str">
        <f>IF(EXTRACTION!D1756="","",EXTRACTION!D1756)</f>
        <v>REDOLFI Catherine</v>
      </c>
      <c r="G1756" t="str">
        <f t="shared" si="27"/>
        <v/>
      </c>
      <c r="H1756">
        <f>IF(EXTRACTION!E1756="","",EXTRACTION!E1756)</f>
        <v>447770</v>
      </c>
      <c r="I1756" t="str">
        <f>IF(EXTRACTION!F1756="","",EXTRACTION!F1756)</f>
        <v>§§/2 Impossible d'accéder à \\intra\partages\ua0673_data\</v>
      </c>
      <c r="J1756" t="str">
        <f>IF(EXTRACTION!G1756="","",EXTRACTION!G1756)</f>
        <v>PRISM_SERVICEDESK</v>
      </c>
      <c r="K1756" t="str">
        <f>IF(EXTRACTION!H1756="","",EXTRACTION!H1756)</f>
        <v>PRISM_SERVICEDESK_BO</v>
      </c>
    </row>
    <row r="1757" spans="1:11" x14ac:dyDescent="0.25">
      <c r="A1757" s="1">
        <f>IF(EXTRACTION!A1757="","",EXTRACTION!A1757)</f>
        <v>43175.574826388889</v>
      </c>
      <c r="B1757" s="1">
        <v>43175</v>
      </c>
      <c r="C1757" s="2">
        <v>0.57482638888888882</v>
      </c>
      <c r="D1757" s="1">
        <f>IF(EXTRACTION!B1757="","",EXTRACTION!B1757)</f>
        <v>43175</v>
      </c>
      <c r="E1757" t="str">
        <f>IF(EXTRACTION!C1757="","",EXTRACTION!C1757)</f>
        <v>CLARY Noel Yves</v>
      </c>
      <c r="F1757" t="str">
        <f>IF(EXTRACTION!D1757="","",EXTRACTION!D1757)</f>
        <v>CLARY Noel Yves</v>
      </c>
      <c r="G1757" t="str">
        <f t="shared" si="27"/>
        <v>OUI</v>
      </c>
      <c r="H1757">
        <f>IF(EXTRACTION!E1757="","",EXTRACTION!E1757)</f>
        <v>447772</v>
      </c>
      <c r="I1757" t="str">
        <f>IF(EXTRACTION!F1757="","",EXTRACTION!F1757)</f>
        <v xml:space="preserve">§§/2 ALM platform-loader msi : aide à l'installation </v>
      </c>
      <c r="J1757" t="str">
        <f>IF(EXTRACTION!G1757="","",EXTRACTION!G1757)</f>
        <v>PRISM_SERVICEDESK</v>
      </c>
      <c r="K1757" t="str">
        <f>IF(EXTRACTION!H1757="","",EXTRACTION!H1757)</f>
        <v>PRISM_SERVICEDESK</v>
      </c>
    </row>
    <row r="1758" spans="1:11" x14ac:dyDescent="0.25">
      <c r="A1758" s="1">
        <f>IF(EXTRACTION!A1758="","",EXTRACTION!A1758)</f>
        <v>43175.603854166664</v>
      </c>
      <c r="B1758" s="1">
        <v>43175</v>
      </c>
      <c r="C1758" s="2">
        <v>0.60385416666666669</v>
      </c>
      <c r="D1758" s="1">
        <f>IF(EXTRACTION!B1758="","",EXTRACTION!B1758)</f>
        <v>43178</v>
      </c>
      <c r="E1758" t="str">
        <f>IF(EXTRACTION!C1758="","",EXTRACTION!C1758)</f>
        <v>BERNARD Christian</v>
      </c>
      <c r="F1758" t="str">
        <f>IF(EXTRACTION!D1758="","",EXTRACTION!D1758)</f>
        <v>FOUGERE Olivier</v>
      </c>
      <c r="G1758" t="str">
        <f t="shared" si="27"/>
        <v/>
      </c>
      <c r="H1758">
        <f>IF(EXTRACTION!E1758="","",EXTRACTION!E1758)</f>
        <v>447792</v>
      </c>
      <c r="I1758" t="str">
        <f>IF(EXTRACTION!F1758="","",EXTRACTION!F1758)</f>
        <v xml:space="preserve">§§/2  TABLETTE IPAD / Adresse mail non paramétrée </v>
      </c>
      <c r="J1758" t="str">
        <f>IF(EXTRACTION!G1758="","",EXTRACTION!G1758)</f>
        <v>SPAD_CT2I_DISP</v>
      </c>
      <c r="K1758" t="str">
        <f>IF(EXTRACTION!H1758="","",EXTRACTION!H1758)</f>
        <v>PRISM_SERVICEDESK</v>
      </c>
    </row>
    <row r="1759" spans="1:11" x14ac:dyDescent="0.25">
      <c r="A1759" s="1">
        <f>IF(EXTRACTION!A1759="","",EXTRACTION!A1759)</f>
        <v>43175.611250000002</v>
      </c>
      <c r="B1759" s="1">
        <v>43175</v>
      </c>
      <c r="C1759" s="2">
        <v>0.61124999999999996</v>
      </c>
      <c r="D1759" s="1">
        <f>IF(EXTRACTION!B1759="","",EXTRACTION!B1759)</f>
        <v>43175</v>
      </c>
      <c r="E1759" t="str">
        <f>IF(EXTRACTION!C1759="","",EXTRACTION!C1759)</f>
        <v>STRAUSS-KAHN Marc-Olivier</v>
      </c>
      <c r="F1759" t="str">
        <f>IF(EXTRACTION!D1759="","",EXTRACTION!D1759)</f>
        <v>STRAUSS-KAHN Marc-Olivier</v>
      </c>
      <c r="G1759" t="str">
        <f t="shared" si="27"/>
        <v>OUI</v>
      </c>
      <c r="H1759">
        <f>IF(EXTRACTION!E1759="","",EXTRACTION!E1759)</f>
        <v>447799</v>
      </c>
      <c r="I1759" t="str">
        <f>IF(EXTRACTION!F1759="","",EXTRACTION!F1759)</f>
        <v>§§/2 Comment imprimer un calendrier Outlook au format paysage ?</v>
      </c>
      <c r="J1759" t="str">
        <f>IF(EXTRACTION!G1759="","",EXTRACTION!G1759)</f>
        <v>PRISM_SERVICEDESK</v>
      </c>
      <c r="K1759" t="str">
        <f>IF(EXTRACTION!H1759="","",EXTRACTION!H1759)</f>
        <v>PRISM_SERVICEDESK_BO</v>
      </c>
    </row>
    <row r="1760" spans="1:11" x14ac:dyDescent="0.25">
      <c r="A1760" s="1">
        <f>IF(EXTRACTION!A1760="","",EXTRACTION!A1760)</f>
        <v>43175.633935185186</v>
      </c>
      <c r="B1760" s="1">
        <v>43175</v>
      </c>
      <c r="C1760" s="2">
        <v>0.63393518518518521</v>
      </c>
      <c r="D1760" s="1">
        <f>IF(EXTRACTION!B1760="","",EXTRACTION!B1760)</f>
        <v>43178</v>
      </c>
      <c r="E1760" t="str">
        <f>IF(EXTRACTION!C1760="","",EXTRACTION!C1760)</f>
        <v>CHAUVET Patrice</v>
      </c>
      <c r="F1760" t="str">
        <f>IF(EXTRACTION!D1760="","",EXTRACTION!D1760)</f>
        <v>CHAUVET Patrice</v>
      </c>
      <c r="G1760" t="str">
        <f t="shared" si="27"/>
        <v/>
      </c>
      <c r="H1760">
        <f>IF(EXTRACTION!E1760="","",EXTRACTION!E1760)</f>
        <v>447825</v>
      </c>
      <c r="I1760" t="str">
        <f>IF(EXTRACTION!F1760="","",EXTRACTION!F1760)</f>
        <v>§§/2  FIBEN-POBI : error 404 sur le wipr127a en télétravail</v>
      </c>
      <c r="J1760" t="str">
        <f>IF(EXTRACTION!G1760="","",EXTRACTION!G1760)</f>
        <v>SUPTEC_POBI</v>
      </c>
      <c r="K1760" t="str">
        <f>IF(EXTRACTION!H1760="","",EXTRACTION!H1760)</f>
        <v>PRISM_SERVICEDESK</v>
      </c>
    </row>
    <row r="1761" spans="1:11" x14ac:dyDescent="0.25">
      <c r="A1761" s="1">
        <f>IF(EXTRACTION!A1761="","",EXTRACTION!A1761)</f>
        <v>43175.634872685187</v>
      </c>
      <c r="B1761" s="1">
        <v>43175</v>
      </c>
      <c r="C1761" s="2">
        <v>0.63487268518518525</v>
      </c>
      <c r="D1761" s="1">
        <f>IF(EXTRACTION!B1761="","",EXTRACTION!B1761)</f>
        <v>43175</v>
      </c>
      <c r="E1761" t="str">
        <f>IF(EXTRACTION!C1761="","",EXTRACTION!C1761)</f>
        <v>SAINT-JEVIN Sébastien</v>
      </c>
      <c r="F1761" t="str">
        <f>IF(EXTRACTION!D1761="","",EXTRACTION!D1761)</f>
        <v>SAINT-JEVIN Sébastien</v>
      </c>
      <c r="G1761" t="str">
        <f t="shared" ref="G1761:G1824" si="28">IF(A1761="","",IF(AND(B1761=D1761,E1761=F1761),"OUI",""))</f>
        <v>OUI</v>
      </c>
      <c r="H1761">
        <f>IF(EXTRACTION!E1761="","",EXTRACTION!E1761)</f>
        <v>447826</v>
      </c>
      <c r="I1761" t="str">
        <f>IF(EXTRACTION!F1761="","",EXTRACTION!F1761)</f>
        <v>§§/2  [SOFT TOKEN] : Réinitialisation code PIN</v>
      </c>
      <c r="J1761" t="str">
        <f>IF(EXTRACTION!G1761="","",EXTRACTION!G1761)</f>
        <v>SPAD_CT2I_DISP</v>
      </c>
      <c r="K1761" t="str">
        <f>IF(EXTRACTION!H1761="","",EXTRACTION!H1761)</f>
        <v>PRISM_SERVICEDESK</v>
      </c>
    </row>
    <row r="1762" spans="1:11" x14ac:dyDescent="0.25">
      <c r="A1762" s="1">
        <f>IF(EXTRACTION!A1762="","",EXTRACTION!A1762)</f>
        <v>43178.290868055556</v>
      </c>
      <c r="B1762" s="1">
        <v>43178</v>
      </c>
      <c r="C1762" s="2">
        <v>0.29086805555555556</v>
      </c>
      <c r="D1762" s="1">
        <f>IF(EXTRACTION!B1762="","",EXTRACTION!B1762)</f>
        <v>43178</v>
      </c>
      <c r="E1762" t="str">
        <f>IF(EXTRACTION!C1762="","",EXTRACTION!C1762)</f>
        <v>KERUZORE Cyril</v>
      </c>
      <c r="F1762" t="str">
        <f>IF(EXTRACTION!D1762="","",EXTRACTION!D1762)</f>
        <v>KERUZORE Cyril</v>
      </c>
      <c r="G1762" t="str">
        <f t="shared" si="28"/>
        <v>OUI</v>
      </c>
      <c r="H1762">
        <f>IF(EXTRACTION!E1762="","",EXTRACTION!E1762)</f>
        <v>447941</v>
      </c>
      <c r="I1762" t="str">
        <f>IF(EXTRACTION!F1762="","",EXTRACTION!F1762)</f>
        <v xml:space="preserve">§§/2  PADII reservation de dns impossible </v>
      </c>
      <c r="J1762" t="str">
        <f>IF(EXTRACTION!G1762="","",EXTRACTION!G1762)</f>
        <v>SUPTEC_IT_OPERATIONS</v>
      </c>
      <c r="K1762" t="str">
        <f>IF(EXTRACTION!H1762="","",EXTRACTION!H1762)</f>
        <v>PRISM_SERVICEDESK</v>
      </c>
    </row>
    <row r="1763" spans="1:11" x14ac:dyDescent="0.25">
      <c r="A1763" s="1">
        <f>IF(EXTRACTION!A1763="","",EXTRACTION!A1763)</f>
        <v>43178.295162037037</v>
      </c>
      <c r="B1763" s="1">
        <v>43178</v>
      </c>
      <c r="C1763" s="2">
        <v>0.29516203703703703</v>
      </c>
      <c r="D1763" s="1">
        <f>IF(EXTRACTION!B1763="","",EXTRACTION!B1763)</f>
        <v>43178</v>
      </c>
      <c r="E1763" t="str">
        <f>IF(EXTRACTION!C1763="","",EXTRACTION!C1763)</f>
        <v>BAZIRE Stéphane</v>
      </c>
      <c r="F1763" t="str">
        <f>IF(EXTRACTION!D1763="","",EXTRACTION!D1763)</f>
        <v>BAZIRE Stéphane</v>
      </c>
      <c r="G1763" t="str">
        <f t="shared" si="28"/>
        <v>OUI</v>
      </c>
      <c r="H1763">
        <f>IF(EXTRACTION!E1763="","",EXTRACTION!E1763)</f>
        <v>447944</v>
      </c>
      <c r="I1763" t="str">
        <f>IF(EXTRACTION!F1763="","",EXTRACTION!F1763)</f>
        <v xml:space="preserve">§§/2  INTRANET impossible d'utiliser le moteur de recherche </v>
      </c>
      <c r="J1763" t="str">
        <f>IF(EXTRACTION!G1763="","",EXTRACTION!G1763)</f>
        <v>PRISM_SERVICEDESK</v>
      </c>
      <c r="K1763" t="str">
        <f>IF(EXTRACTION!H1763="","",EXTRACTION!H1763)</f>
        <v>PRISM_SERVICEDESK</v>
      </c>
    </row>
    <row r="1764" spans="1:11" x14ac:dyDescent="0.25">
      <c r="A1764" s="1">
        <f>IF(EXTRACTION!A1764="","",EXTRACTION!A1764)</f>
        <v>43178.314097222225</v>
      </c>
      <c r="B1764" s="1">
        <v>43178</v>
      </c>
      <c r="C1764" s="2">
        <v>0.31409722222222219</v>
      </c>
      <c r="D1764" s="1">
        <f>IF(EXTRACTION!B1764="","",EXTRACTION!B1764)</f>
        <v>43178</v>
      </c>
      <c r="E1764" t="str">
        <f>IF(EXTRACTION!C1764="","",EXTRACTION!C1764)</f>
        <v>BOURGUIGNON Pascal</v>
      </c>
      <c r="F1764" t="str">
        <f>IF(EXTRACTION!D1764="","",EXTRACTION!D1764)</f>
        <v>BOURGUIGNON Pascal</v>
      </c>
      <c r="G1764" t="str">
        <f t="shared" si="28"/>
        <v>OUI</v>
      </c>
      <c r="H1764">
        <f>IF(EXTRACTION!E1764="","",EXTRACTION!E1764)</f>
        <v>447958</v>
      </c>
      <c r="I1764" t="str">
        <f>IF(EXTRACTION!F1764="","",EXTRACTION!F1764)</f>
        <v xml:space="preserve">§§/2  Incident PADII </v>
      </c>
      <c r="J1764" t="str">
        <f>IF(EXTRACTION!G1764="","",EXTRACTION!G1764)</f>
        <v>SUPTEC_IT_OPERATIONS</v>
      </c>
      <c r="K1764" t="str">
        <f>IF(EXTRACTION!H1764="","",EXTRACTION!H1764)</f>
        <v>PRISM_SERVICEDESK</v>
      </c>
    </row>
    <row r="1765" spans="1:11" x14ac:dyDescent="0.25">
      <c r="A1765" s="1">
        <f>IF(EXTRACTION!A1765="","",EXTRACTION!A1765)</f>
        <v>43178.314629629633</v>
      </c>
      <c r="B1765" s="1">
        <v>43178</v>
      </c>
      <c r="C1765" s="2">
        <v>0.31462962962962965</v>
      </c>
      <c r="D1765" s="1">
        <f>IF(EXTRACTION!B1765="","",EXTRACTION!B1765)</f>
        <v>43179</v>
      </c>
      <c r="E1765" t="str">
        <f>IF(EXTRACTION!C1765="","",EXTRACTION!C1765)</f>
        <v>DEBU Nathalie</v>
      </c>
      <c r="F1765" t="str">
        <f>IF(EXTRACTION!D1765="","",EXTRACTION!D1765)</f>
        <v>DEBU Nathalie</v>
      </c>
      <c r="G1765" t="str">
        <f t="shared" si="28"/>
        <v/>
      </c>
      <c r="H1765">
        <f>IF(EXTRACTION!E1765="","",EXTRACTION!E1765)</f>
        <v>447959</v>
      </c>
      <c r="I1765" t="str">
        <f>IF(EXTRACTION!F1765="","",EXTRACTION!F1765)</f>
        <v>§§/2  [PADII] : Modifications impossibles</v>
      </c>
      <c r="J1765" t="str">
        <f>IF(EXTRACTION!G1765="","",EXTRACTION!G1765)</f>
        <v>PRISM_SERVICEDESK</v>
      </c>
      <c r="K1765" t="str">
        <f>IF(EXTRACTION!H1765="","",EXTRACTION!H1765)</f>
        <v>PRISM_SERVICEDESK</v>
      </c>
    </row>
    <row r="1766" spans="1:11" x14ac:dyDescent="0.25">
      <c r="A1766" s="1">
        <f>IF(EXTRACTION!A1766="","",EXTRACTION!A1766)</f>
        <v>43178.316087962965</v>
      </c>
      <c r="B1766" s="1">
        <v>43178</v>
      </c>
      <c r="C1766" s="2">
        <v>0.31608796296296299</v>
      </c>
      <c r="D1766" s="1">
        <f>IF(EXTRACTION!B1766="","",EXTRACTION!B1766)</f>
        <v>43179</v>
      </c>
      <c r="E1766" t="str">
        <f>IF(EXTRACTION!C1766="","",EXTRACTION!C1766)</f>
        <v>CISSEVILLE Hugo</v>
      </c>
      <c r="F1766" t="str">
        <f>IF(EXTRACTION!D1766="","",EXTRACTION!D1766)</f>
        <v>CISSEVILLE Hugo</v>
      </c>
      <c r="G1766" t="str">
        <f t="shared" si="28"/>
        <v/>
      </c>
      <c r="H1766">
        <f>IF(EXTRACTION!E1766="","",EXTRACTION!E1766)</f>
        <v>447962</v>
      </c>
      <c r="I1766" t="str">
        <f>IF(EXTRACTION!F1766="","",EXTRACTION!F1766)</f>
        <v>§§/2  ACP1803-74-HC: Problème PADII</v>
      </c>
      <c r="J1766" t="str">
        <f>IF(EXTRACTION!G1766="","",EXTRACTION!G1766)</f>
        <v>SPAI_PADII_TMA</v>
      </c>
      <c r="K1766" t="str">
        <f>IF(EXTRACTION!H1766="","",EXTRACTION!H1766)</f>
        <v>PRISM_SERVICEDESK</v>
      </c>
    </row>
    <row r="1767" spans="1:11" x14ac:dyDescent="0.25">
      <c r="A1767" s="1">
        <f>IF(EXTRACTION!A1767="","",EXTRACTION!A1767)</f>
        <v>43178.318344907406</v>
      </c>
      <c r="B1767" s="1">
        <v>43178</v>
      </c>
      <c r="C1767" s="2">
        <v>0.3183449074074074</v>
      </c>
      <c r="D1767" s="1">
        <f>IF(EXTRACTION!B1767="","",EXTRACTION!B1767)</f>
        <v>43178</v>
      </c>
      <c r="E1767" t="str">
        <f>IF(EXTRACTION!C1767="","",EXTRACTION!C1767)</f>
        <v>MEUNIER Brigitte</v>
      </c>
      <c r="F1767" t="str">
        <f>IF(EXTRACTION!D1767="","",EXTRACTION!D1767)</f>
        <v>MEUNIER Brigitte</v>
      </c>
      <c r="G1767" t="str">
        <f t="shared" si="28"/>
        <v>OUI</v>
      </c>
      <c r="H1767">
        <f>IF(EXTRACTION!E1767="","",EXTRACTION!E1767)</f>
        <v>447965</v>
      </c>
      <c r="I1767" t="str">
        <f>IF(EXTRACTION!F1767="","",EXTRACTION!F1767)</f>
        <v>§§/2 Télétravail : le poste reste sur Fermeture de session</v>
      </c>
      <c r="J1767" t="str">
        <f>IF(EXTRACTION!G1767="","",EXTRACTION!G1767)</f>
        <v>PRISM_SERVICEDESK</v>
      </c>
      <c r="K1767" t="str">
        <f>IF(EXTRACTION!H1767="","",EXTRACTION!H1767)</f>
        <v>PRISM_SERVICEDESK_BO</v>
      </c>
    </row>
    <row r="1768" spans="1:11" x14ac:dyDescent="0.25">
      <c r="A1768" s="1">
        <f>IF(EXTRACTION!A1768="","",EXTRACTION!A1768)</f>
        <v>43178.320601851854</v>
      </c>
      <c r="B1768" s="1">
        <v>43178</v>
      </c>
      <c r="C1768" s="2">
        <v>0.32060185185185186</v>
      </c>
      <c r="D1768" s="1">
        <f>IF(EXTRACTION!B1768="","",EXTRACTION!B1768)</f>
        <v>43179</v>
      </c>
      <c r="E1768" t="str">
        <f>IF(EXTRACTION!C1768="","",EXTRACTION!C1768)</f>
        <v xml:space="preserve">EIR_NORMANDIE  </v>
      </c>
      <c r="F1768" t="str">
        <f>IF(EXTRACTION!D1768="","",EXTRACTION!D1768)</f>
        <v xml:space="preserve">EIR_NORMANDIE  </v>
      </c>
      <c r="G1768" t="str">
        <f t="shared" si="28"/>
        <v/>
      </c>
      <c r="H1768">
        <f>IF(EXTRACTION!E1768="","",EXTRACTION!E1768)</f>
        <v>447966</v>
      </c>
      <c r="I1768" t="str">
        <f>IF(EXTRACTION!F1768="","",EXTRACTION!F1768)</f>
        <v>§§/2  [PADII] : Incident de modification</v>
      </c>
      <c r="J1768" t="str">
        <f>IF(EXTRACTION!G1768="","",EXTRACTION!G1768)</f>
        <v>PRISM_SERVICEDESK</v>
      </c>
      <c r="K1768" t="str">
        <f>IF(EXTRACTION!H1768="","",EXTRACTION!H1768)</f>
        <v>PRISM_SERVICEDESK</v>
      </c>
    </row>
    <row r="1769" spans="1:11" x14ac:dyDescent="0.25">
      <c r="A1769" s="1">
        <f>IF(EXTRACTION!A1769="","",EXTRACTION!A1769)</f>
        <v>43178.339988425927</v>
      </c>
      <c r="B1769" s="1">
        <v>43178</v>
      </c>
      <c r="C1769" s="2">
        <v>0.33998842592592587</v>
      </c>
      <c r="D1769" s="1">
        <f>IF(EXTRACTION!B1769="","",EXTRACTION!B1769)</f>
        <v>43178</v>
      </c>
      <c r="E1769" t="str">
        <f>IF(EXTRACTION!C1769="","",EXTRACTION!C1769)</f>
        <v>SALLES Frédéric</v>
      </c>
      <c r="F1769" t="str">
        <f>IF(EXTRACTION!D1769="","",EXTRACTION!D1769)</f>
        <v>SALLES Frédéric</v>
      </c>
      <c r="G1769" t="str">
        <f t="shared" si="28"/>
        <v>OUI</v>
      </c>
      <c r="H1769">
        <f>IF(EXTRACTION!E1769="","",EXTRACTION!E1769)</f>
        <v>447992</v>
      </c>
      <c r="I1769" t="str">
        <f>IF(EXTRACTION!F1769="","",EXTRACTION!F1769)</f>
        <v>§§/2  IPHONE / Perte enrolement et accès messagerie</v>
      </c>
      <c r="J1769" t="str">
        <f>IF(EXTRACTION!G1769="","",EXTRACTION!G1769)</f>
        <v>SPAD_CT2I_DISP</v>
      </c>
      <c r="K1769" t="str">
        <f>IF(EXTRACTION!H1769="","",EXTRACTION!H1769)</f>
        <v>PRISM_SERVICEDESK</v>
      </c>
    </row>
    <row r="1770" spans="1:11" x14ac:dyDescent="0.25">
      <c r="A1770" s="1">
        <f>IF(EXTRACTION!A1770="","",EXTRACTION!A1770)</f>
        <v>43178.343136574076</v>
      </c>
      <c r="B1770" s="1">
        <v>43178</v>
      </c>
      <c r="C1770" s="2">
        <v>0.34313657407407411</v>
      </c>
      <c r="D1770" s="1">
        <f>IF(EXTRACTION!B1770="","",EXTRACTION!B1770)</f>
        <v>43179</v>
      </c>
      <c r="E1770" t="str">
        <f>IF(EXTRACTION!C1770="","",EXTRACTION!C1770)</f>
        <v>APPLINCOURT Philippe</v>
      </c>
      <c r="F1770" t="str">
        <f>IF(EXTRACTION!D1770="","",EXTRACTION!D1770)</f>
        <v>APPLINCOURT Philippe</v>
      </c>
      <c r="G1770" t="str">
        <f t="shared" si="28"/>
        <v/>
      </c>
      <c r="H1770">
        <f>IF(EXTRACTION!E1770="","",EXTRACTION!E1770)</f>
        <v>447994</v>
      </c>
      <c r="I1770" t="str">
        <f>IF(EXTRACTION!F1770="","",EXTRACTION!F1770)</f>
        <v>§§/2  [PADII] : Utilisateur n'apparaît pas</v>
      </c>
      <c r="J1770" t="str">
        <f>IF(EXTRACTION!G1770="","",EXTRACTION!G1770)</f>
        <v>PRISM_SERVICEDESK</v>
      </c>
      <c r="K1770" t="str">
        <f>IF(EXTRACTION!H1770="","",EXTRACTION!H1770)</f>
        <v>PRISM_SERVICEDESK</v>
      </c>
    </row>
    <row r="1771" spans="1:11" x14ac:dyDescent="0.25">
      <c r="A1771" s="1">
        <f>IF(EXTRACTION!A1771="","",EXTRACTION!A1771)</f>
        <v>43178.345706018517</v>
      </c>
      <c r="B1771" s="1">
        <v>43178</v>
      </c>
      <c r="C1771" s="2">
        <v>0.34570601851851851</v>
      </c>
      <c r="D1771" s="1">
        <f>IF(EXTRACTION!B1771="","",EXTRACTION!B1771)</f>
        <v>43179</v>
      </c>
      <c r="E1771" t="str">
        <f>IF(EXTRACTION!C1771="","",EXTRACTION!C1771)</f>
        <v>PIGNATARO Vito</v>
      </c>
      <c r="F1771" t="str">
        <f>IF(EXTRACTION!D1771="","",EXTRACTION!D1771)</f>
        <v>PIGNATARO Vito</v>
      </c>
      <c r="G1771" t="str">
        <f t="shared" si="28"/>
        <v/>
      </c>
      <c r="H1771">
        <f>IF(EXTRACTION!E1771="","",EXTRACTION!E1771)</f>
        <v>447995</v>
      </c>
      <c r="I1771" t="str">
        <f>IF(EXTRACTION!F1771="","",EXTRACTION!F1771)</f>
        <v>§§/2  [PADII] : Nouvel arrivant n'apparaît pas</v>
      </c>
      <c r="J1771" t="str">
        <f>IF(EXTRACTION!G1771="","",EXTRACTION!G1771)</f>
        <v>PRISM_SERVICEDESK</v>
      </c>
      <c r="K1771" t="str">
        <f>IF(EXTRACTION!H1771="","",EXTRACTION!H1771)</f>
        <v>PRISM_SERVICEDESK</v>
      </c>
    </row>
    <row r="1772" spans="1:11" x14ac:dyDescent="0.25">
      <c r="A1772" s="1">
        <f>IF(EXTRACTION!A1772="","",EXTRACTION!A1772)</f>
        <v>43178.351064814815</v>
      </c>
      <c r="B1772" s="1">
        <v>43178</v>
      </c>
      <c r="C1772" s="2">
        <v>0.35106481481481483</v>
      </c>
      <c r="D1772" s="1">
        <f>IF(EXTRACTION!B1772="","",EXTRACTION!B1772)</f>
        <v>43178</v>
      </c>
      <c r="E1772" t="str">
        <f>IF(EXTRACTION!C1772="","",EXTRACTION!C1772)</f>
        <v>CAUSERET Didier</v>
      </c>
      <c r="F1772" t="str">
        <f>IF(EXTRACTION!D1772="","",EXTRACTION!D1772)</f>
        <v>CAUSERET Didier</v>
      </c>
      <c r="G1772" t="str">
        <f t="shared" si="28"/>
        <v>OUI</v>
      </c>
      <c r="H1772">
        <f>IF(EXTRACTION!E1772="","",EXTRACTION!E1772)</f>
        <v>447998</v>
      </c>
      <c r="I1772" t="str">
        <f>IF(EXTRACTION!F1772="","",EXTRACTION!F1772)</f>
        <v>§§/2 PULSE  SECURE / Dysfonctionnement après connexion</v>
      </c>
      <c r="J1772" t="str">
        <f>IF(EXTRACTION!G1772="","",EXTRACTION!G1772)</f>
        <v>PRISM_SERVICEDESK</v>
      </c>
      <c r="K1772" t="str">
        <f>IF(EXTRACTION!H1772="","",EXTRACTION!H1772)</f>
        <v>PRISM_SERVICEDESK</v>
      </c>
    </row>
    <row r="1773" spans="1:11" x14ac:dyDescent="0.25">
      <c r="A1773" s="1">
        <f>IF(EXTRACTION!A1773="","",EXTRACTION!A1773)</f>
        <v>43178.354456018518</v>
      </c>
      <c r="B1773" s="1">
        <v>43178</v>
      </c>
      <c r="C1773" s="2">
        <v>0.35445601851851855</v>
      </c>
      <c r="D1773" s="1">
        <f>IF(EXTRACTION!B1773="","",EXTRACTION!B1773)</f>
        <v>43178</v>
      </c>
      <c r="E1773" t="str">
        <f>IF(EXTRACTION!C1773="","",EXTRACTION!C1773)</f>
        <v>ASINS Joséphine</v>
      </c>
      <c r="F1773" t="str">
        <f>IF(EXTRACTION!D1773="","",EXTRACTION!D1773)</f>
        <v>ASINS Joséphine</v>
      </c>
      <c r="G1773" t="str">
        <f t="shared" si="28"/>
        <v>OUI</v>
      </c>
      <c r="H1773">
        <f>IF(EXTRACTION!E1773="","",EXTRACTION!E1773)</f>
        <v>448001</v>
      </c>
      <c r="I1773" t="str">
        <f>IF(EXTRACTION!F1773="","",EXTRACTION!F1773)</f>
        <v>§§/2  Demande de réinitialisation du code PIN SecurID</v>
      </c>
      <c r="J1773" t="str">
        <f>IF(EXTRACTION!G1773="","",EXTRACTION!G1773)</f>
        <v>SPAD_CT2I_DISP</v>
      </c>
      <c r="K1773" t="str">
        <f>IF(EXTRACTION!H1773="","",EXTRACTION!H1773)</f>
        <v>PRISM_SERVICEDESK_BO</v>
      </c>
    </row>
    <row r="1774" spans="1:11" x14ac:dyDescent="0.25">
      <c r="A1774" s="1">
        <f>IF(EXTRACTION!A1774="","",EXTRACTION!A1774)</f>
        <v>43178.366631944446</v>
      </c>
      <c r="B1774" s="1">
        <v>43178</v>
      </c>
      <c r="C1774" s="2">
        <v>0.36663194444444441</v>
      </c>
      <c r="D1774" s="1">
        <f>IF(EXTRACTION!B1774="","",EXTRACTION!B1774)</f>
        <v>43179</v>
      </c>
      <c r="E1774" t="str">
        <f>IF(EXTRACTION!C1774="","",EXTRACTION!C1774)</f>
        <v>LECOQ Robin</v>
      </c>
      <c r="F1774" t="str">
        <f>IF(EXTRACTION!D1774="","",EXTRACTION!D1774)</f>
        <v>LECOQ Robin</v>
      </c>
      <c r="G1774" t="str">
        <f t="shared" si="28"/>
        <v/>
      </c>
      <c r="H1774">
        <f>IF(EXTRACTION!E1774="","",EXTRACTION!E1774)</f>
        <v>448008</v>
      </c>
      <c r="I1774" t="str">
        <f>IF(EXTRACTION!F1774="","",EXTRACTION!F1774)</f>
        <v>§§/2  Problèmes PADII - Stéphane RENARD (R837375, UA0004) + Alpha DIALLO (W550133, UA0707) + Alix MERCIER (J831274. UA0244)</v>
      </c>
      <c r="J1774" t="str">
        <f>IF(EXTRACTION!G1774="","",EXTRACTION!G1774)</f>
        <v>PRISM_SERVICEDESK</v>
      </c>
      <c r="K1774" t="str">
        <f>IF(EXTRACTION!H1774="","",EXTRACTION!H1774)</f>
        <v>PRISM_SERVICEDESK</v>
      </c>
    </row>
    <row r="1775" spans="1:11" x14ac:dyDescent="0.25">
      <c r="A1775" s="1">
        <f>IF(EXTRACTION!A1775="","",EXTRACTION!A1775)</f>
        <v>43178.374120370368</v>
      </c>
      <c r="B1775" s="1">
        <v>43178</v>
      </c>
      <c r="C1775" s="2">
        <v>0.37412037037037038</v>
      </c>
      <c r="D1775" s="1">
        <f>IF(EXTRACTION!B1775="","",EXTRACTION!B1775)</f>
        <v>43178</v>
      </c>
      <c r="E1775" t="str">
        <f>IF(EXTRACTION!C1775="","",EXTRACTION!C1775)</f>
        <v>SOUBIRAA Dominique</v>
      </c>
      <c r="F1775" t="str">
        <f>IF(EXTRACTION!D1775="","",EXTRACTION!D1775)</f>
        <v>SOUBIRAA Dominique</v>
      </c>
      <c r="G1775" t="str">
        <f t="shared" si="28"/>
        <v>OUI</v>
      </c>
      <c r="H1775">
        <f>IF(EXTRACTION!E1775="","",EXTRACTION!E1775)</f>
        <v>448017</v>
      </c>
      <c r="I1775" t="str">
        <f>IF(EXTRACTION!F1775="","",EXTRACTION!F1775)</f>
        <v>§§/2  PULSE SECURE : erreur 1319</v>
      </c>
      <c r="J1775" t="str">
        <f>IF(EXTRACTION!G1775="","",EXTRACTION!G1775)</f>
        <v>SPAD_CT2I_DISP</v>
      </c>
      <c r="K1775" t="str">
        <f>IF(EXTRACTION!H1775="","",EXTRACTION!H1775)</f>
        <v>PRISM_SERVICEDESK</v>
      </c>
    </row>
    <row r="1776" spans="1:11" x14ac:dyDescent="0.25">
      <c r="A1776" s="1">
        <f>IF(EXTRACTION!A1776="","",EXTRACTION!A1776)</f>
        <v>43178.385185185187</v>
      </c>
      <c r="B1776" s="1">
        <v>43178</v>
      </c>
      <c r="C1776" s="2">
        <v>0.38518518518518513</v>
      </c>
      <c r="D1776" s="1">
        <f>IF(EXTRACTION!B1776="","",EXTRACTION!B1776)</f>
        <v>43178</v>
      </c>
      <c r="E1776" t="str">
        <f>IF(EXTRACTION!C1776="","",EXTRACTION!C1776)</f>
        <v>RAMAHAROMANANA Rado</v>
      </c>
      <c r="F1776" t="str">
        <f>IF(EXTRACTION!D1776="","",EXTRACTION!D1776)</f>
        <v>RAMAHAROMANANA Rado</v>
      </c>
      <c r="G1776" t="str">
        <f t="shared" si="28"/>
        <v>OUI</v>
      </c>
      <c r="H1776">
        <f>IF(EXTRACTION!E1776="","",EXTRACTION!E1776)</f>
        <v>448024</v>
      </c>
      <c r="I1776" t="str">
        <f>IF(EXTRACTION!F1776="","",EXTRACTION!F1776)</f>
        <v>§§/2 Compte verrouillé sur INTRA accès depuis VM STAVIR</v>
      </c>
      <c r="J1776" t="str">
        <f>IF(EXTRACTION!G1776="","",EXTRACTION!G1776)</f>
        <v>PRISM_SERVICEDESK</v>
      </c>
      <c r="K1776" t="str">
        <f>IF(EXTRACTION!H1776="","",EXTRACTION!H1776)</f>
        <v>PRISM_SERVICEDESK_BO</v>
      </c>
    </row>
    <row r="1777" spans="1:11" x14ac:dyDescent="0.25">
      <c r="A1777" s="1">
        <f>IF(EXTRACTION!A1777="","",EXTRACTION!A1777)</f>
        <v>43178.386655092596</v>
      </c>
      <c r="B1777" s="1">
        <v>43178</v>
      </c>
      <c r="C1777" s="2">
        <v>0.38665509259259262</v>
      </c>
      <c r="D1777" s="1">
        <f>IF(EXTRACTION!B1777="","",EXTRACTION!B1777)</f>
        <v>43178</v>
      </c>
      <c r="E1777" t="str">
        <f>IF(EXTRACTION!C1777="","",EXTRACTION!C1777)</f>
        <v>CARTELIER Patrice</v>
      </c>
      <c r="F1777" t="str">
        <f>IF(EXTRACTION!D1777="","",EXTRACTION!D1777)</f>
        <v>VERVOITTE Isabelle</v>
      </c>
      <c r="G1777" t="str">
        <f t="shared" si="28"/>
        <v/>
      </c>
      <c r="H1777">
        <f>IF(EXTRACTION!E1777="","",EXTRACTION!E1777)</f>
        <v>448027</v>
      </c>
      <c r="I1777" t="str">
        <f>IF(EXTRACTION!F1777="","",EXTRACTION!F1777)</f>
        <v>§§/2  IBM ThinkcentreM93 / Bouton Marche/Arret ne répond plus</v>
      </c>
      <c r="J1777" t="str">
        <f>IF(EXTRACTION!G1777="","",EXTRACTION!G1777)</f>
        <v>SPAD_SPIE_MAINTENANCE</v>
      </c>
      <c r="K1777" t="str">
        <f>IF(EXTRACTION!H1777="","",EXTRACTION!H1777)</f>
        <v>PRISM_SERVICEDESK</v>
      </c>
    </row>
    <row r="1778" spans="1:11" x14ac:dyDescent="0.25">
      <c r="A1778" s="1">
        <f>IF(EXTRACTION!A1778="","",EXTRACTION!A1778)</f>
        <v>43178.388553240744</v>
      </c>
      <c r="B1778" s="1">
        <v>43178</v>
      </c>
      <c r="C1778" s="2">
        <v>0.38855324074074077</v>
      </c>
      <c r="D1778" s="1">
        <f>IF(EXTRACTION!B1778="","",EXTRACTION!B1778)</f>
        <v>43178</v>
      </c>
      <c r="E1778" t="str">
        <f>IF(EXTRACTION!C1778="","",EXTRACTION!C1778)</f>
        <v>LAHRI Zakaria</v>
      </c>
      <c r="F1778" t="str">
        <f>IF(EXTRACTION!D1778="","",EXTRACTION!D1778)</f>
        <v>LAHRI Zakaria</v>
      </c>
      <c r="G1778" t="str">
        <f t="shared" si="28"/>
        <v>OUI</v>
      </c>
      <c r="H1778">
        <f>IF(EXTRACTION!E1778="","",EXTRACTION!E1778)</f>
        <v>448030</v>
      </c>
      <c r="I1778" t="str">
        <f>IF(EXTRACTION!F1778="","",EXTRACTION!F1778)</f>
        <v>§§/2  IMPRIMANTE : Impression KO</v>
      </c>
      <c r="J1778" t="str">
        <f>IF(EXTRACTION!G1778="","",EXTRACTION!G1778)</f>
        <v>SPAD_INTERTEL_MAINTENANCE</v>
      </c>
      <c r="K1778" t="str">
        <f>IF(EXTRACTION!H1778="","",EXTRACTION!H1778)</f>
        <v>PRISM_SERVICEDESK</v>
      </c>
    </row>
    <row r="1779" spans="1:11" x14ac:dyDescent="0.25">
      <c r="A1779" s="1">
        <f>IF(EXTRACTION!A1779="","",EXTRACTION!A1779)</f>
        <v>43178.390972222223</v>
      </c>
      <c r="B1779" s="1">
        <v>43178</v>
      </c>
      <c r="C1779" s="2">
        <v>0.39097222222222222</v>
      </c>
      <c r="D1779" s="1">
        <f>IF(EXTRACTION!B1779="","",EXTRACTION!B1779)</f>
        <v>43179</v>
      </c>
      <c r="E1779" t="str">
        <f>IF(EXTRACTION!C1779="","",EXTRACTION!C1779)</f>
        <v>SELVARADJOU Aroul</v>
      </c>
      <c r="F1779" t="str">
        <f>IF(EXTRACTION!D1779="","",EXTRACTION!D1779)</f>
        <v>SELVARADJOU Aroul</v>
      </c>
      <c r="G1779" t="str">
        <f t="shared" si="28"/>
        <v/>
      </c>
      <c r="H1779">
        <f>IF(EXTRACTION!E1779="","",EXTRACTION!E1779)</f>
        <v>448033</v>
      </c>
      <c r="I1779" t="str">
        <f>IF(EXTRACTION!F1779="","",EXTRACTION!F1779)</f>
        <v xml:space="preserve">§§/2  PADII incident </v>
      </c>
      <c r="J1779" t="str">
        <f>IF(EXTRACTION!G1779="","",EXTRACTION!G1779)</f>
        <v>PRISM_SERVICEDESK</v>
      </c>
      <c r="K1779" t="str">
        <f>IF(EXTRACTION!H1779="","",EXTRACTION!H1779)</f>
        <v>PRISM_SERVICEDESK</v>
      </c>
    </row>
    <row r="1780" spans="1:11" x14ac:dyDescent="0.25">
      <c r="A1780" s="1">
        <f>IF(EXTRACTION!A1780="","",EXTRACTION!A1780)</f>
        <v>43178.406712962962</v>
      </c>
      <c r="B1780" s="1">
        <v>43178</v>
      </c>
      <c r="C1780" s="2">
        <v>0.40671296296296294</v>
      </c>
      <c r="D1780" s="1">
        <f>IF(EXTRACTION!B1780="","",EXTRACTION!B1780)</f>
        <v>43178</v>
      </c>
      <c r="E1780" t="str">
        <f>IF(EXTRACTION!C1780="","",EXTRACTION!C1780)</f>
        <v>AUSSILLOUX Luc</v>
      </c>
      <c r="F1780" t="str">
        <f>IF(EXTRACTION!D1780="","",EXTRACTION!D1780)</f>
        <v>AUSSILLOUX Luc</v>
      </c>
      <c r="G1780" t="str">
        <f t="shared" si="28"/>
        <v>OUI</v>
      </c>
      <c r="H1780">
        <f>IF(EXTRACTION!E1780="","",EXTRACTION!E1780)</f>
        <v>448050</v>
      </c>
      <c r="I1780" t="str">
        <f>IF(EXTRACTION!F1780="","",EXTRACTION!F1780)</f>
        <v>§§/2  Incident  de réseau a la Souterraine au siège</v>
      </c>
      <c r="J1780" t="str">
        <f>IF(EXTRACTION!G1780="","",EXTRACTION!G1780)</f>
        <v>SPAD_INTERTEL_MAINTENANCE</v>
      </c>
      <c r="K1780" t="str">
        <f>IF(EXTRACTION!H1780="","",EXTRACTION!H1780)</f>
        <v>PRISM_SERVICEDESK</v>
      </c>
    </row>
    <row r="1781" spans="1:11" x14ac:dyDescent="0.25">
      <c r="A1781" s="1">
        <f>IF(EXTRACTION!A1781="","",EXTRACTION!A1781)</f>
        <v>43178.40996527778</v>
      </c>
      <c r="B1781" s="1">
        <v>43178</v>
      </c>
      <c r="C1781" s="2">
        <v>0.4099652777777778</v>
      </c>
      <c r="D1781" s="1">
        <f>IF(EXTRACTION!B1781="","",EXTRACTION!B1781)</f>
        <v>43178</v>
      </c>
      <c r="E1781" t="str">
        <f>IF(EXTRACTION!C1781="","",EXTRACTION!C1781)</f>
        <v>GUILLEMINOT Jérôme</v>
      </c>
      <c r="F1781" t="str">
        <f>IF(EXTRACTION!D1781="","",EXTRACTION!D1781)</f>
        <v>GUILLEMINOT Jérôme</v>
      </c>
      <c r="G1781" t="str">
        <f t="shared" si="28"/>
        <v>OUI</v>
      </c>
      <c r="H1781">
        <f>IF(EXTRACTION!E1781="","",EXTRACTION!E1781)</f>
        <v>448054</v>
      </c>
      <c r="I1781" t="str">
        <f>IF(EXTRACTION!F1781="","",EXTRACTION!F1781)</f>
        <v>§§/2  [PADII] : Réinitialisation de mdp impossible</v>
      </c>
      <c r="J1781" t="str">
        <f>IF(EXTRACTION!G1781="","",EXTRACTION!G1781)</f>
        <v>PRISM_SERVICEDESK</v>
      </c>
      <c r="K1781" t="str">
        <f>IF(EXTRACTION!H1781="","",EXTRACTION!H1781)</f>
        <v>PRISM_SERVICEDESK</v>
      </c>
    </row>
    <row r="1782" spans="1:11" x14ac:dyDescent="0.25">
      <c r="A1782" s="1">
        <f>IF(EXTRACTION!A1782="","",EXTRACTION!A1782)</f>
        <v>43178.412592592591</v>
      </c>
      <c r="B1782" s="1">
        <v>43178</v>
      </c>
      <c r="C1782" s="2">
        <v>0.41259259259259262</v>
      </c>
      <c r="D1782" s="1">
        <f>IF(EXTRACTION!B1782="","",EXTRACTION!B1782)</f>
        <v>43178</v>
      </c>
      <c r="E1782" t="str">
        <f>IF(EXTRACTION!C1782="","",EXTRACTION!C1782)</f>
        <v>DARBES-PICCA Solange</v>
      </c>
      <c r="F1782" t="str">
        <f>IF(EXTRACTION!D1782="","",EXTRACTION!D1782)</f>
        <v>ROUBINET Hervé</v>
      </c>
      <c r="G1782" t="str">
        <f t="shared" si="28"/>
        <v/>
      </c>
      <c r="H1782">
        <f>IF(EXTRACTION!E1782="","",EXTRACTION!E1782)</f>
        <v>448056</v>
      </c>
      <c r="I1782" t="str">
        <f>IF(EXTRACTION!F1782="","",EXTRACTION!F1782)</f>
        <v>§§/2  [IPHONE] Perte autonomie batterie</v>
      </c>
      <c r="J1782" t="str">
        <f>IF(EXTRACTION!G1782="","",EXTRACTION!G1782)</f>
        <v>SPAD_CT2I_DISP</v>
      </c>
      <c r="K1782" t="str">
        <f>IF(EXTRACTION!H1782="","",EXTRACTION!H1782)</f>
        <v>PRISM_SERVICEDESK</v>
      </c>
    </row>
    <row r="1783" spans="1:11" x14ac:dyDescent="0.25">
      <c r="A1783" s="1">
        <f>IF(EXTRACTION!A1783="","",EXTRACTION!A1783)</f>
        <v>43178.429131944446</v>
      </c>
      <c r="B1783" s="1">
        <v>43178</v>
      </c>
      <c r="C1783" s="2">
        <v>0.42913194444444441</v>
      </c>
      <c r="D1783" s="1">
        <f>IF(EXTRACTION!B1783="","",EXTRACTION!B1783)</f>
        <v>43178</v>
      </c>
      <c r="E1783" t="str">
        <f>IF(EXTRACTION!C1783="","",EXTRACTION!C1783)</f>
        <v>LARVOL Sébastien</v>
      </c>
      <c r="F1783" t="str">
        <f>IF(EXTRACTION!D1783="","",EXTRACTION!D1783)</f>
        <v>LARVOL Sébastien</v>
      </c>
      <c r="G1783" t="str">
        <f t="shared" si="28"/>
        <v>OUI</v>
      </c>
      <c r="H1783">
        <f>IF(EXTRACTION!E1783="","",EXTRACTION!E1783)</f>
        <v>448068</v>
      </c>
      <c r="I1783" t="str">
        <f>IF(EXTRACTION!F1783="","",EXTRACTION!F1783)</f>
        <v>§§/2  VM EVOSECOA : remote destop est occupé</v>
      </c>
      <c r="J1783" t="str">
        <f>IF(EXTRACTION!G1783="","",EXTRACTION!G1783)</f>
        <v>SUPTEC_IT_OPERATIONS</v>
      </c>
      <c r="K1783" t="str">
        <f>IF(EXTRACTION!H1783="","",EXTRACTION!H1783)</f>
        <v>PRISM_SERVICEDESK</v>
      </c>
    </row>
    <row r="1784" spans="1:11" x14ac:dyDescent="0.25">
      <c r="A1784" s="1">
        <f>IF(EXTRACTION!A1784="","",EXTRACTION!A1784)</f>
        <v>43178.434131944443</v>
      </c>
      <c r="B1784" s="1">
        <v>43178</v>
      </c>
      <c r="C1784" s="2">
        <v>0.43413194444444447</v>
      </c>
      <c r="D1784" s="1">
        <f>IF(EXTRACTION!B1784="","",EXTRACTION!B1784)</f>
        <v>43178</v>
      </c>
      <c r="E1784" t="str">
        <f>IF(EXTRACTION!C1784="","",EXTRACTION!C1784)</f>
        <v>TAILLEUR Sylvain</v>
      </c>
      <c r="F1784" t="str">
        <f>IF(EXTRACTION!D1784="","",EXTRACTION!D1784)</f>
        <v>TAILLEUR Sylvain</v>
      </c>
      <c r="G1784" t="str">
        <f t="shared" si="28"/>
        <v>OUI</v>
      </c>
      <c r="H1784">
        <f>IF(EXTRACTION!E1784="","",EXTRACTION!E1784)</f>
        <v>448070</v>
      </c>
      <c r="I1784" t="str">
        <f>IF(EXTRACTION!F1784="","",EXTRACTION!F1784)</f>
        <v>§§/2 VM DECAD: redémarrage</v>
      </c>
      <c r="J1784" t="str">
        <f>IF(EXTRACTION!G1784="","",EXTRACTION!G1784)</f>
        <v>PRISM_SERVICEDESK</v>
      </c>
      <c r="K1784" t="str">
        <f>IF(EXTRACTION!H1784="","",EXTRACTION!H1784)</f>
        <v>PRISM_SERVICEDESK</v>
      </c>
    </row>
    <row r="1785" spans="1:11" x14ac:dyDescent="0.25">
      <c r="A1785" s="1">
        <f>IF(EXTRACTION!A1785="","",EXTRACTION!A1785)</f>
        <v>43178.451840277776</v>
      </c>
      <c r="B1785" s="1">
        <v>43178</v>
      </c>
      <c r="C1785" s="2">
        <v>0.45184027777777774</v>
      </c>
      <c r="D1785" s="1">
        <f>IF(EXTRACTION!B1785="","",EXTRACTION!B1785)</f>
        <v>43178</v>
      </c>
      <c r="E1785" t="str">
        <f>IF(EXTRACTION!C1785="","",EXTRACTION!C1785)</f>
        <v>BELFORTI Philippe</v>
      </c>
      <c r="F1785" t="str">
        <f>IF(EXTRACTION!D1785="","",EXTRACTION!D1785)</f>
        <v>COCHETEAU Jean-François</v>
      </c>
      <c r="G1785" t="str">
        <f t="shared" si="28"/>
        <v/>
      </c>
      <c r="H1785">
        <f>IF(EXTRACTION!E1785="","",EXTRACTION!E1785)</f>
        <v>448088</v>
      </c>
      <c r="I1785" t="str">
        <f>IF(EXTRACTION!F1785="","",EXTRACTION!F1785)</f>
        <v xml:space="preserve">§§/2  [IPHONE 5S] : oublie coe de déverouillage téléphone </v>
      </c>
      <c r="J1785" t="str">
        <f>IF(EXTRACTION!G1785="","",EXTRACTION!G1785)</f>
        <v>SPAD_CT2I_DISP</v>
      </c>
      <c r="K1785" t="str">
        <f>IF(EXTRACTION!H1785="","",EXTRACTION!H1785)</f>
        <v>PRISM_SERVICEDESK</v>
      </c>
    </row>
    <row r="1786" spans="1:11" x14ac:dyDescent="0.25">
      <c r="A1786" s="1">
        <f>IF(EXTRACTION!A1786="","",EXTRACTION!A1786)</f>
        <v>43178.455000000002</v>
      </c>
      <c r="B1786" s="1">
        <v>43178</v>
      </c>
      <c r="C1786" s="2">
        <v>0.45500000000000002</v>
      </c>
      <c r="D1786" s="1">
        <f>IF(EXTRACTION!B1786="","",EXTRACTION!B1786)</f>
        <v>43178</v>
      </c>
      <c r="E1786" t="str">
        <f>IF(EXTRACTION!C1786="","",EXTRACTION!C1786)</f>
        <v>WILHELM Frédéric</v>
      </c>
      <c r="F1786" t="str">
        <f>IF(EXTRACTION!D1786="","",EXTRACTION!D1786)</f>
        <v>GILBERT Cécile</v>
      </c>
      <c r="G1786" t="str">
        <f t="shared" si="28"/>
        <v/>
      </c>
      <c r="H1786">
        <f>IF(EXTRACTION!E1786="","",EXTRACTION!E1786)</f>
        <v>448090</v>
      </c>
      <c r="I1786" t="str">
        <f>IF(EXTRACTION!F1786="","",EXTRACTION!F1786)</f>
        <v>§§/2  ALTAYS / impossible d'accéder</v>
      </c>
      <c r="J1786" t="str">
        <f>IF(EXTRACTION!G1786="","",EXTRACTION!G1786)</f>
        <v>PRISM_SERVICEDESK</v>
      </c>
      <c r="K1786" t="str">
        <f>IF(EXTRACTION!H1786="","",EXTRACTION!H1786)</f>
        <v>PRISM_SERVICEDESK</v>
      </c>
    </row>
    <row r="1787" spans="1:11" x14ac:dyDescent="0.25">
      <c r="A1787" s="1">
        <f>IF(EXTRACTION!A1787="","",EXTRACTION!A1787)</f>
        <v>43178.456157407411</v>
      </c>
      <c r="B1787" s="1">
        <v>43178</v>
      </c>
      <c r="C1787" s="2">
        <v>0.45615740740740746</v>
      </c>
      <c r="D1787" s="1">
        <f>IF(EXTRACTION!B1787="","",EXTRACTION!B1787)</f>
        <v>43178</v>
      </c>
      <c r="E1787" t="str">
        <f>IF(EXTRACTION!C1787="","",EXTRACTION!C1787)</f>
        <v>ALFARE Hugo</v>
      </c>
      <c r="F1787" t="str">
        <f>IF(EXTRACTION!D1787="","",EXTRACTION!D1787)</f>
        <v>ALFARE Hugo</v>
      </c>
      <c r="G1787" t="str">
        <f t="shared" si="28"/>
        <v>OUI</v>
      </c>
      <c r="H1787">
        <f>IF(EXTRACTION!E1787="","",EXTRACTION!E1787)</f>
        <v>448091</v>
      </c>
      <c r="I1787" t="str">
        <f>IF(EXTRACTION!F1787="","",EXTRACTION!F1787)</f>
        <v>§§/2  Demande de réinitialisation de code PIN token SecurID</v>
      </c>
      <c r="J1787" t="str">
        <f>IF(EXTRACTION!G1787="","",EXTRACTION!G1787)</f>
        <v>SPAD_CT2I_DISP</v>
      </c>
      <c r="K1787" t="str">
        <f>IF(EXTRACTION!H1787="","",EXTRACTION!H1787)</f>
        <v>PRISM_SERVICEDESK_BO</v>
      </c>
    </row>
    <row r="1788" spans="1:11" x14ac:dyDescent="0.25">
      <c r="A1788" s="1">
        <f>IF(EXTRACTION!A1788="","",EXTRACTION!A1788)</f>
        <v>43178.457465277781</v>
      </c>
      <c r="B1788" s="1">
        <v>43178</v>
      </c>
      <c r="C1788" s="2">
        <v>0.45746527777777773</v>
      </c>
      <c r="D1788" s="1">
        <f>IF(EXTRACTION!B1788="","",EXTRACTION!B1788)</f>
        <v>43180</v>
      </c>
      <c r="E1788" t="str">
        <f>IF(EXTRACTION!C1788="","",EXTRACTION!C1788)</f>
        <v>WOJTASZEWSKI Judicael</v>
      </c>
      <c r="F1788" t="str">
        <f>IF(EXTRACTION!D1788="","",EXTRACTION!D1788)</f>
        <v>DIALLO Rémi</v>
      </c>
      <c r="G1788" t="str">
        <f t="shared" si="28"/>
        <v/>
      </c>
      <c r="H1788">
        <f>IF(EXTRACTION!E1788="","",EXTRACTION!E1788)</f>
        <v>448093</v>
      </c>
      <c r="I1788" t="str">
        <f>IF(EXTRACTION!F1788="","",EXTRACTION!F1788)</f>
        <v xml:space="preserve">§§/2  incident connexion STAVIR sous intradev </v>
      </c>
      <c r="J1788" t="str">
        <f>IF(EXTRACTION!G1788="","",EXTRACTION!G1788)</f>
        <v>SUPTEC_SYSTEME_PDT</v>
      </c>
      <c r="K1788" t="str">
        <f>IF(EXTRACTION!H1788="","",EXTRACTION!H1788)</f>
        <v>PRISM_SERVICEDESK</v>
      </c>
    </row>
    <row r="1789" spans="1:11" x14ac:dyDescent="0.25">
      <c r="A1789" s="1">
        <f>IF(EXTRACTION!A1789="","",EXTRACTION!A1789)</f>
        <v>43178.460659722223</v>
      </c>
      <c r="B1789" s="1">
        <v>43178</v>
      </c>
      <c r="C1789" s="2">
        <v>0.46065972222222223</v>
      </c>
      <c r="D1789" s="1">
        <f>IF(EXTRACTION!B1789="","",EXTRACTION!B1789)</f>
        <v>43178</v>
      </c>
      <c r="E1789" t="str">
        <f>IF(EXTRACTION!C1789="","",EXTRACTION!C1789)</f>
        <v>GUILLET Dominique</v>
      </c>
      <c r="F1789" t="str">
        <f>IF(EXTRACTION!D1789="","",EXTRACTION!D1789)</f>
        <v>GUILLET Dominique</v>
      </c>
      <c r="G1789" t="str">
        <f t="shared" si="28"/>
        <v>OUI</v>
      </c>
      <c r="H1789">
        <f>IF(EXTRACTION!E1789="","",EXTRACTION!E1789)</f>
        <v>448094</v>
      </c>
      <c r="I1789" t="str">
        <f>IF(EXTRACTION!F1789="","",EXTRACTION!F1789)</f>
        <v>§§/2  [VB6FR.DLL] : Pop-up récurrente</v>
      </c>
      <c r="J1789" t="str">
        <f>IF(EXTRACTION!G1789="","",EXTRACTION!G1789)</f>
        <v>PRISM_SERVICEDESK</v>
      </c>
      <c r="K1789" t="str">
        <f>IF(EXTRACTION!H1789="","",EXTRACTION!H1789)</f>
        <v>PRISM_SERVICEDESK</v>
      </c>
    </row>
    <row r="1790" spans="1:11" x14ac:dyDescent="0.25">
      <c r="A1790" s="1">
        <f>IF(EXTRACTION!A1790="","",EXTRACTION!A1790)</f>
        <v>43178.479710648149</v>
      </c>
      <c r="B1790" s="1">
        <v>43178</v>
      </c>
      <c r="C1790" s="2">
        <v>0.47971064814814812</v>
      </c>
      <c r="D1790" s="1">
        <f>IF(EXTRACTION!B1790="","",EXTRACTION!B1790)</f>
        <v>43178</v>
      </c>
      <c r="E1790" t="str">
        <f>IF(EXTRACTION!C1790="","",EXTRACTION!C1790)</f>
        <v>GESTE Vincent</v>
      </c>
      <c r="F1790" t="str">
        <f>IF(EXTRACTION!D1790="","",EXTRACTION!D1790)</f>
        <v>GESTE Vincent</v>
      </c>
      <c r="G1790" t="str">
        <f t="shared" si="28"/>
        <v>OUI</v>
      </c>
      <c r="H1790">
        <f>IF(EXTRACTION!E1790="","",EXTRACTION!E1790)</f>
        <v>448107</v>
      </c>
      <c r="I1790" t="str">
        <f>IF(EXTRACTION!F1790="","",EXTRACTION!F1790)</f>
        <v>§§/2  RE: Téléphone HS OUPS Désolé pour la mauvaise orientation du message.</v>
      </c>
      <c r="J1790" t="str">
        <f>IF(EXTRACTION!G1790="","",EXTRACTION!G1790)</f>
        <v>SPAD_INTERTEL_MAINTENANCE</v>
      </c>
      <c r="K1790" t="str">
        <f>IF(EXTRACTION!H1790="","",EXTRACTION!H1790)</f>
        <v>PRISM_SERVICEDESK</v>
      </c>
    </row>
    <row r="1791" spans="1:11" x14ac:dyDescent="0.25">
      <c r="A1791" s="1">
        <f>IF(EXTRACTION!A1791="","",EXTRACTION!A1791)</f>
        <v>43178.485960648148</v>
      </c>
      <c r="B1791" s="1">
        <v>43178</v>
      </c>
      <c r="C1791" s="2">
        <v>0.48596064814814816</v>
      </c>
      <c r="D1791" s="1">
        <f>IF(EXTRACTION!B1791="","",EXTRACTION!B1791)</f>
        <v>43178</v>
      </c>
      <c r="E1791" t="str">
        <f>IF(EXTRACTION!C1791="","",EXTRACTION!C1791)</f>
        <v>JUILLARD Michel</v>
      </c>
      <c r="F1791" t="str">
        <f>IF(EXTRACTION!D1791="","",EXTRACTION!D1791)</f>
        <v>DIJOUD Olivier</v>
      </c>
      <c r="G1791" t="str">
        <f t="shared" si="28"/>
        <v/>
      </c>
      <c r="H1791">
        <f>IF(EXTRACTION!E1791="","",EXTRACTION!E1791)</f>
        <v>448114</v>
      </c>
      <c r="I1791" t="str">
        <f>IF(EXTRACTION!F1791="","",EXTRACTION!F1791)</f>
        <v>§§/2  IPHONE / perte mot passe deverrouillage</v>
      </c>
      <c r="J1791" t="str">
        <f>IF(EXTRACTION!G1791="","",EXTRACTION!G1791)</f>
        <v>SPAD_CT2I_DISP</v>
      </c>
      <c r="K1791" t="str">
        <f>IF(EXTRACTION!H1791="","",EXTRACTION!H1791)</f>
        <v>PRISM_SERVICEDESK</v>
      </c>
    </row>
    <row r="1792" spans="1:11" x14ac:dyDescent="0.25">
      <c r="A1792" s="1">
        <f>IF(EXTRACTION!A1792="","",EXTRACTION!A1792)</f>
        <v>43178.487592592595</v>
      </c>
      <c r="B1792" s="1">
        <v>43178</v>
      </c>
      <c r="C1792" s="2">
        <v>0.48759259259259258</v>
      </c>
      <c r="D1792" s="1">
        <f>IF(EXTRACTION!B1792="","",EXTRACTION!B1792)</f>
        <v>43178</v>
      </c>
      <c r="E1792" t="str">
        <f>IF(EXTRACTION!C1792="","",EXTRACTION!C1792)</f>
        <v>LAGACHE Laurent</v>
      </c>
      <c r="F1792" t="str">
        <f>IF(EXTRACTION!D1792="","",EXTRACTION!D1792)</f>
        <v>FOUGERE Olivier</v>
      </c>
      <c r="G1792" t="str">
        <f t="shared" si="28"/>
        <v/>
      </c>
      <c r="H1792">
        <f>IF(EXTRACTION!E1792="","",EXTRACTION!E1792)</f>
        <v>448116</v>
      </c>
      <c r="I1792" t="str">
        <f>IF(EXTRACTION!F1792="","",EXTRACTION!F1792)</f>
        <v>§§/2  Mot de passe sauvegarde iPhone - L. LAGACHE (0129)</v>
      </c>
      <c r="J1792" t="str">
        <f>IF(EXTRACTION!G1792="","",EXTRACTION!G1792)</f>
        <v>PRISM_SERVICEDESK</v>
      </c>
      <c r="K1792" t="str">
        <f>IF(EXTRACTION!H1792="","",EXTRACTION!H1792)</f>
        <v>PRISM_SERVICEDESK</v>
      </c>
    </row>
    <row r="1793" spans="1:11" x14ac:dyDescent="0.25">
      <c r="A1793" s="1">
        <f>IF(EXTRACTION!A1793="","",EXTRACTION!A1793)</f>
        <v>43178.522476851853</v>
      </c>
      <c r="B1793" s="1">
        <v>43178</v>
      </c>
      <c r="C1793" s="2">
        <v>0.52247685185185189</v>
      </c>
      <c r="D1793" s="1">
        <f>IF(EXTRACTION!B1793="","",EXTRACTION!B1793)</f>
        <v>43178</v>
      </c>
      <c r="E1793" t="str">
        <f>IF(EXTRACTION!C1793="","",EXTRACTION!C1793)</f>
        <v>ENDRIZZI Jennifer</v>
      </c>
      <c r="F1793" t="str">
        <f>IF(EXTRACTION!D1793="","",EXTRACTION!D1793)</f>
        <v>ENDRIZZI Jennifer</v>
      </c>
      <c r="G1793" t="str">
        <f t="shared" si="28"/>
        <v>OUI</v>
      </c>
      <c r="H1793">
        <f>IF(EXTRACTION!E1793="","",EXTRACTION!E1793)</f>
        <v>448139</v>
      </c>
      <c r="I1793" t="str">
        <f>IF(EXTRACTION!F1793="","",EXTRACTION!F1793)</f>
        <v xml:space="preserve">§§/2  Incident connexion PADII </v>
      </c>
      <c r="J1793" t="str">
        <f>IF(EXTRACTION!G1793="","",EXTRACTION!G1793)</f>
        <v>SUPTEC_IT_OPERATIONS</v>
      </c>
      <c r="K1793" t="str">
        <f>IF(EXTRACTION!H1793="","",EXTRACTION!H1793)</f>
        <v>PRISM_SERVICEDESK</v>
      </c>
    </row>
    <row r="1794" spans="1:11" x14ac:dyDescent="0.25">
      <c r="A1794" s="1">
        <f>IF(EXTRACTION!A1794="","",EXTRACTION!A1794)</f>
        <v>43178.529664351852</v>
      </c>
      <c r="B1794" s="1">
        <v>43178</v>
      </c>
      <c r="C1794" s="2">
        <v>0.5296643518518519</v>
      </c>
      <c r="D1794" s="1">
        <f>IF(EXTRACTION!B1794="","",EXTRACTION!B1794)</f>
        <v>43178</v>
      </c>
      <c r="E1794" t="str">
        <f>IF(EXTRACTION!C1794="","",EXTRACTION!C1794)</f>
        <v>DREYFUS Pascale</v>
      </c>
      <c r="F1794" t="str">
        <f>IF(EXTRACTION!D1794="","",EXTRACTION!D1794)</f>
        <v>DREYFUS Pascale</v>
      </c>
      <c r="G1794" t="str">
        <f t="shared" si="28"/>
        <v>OUI</v>
      </c>
      <c r="H1794">
        <f>IF(EXTRACTION!E1794="","",EXTRACTION!E1794)</f>
        <v>448147</v>
      </c>
      <c r="I1794" t="str">
        <f>IF(EXTRACTION!F1794="","",EXTRACTION!F1794)</f>
        <v>§§/2  [SHAREPOINT] : [BOOM] - Modification de dates sondage NOK</v>
      </c>
      <c r="J1794" t="str">
        <f>IF(EXTRACTION!G1794="","",EXTRACTION!G1794)</f>
        <v>INNO_SUPPORT_SHAREPOINT</v>
      </c>
      <c r="K1794" t="str">
        <f>IF(EXTRACTION!H1794="","",EXTRACTION!H1794)</f>
        <v>PRISM_SERVICEDESK</v>
      </c>
    </row>
    <row r="1795" spans="1:11" x14ac:dyDescent="0.25">
      <c r="A1795" s="1">
        <f>IF(EXTRACTION!A1795="","",EXTRACTION!A1795)</f>
        <v>43178.533101851855</v>
      </c>
      <c r="B1795" s="1">
        <v>43178</v>
      </c>
      <c r="C1795" s="2">
        <v>0.53310185185185188</v>
      </c>
      <c r="D1795" s="1">
        <f>IF(EXTRACTION!B1795="","",EXTRACTION!B1795)</f>
        <v>43179</v>
      </c>
      <c r="E1795" t="str">
        <f>IF(EXTRACTION!C1795="","",EXTRACTION!C1795)</f>
        <v>DREYFUS Pascale</v>
      </c>
      <c r="F1795" t="str">
        <f>IF(EXTRACTION!D1795="","",EXTRACTION!D1795)</f>
        <v>DREYFUS Pascale</v>
      </c>
      <c r="G1795" t="str">
        <f t="shared" si="28"/>
        <v/>
      </c>
      <c r="H1795">
        <f>IF(EXTRACTION!E1795="","",EXTRACTION!E1795)</f>
        <v>448154</v>
      </c>
      <c r="I1795" t="str">
        <f>IF(EXTRACTION!F1795="","",EXTRACTION!F1795)</f>
        <v>§§/2  [WIFI] : Connexion WiFi NOK</v>
      </c>
      <c r="J1795" t="str">
        <f>IF(EXTRACTION!G1795="","",EXTRACTION!G1795)</f>
        <v>SPAD_CT2I_DISP</v>
      </c>
      <c r="K1795" t="str">
        <f>IF(EXTRACTION!H1795="","",EXTRACTION!H1795)</f>
        <v>PRISM_SERVICEDESK</v>
      </c>
    </row>
    <row r="1796" spans="1:11" x14ac:dyDescent="0.25">
      <c r="A1796" s="1">
        <f>IF(EXTRACTION!A1796="","",EXTRACTION!A1796)</f>
        <v>43178.534166666665</v>
      </c>
      <c r="B1796" s="1">
        <v>43178</v>
      </c>
      <c r="C1796" s="2">
        <v>0.53416666666666668</v>
      </c>
      <c r="D1796" s="1">
        <f>IF(EXTRACTION!B1796="","",EXTRACTION!B1796)</f>
        <v>43178</v>
      </c>
      <c r="E1796" t="str">
        <f>IF(EXTRACTION!C1796="","",EXTRACTION!C1796)</f>
        <v>KOZLOWSKI Marie-Anne</v>
      </c>
      <c r="F1796" t="str">
        <f>IF(EXTRACTION!D1796="","",EXTRACTION!D1796)</f>
        <v>PHILIPPOT Alexis</v>
      </c>
      <c r="G1796" t="str">
        <f t="shared" si="28"/>
        <v/>
      </c>
      <c r="H1796">
        <f>IF(EXTRACTION!E1796="","",EXTRACTION!E1796)</f>
        <v>448156</v>
      </c>
      <c r="I1796" t="str">
        <f>IF(EXTRACTION!F1796="","",EXTRACTION!F1796)</f>
        <v>§§/2  Réinitialisation token SecurID</v>
      </c>
      <c r="J1796" t="str">
        <f>IF(EXTRACTION!G1796="","",EXTRACTION!G1796)</f>
        <v>SPAD_CT2I_DISP</v>
      </c>
      <c r="K1796" t="str">
        <f>IF(EXTRACTION!H1796="","",EXTRACTION!H1796)</f>
        <v>PRISM_SERVICEDESK_BO</v>
      </c>
    </row>
    <row r="1797" spans="1:11" x14ac:dyDescent="0.25">
      <c r="A1797" s="1">
        <f>IF(EXTRACTION!A1797="","",EXTRACTION!A1797)</f>
        <v>43178.549768518518</v>
      </c>
      <c r="B1797" s="1">
        <v>43178</v>
      </c>
      <c r="C1797" s="2">
        <v>0.54976851851851849</v>
      </c>
      <c r="D1797" s="1">
        <f>IF(EXTRACTION!B1797="","",EXTRACTION!B1797)</f>
        <v>43178</v>
      </c>
      <c r="E1797" t="str">
        <f>IF(EXTRACTION!C1797="","",EXTRACTION!C1797)</f>
        <v>MATHIEU Damien</v>
      </c>
      <c r="F1797" t="str">
        <f>IF(EXTRACTION!D1797="","",EXTRACTION!D1797)</f>
        <v>MATHIEU Damien</v>
      </c>
      <c r="G1797" t="str">
        <f t="shared" si="28"/>
        <v>OUI</v>
      </c>
      <c r="H1797">
        <f>IF(EXTRACTION!E1797="","",EXTRACTION!E1797)</f>
        <v>448184</v>
      </c>
      <c r="I1797" t="str">
        <f>IF(EXTRACTION!F1797="","",EXTRACTION!F1797)</f>
        <v>§§/2  iPhone : code de déverrouillage oublié</v>
      </c>
      <c r="J1797" t="str">
        <f>IF(EXTRACTION!G1797="","",EXTRACTION!G1797)</f>
        <v>SPAD_CT2I_DISP</v>
      </c>
      <c r="K1797" t="str">
        <f>IF(EXTRACTION!H1797="","",EXTRACTION!H1797)</f>
        <v>PRISM_SERVICEDESK_BO</v>
      </c>
    </row>
    <row r="1798" spans="1:11" x14ac:dyDescent="0.25">
      <c r="A1798" s="1">
        <f>IF(EXTRACTION!A1798="","",EXTRACTION!A1798)</f>
        <v>43178.55159722222</v>
      </c>
      <c r="B1798" s="1">
        <v>43178</v>
      </c>
      <c r="C1798" s="2">
        <v>0.55159722222222218</v>
      </c>
      <c r="D1798" s="1">
        <f>IF(EXTRACTION!B1798="","",EXTRACTION!B1798)</f>
        <v>43178</v>
      </c>
      <c r="E1798" t="str">
        <f>IF(EXTRACTION!C1798="","",EXTRACTION!C1798)</f>
        <v>GUIBERT Marc-Antoine</v>
      </c>
      <c r="F1798" t="str">
        <f>IF(EXTRACTION!D1798="","",EXTRACTION!D1798)</f>
        <v>DIALLO Rémi</v>
      </c>
      <c r="G1798" t="str">
        <f t="shared" si="28"/>
        <v/>
      </c>
      <c r="H1798">
        <f>IF(EXTRACTION!E1798="","",EXTRACTION!E1798)</f>
        <v>448188</v>
      </c>
      <c r="I1798" t="str">
        <f>IF(EXTRACTION!F1798="","",EXTRACTION!F1798)</f>
        <v>§§/2  [STAVIR] VD2162MG / en attente de déploiement depuis le 16/03/2018</v>
      </c>
      <c r="J1798" t="str">
        <f>IF(EXTRACTION!G1798="","",EXTRACTION!G1798)</f>
        <v>PRISM_SERVICEDESK</v>
      </c>
      <c r="K1798" t="str">
        <f>IF(EXTRACTION!H1798="","",EXTRACTION!H1798)</f>
        <v>PRISM_SERVICEDESK</v>
      </c>
    </row>
    <row r="1799" spans="1:11" x14ac:dyDescent="0.25">
      <c r="A1799" s="1">
        <f>IF(EXTRACTION!A1799="","",EXTRACTION!A1799)</f>
        <v>43178.554062499999</v>
      </c>
      <c r="B1799" s="1">
        <v>43178</v>
      </c>
      <c r="C1799" s="2">
        <v>0.55406250000000001</v>
      </c>
      <c r="D1799" s="1">
        <f>IF(EXTRACTION!B1799="","",EXTRACTION!B1799)</f>
        <v>43178</v>
      </c>
      <c r="E1799" t="str">
        <f>IF(EXTRACTION!C1799="","",EXTRACTION!C1799)</f>
        <v>RICHARD Véronique</v>
      </c>
      <c r="F1799" t="str">
        <f>IF(EXTRACTION!D1799="","",EXTRACTION!D1799)</f>
        <v>RICHARD Véronique</v>
      </c>
      <c r="G1799" t="str">
        <f t="shared" si="28"/>
        <v>OUI</v>
      </c>
      <c r="H1799">
        <f>IF(EXTRACTION!E1799="","",EXTRACTION!E1799)</f>
        <v>448190</v>
      </c>
      <c r="I1799" t="str">
        <f>IF(EXTRACTION!F1799="","",EXTRACTION!F1799)</f>
        <v>§§/2 Modèle 26000 02</v>
      </c>
      <c r="J1799" t="str">
        <f>IF(EXTRACTION!G1799="","",EXTRACTION!G1799)</f>
        <v>PRISM_SERVICEDESK</v>
      </c>
      <c r="K1799" t="str">
        <f>IF(EXTRACTION!H1799="","",EXTRACTION!H1799)</f>
        <v>PRISM_SERVICEDESK</v>
      </c>
    </row>
    <row r="1800" spans="1:11" x14ac:dyDescent="0.25">
      <c r="A1800" s="1">
        <f>IF(EXTRACTION!A1800="","",EXTRACTION!A1800)</f>
        <v>43178.561979166669</v>
      </c>
      <c r="B1800" s="1">
        <v>43178</v>
      </c>
      <c r="C1800" s="2">
        <v>0.5619791666666667</v>
      </c>
      <c r="D1800" s="1">
        <f>IF(EXTRACTION!B1800="","",EXTRACTION!B1800)</f>
        <v>43178</v>
      </c>
      <c r="E1800" t="str">
        <f>IF(EXTRACTION!C1800="","",EXTRACTION!C1800)</f>
        <v>VANDELE Corinne</v>
      </c>
      <c r="F1800" t="str">
        <f>IF(EXTRACTION!D1800="","",EXTRACTION!D1800)</f>
        <v>BOUZIDENE Latamene</v>
      </c>
      <c r="G1800" t="str">
        <f t="shared" si="28"/>
        <v/>
      </c>
      <c r="H1800">
        <f>IF(EXTRACTION!E1800="","",EXTRACTION!E1800)</f>
        <v>448195</v>
      </c>
      <c r="I1800" t="str">
        <f>IF(EXTRACTION!F1800="","",EXTRACTION!F1800)</f>
        <v xml:space="preserve">§§/2  [STAVIR] VD211438 / Impossible de se connecter </v>
      </c>
      <c r="J1800" t="str">
        <f>IF(EXTRACTION!G1800="","",EXTRACTION!G1800)</f>
        <v>PRISM_SERVICEDESK</v>
      </c>
      <c r="K1800" t="str">
        <f>IF(EXTRACTION!H1800="","",EXTRACTION!H1800)</f>
        <v>PRISM_SERVICEDESK</v>
      </c>
    </row>
    <row r="1801" spans="1:11" x14ac:dyDescent="0.25">
      <c r="A1801" s="1">
        <f>IF(EXTRACTION!A1801="","",EXTRACTION!A1801)</f>
        <v>43178.563402777778</v>
      </c>
      <c r="B1801" s="1">
        <v>43178</v>
      </c>
      <c r="C1801" s="2">
        <v>0.56340277777777781</v>
      </c>
      <c r="D1801" s="1">
        <f>IF(EXTRACTION!B1801="","",EXTRACTION!B1801)</f>
        <v>43180</v>
      </c>
      <c r="E1801" t="str">
        <f>IF(EXTRACTION!C1801="","",EXTRACTION!C1801)</f>
        <v>HAUSERMANN-BOHATIER Muriel</v>
      </c>
      <c r="F1801" t="str">
        <f>IF(EXTRACTION!D1801="","",EXTRACTION!D1801)</f>
        <v>HAUSERMANN-BOHATIER Muriel</v>
      </c>
      <c r="G1801" t="str">
        <f t="shared" si="28"/>
        <v/>
      </c>
      <c r="H1801">
        <f>IF(EXTRACTION!E1801="","",EXTRACTION!E1801)</f>
        <v>448196</v>
      </c>
      <c r="I1801" t="str">
        <f>IF(EXTRACTION!F1801="","",EXTRACTION!F1801)</f>
        <v>§§/2 [iphone] perte synchro mails</v>
      </c>
      <c r="J1801" t="str">
        <f>IF(EXTRACTION!G1801="","",EXTRACTION!G1801)</f>
        <v>PRISM_SERVICEDESK</v>
      </c>
      <c r="K1801" t="str">
        <f>IF(EXTRACTION!H1801="","",EXTRACTION!H1801)</f>
        <v>PRISM_SERVICEDESK</v>
      </c>
    </row>
    <row r="1802" spans="1:11" x14ac:dyDescent="0.25">
      <c r="A1802" s="1">
        <f>IF(EXTRACTION!A1802="","",EXTRACTION!A1802)</f>
        <v>43178.580682870372</v>
      </c>
      <c r="B1802" s="1">
        <v>43178</v>
      </c>
      <c r="C1802" s="2">
        <v>0.58068287037037036</v>
      </c>
      <c r="D1802" s="1">
        <f>IF(EXTRACTION!B1802="","",EXTRACTION!B1802)</f>
        <v>43179</v>
      </c>
      <c r="E1802" t="str">
        <f>IF(EXTRACTION!C1802="","",EXTRACTION!C1802)</f>
        <v>QUINQUILLA Didier</v>
      </c>
      <c r="F1802" t="str">
        <f>IF(EXTRACTION!D1802="","",EXTRACTION!D1802)</f>
        <v>QUINQUILLA Didier</v>
      </c>
      <c r="G1802" t="str">
        <f t="shared" si="28"/>
        <v/>
      </c>
      <c r="H1802">
        <f>IF(EXTRACTION!E1802="","",EXTRACTION!E1802)</f>
        <v>448205</v>
      </c>
      <c r="I1802" t="str">
        <f>IF(EXTRACTION!F1802="","",EXTRACTION!F1802)</f>
        <v>§§/2  PC Fixe : erreur 1962</v>
      </c>
      <c r="J1802" t="str">
        <f>IF(EXTRACTION!G1802="","",EXTRACTION!G1802)</f>
        <v>SPAD_SPIE_MAINTENANCE</v>
      </c>
      <c r="K1802" t="str">
        <f>IF(EXTRACTION!H1802="","",EXTRACTION!H1802)</f>
        <v>PRISM_SERVICEDESK</v>
      </c>
    </row>
    <row r="1803" spans="1:11" x14ac:dyDescent="0.25">
      <c r="A1803" s="1">
        <f>IF(EXTRACTION!A1803="","",EXTRACTION!A1803)</f>
        <v>43178.583101851851</v>
      </c>
      <c r="B1803" s="1">
        <v>43178</v>
      </c>
      <c r="C1803" s="2">
        <v>0.58310185185185182</v>
      </c>
      <c r="D1803" s="1">
        <f>IF(EXTRACTION!B1803="","",EXTRACTION!B1803)</f>
        <v>43179</v>
      </c>
      <c r="E1803" t="str">
        <f>IF(EXTRACTION!C1803="","",EXTRACTION!C1803)</f>
        <v>GAIDON-VINCENSINI Lorraine</v>
      </c>
      <c r="F1803" t="str">
        <f>IF(EXTRACTION!D1803="","",EXTRACTION!D1803)</f>
        <v>GAIDON-VINCENSINI Lorraine</v>
      </c>
      <c r="G1803" t="str">
        <f t="shared" si="28"/>
        <v/>
      </c>
      <c r="H1803">
        <f>IF(EXTRACTION!E1803="","",EXTRACTION!E1803)</f>
        <v>448206</v>
      </c>
      <c r="I1803" t="str">
        <f>IF(EXTRACTION!F1803="","",EXTRACTION!F1803)</f>
        <v>§§/2  Word : incident sur l'extension de fichiers</v>
      </c>
      <c r="J1803" t="str">
        <f>IF(EXTRACTION!G1803="","",EXTRACTION!G1803)</f>
        <v>INNO_SUPPORT</v>
      </c>
      <c r="K1803" t="str">
        <f>IF(EXTRACTION!H1803="","",EXTRACTION!H1803)</f>
        <v>PRISM_SERVICEDESK_BO</v>
      </c>
    </row>
    <row r="1804" spans="1:11" x14ac:dyDescent="0.25">
      <c r="A1804" s="1">
        <f>IF(EXTRACTION!A1804="","",EXTRACTION!A1804)</f>
        <v>43178.585370370369</v>
      </c>
      <c r="B1804" s="1">
        <v>43178</v>
      </c>
      <c r="C1804" s="2">
        <v>0.58537037037037043</v>
      </c>
      <c r="D1804" s="1">
        <f>IF(EXTRACTION!B1804="","",EXTRACTION!B1804)</f>
        <v>43178</v>
      </c>
      <c r="E1804" t="str">
        <f>IF(EXTRACTION!C1804="","",EXTRACTION!C1804)</f>
        <v>BOUZIDENE Latamene</v>
      </c>
      <c r="F1804" t="str">
        <f>IF(EXTRACTION!D1804="","",EXTRACTION!D1804)</f>
        <v>BOUZIDENE Latamene</v>
      </c>
      <c r="G1804" t="str">
        <f t="shared" si="28"/>
        <v>OUI</v>
      </c>
      <c r="H1804">
        <f>IF(EXTRACTION!E1804="","",EXTRACTION!E1804)</f>
        <v>448208</v>
      </c>
      <c r="I1804" t="str">
        <f>IF(EXTRACTION!F1804="","",EXTRACTION!F1804)</f>
        <v>§§/2  [STAVIR] : Connexion KO</v>
      </c>
      <c r="J1804" t="str">
        <f>IF(EXTRACTION!G1804="","",EXTRACTION!G1804)</f>
        <v>PRISM_SERVICEDESK</v>
      </c>
      <c r="K1804" t="str">
        <f>IF(EXTRACTION!H1804="","",EXTRACTION!H1804)</f>
        <v>PRISM_SERVICEDESK</v>
      </c>
    </row>
    <row r="1805" spans="1:11" x14ac:dyDescent="0.25">
      <c r="A1805" s="1">
        <f>IF(EXTRACTION!A1805="","",EXTRACTION!A1805)</f>
        <v>43178.593807870369</v>
      </c>
      <c r="B1805" s="1">
        <v>43178</v>
      </c>
      <c r="C1805" s="2">
        <v>0.59380787037037031</v>
      </c>
      <c r="D1805" s="1">
        <f>IF(EXTRACTION!B1805="","",EXTRACTION!B1805)</f>
        <v>43179</v>
      </c>
      <c r="E1805" t="str">
        <f>IF(EXTRACTION!C1805="","",EXTRACTION!C1805)</f>
        <v>HAUSERMANN-BOHATIER Muriel</v>
      </c>
      <c r="F1805" t="str">
        <f>IF(EXTRACTION!D1805="","",EXTRACTION!D1805)</f>
        <v>HAUSERMANN-BOHATIER Muriel</v>
      </c>
      <c r="G1805" t="str">
        <f t="shared" si="28"/>
        <v/>
      </c>
      <c r="H1805">
        <f>IF(EXTRACTION!E1805="","",EXTRACTION!E1805)</f>
        <v>448222</v>
      </c>
      <c r="I1805" t="str">
        <f>IF(EXTRACTION!F1805="","",EXTRACTION!F1805)</f>
        <v>§§/2  [Iphone] : [Dysfonctionnement - Perte compte BDF]</v>
      </c>
      <c r="J1805" t="str">
        <f>IF(EXTRACTION!G1805="","",EXTRACTION!G1805)</f>
        <v>SPAD_CT2I_DISP</v>
      </c>
      <c r="K1805" t="str">
        <f>IF(EXTRACTION!H1805="","",EXTRACTION!H1805)</f>
        <v>PRISM_SERVICEDESK</v>
      </c>
    </row>
    <row r="1806" spans="1:11" x14ac:dyDescent="0.25">
      <c r="A1806" s="1">
        <f>IF(EXTRACTION!A1806="","",EXTRACTION!A1806)</f>
        <v>43178.597361111111</v>
      </c>
      <c r="B1806" s="1">
        <v>43178</v>
      </c>
      <c r="C1806" s="2">
        <v>0.59736111111111112</v>
      </c>
      <c r="D1806" s="1">
        <f>IF(EXTRACTION!B1806="","",EXTRACTION!B1806)</f>
        <v>43178</v>
      </c>
      <c r="E1806" t="str">
        <f>IF(EXTRACTION!C1806="","",EXTRACTION!C1806)</f>
        <v>DUSSEAUX Cyril</v>
      </c>
      <c r="F1806" t="str">
        <f>IF(EXTRACTION!D1806="","",EXTRACTION!D1806)</f>
        <v>DUSSEAUX Cyril</v>
      </c>
      <c r="G1806" t="str">
        <f t="shared" si="28"/>
        <v>OUI</v>
      </c>
      <c r="H1806">
        <f>IF(EXTRACTION!E1806="","",EXTRACTION!E1806)</f>
        <v>448224</v>
      </c>
      <c r="I1806" t="str">
        <f>IF(EXTRACTION!F1806="","",EXTRACTION!F1806)</f>
        <v>§§/2  [VOICE STATION] PIEUVRE / constamment occupé et brassage (voix) à vérifier</v>
      </c>
      <c r="J1806" t="str">
        <f>IF(EXTRACTION!G1806="","",EXTRACTION!G1806)</f>
        <v>SPAD_INTERTEL_MAINTENANCE</v>
      </c>
      <c r="K1806" t="str">
        <f>IF(EXTRACTION!H1806="","",EXTRACTION!H1806)</f>
        <v>PRISM_SERVICEDESK</v>
      </c>
    </row>
    <row r="1807" spans="1:11" x14ac:dyDescent="0.25">
      <c r="A1807" s="1">
        <f>IF(EXTRACTION!A1807="","",EXTRACTION!A1807)</f>
        <v>43178.611701388887</v>
      </c>
      <c r="B1807" s="1">
        <v>43178</v>
      </c>
      <c r="C1807" s="2">
        <v>0.61170138888888892</v>
      </c>
      <c r="D1807" s="1">
        <f>IF(EXTRACTION!B1807="","",EXTRACTION!B1807)</f>
        <v>43178</v>
      </c>
      <c r="E1807" t="str">
        <f>IF(EXTRACTION!C1807="","",EXTRACTION!C1807)</f>
        <v>LECOQ Robin</v>
      </c>
      <c r="F1807" t="str">
        <f>IF(EXTRACTION!D1807="","",EXTRACTION!D1807)</f>
        <v>LECOQ Robin</v>
      </c>
      <c r="G1807" t="str">
        <f t="shared" si="28"/>
        <v>OUI</v>
      </c>
      <c r="H1807">
        <f>IF(EXTRACTION!E1807="","",EXTRACTION!E1807)</f>
        <v>448235</v>
      </c>
      <c r="I1807" t="str">
        <f>IF(EXTRACTION!F1807="","",EXTRACTION!F1807)</f>
        <v>§§/2  [FBI] : Incident d'édition</v>
      </c>
      <c r="J1807" t="str">
        <f>IF(EXTRACTION!G1807="","",EXTRACTION!G1807)</f>
        <v>SUPTEC_MVS</v>
      </c>
      <c r="K1807" t="str">
        <f>IF(EXTRACTION!H1807="","",EXTRACTION!H1807)</f>
        <v>PRISM_SERVICEDESK</v>
      </c>
    </row>
    <row r="1808" spans="1:11" x14ac:dyDescent="0.25">
      <c r="A1808" s="1">
        <f>IF(EXTRACTION!A1808="","",EXTRACTION!A1808)</f>
        <v>43178.624305555553</v>
      </c>
      <c r="B1808" s="1">
        <v>43178</v>
      </c>
      <c r="C1808" s="2">
        <v>0.62430555555555556</v>
      </c>
      <c r="D1808" s="1">
        <f>IF(EXTRACTION!B1808="","",EXTRACTION!B1808)</f>
        <v>43178</v>
      </c>
      <c r="E1808" t="str">
        <f>IF(EXTRACTION!C1808="","",EXTRACTION!C1808)</f>
        <v>DINAND Jean-Michel</v>
      </c>
      <c r="F1808" t="str">
        <f>IF(EXTRACTION!D1808="","",EXTRACTION!D1808)</f>
        <v>DINAND Jean-Michel</v>
      </c>
      <c r="G1808" t="str">
        <f t="shared" si="28"/>
        <v>OUI</v>
      </c>
      <c r="H1808">
        <f>IF(EXTRACTION!E1808="","",EXTRACTION!E1808)</f>
        <v>448241</v>
      </c>
      <c r="I1808" t="str">
        <f>IF(EXTRACTION!F1808="","",EXTRACTION!F1808)</f>
        <v>§§/2 FIBEN-POBI : Incident sur FIBEN-POBI</v>
      </c>
      <c r="J1808" t="str">
        <f>IF(EXTRACTION!G1808="","",EXTRACTION!G1808)</f>
        <v>PRISM_SERVICEDESK</v>
      </c>
      <c r="K1808" t="str">
        <f>IF(EXTRACTION!H1808="","",EXTRACTION!H1808)</f>
        <v>PRISM_SERVICEDESK</v>
      </c>
    </row>
    <row r="1809" spans="1:11" x14ac:dyDescent="0.25">
      <c r="A1809" s="1">
        <f>IF(EXTRACTION!A1809="","",EXTRACTION!A1809)</f>
        <v>43178.641423611109</v>
      </c>
      <c r="B1809" s="1">
        <v>43178</v>
      </c>
      <c r="C1809" s="2">
        <v>0.64142361111111112</v>
      </c>
      <c r="D1809" s="1">
        <f>IF(EXTRACTION!B1809="","",EXTRACTION!B1809)</f>
        <v>43179</v>
      </c>
      <c r="E1809" t="str">
        <f>IF(EXTRACTION!C1809="","",EXTRACTION!C1809)</f>
        <v>BEN HADJ Salah</v>
      </c>
      <c r="F1809" t="str">
        <f>IF(EXTRACTION!D1809="","",EXTRACTION!D1809)</f>
        <v>BEN HADJ Salah</v>
      </c>
      <c r="G1809" t="str">
        <f t="shared" si="28"/>
        <v/>
      </c>
      <c r="H1809">
        <f>IF(EXTRACTION!E1809="","",EXTRACTION!E1809)</f>
        <v>448248</v>
      </c>
      <c r="I1809" t="str">
        <f>IF(EXTRACTION!F1809="","",EXTRACTION!F1809)</f>
        <v>§§/2  [ESPACE DISQUE] : Espace disque faible C:</v>
      </c>
      <c r="J1809" t="str">
        <f>IF(EXTRACTION!G1809="","",EXTRACTION!G1809)</f>
        <v>PRISM_SERVICEDESK</v>
      </c>
      <c r="K1809" t="str">
        <f>IF(EXTRACTION!H1809="","",EXTRACTION!H1809)</f>
        <v>PRISM_SERVICEDESK</v>
      </c>
    </row>
    <row r="1810" spans="1:11" x14ac:dyDescent="0.25">
      <c r="A1810" s="1">
        <f>IF(EXTRACTION!A1810="","",EXTRACTION!A1810)</f>
        <v>43178.645474537036</v>
      </c>
      <c r="B1810" s="1">
        <v>43178</v>
      </c>
      <c r="C1810" s="2">
        <v>0.64547453703703705</v>
      </c>
      <c r="D1810" s="1">
        <f>IF(EXTRACTION!B1810="","",EXTRACTION!B1810)</f>
        <v>43179</v>
      </c>
      <c r="E1810" t="str">
        <f>IF(EXTRACTION!C1810="","",EXTRACTION!C1810)</f>
        <v>TAUBERT Erick</v>
      </c>
      <c r="F1810" t="str">
        <f>IF(EXTRACTION!D1810="","",EXTRACTION!D1810)</f>
        <v>TAUBERT Erick</v>
      </c>
      <c r="G1810" t="str">
        <f t="shared" si="28"/>
        <v/>
      </c>
      <c r="H1810">
        <f>IF(EXTRACTION!E1810="","",EXTRACTION!E1810)</f>
        <v>448260</v>
      </c>
      <c r="I1810" t="str">
        <f>IF(EXTRACTION!F1810="","",EXTRACTION!F1810)</f>
        <v>§§/2  Incident  concernant PADII  lié au tai 447754</v>
      </c>
      <c r="J1810" t="str">
        <f>IF(EXTRACTION!G1810="","",EXTRACTION!G1810)</f>
        <v>PRISM_SERVICEDESK</v>
      </c>
      <c r="K1810" t="str">
        <f>IF(EXTRACTION!H1810="","",EXTRACTION!H1810)</f>
        <v>PRISM_SERVICEDESK</v>
      </c>
    </row>
    <row r="1811" spans="1:11" x14ac:dyDescent="0.25">
      <c r="A1811" s="1">
        <f>IF(EXTRACTION!A1811="","",EXTRACTION!A1811)</f>
        <v>43178.649016203701</v>
      </c>
      <c r="B1811" s="1">
        <v>43178</v>
      </c>
      <c r="C1811" s="2">
        <v>0.64901620370370372</v>
      </c>
      <c r="D1811" s="1">
        <f>IF(EXTRACTION!B1811="","",EXTRACTION!B1811)</f>
        <v>43178</v>
      </c>
      <c r="E1811" t="str">
        <f>IF(EXTRACTION!C1811="","",EXTRACTION!C1811)</f>
        <v>MARQUET Philippe</v>
      </c>
      <c r="F1811" t="str">
        <f>IF(EXTRACTION!D1811="","",EXTRACTION!D1811)</f>
        <v>MARQUET Philippe</v>
      </c>
      <c r="G1811" t="str">
        <f t="shared" si="28"/>
        <v>OUI</v>
      </c>
      <c r="H1811">
        <f>IF(EXTRACTION!E1811="","",EXTRACTION!E1811)</f>
        <v>448263</v>
      </c>
      <c r="I1811" t="str">
        <f>IF(EXTRACTION!F1811="","",EXTRACTION!F1811)</f>
        <v>§§/2  [SECOA] connexion ko</v>
      </c>
      <c r="J1811" t="str">
        <f>IF(EXTRACTION!G1811="","",EXTRACTION!G1811)</f>
        <v>PRISM_SERVICEDESK</v>
      </c>
      <c r="K1811" t="str">
        <f>IF(EXTRACTION!H1811="","",EXTRACTION!H1811)</f>
        <v>PRISM_SERVICEDESK</v>
      </c>
    </row>
    <row r="1812" spans="1:11" x14ac:dyDescent="0.25">
      <c r="A1812" s="1">
        <f>IF(EXTRACTION!A1812="","",EXTRACTION!A1812)</f>
        <v>43178.655925925923</v>
      </c>
      <c r="B1812" s="1">
        <v>43178</v>
      </c>
      <c r="C1812" s="2">
        <v>0.65592592592592591</v>
      </c>
      <c r="D1812" s="1">
        <f>IF(EXTRACTION!B1812="","",EXTRACTION!B1812)</f>
        <v>43179</v>
      </c>
      <c r="E1812" t="str">
        <f>IF(EXTRACTION!C1812="","",EXTRACTION!C1812)</f>
        <v>BLANCHOT Alix</v>
      </c>
      <c r="F1812" t="str">
        <f>IF(EXTRACTION!D1812="","",EXTRACTION!D1812)</f>
        <v>MARIANNE Thierry</v>
      </c>
      <c r="G1812" t="str">
        <f t="shared" si="28"/>
        <v/>
      </c>
      <c r="H1812">
        <f>IF(EXTRACTION!E1812="","",EXTRACTION!E1812)</f>
        <v>448265</v>
      </c>
      <c r="I1812" t="str">
        <f>IF(EXTRACTION!F1812="","",EXTRACTION!F1812)</f>
        <v>§§/2 CLE SECUR Réinitialisation mot passe</v>
      </c>
      <c r="J1812" t="str">
        <f>IF(EXTRACTION!G1812="","",EXTRACTION!G1812)</f>
        <v>SPAD_CT2I_DISP</v>
      </c>
      <c r="K1812" t="str">
        <f>IF(EXTRACTION!H1812="","",EXTRACTION!H1812)</f>
        <v>PRISM_SERVICEDESK</v>
      </c>
    </row>
    <row r="1813" spans="1:11" x14ac:dyDescent="0.25">
      <c r="A1813" s="1">
        <f>IF(EXTRACTION!A1813="","",EXTRACTION!A1813)</f>
        <v>43178.677407407406</v>
      </c>
      <c r="B1813" s="1">
        <v>43178</v>
      </c>
      <c r="C1813" s="2">
        <v>0.67740740740740746</v>
      </c>
      <c r="D1813" s="1">
        <f>IF(EXTRACTION!B1813="","",EXTRACTION!B1813)</f>
        <v>43178</v>
      </c>
      <c r="E1813" t="str">
        <f>IF(EXTRACTION!C1813="","",EXTRACTION!C1813)</f>
        <v>CHAMPION Christian</v>
      </c>
      <c r="F1813" t="str">
        <f>IF(EXTRACTION!D1813="","",EXTRACTION!D1813)</f>
        <v>CHAMPION Christian</v>
      </c>
      <c r="G1813" t="str">
        <f t="shared" si="28"/>
        <v>OUI</v>
      </c>
      <c r="H1813">
        <f>IF(EXTRACTION!E1813="","",EXTRACTION!E1813)</f>
        <v>448289</v>
      </c>
      <c r="I1813" t="str">
        <f>IF(EXTRACTION!F1813="","",EXTRACTION!F1813)</f>
        <v>§§/2  [IPAD] : [plus de compte de messagerie]</v>
      </c>
      <c r="J1813" t="str">
        <f>IF(EXTRACTION!G1813="","",EXTRACTION!G1813)</f>
        <v>PRISM_SERVICEDESK</v>
      </c>
      <c r="K1813" t="str">
        <f>IF(EXTRACTION!H1813="","",EXTRACTION!H1813)</f>
        <v>PRISM_SERVICEDESK</v>
      </c>
    </row>
    <row r="1814" spans="1:11" x14ac:dyDescent="0.25">
      <c r="A1814" s="1">
        <f>IF(EXTRACTION!A1814="","",EXTRACTION!A1814)</f>
        <v>43178.677893518521</v>
      </c>
      <c r="B1814" s="1">
        <v>43178</v>
      </c>
      <c r="C1814" s="2">
        <v>0.67789351851851853</v>
      </c>
      <c r="D1814" s="1">
        <f>IF(EXTRACTION!B1814="","",EXTRACTION!B1814)</f>
        <v>43179</v>
      </c>
      <c r="E1814" t="str">
        <f>IF(EXTRACTION!C1814="","",EXTRACTION!C1814)</f>
        <v>PETIT Sylvie</v>
      </c>
      <c r="F1814" t="str">
        <f>IF(EXTRACTION!D1814="","",EXTRACTION!D1814)</f>
        <v>MENEYROL Nadine</v>
      </c>
      <c r="G1814" t="str">
        <f t="shared" si="28"/>
        <v/>
      </c>
      <c r="H1814">
        <f>IF(EXTRACTION!E1814="","",EXTRACTION!E1814)</f>
        <v>448292</v>
      </c>
      <c r="I1814" t="str">
        <f>IF(EXTRACTION!F1814="","",EXTRACTION!F1814)</f>
        <v>§§/2  [annuaire] mise à jour</v>
      </c>
      <c r="J1814" t="str">
        <f>IF(EXTRACTION!G1814="","",EXTRACTION!G1814)</f>
        <v>SUPTEC_TELEPHONIE</v>
      </c>
      <c r="K1814" t="str">
        <f>IF(EXTRACTION!H1814="","",EXTRACTION!H1814)</f>
        <v>PRISM_SERVICEDESK</v>
      </c>
    </row>
    <row r="1815" spans="1:11" x14ac:dyDescent="0.25">
      <c r="A1815" s="1">
        <f>IF(EXTRACTION!A1815="","",EXTRACTION!A1815)</f>
        <v>43178.709409722222</v>
      </c>
      <c r="B1815" s="1">
        <v>43178</v>
      </c>
      <c r="C1815" s="2">
        <v>0.70940972222222232</v>
      </c>
      <c r="D1815" s="1">
        <f>IF(EXTRACTION!B1815="","",EXTRACTION!B1815)</f>
        <v>43179</v>
      </c>
      <c r="E1815" t="str">
        <f>IF(EXTRACTION!C1815="","",EXTRACTION!C1815)</f>
        <v>DE KETELAERE Stéphanie</v>
      </c>
      <c r="F1815" t="str">
        <f>IF(EXTRACTION!D1815="","",EXTRACTION!D1815)</f>
        <v>DA SILVA-BAESSA Carlos</v>
      </c>
      <c r="G1815" t="str">
        <f t="shared" si="28"/>
        <v/>
      </c>
      <c r="H1815">
        <f>IF(EXTRACTION!E1815="","",EXTRACTION!E1815)</f>
        <v>448308</v>
      </c>
      <c r="I1815" t="str">
        <f>IF(EXTRACTION!F1815="","",EXTRACTION!F1815)</f>
        <v>§§/2  [pomob] activation wifi ko</v>
      </c>
      <c r="J1815" t="str">
        <f>IF(EXTRACTION!G1815="","",EXTRACTION!G1815)</f>
        <v>SPAD_CT2I_DISP</v>
      </c>
      <c r="K1815" t="str">
        <f>IF(EXTRACTION!H1815="","",EXTRACTION!H1815)</f>
        <v>PRISM_SERVICEDESK</v>
      </c>
    </row>
    <row r="1816" spans="1:11" x14ac:dyDescent="0.25">
      <c r="A1816" s="1">
        <f>IF(EXTRACTION!A1816="","",EXTRACTION!A1816)</f>
        <v>43179.322442129633</v>
      </c>
      <c r="B1816" s="1">
        <v>43179</v>
      </c>
      <c r="C1816" s="2">
        <v>0.32244212962962965</v>
      </c>
      <c r="D1816" s="1">
        <f>IF(EXTRACTION!B1816="","",EXTRACTION!B1816)</f>
        <v>43179</v>
      </c>
      <c r="E1816" t="str">
        <f>IF(EXTRACTION!C1816="","",EXTRACTION!C1816)</f>
        <v>STENZENBERGER Chantal</v>
      </c>
      <c r="F1816" t="str">
        <f>IF(EXTRACTION!D1816="","",EXTRACTION!D1816)</f>
        <v>STENZENBERGER Chantal</v>
      </c>
      <c r="G1816" t="str">
        <f t="shared" si="28"/>
        <v>OUI</v>
      </c>
      <c r="H1816">
        <f>IF(EXTRACTION!E1816="","",EXTRACTION!E1816)</f>
        <v>448373</v>
      </c>
      <c r="I1816" t="str">
        <f>IF(EXTRACTION!F1816="","",EXTRACTION!F1816)</f>
        <v>§§/2  [STATISTIQUES] : Stats manquantes 19/03</v>
      </c>
      <c r="J1816" t="str">
        <f>IF(EXTRACTION!G1816="","",EXTRACTION!G1816)</f>
        <v>SUPTEC_TELEPHONIE</v>
      </c>
      <c r="K1816" t="str">
        <f>IF(EXTRACTION!H1816="","",EXTRACTION!H1816)</f>
        <v>PRISM_SERVICEDESK</v>
      </c>
    </row>
    <row r="1817" spans="1:11" x14ac:dyDescent="0.25">
      <c r="A1817" s="1">
        <f>IF(EXTRACTION!A1817="","",EXTRACTION!A1817)</f>
        <v>43179.324074074073</v>
      </c>
      <c r="B1817" s="1">
        <v>43179</v>
      </c>
      <c r="C1817" s="2">
        <v>0.32407407407407407</v>
      </c>
      <c r="D1817" s="1">
        <f>IF(EXTRACTION!B1817="","",EXTRACTION!B1817)</f>
        <v>43179</v>
      </c>
      <c r="E1817" t="str">
        <f>IF(EXTRACTION!C1817="","",EXTRACTION!C1817)</f>
        <v>ONDET Julien</v>
      </c>
      <c r="F1817" t="str">
        <f>IF(EXTRACTION!D1817="","",EXTRACTION!D1817)</f>
        <v>ONDET Julien</v>
      </c>
      <c r="G1817" t="str">
        <f t="shared" si="28"/>
        <v>OUI</v>
      </c>
      <c r="H1817">
        <f>IF(EXTRACTION!E1817="","",EXTRACTION!E1817)</f>
        <v>448374</v>
      </c>
      <c r="I1817" t="str">
        <f>IF(EXTRACTION!F1817="","",EXTRACTION!F1817)</f>
        <v>§§/2  [PADII] : Incident d'accréditation</v>
      </c>
      <c r="J1817" t="str">
        <f>IF(EXTRACTION!G1817="","",EXTRACTION!G1817)</f>
        <v>PRISM_SERVICEDESK</v>
      </c>
      <c r="K1817" t="str">
        <f>IF(EXTRACTION!H1817="","",EXTRACTION!H1817)</f>
        <v>PRISM_SERVICEDESK</v>
      </c>
    </row>
    <row r="1818" spans="1:11" x14ac:dyDescent="0.25">
      <c r="A1818" s="1">
        <f>IF(EXTRACTION!A1818="","",EXTRACTION!A1818)</f>
        <v>43179.328229166669</v>
      </c>
      <c r="B1818" s="1">
        <v>43179</v>
      </c>
      <c r="C1818" s="2">
        <v>0.32822916666666663</v>
      </c>
      <c r="D1818" s="1">
        <f>IF(EXTRACTION!B1818="","",EXTRACTION!B1818)</f>
        <v>43179</v>
      </c>
      <c r="E1818" t="str">
        <f>IF(EXTRACTION!C1818="","",EXTRACTION!C1818)</f>
        <v>WATELET Julien</v>
      </c>
      <c r="F1818" t="str">
        <f>IF(EXTRACTION!D1818="","",EXTRACTION!D1818)</f>
        <v>WATELET Julien</v>
      </c>
      <c r="G1818" t="str">
        <f t="shared" si="28"/>
        <v>OUI</v>
      </c>
      <c r="H1818">
        <f>IF(EXTRACTION!E1818="","",EXTRACTION!E1818)</f>
        <v>448375</v>
      </c>
      <c r="I1818" t="str">
        <f>IF(EXTRACTION!F1818="","",EXTRACTION!F1818)</f>
        <v>§§/2  [IP DESKTOP SOFTPHONE] : Poste non enregistré</v>
      </c>
      <c r="J1818" t="str">
        <f>IF(EXTRACTION!G1818="","",EXTRACTION!G1818)</f>
        <v>SUPTEC_TELEPHONIE</v>
      </c>
      <c r="K1818" t="str">
        <f>IF(EXTRACTION!H1818="","",EXTRACTION!H1818)</f>
        <v>PRISM_SERVICEDESK</v>
      </c>
    </row>
    <row r="1819" spans="1:11" x14ac:dyDescent="0.25">
      <c r="A1819" s="1">
        <f>IF(EXTRACTION!A1819="","",EXTRACTION!A1819)</f>
        <v>43179.328842592593</v>
      </c>
      <c r="B1819" s="1">
        <v>43179</v>
      </c>
      <c r="C1819" s="2">
        <v>0.32884259259259258</v>
      </c>
      <c r="D1819" s="1">
        <f>IF(EXTRACTION!B1819="","",EXTRACTION!B1819)</f>
        <v>43179</v>
      </c>
      <c r="E1819" t="str">
        <f>IF(EXTRACTION!C1819="","",EXTRACTION!C1819)</f>
        <v>GUIBERT Claudine</v>
      </c>
      <c r="F1819" t="str">
        <f>IF(EXTRACTION!D1819="","",EXTRACTION!D1819)</f>
        <v>MACIA Laurent</v>
      </c>
      <c r="G1819" t="str">
        <f t="shared" si="28"/>
        <v/>
      </c>
      <c r="H1819">
        <f>IF(EXTRACTION!E1819="","",EXTRACTION!E1819)</f>
        <v>448376</v>
      </c>
      <c r="I1819" t="str">
        <f>IF(EXTRACTION!F1819="","",EXTRACTION!F1819)</f>
        <v>§§/2  Demande de réinitialisation de code PIN token SecurID</v>
      </c>
      <c r="J1819" t="str">
        <f>IF(EXTRACTION!G1819="","",EXTRACTION!G1819)</f>
        <v>SPAD_CT2I_DISP</v>
      </c>
      <c r="K1819" t="str">
        <f>IF(EXTRACTION!H1819="","",EXTRACTION!H1819)</f>
        <v>PRISM_SERVICEDESK_BO</v>
      </c>
    </row>
    <row r="1820" spans="1:11" x14ac:dyDescent="0.25">
      <c r="A1820" s="1">
        <f>IF(EXTRACTION!A1820="","",EXTRACTION!A1820)</f>
        <v>43179.334317129629</v>
      </c>
      <c r="B1820" s="1">
        <v>43179</v>
      </c>
      <c r="C1820" s="2">
        <v>0.33431712962962962</v>
      </c>
      <c r="D1820" s="1">
        <f>IF(EXTRACTION!B1820="","",EXTRACTION!B1820)</f>
        <v>43179</v>
      </c>
      <c r="E1820" t="str">
        <f>IF(EXTRACTION!C1820="","",EXTRACTION!C1820)</f>
        <v>RAMAHAROMANANA Rado</v>
      </c>
      <c r="F1820" t="str">
        <f>IF(EXTRACTION!D1820="","",EXTRACTION!D1820)</f>
        <v>RAMAHAROMANANA Rado</v>
      </c>
      <c r="G1820" t="str">
        <f t="shared" si="28"/>
        <v>OUI</v>
      </c>
      <c r="H1820">
        <f>IF(EXTRACTION!E1820="","",EXTRACTION!E1820)</f>
        <v>448381</v>
      </c>
      <c r="I1820" t="str">
        <f>IF(EXTRACTION!F1820="","",EXTRACTION!F1820)</f>
        <v>§§/2  [INTRA] : Compte verrouillé</v>
      </c>
      <c r="J1820" t="str">
        <f>IF(EXTRACTION!G1820="","",EXTRACTION!G1820)</f>
        <v>PRISM_SERVICEDESK</v>
      </c>
      <c r="K1820" t="str">
        <f>IF(EXTRACTION!H1820="","",EXTRACTION!H1820)</f>
        <v>PRISM_SERVICEDESK</v>
      </c>
    </row>
    <row r="1821" spans="1:11" x14ac:dyDescent="0.25">
      <c r="A1821" s="1">
        <f>IF(EXTRACTION!A1821="","",EXTRACTION!A1821)</f>
        <v>43179.339687500003</v>
      </c>
      <c r="B1821" s="1">
        <v>43179</v>
      </c>
      <c r="C1821" s="2">
        <v>0.33968749999999998</v>
      </c>
      <c r="D1821" s="1">
        <f>IF(EXTRACTION!B1821="","",EXTRACTION!B1821)</f>
        <v>43179</v>
      </c>
      <c r="E1821" t="str">
        <f>IF(EXTRACTION!C1821="","",EXTRACTION!C1821)</f>
        <v>LECHERE Pierre-Olivier</v>
      </c>
      <c r="F1821" t="str">
        <f>IF(EXTRACTION!D1821="","",EXTRACTION!D1821)</f>
        <v>CILLARD Bruno</v>
      </c>
      <c r="G1821" t="str">
        <f t="shared" si="28"/>
        <v/>
      </c>
      <c r="H1821">
        <f>IF(EXTRACTION!E1821="","",EXTRACTION!E1821)</f>
        <v>448383</v>
      </c>
      <c r="I1821" t="str">
        <f>IF(EXTRACTION!F1821="","",EXTRACTION!F1821)</f>
        <v>§§/2  Compte non muté dans PADII</v>
      </c>
      <c r="J1821" t="str">
        <f>IF(EXTRACTION!G1821="","",EXTRACTION!G1821)</f>
        <v>PRISM_SERVICEDESK_BO</v>
      </c>
      <c r="K1821" t="str">
        <f>IF(EXTRACTION!H1821="","",EXTRACTION!H1821)</f>
        <v>PRISM_SERVICEDESK_BO</v>
      </c>
    </row>
    <row r="1822" spans="1:11" x14ac:dyDescent="0.25">
      <c r="A1822" s="1">
        <f>IF(EXTRACTION!A1822="","",EXTRACTION!A1822)</f>
        <v>43179.340844907405</v>
      </c>
      <c r="B1822" s="1">
        <v>43179</v>
      </c>
      <c r="C1822" s="2">
        <v>0.34084490740740742</v>
      </c>
      <c r="D1822" s="1">
        <f>IF(EXTRACTION!B1822="","",EXTRACTION!B1822)</f>
        <v>43179</v>
      </c>
      <c r="E1822" t="str">
        <f>IF(EXTRACTION!C1822="","",EXTRACTION!C1822)</f>
        <v>GIRON Fabienne</v>
      </c>
      <c r="F1822" t="str">
        <f>IF(EXTRACTION!D1822="","",EXTRACTION!D1822)</f>
        <v>BELLEGARDE François</v>
      </c>
      <c r="G1822" t="str">
        <f t="shared" si="28"/>
        <v/>
      </c>
      <c r="H1822">
        <f>IF(EXTRACTION!E1822="","",EXTRACTION!E1822)</f>
        <v>448385</v>
      </c>
      <c r="I1822" t="str">
        <f>IF(EXTRACTION!F1822="","",EXTRACTION!F1822)</f>
        <v>§§/2  LYNC / Incident de synchronisation</v>
      </c>
      <c r="J1822" t="str">
        <f>IF(EXTRACTION!G1822="","",EXTRACTION!G1822)</f>
        <v>PRISM_SERVICEDESK</v>
      </c>
      <c r="K1822" t="str">
        <f>IF(EXTRACTION!H1822="","",EXTRACTION!H1822)</f>
        <v>PRISM_SERVICEDESK</v>
      </c>
    </row>
    <row r="1823" spans="1:11" x14ac:dyDescent="0.25">
      <c r="A1823" s="1">
        <f>IF(EXTRACTION!A1823="","",EXTRACTION!A1823)</f>
        <v>43179.349351851852</v>
      </c>
      <c r="B1823" s="1">
        <v>43179</v>
      </c>
      <c r="C1823" s="2">
        <v>0.34935185185185186</v>
      </c>
      <c r="D1823" s="1">
        <f>IF(EXTRACTION!B1823="","",EXTRACTION!B1823)</f>
        <v>43180</v>
      </c>
      <c r="E1823" t="str">
        <f>IF(EXTRACTION!C1823="","",EXTRACTION!C1823)</f>
        <v>VINET Laure</v>
      </c>
      <c r="F1823" t="str">
        <f>IF(EXTRACTION!D1823="","",EXTRACTION!D1823)</f>
        <v>VINET Laure</v>
      </c>
      <c r="G1823" t="str">
        <f t="shared" si="28"/>
        <v/>
      </c>
      <c r="H1823">
        <f>IF(EXTRACTION!E1823="","",EXTRACTION!E1823)</f>
        <v>448398</v>
      </c>
      <c r="I1823" t="str">
        <f>IF(EXTRACTION!F1823="","",EXTRACTION!F1823)</f>
        <v>§§/2  [N° UNIQUE] : Pas d'appels pour certaines personnes</v>
      </c>
      <c r="J1823" t="str">
        <f>IF(EXTRACTION!G1823="","",EXTRACTION!G1823)</f>
        <v>SUPTEC_IT_SPECIALISTES</v>
      </c>
      <c r="K1823" t="str">
        <f>IF(EXTRACTION!H1823="","",EXTRACTION!H1823)</f>
        <v>PRISM_SERVICEDESK</v>
      </c>
    </row>
    <row r="1824" spans="1:11" x14ac:dyDescent="0.25">
      <c r="A1824" s="1">
        <f>IF(EXTRACTION!A1824="","",EXTRACTION!A1824)</f>
        <v>43179.351840277777</v>
      </c>
      <c r="B1824" s="1">
        <v>43179</v>
      </c>
      <c r="C1824" s="2">
        <v>0.35184027777777777</v>
      </c>
      <c r="D1824" s="1">
        <f>IF(EXTRACTION!B1824="","",EXTRACTION!B1824)</f>
        <v>43179</v>
      </c>
      <c r="E1824" t="str">
        <f>IF(EXTRACTION!C1824="","",EXTRACTION!C1824)</f>
        <v>ROME Benjamin</v>
      </c>
      <c r="F1824" t="str">
        <f>IF(EXTRACTION!D1824="","",EXTRACTION!D1824)</f>
        <v>ROME Benjamin</v>
      </c>
      <c r="G1824" t="str">
        <f t="shared" si="28"/>
        <v>OUI</v>
      </c>
      <c r="H1824">
        <f>IF(EXTRACTION!E1824="","",EXTRACTION!E1824)</f>
        <v>448399</v>
      </c>
      <c r="I1824" t="str">
        <f>IF(EXTRACTION!F1824="","",EXTRACTION!F1824)</f>
        <v>§§/2 [DECAD] VPV248D9 : erreur 1030 au démarrage</v>
      </c>
      <c r="J1824" t="str">
        <f>IF(EXTRACTION!G1824="","",EXTRACTION!G1824)</f>
        <v>PRISM_SERVICEDESK</v>
      </c>
      <c r="K1824" t="str">
        <f>IF(EXTRACTION!H1824="","",EXTRACTION!H1824)</f>
        <v>PRISM_SERVICEDESK_BO</v>
      </c>
    </row>
    <row r="1825" spans="1:11" x14ac:dyDescent="0.25">
      <c r="A1825" s="1">
        <f>IF(EXTRACTION!A1825="","",EXTRACTION!A1825)</f>
        <v>43179.372175925928</v>
      </c>
      <c r="B1825" s="1">
        <v>43179</v>
      </c>
      <c r="C1825" s="2">
        <v>0.37217592592592591</v>
      </c>
      <c r="D1825" s="1">
        <f>IF(EXTRACTION!B1825="","",EXTRACTION!B1825)</f>
        <v>43180</v>
      </c>
      <c r="E1825" t="str">
        <f>IF(EXTRACTION!C1825="","",EXTRACTION!C1825)</f>
        <v>POULAIN Pierre</v>
      </c>
      <c r="F1825" t="str">
        <f>IF(EXTRACTION!D1825="","",EXTRACTION!D1825)</f>
        <v>ROUBINET Hervé</v>
      </c>
      <c r="G1825" t="str">
        <f t="shared" ref="G1825:G1888" si="29">IF(A1825="","",IF(AND(B1825=D1825,E1825=F1825),"OUI",""))</f>
        <v/>
      </c>
      <c r="H1825">
        <f>IF(EXTRACTION!E1825="","",EXTRACTION!E1825)</f>
        <v>448418</v>
      </c>
      <c r="I1825" t="str">
        <f>IF(EXTRACTION!F1825="","",EXTRACTION!F1825)</f>
        <v>§§/2  Impossible d'imprimer sur IB220201</v>
      </c>
      <c r="J1825" t="str">
        <f>IF(EXTRACTION!G1825="","",EXTRACTION!G1825)</f>
        <v>SPAD_EXPERTISE</v>
      </c>
      <c r="K1825" t="str">
        <f>IF(EXTRACTION!H1825="","",EXTRACTION!H1825)</f>
        <v>PRISM_SERVICEDESK_BO</v>
      </c>
    </row>
    <row r="1826" spans="1:11" x14ac:dyDescent="0.25">
      <c r="A1826" s="1">
        <f>IF(EXTRACTION!A1826="","",EXTRACTION!A1826)</f>
        <v>43179.37290509259</v>
      </c>
      <c r="B1826" s="1">
        <v>43179</v>
      </c>
      <c r="C1826" s="2">
        <v>0.37290509259259258</v>
      </c>
      <c r="D1826" s="1">
        <f>IF(EXTRACTION!B1826="","",EXTRACTION!B1826)</f>
        <v>43179</v>
      </c>
      <c r="E1826" t="str">
        <f>IF(EXTRACTION!C1826="","",EXTRACTION!C1826)</f>
        <v>MESONNIER Jean-Stéphane</v>
      </c>
      <c r="F1826" t="str">
        <f>IF(EXTRACTION!D1826="","",EXTRACTION!D1826)</f>
        <v>VANNIER Eric</v>
      </c>
      <c r="G1826" t="str">
        <f t="shared" si="29"/>
        <v/>
      </c>
      <c r="H1826">
        <f>IF(EXTRACTION!E1826="","",EXTRACTION!E1826)</f>
        <v>448420</v>
      </c>
      <c r="I1826" t="str">
        <f>IF(EXTRACTION!F1826="","",EXTRACTION!F1826)</f>
        <v>§§/2  [PARTAGE] : Suppression groupe</v>
      </c>
      <c r="J1826" t="str">
        <f>IF(EXTRACTION!G1826="","",EXTRACTION!G1826)</f>
        <v>SUPTEC_BACK_OFFICE</v>
      </c>
      <c r="K1826" t="str">
        <f>IF(EXTRACTION!H1826="","",EXTRACTION!H1826)</f>
        <v>PRISM_SERVICEDESK</v>
      </c>
    </row>
    <row r="1827" spans="1:11" x14ac:dyDescent="0.25">
      <c r="A1827" s="1">
        <f>IF(EXTRACTION!A1827="","",EXTRACTION!A1827)</f>
        <v>43179.384016203701</v>
      </c>
      <c r="B1827" s="1">
        <v>43179</v>
      </c>
      <c r="C1827" s="2">
        <v>0.38401620370370365</v>
      </c>
      <c r="D1827" s="1">
        <f>IF(EXTRACTION!B1827="","",EXTRACTION!B1827)</f>
        <v>43180</v>
      </c>
      <c r="E1827" t="str">
        <f>IF(EXTRACTION!C1827="","",EXTRACTION!C1827)</f>
        <v>CURTAT JEROME</v>
      </c>
      <c r="F1827" t="str">
        <f>IF(EXTRACTION!D1827="","",EXTRACTION!D1827)</f>
        <v>CURTAT JEROME</v>
      </c>
      <c r="G1827" t="str">
        <f t="shared" si="29"/>
        <v/>
      </c>
      <c r="H1827">
        <f>IF(EXTRACTION!E1827="","",EXTRACTION!E1827)</f>
        <v>448436</v>
      </c>
      <c r="I1827" t="str">
        <f>IF(EXTRACTION!F1827="","",EXTRACTION!F1827)</f>
        <v>§§/2  [PDR power centre  10.1.1 ] : [Impossible de modifier le logiciel]</v>
      </c>
      <c r="J1827" t="str">
        <f>IF(EXTRACTION!G1827="","",EXTRACTION!G1827)</f>
        <v>PRISM_SERVICEDESK_BO</v>
      </c>
      <c r="K1827" t="str">
        <f>IF(EXTRACTION!H1827="","",EXTRACTION!H1827)</f>
        <v>PRISM_SERVICEDESK</v>
      </c>
    </row>
    <row r="1828" spans="1:11" x14ac:dyDescent="0.25">
      <c r="A1828" s="1">
        <f>IF(EXTRACTION!A1828="","",EXTRACTION!A1828)</f>
        <v>43179.386550925927</v>
      </c>
      <c r="B1828" s="1">
        <v>43179</v>
      </c>
      <c r="C1828" s="2">
        <v>0.38655092592592594</v>
      </c>
      <c r="D1828" s="1">
        <f>IF(EXTRACTION!B1828="","",EXTRACTION!B1828)</f>
        <v>43179</v>
      </c>
      <c r="E1828" t="str">
        <f>IF(EXTRACTION!C1828="","",EXTRACTION!C1828)</f>
        <v>SOUCHETTE Sabrina</v>
      </c>
      <c r="F1828" t="str">
        <f>IF(EXTRACTION!D1828="","",EXTRACTION!D1828)</f>
        <v>SOUCHETTE Sabrina</v>
      </c>
      <c r="G1828" t="str">
        <f t="shared" si="29"/>
        <v>OUI</v>
      </c>
      <c r="H1828">
        <f>IF(EXTRACTION!E1828="","",EXTRACTION!E1828)</f>
        <v>448441</v>
      </c>
      <c r="I1828" t="str">
        <f>IF(EXTRACTION!F1828="","",EXTRACTION!F1828)</f>
        <v xml:space="preserve">§§/2  Message intempestif SSO </v>
      </c>
      <c r="J1828" t="str">
        <f>IF(EXTRACTION!G1828="","",EXTRACTION!G1828)</f>
        <v>SUPTEC_SYSTEME_PDT</v>
      </c>
      <c r="K1828" t="str">
        <f>IF(EXTRACTION!H1828="","",EXTRACTION!H1828)</f>
        <v>PRISM_SERVICEDESK</v>
      </c>
    </row>
    <row r="1829" spans="1:11" x14ac:dyDescent="0.25">
      <c r="A1829" s="1">
        <f>IF(EXTRACTION!A1829="","",EXTRACTION!A1829)</f>
        <v>43179.39099537037</v>
      </c>
      <c r="B1829" s="1">
        <v>43179</v>
      </c>
      <c r="C1829" s="2">
        <v>0.39099537037037035</v>
      </c>
      <c r="D1829" s="1">
        <f>IF(EXTRACTION!B1829="","",EXTRACTION!B1829)</f>
        <v>43179</v>
      </c>
      <c r="E1829" t="str">
        <f>IF(EXTRACTION!C1829="","",EXTRACTION!C1829)</f>
        <v>VLASTOS Terry</v>
      </c>
      <c r="F1829" t="str">
        <f>IF(EXTRACTION!D1829="","",EXTRACTION!D1829)</f>
        <v>VLASTOS Terry</v>
      </c>
      <c r="G1829" t="str">
        <f t="shared" si="29"/>
        <v>OUI</v>
      </c>
      <c r="H1829">
        <f>IF(EXTRACTION!E1829="","",EXTRACTION!E1829)</f>
        <v>448445</v>
      </c>
      <c r="I1829" t="str">
        <f>IF(EXTRACTION!F1829="","",EXTRACTION!F1829)</f>
        <v>§§/2  [TOKEN RSA] : Réinitialisation code PIN</v>
      </c>
      <c r="J1829" t="str">
        <f>IF(EXTRACTION!G1829="","",EXTRACTION!G1829)</f>
        <v>SPAD_CT2I_DISP</v>
      </c>
      <c r="K1829" t="str">
        <f>IF(EXTRACTION!H1829="","",EXTRACTION!H1829)</f>
        <v>PRISM_SERVICEDESK</v>
      </c>
    </row>
    <row r="1830" spans="1:11" x14ac:dyDescent="0.25">
      <c r="A1830" s="1">
        <f>IF(EXTRACTION!A1830="","",EXTRACTION!A1830)</f>
        <v>43179.40084490741</v>
      </c>
      <c r="B1830" s="1">
        <v>43179</v>
      </c>
      <c r="C1830" s="2">
        <v>0.40084490740740741</v>
      </c>
      <c r="D1830" s="1">
        <f>IF(EXTRACTION!B1830="","",EXTRACTION!B1830)</f>
        <v>43179</v>
      </c>
      <c r="E1830" t="str">
        <f>IF(EXTRACTION!C1830="","",EXTRACTION!C1830)</f>
        <v>SKIMAZI Jean-Pierre</v>
      </c>
      <c r="F1830" t="str">
        <f>IF(EXTRACTION!D1830="","",EXTRACTION!D1830)</f>
        <v>SKIMAZI Jean-Pierre</v>
      </c>
      <c r="G1830" t="str">
        <f t="shared" si="29"/>
        <v>OUI</v>
      </c>
      <c r="H1830">
        <f>IF(EXTRACTION!E1830="","",EXTRACTION!E1830)</f>
        <v>448453</v>
      </c>
      <c r="I1830" t="str">
        <f>IF(EXTRACTION!F1830="","",EXTRACTION!F1830)</f>
        <v>§§/2  MSIP : Téléphone tonalité sur le poste</v>
      </c>
      <c r="J1830" t="str">
        <f>IF(EXTRACTION!G1830="","",EXTRACTION!G1830)</f>
        <v>SPAD_INTERTEL_MAINTENANCE</v>
      </c>
      <c r="K1830" t="str">
        <f>IF(EXTRACTION!H1830="","",EXTRACTION!H1830)</f>
        <v>PRISM_SERVICEDESK</v>
      </c>
    </row>
    <row r="1831" spans="1:11" x14ac:dyDescent="0.25">
      <c r="A1831" s="1">
        <f>IF(EXTRACTION!A1831="","",EXTRACTION!A1831)</f>
        <v>43179.404293981483</v>
      </c>
      <c r="B1831" s="1">
        <v>43179</v>
      </c>
      <c r="C1831" s="2">
        <v>0.40429398148148149</v>
      </c>
      <c r="D1831" s="1">
        <f>IF(EXTRACTION!B1831="","",EXTRACTION!B1831)</f>
        <v>43179</v>
      </c>
      <c r="E1831" t="str">
        <f>IF(EXTRACTION!C1831="","",EXTRACTION!C1831)</f>
        <v>QUINQUILLA Didier</v>
      </c>
      <c r="F1831" t="str">
        <f>IF(EXTRACTION!D1831="","",EXTRACTION!D1831)</f>
        <v>QUINQUILLA Didier</v>
      </c>
      <c r="G1831" t="str">
        <f t="shared" si="29"/>
        <v>OUI</v>
      </c>
      <c r="H1831">
        <f>IF(EXTRACTION!E1831="","",EXTRACTION!E1831)</f>
        <v>448457</v>
      </c>
      <c r="I1831" t="str">
        <f>IF(EXTRACTION!F1831="","",EXTRACTION!F1831)</f>
        <v>§§/2  [ECRAN] : Ecran noir HS</v>
      </c>
      <c r="J1831" t="str">
        <f>IF(EXTRACTION!G1831="","",EXTRACTION!G1831)</f>
        <v>SPAD_SPIE_MAINTENANCE</v>
      </c>
      <c r="K1831" t="str">
        <f>IF(EXTRACTION!H1831="","",EXTRACTION!H1831)</f>
        <v>PRISM_SERVICEDESK</v>
      </c>
    </row>
    <row r="1832" spans="1:11" x14ac:dyDescent="0.25">
      <c r="A1832" s="1">
        <f>IF(EXTRACTION!A1832="","",EXTRACTION!A1832)</f>
        <v>43179.411516203705</v>
      </c>
      <c r="B1832" s="1">
        <v>43179</v>
      </c>
      <c r="C1832" s="2">
        <v>0.41151620370370368</v>
      </c>
      <c r="D1832" s="1">
        <f>IF(EXTRACTION!B1832="","",EXTRACTION!B1832)</f>
        <v>43179</v>
      </c>
      <c r="E1832" t="str">
        <f>IF(EXTRACTION!C1832="","",EXTRACTION!C1832)</f>
        <v>PINEAU Pierre-Antoine</v>
      </c>
      <c r="F1832" t="str">
        <f>IF(EXTRACTION!D1832="","",EXTRACTION!D1832)</f>
        <v>MACIA Laurent</v>
      </c>
      <c r="G1832" t="str">
        <f t="shared" si="29"/>
        <v/>
      </c>
      <c r="H1832">
        <f>IF(EXTRACTION!E1832="","",EXTRACTION!E1832)</f>
        <v>448464</v>
      </c>
      <c r="I1832" t="str">
        <f>IF(EXTRACTION!F1832="","",EXTRACTION!F1832)</f>
        <v>§§/2  ANNUAIRE / Coordonnées téléphoniques ne sont pas à jour, ainsi que le bureau</v>
      </c>
      <c r="J1832" t="str">
        <f>IF(EXTRACTION!G1832="","",EXTRACTION!G1832)</f>
        <v>SUPTEC_TELEPHONIE</v>
      </c>
      <c r="K1832" t="str">
        <f>IF(EXTRACTION!H1832="","",EXTRACTION!H1832)</f>
        <v>PRISM_SERVICEDESK</v>
      </c>
    </row>
    <row r="1833" spans="1:11" x14ac:dyDescent="0.25">
      <c r="A1833" s="1">
        <f>IF(EXTRACTION!A1833="","",EXTRACTION!A1833)</f>
        <v>43179.411770833336</v>
      </c>
      <c r="B1833" s="1">
        <v>43179</v>
      </c>
      <c r="C1833" s="2">
        <v>0.41177083333333336</v>
      </c>
      <c r="D1833" s="1">
        <f>IF(EXTRACTION!B1833="","",EXTRACTION!B1833)</f>
        <v>43180</v>
      </c>
      <c r="E1833" t="str">
        <f>IF(EXTRACTION!C1833="","",EXTRACTION!C1833)</f>
        <v>MABCHOR Hassan</v>
      </c>
      <c r="F1833" t="str">
        <f>IF(EXTRACTION!D1833="","",EXTRACTION!D1833)</f>
        <v>MABCHOR Hassan</v>
      </c>
      <c r="G1833" t="str">
        <f t="shared" si="29"/>
        <v/>
      </c>
      <c r="H1833">
        <f>IF(EXTRACTION!E1833="","",EXTRACTION!E1833)</f>
        <v>448466</v>
      </c>
      <c r="I1833" t="str">
        <f>IF(EXTRACTION!F1833="","",EXTRACTION!F1833)</f>
        <v>§§/2  DECAD: "le mot de passe réseau n'est pas correct"</v>
      </c>
      <c r="J1833" t="str">
        <f>IF(EXTRACTION!G1833="","",EXTRACTION!G1833)</f>
        <v>PRISM_SERVICEDESK_BO</v>
      </c>
      <c r="K1833" t="str">
        <f>IF(EXTRACTION!H1833="","",EXTRACTION!H1833)</f>
        <v>PRISM_SERVICEDESK</v>
      </c>
    </row>
    <row r="1834" spans="1:11" x14ac:dyDescent="0.25">
      <c r="A1834" s="1">
        <f>IF(EXTRACTION!A1834="","",EXTRACTION!A1834)</f>
        <v>43179.415671296294</v>
      </c>
      <c r="B1834" s="1">
        <v>43179</v>
      </c>
      <c r="C1834" s="2">
        <v>0.41567129629629629</v>
      </c>
      <c r="D1834" s="1">
        <f>IF(EXTRACTION!B1834="","",EXTRACTION!B1834)</f>
        <v>43179</v>
      </c>
      <c r="E1834" t="str">
        <f>IF(EXTRACTION!C1834="","",EXTRACTION!C1834)</f>
        <v>REB Tony</v>
      </c>
      <c r="F1834" t="str">
        <f>IF(EXTRACTION!D1834="","",EXTRACTION!D1834)</f>
        <v>REB Tony</v>
      </c>
      <c r="G1834" t="str">
        <f t="shared" si="29"/>
        <v>OUI</v>
      </c>
      <c r="H1834">
        <f>IF(EXTRACTION!E1834="","",EXTRACTION!E1834)</f>
        <v>448471</v>
      </c>
      <c r="I1834" t="str">
        <f>IF(EXTRACTION!F1834="","",EXTRACTION!F1834)</f>
        <v>§§/2  [SECOA] : Incident de connexion</v>
      </c>
      <c r="J1834" t="str">
        <f>IF(EXTRACTION!G1834="","",EXTRACTION!G1834)</f>
        <v>SUPTEC_BACK_OFFICE</v>
      </c>
      <c r="K1834" t="str">
        <f>IF(EXTRACTION!H1834="","",EXTRACTION!H1834)</f>
        <v>PRISM_SERVICEDESK</v>
      </c>
    </row>
    <row r="1835" spans="1:11" x14ac:dyDescent="0.25">
      <c r="A1835" s="1">
        <f>IF(EXTRACTION!A1835="","",EXTRACTION!A1835)</f>
        <v>43179.417546296296</v>
      </c>
      <c r="B1835" s="1">
        <v>43179</v>
      </c>
      <c r="C1835" s="2">
        <v>0.4175462962962963</v>
      </c>
      <c r="D1835" s="1">
        <f>IF(EXTRACTION!B1835="","",EXTRACTION!B1835)</f>
        <v>43180</v>
      </c>
      <c r="E1835" t="str">
        <f>IF(EXTRACTION!C1835="","",EXTRACTION!C1835)</f>
        <v>CASEAUX Matthieu</v>
      </c>
      <c r="F1835" t="str">
        <f>IF(EXTRACTION!D1835="","",EXTRACTION!D1835)</f>
        <v>CASEAUX Matthieu</v>
      </c>
      <c r="G1835" t="str">
        <f t="shared" si="29"/>
        <v/>
      </c>
      <c r="H1835">
        <f>IF(EXTRACTION!E1835="","",EXTRACTION!E1835)</f>
        <v>448473</v>
      </c>
      <c r="I1835" t="str">
        <f>IF(EXTRACTION!F1835="","",EXTRACTION!F1835)</f>
        <v>§§/2  [MASTERISATION] : Incident masterisation</v>
      </c>
      <c r="J1835" t="str">
        <f>IF(EXTRACTION!G1835="","",EXTRACTION!G1835)</f>
        <v>SUPTEC_IT_SPECIALISTES</v>
      </c>
      <c r="K1835" t="str">
        <f>IF(EXTRACTION!H1835="","",EXTRACTION!H1835)</f>
        <v>PRISM_SERVICEDESK</v>
      </c>
    </row>
    <row r="1836" spans="1:11" x14ac:dyDescent="0.25">
      <c r="A1836" s="1">
        <f>IF(EXTRACTION!A1836="","",EXTRACTION!A1836)</f>
        <v>43179.424618055556</v>
      </c>
      <c r="B1836" s="1">
        <v>43179</v>
      </c>
      <c r="C1836" s="2">
        <v>0.4246180555555556</v>
      </c>
      <c r="D1836" s="1">
        <f>IF(EXTRACTION!B1836="","",EXTRACTION!B1836)</f>
        <v>43179</v>
      </c>
      <c r="E1836" t="str">
        <f>IF(EXTRACTION!C1836="","",EXTRACTION!C1836)</f>
        <v>BOSSIER Françoise</v>
      </c>
      <c r="F1836" t="str">
        <f>IF(EXTRACTION!D1836="","",EXTRACTION!D1836)</f>
        <v>FELSKE Pascal</v>
      </c>
      <c r="G1836" t="str">
        <f t="shared" si="29"/>
        <v/>
      </c>
      <c r="H1836">
        <f>IF(EXTRACTION!E1836="","",EXTRACTION!E1836)</f>
        <v>448484</v>
      </c>
      <c r="I1836" t="str">
        <f>IF(EXTRACTION!F1836="","",EXTRACTION!F1836)</f>
        <v>§§/2  SOFT TOKEN : réactivation du token</v>
      </c>
      <c r="J1836" t="str">
        <f>IF(EXTRACTION!G1836="","",EXTRACTION!G1836)</f>
        <v>SPAD_CT2I_DISP</v>
      </c>
      <c r="K1836" t="str">
        <f>IF(EXTRACTION!H1836="","",EXTRACTION!H1836)</f>
        <v>PRISM_SERVICEDESK</v>
      </c>
    </row>
    <row r="1837" spans="1:11" x14ac:dyDescent="0.25">
      <c r="A1837" s="1">
        <f>IF(EXTRACTION!A1837="","",EXTRACTION!A1837)</f>
        <v>43179.437280092592</v>
      </c>
      <c r="B1837" s="1">
        <v>43179</v>
      </c>
      <c r="C1837" s="2">
        <v>0.4372800925925926</v>
      </c>
      <c r="D1837" s="1">
        <f>IF(EXTRACTION!B1837="","",EXTRACTION!B1837)</f>
        <v>43179</v>
      </c>
      <c r="E1837" t="str">
        <f>IF(EXTRACTION!C1837="","",EXTRACTION!C1837)</f>
        <v>CHERY Philippe</v>
      </c>
      <c r="F1837" t="str">
        <f>IF(EXTRACTION!D1837="","",EXTRACTION!D1837)</f>
        <v>DEBU Nathalie</v>
      </c>
      <c r="G1837" t="str">
        <f t="shared" si="29"/>
        <v/>
      </c>
      <c r="H1837">
        <f>IF(EXTRACTION!E1837="","",EXTRACTION!E1837)</f>
        <v>448495</v>
      </c>
      <c r="I1837" t="str">
        <f>IF(EXTRACTION!F1837="","",EXTRACTION!F1837)</f>
        <v>§§/2  [ANNUAIRE] : impossible de procéder à des modifications</v>
      </c>
      <c r="J1837" t="str">
        <f>IF(EXTRACTION!G1837="","",EXTRACTION!G1837)</f>
        <v>INNO_SUPPORT_ANNUAIRE</v>
      </c>
      <c r="K1837" t="str">
        <f>IF(EXTRACTION!H1837="","",EXTRACTION!H1837)</f>
        <v>PRISM_SERVICEDESK_BO</v>
      </c>
    </row>
    <row r="1838" spans="1:11" x14ac:dyDescent="0.25">
      <c r="A1838" s="1">
        <f>IF(EXTRACTION!A1838="","",EXTRACTION!A1838)</f>
        <v>43179.437337962961</v>
      </c>
      <c r="B1838" s="1">
        <v>43179</v>
      </c>
      <c r="C1838" s="2">
        <v>0.43733796296296296</v>
      </c>
      <c r="D1838" s="1">
        <f>IF(EXTRACTION!B1838="","",EXTRACTION!B1838)</f>
        <v>43180</v>
      </c>
      <c r="E1838" t="str">
        <f>IF(EXTRACTION!C1838="","",EXTRACTION!C1838)</f>
        <v>RAMAHAROMANANA Rado</v>
      </c>
      <c r="F1838" t="str">
        <f>IF(EXTRACTION!D1838="","",EXTRACTION!D1838)</f>
        <v>RAMAHAROMANANA Rado</v>
      </c>
      <c r="G1838" t="str">
        <f t="shared" si="29"/>
        <v/>
      </c>
      <c r="H1838">
        <f>IF(EXTRACTION!E1838="","",EXTRACTION!E1838)</f>
        <v>448496</v>
      </c>
      <c r="I1838" t="str">
        <f>IF(EXTRACTION!F1838="","",EXTRACTION!F1838)</f>
        <v>§§/2  [COMPTE INTRA] : Verrouillages intempestifs</v>
      </c>
      <c r="J1838" t="str">
        <f>IF(EXTRACTION!G1838="","",EXTRACTION!G1838)</f>
        <v>SUPTEC_SYSTEME_PDT</v>
      </c>
      <c r="K1838" t="str">
        <f>IF(EXTRACTION!H1838="","",EXTRACTION!H1838)</f>
        <v>PRISM_SERVICEDESK</v>
      </c>
    </row>
    <row r="1839" spans="1:11" x14ac:dyDescent="0.25">
      <c r="A1839" s="1">
        <f>IF(EXTRACTION!A1839="","",EXTRACTION!A1839)</f>
        <v>43179.442928240744</v>
      </c>
      <c r="B1839" s="1">
        <v>43179</v>
      </c>
      <c r="C1839" s="2">
        <v>0.44292824074074072</v>
      </c>
      <c r="D1839" s="1">
        <f>IF(EXTRACTION!B1839="","",EXTRACTION!B1839)</f>
        <v>43179</v>
      </c>
      <c r="E1839" t="str">
        <f>IF(EXTRACTION!C1839="","",EXTRACTION!C1839)</f>
        <v>FOUGNOT Marc</v>
      </c>
      <c r="F1839" t="str">
        <f>IF(EXTRACTION!D1839="","",EXTRACTION!D1839)</f>
        <v>FOUGNOT Marc</v>
      </c>
      <c r="G1839" t="str">
        <f t="shared" si="29"/>
        <v>OUI</v>
      </c>
      <c r="H1839">
        <f>IF(EXTRACTION!E1839="","",EXTRACTION!E1839)</f>
        <v>448504</v>
      </c>
      <c r="I1839" t="str">
        <f>IF(EXTRACTION!F1839="","",EXTRACTION!F1839)</f>
        <v>§§/2  [FIREFOX] : Récupération favoris</v>
      </c>
      <c r="J1839" t="str">
        <f>IF(EXTRACTION!G1839="","",EXTRACTION!G1839)</f>
        <v>PRISM_SERVICEDESK</v>
      </c>
      <c r="K1839" t="str">
        <f>IF(EXTRACTION!H1839="","",EXTRACTION!H1839)</f>
        <v>PRISM_SERVICEDESK</v>
      </c>
    </row>
    <row r="1840" spans="1:11" x14ac:dyDescent="0.25">
      <c r="A1840" s="1">
        <f>IF(EXTRACTION!A1840="","",EXTRACTION!A1840)</f>
        <v>43179.445983796293</v>
      </c>
      <c r="B1840" s="1">
        <v>43179</v>
      </c>
      <c r="C1840" s="2">
        <v>0.44598379629629631</v>
      </c>
      <c r="D1840" s="1">
        <f>IF(EXTRACTION!B1840="","",EXTRACTION!B1840)</f>
        <v>43179</v>
      </c>
      <c r="E1840" t="str">
        <f>IF(EXTRACTION!C1840="","",EXTRACTION!C1840)</f>
        <v>PICOUT Roger</v>
      </c>
      <c r="F1840" t="str">
        <f>IF(EXTRACTION!D1840="","",EXTRACTION!D1840)</f>
        <v>PICOUT Roger</v>
      </c>
      <c r="G1840" t="str">
        <f t="shared" si="29"/>
        <v>OUI</v>
      </c>
      <c r="H1840">
        <f>IF(EXTRACTION!E1840="","",EXTRACTION!E1840)</f>
        <v>448506</v>
      </c>
      <c r="I1840" t="str">
        <f>IF(EXTRACTION!F1840="","",EXTRACTION!F1840)</f>
        <v>§§/2  [MP2118PB] : batterie et affichage KO</v>
      </c>
      <c r="J1840" t="str">
        <f>IF(EXTRACTION!G1840="","",EXTRACTION!G1840)</f>
        <v>SPAD_CT2I_DISP</v>
      </c>
      <c r="K1840" t="str">
        <f>IF(EXTRACTION!H1840="","",EXTRACTION!H1840)</f>
        <v>PRISM_SERVICEDESK_BO</v>
      </c>
    </row>
    <row r="1841" spans="1:11" x14ac:dyDescent="0.25">
      <c r="A1841" s="1">
        <f>IF(EXTRACTION!A1841="","",EXTRACTION!A1841)</f>
        <v>43179.452604166669</v>
      </c>
      <c r="B1841" s="1">
        <v>43179</v>
      </c>
      <c r="C1841" s="2">
        <v>0.4526041666666667</v>
      </c>
      <c r="D1841" s="1">
        <f>IF(EXTRACTION!B1841="","",EXTRACTION!B1841)</f>
        <v>43179</v>
      </c>
      <c r="E1841" t="str">
        <f>IF(EXTRACTION!C1841="","",EXTRACTION!C1841)</f>
        <v>LI XIA</v>
      </c>
      <c r="F1841" t="str">
        <f>IF(EXTRACTION!D1841="","",EXTRACTION!D1841)</f>
        <v>DA SILVA-BAESSA Carlos</v>
      </c>
      <c r="G1841" t="str">
        <f t="shared" si="29"/>
        <v/>
      </c>
      <c r="H1841">
        <f>IF(EXTRACTION!E1841="","",EXTRACTION!E1841)</f>
        <v>448512</v>
      </c>
      <c r="I1841" t="str">
        <f>IF(EXTRACTION!F1841="","",EXTRACTION!F1841)</f>
        <v>§§/2  [SOFT TOKEN] : Réinitialisation code PIN</v>
      </c>
      <c r="J1841" t="str">
        <f>IF(EXTRACTION!G1841="","",EXTRACTION!G1841)</f>
        <v>SPAD_CT2I_DISP</v>
      </c>
      <c r="K1841" t="str">
        <f>IF(EXTRACTION!H1841="","",EXTRACTION!H1841)</f>
        <v>PRISM_SERVICEDESK</v>
      </c>
    </row>
    <row r="1842" spans="1:11" x14ac:dyDescent="0.25">
      <c r="A1842" s="1">
        <f>IF(EXTRACTION!A1842="","",EXTRACTION!A1842)</f>
        <v>43179.455868055556</v>
      </c>
      <c r="B1842" s="1">
        <v>43179</v>
      </c>
      <c r="C1842" s="2">
        <v>0.4558680555555556</v>
      </c>
      <c r="D1842" s="1">
        <f>IF(EXTRACTION!B1842="","",EXTRACTION!B1842)</f>
        <v>43179</v>
      </c>
      <c r="E1842" t="str">
        <f>IF(EXTRACTION!C1842="","",EXTRACTION!C1842)</f>
        <v>MARTIN Guillaume</v>
      </c>
      <c r="F1842" t="str">
        <f>IF(EXTRACTION!D1842="","",EXTRACTION!D1842)</f>
        <v>MARTIN Guillaume</v>
      </c>
      <c r="G1842" t="str">
        <f t="shared" si="29"/>
        <v>OUI</v>
      </c>
      <c r="H1842">
        <f>IF(EXTRACTION!E1842="","",EXTRACTION!E1842)</f>
        <v>448515</v>
      </c>
      <c r="I1842" t="str">
        <f>IF(EXTRACTION!F1842="","",EXTRACTION!F1842)</f>
        <v>§§/2 NOTILUS : impossible de modifier une NDF</v>
      </c>
      <c r="J1842" t="str">
        <f>IF(EXTRACTION!G1842="","",EXTRACTION!G1842)</f>
        <v>PRISM_SERVICEDESK</v>
      </c>
      <c r="K1842" t="str">
        <f>IF(EXTRACTION!H1842="","",EXTRACTION!H1842)</f>
        <v>PRISM_SERVICEDESK_BO</v>
      </c>
    </row>
    <row r="1843" spans="1:11" x14ac:dyDescent="0.25">
      <c r="A1843" s="1">
        <f>IF(EXTRACTION!A1843="","",EXTRACTION!A1843)</f>
        <v>43179.466747685183</v>
      </c>
      <c r="B1843" s="1">
        <v>43179</v>
      </c>
      <c r="C1843" s="2">
        <v>0.46674768518518522</v>
      </c>
      <c r="D1843" s="1">
        <f>IF(EXTRACTION!B1843="","",EXTRACTION!B1843)</f>
        <v>43179</v>
      </c>
      <c r="E1843" t="str">
        <f>IF(EXTRACTION!C1843="","",EXTRACTION!C1843)</f>
        <v>BOUCHIKHI Abdelkader</v>
      </c>
      <c r="F1843" t="str">
        <f>IF(EXTRACTION!D1843="","",EXTRACTION!D1843)</f>
        <v>RABOUIN Eric</v>
      </c>
      <c r="G1843" t="str">
        <f t="shared" si="29"/>
        <v/>
      </c>
      <c r="H1843">
        <f>IF(EXTRACTION!E1843="","",EXTRACTION!E1843)</f>
        <v>448521</v>
      </c>
      <c r="I1843" t="str">
        <f>IF(EXTRACTION!F1843="","",EXTRACTION!F1843)</f>
        <v>§§/2 IPHONE / Partage connexion wifi Ko</v>
      </c>
      <c r="J1843" t="str">
        <f>IF(EXTRACTION!G1843="","",EXTRACTION!G1843)</f>
        <v>SPAD_CT2I_DISP</v>
      </c>
      <c r="K1843" t="str">
        <f>IF(EXTRACTION!H1843="","",EXTRACTION!H1843)</f>
        <v>PRISM_SERVICEDESK</v>
      </c>
    </row>
    <row r="1844" spans="1:11" x14ac:dyDescent="0.25">
      <c r="A1844" s="1">
        <f>IF(EXTRACTION!A1844="","",EXTRACTION!A1844)</f>
        <v>43179.479212962964</v>
      </c>
      <c r="B1844" s="1">
        <v>43179</v>
      </c>
      <c r="C1844" s="2">
        <v>0.47921296296296295</v>
      </c>
      <c r="D1844" s="1">
        <f>IF(EXTRACTION!B1844="","",EXTRACTION!B1844)</f>
        <v>43179</v>
      </c>
      <c r="E1844" t="str">
        <f>IF(EXTRACTION!C1844="","",EXTRACTION!C1844)</f>
        <v>BLONDELET Eric</v>
      </c>
      <c r="F1844" t="str">
        <f>IF(EXTRACTION!D1844="","",EXTRACTION!D1844)</f>
        <v>BLONDELET Eric</v>
      </c>
      <c r="G1844" t="str">
        <f t="shared" si="29"/>
        <v>OUI</v>
      </c>
      <c r="H1844">
        <f>IF(EXTRACTION!E1844="","",EXTRACTION!E1844)</f>
        <v>448532</v>
      </c>
      <c r="I1844" t="str">
        <f>IF(EXTRACTION!F1844="","",EXTRACTION!F1844)</f>
        <v>§§/2  [token] reset code pin</v>
      </c>
      <c r="J1844" t="str">
        <f>IF(EXTRACTION!G1844="","",EXTRACTION!G1844)</f>
        <v>SPAD_CT2I_DISP</v>
      </c>
      <c r="K1844" t="str">
        <f>IF(EXTRACTION!H1844="","",EXTRACTION!H1844)</f>
        <v>PRISM_SERVICEDESK</v>
      </c>
    </row>
    <row r="1845" spans="1:11" x14ac:dyDescent="0.25">
      <c r="A1845" s="1">
        <f>IF(EXTRACTION!A1845="","",EXTRACTION!A1845)</f>
        <v>43179.490543981483</v>
      </c>
      <c r="B1845" s="1">
        <v>43179</v>
      </c>
      <c r="C1845" s="2">
        <v>0.49054398148148143</v>
      </c>
      <c r="D1845" s="1">
        <f>IF(EXTRACTION!B1845="","",EXTRACTION!B1845)</f>
        <v>43179</v>
      </c>
      <c r="E1845" t="str">
        <f>IF(EXTRACTION!C1845="","",EXTRACTION!C1845)</f>
        <v>HADDADI Khelef</v>
      </c>
      <c r="F1845" t="str">
        <f>IF(EXTRACTION!D1845="","",EXTRACTION!D1845)</f>
        <v>HADDADI Khelef</v>
      </c>
      <c r="G1845" t="str">
        <f t="shared" si="29"/>
        <v>OUI</v>
      </c>
      <c r="H1845">
        <f>IF(EXTRACTION!E1845="","",EXTRACTION!E1845)</f>
        <v>448545</v>
      </c>
      <c r="I1845" t="str">
        <f>IF(EXTRACTION!F1845="","",EXTRACTION!F1845)</f>
        <v>§§/2  VDV00674 / plus d'accès</v>
      </c>
      <c r="J1845" t="str">
        <f>IF(EXTRACTION!G1845="","",EXTRACTION!G1845)</f>
        <v>PRISM_SERVICEDESK</v>
      </c>
      <c r="K1845" t="str">
        <f>IF(EXTRACTION!H1845="","",EXTRACTION!H1845)</f>
        <v>PRISM_SERVICEDESK</v>
      </c>
    </row>
    <row r="1846" spans="1:11" x14ac:dyDescent="0.25">
      <c r="A1846" s="1">
        <f>IF(EXTRACTION!A1846="","",EXTRACTION!A1846)</f>
        <v>43179.495243055557</v>
      </c>
      <c r="B1846" s="1">
        <v>43179</v>
      </c>
      <c r="C1846" s="2">
        <v>0.49524305555555559</v>
      </c>
      <c r="D1846" s="1">
        <f>IF(EXTRACTION!B1846="","",EXTRACTION!B1846)</f>
        <v>43180</v>
      </c>
      <c r="E1846" t="str">
        <f>IF(EXTRACTION!C1846="","",EXTRACTION!C1846)</f>
        <v>DEMBELE Idrissa</v>
      </c>
      <c r="F1846" t="str">
        <f>IF(EXTRACTION!D1846="","",EXTRACTION!D1846)</f>
        <v>DEMBELE Idrissa</v>
      </c>
      <c r="G1846" t="str">
        <f t="shared" si="29"/>
        <v/>
      </c>
      <c r="H1846">
        <f>IF(EXTRACTION!E1846="","",EXTRACTION!E1846)</f>
        <v>448548</v>
      </c>
      <c r="I1846" t="str">
        <f>IF(EXTRACTION!F1846="","",EXTRACTION!F1846)</f>
        <v>§§/2  [certificat] problème</v>
      </c>
      <c r="J1846" t="str">
        <f>IF(EXTRACTION!G1846="","",EXTRACTION!G1846)</f>
        <v>SUPTEC_IT_SPECIALISTES</v>
      </c>
      <c r="K1846" t="str">
        <f>IF(EXTRACTION!H1846="","",EXTRACTION!H1846)</f>
        <v>PRISM_SERVICEDESK</v>
      </c>
    </row>
    <row r="1847" spans="1:11" x14ac:dyDescent="0.25">
      <c r="A1847" s="1">
        <f>IF(EXTRACTION!A1847="","",EXTRACTION!A1847)</f>
        <v>43179.555231481485</v>
      </c>
      <c r="B1847" s="1">
        <v>43179</v>
      </c>
      <c r="C1847" s="2">
        <v>0.55523148148148149</v>
      </c>
      <c r="D1847" s="1">
        <f>IF(EXTRACTION!B1847="","",EXTRACTION!B1847)</f>
        <v>43180</v>
      </c>
      <c r="E1847" t="str">
        <f>IF(EXTRACTION!C1847="","",EXTRACTION!C1847)</f>
        <v>LEVEQUE Jordan</v>
      </c>
      <c r="F1847" t="str">
        <f>IF(EXTRACTION!D1847="","",EXTRACTION!D1847)</f>
        <v>LEVEQUE Jordan</v>
      </c>
      <c r="G1847" t="str">
        <f t="shared" si="29"/>
        <v/>
      </c>
      <c r="H1847">
        <f>IF(EXTRACTION!E1847="","",EXTRACTION!E1847)</f>
        <v>448581</v>
      </c>
      <c r="I1847" t="str">
        <f>IF(EXTRACTION!F1847="","",EXTRACTION!F1847)</f>
        <v>§§/2 BAL générique : plus d'accès</v>
      </c>
      <c r="J1847" t="str">
        <f>IF(EXTRACTION!G1847="","",EXTRACTION!G1847)</f>
        <v>PRISM_SERVICEDESK</v>
      </c>
      <c r="K1847" t="str">
        <f>IF(EXTRACTION!H1847="","",EXTRACTION!H1847)</f>
        <v>PRISM_SERVICEDESK</v>
      </c>
    </row>
    <row r="1848" spans="1:11" x14ac:dyDescent="0.25">
      <c r="A1848" s="1">
        <f>IF(EXTRACTION!A1848="","",EXTRACTION!A1848)</f>
        <v>43179.555902777778</v>
      </c>
      <c r="B1848" s="1">
        <v>43179</v>
      </c>
      <c r="C1848" s="2">
        <v>0.55590277777777775</v>
      </c>
      <c r="D1848" s="1">
        <f>IF(EXTRACTION!B1848="","",EXTRACTION!B1848)</f>
        <v>43179</v>
      </c>
      <c r="E1848" t="str">
        <f>IF(EXTRACTION!C1848="","",EXTRACTION!C1848)</f>
        <v>CHANU Christian</v>
      </c>
      <c r="F1848" t="str">
        <f>IF(EXTRACTION!D1848="","",EXTRACTION!D1848)</f>
        <v>CHANU Christian</v>
      </c>
      <c r="G1848" t="str">
        <f t="shared" si="29"/>
        <v>OUI</v>
      </c>
      <c r="H1848">
        <f>IF(EXTRACTION!E1848="","",EXTRACTION!E1848)</f>
        <v>448582</v>
      </c>
      <c r="I1848" t="str">
        <f>IF(EXTRACTION!F1848="","",EXTRACTION!F1848)</f>
        <v>§§/2  [PARTAGE] : Création d'un répertoire</v>
      </c>
      <c r="J1848" t="str">
        <f>IF(EXTRACTION!G1848="","",EXTRACTION!G1848)</f>
        <v>PRISM_SERVICEDESK</v>
      </c>
      <c r="K1848" t="str">
        <f>IF(EXTRACTION!H1848="","",EXTRACTION!H1848)</f>
        <v>PRISM_SERVICEDESK</v>
      </c>
    </row>
    <row r="1849" spans="1:11" x14ac:dyDescent="0.25">
      <c r="A1849" s="1">
        <f>IF(EXTRACTION!A1849="","",EXTRACTION!A1849)</f>
        <v>43179.563113425924</v>
      </c>
      <c r="B1849" s="1">
        <v>43179</v>
      </c>
      <c r="C1849" s="2">
        <v>0.56311342592592595</v>
      </c>
      <c r="D1849" s="1">
        <f>IF(EXTRACTION!B1849="","",EXTRACTION!B1849)</f>
        <v>43179</v>
      </c>
      <c r="E1849" t="str">
        <f>IF(EXTRACTION!C1849="","",EXTRACTION!C1849)</f>
        <v>MACHEFERT Stéphanie</v>
      </c>
      <c r="F1849" t="str">
        <f>IF(EXTRACTION!D1849="","",EXTRACTION!D1849)</f>
        <v>MACHEFERT Stéphanie</v>
      </c>
      <c r="G1849" t="str">
        <f t="shared" si="29"/>
        <v>OUI</v>
      </c>
      <c r="H1849">
        <f>IF(EXTRACTION!E1849="","",EXTRACTION!E1849)</f>
        <v>448589</v>
      </c>
      <c r="I1849" t="str">
        <f>IF(EXTRACTION!F1849="","",EXTRACTION!F1849)</f>
        <v>§§/2 Carte SID : SecurID Réinitialisation du code</v>
      </c>
      <c r="J1849" t="str">
        <f>IF(EXTRACTION!G1849="","",EXTRACTION!G1849)</f>
        <v>SPAD_CT2I_DISP</v>
      </c>
      <c r="K1849" t="str">
        <f>IF(EXTRACTION!H1849="","",EXTRACTION!H1849)</f>
        <v>PRISM_SERVICEDESK</v>
      </c>
    </row>
    <row r="1850" spans="1:11" x14ac:dyDescent="0.25">
      <c r="A1850" s="1">
        <f>IF(EXTRACTION!A1850="","",EXTRACTION!A1850)</f>
        <v>43179.574918981481</v>
      </c>
      <c r="B1850" s="1">
        <v>43179</v>
      </c>
      <c r="C1850" s="2">
        <v>0.57491898148148146</v>
      </c>
      <c r="D1850" s="1">
        <f>IF(EXTRACTION!B1850="","",EXTRACTION!B1850)</f>
        <v>43179</v>
      </c>
      <c r="E1850" t="str">
        <f>IF(EXTRACTION!C1850="","",EXTRACTION!C1850)</f>
        <v>BRUEL Nathalie</v>
      </c>
      <c r="F1850" t="str">
        <f>IF(EXTRACTION!D1850="","",EXTRACTION!D1850)</f>
        <v>NOGUERO Richard</v>
      </c>
      <c r="G1850" t="str">
        <f t="shared" si="29"/>
        <v/>
      </c>
      <c r="H1850">
        <f>IF(EXTRACTION!E1850="","",EXTRACTION!E1850)</f>
        <v>448603</v>
      </c>
      <c r="I1850" t="str">
        <f>IF(EXTRACTION!F1850="","",EXTRACTION!F1850)</f>
        <v>§§/2  Demande de réinitialisation de code PIN SecurID soft token</v>
      </c>
      <c r="J1850" t="str">
        <f>IF(EXTRACTION!G1850="","",EXTRACTION!G1850)</f>
        <v>SPAD_CT2I_DISP</v>
      </c>
      <c r="K1850" t="str">
        <f>IF(EXTRACTION!H1850="","",EXTRACTION!H1850)</f>
        <v>PRISM_SERVICEDESK_BO</v>
      </c>
    </row>
    <row r="1851" spans="1:11" x14ac:dyDescent="0.25">
      <c r="A1851" s="1">
        <f>IF(EXTRACTION!A1851="","",EXTRACTION!A1851)</f>
        <v>43179.592685185184</v>
      </c>
      <c r="B1851" s="1">
        <v>43179</v>
      </c>
      <c r="C1851" s="2">
        <v>0.5926851851851852</v>
      </c>
      <c r="D1851" s="1">
        <f>IF(EXTRACTION!B1851="","",EXTRACTION!B1851)</f>
        <v>43179</v>
      </c>
      <c r="E1851" t="str">
        <f>IF(EXTRACTION!C1851="","",EXTRACTION!C1851)</f>
        <v>CELOTTO Franck</v>
      </c>
      <c r="F1851" t="str">
        <f>IF(EXTRACTION!D1851="","",EXTRACTION!D1851)</f>
        <v>CELOTTO Franck</v>
      </c>
      <c r="G1851" t="str">
        <f t="shared" si="29"/>
        <v>OUI</v>
      </c>
      <c r="H1851">
        <f>IF(EXTRACTION!E1851="","",EXTRACTION!E1851)</f>
        <v>448620</v>
      </c>
      <c r="I1851" t="str">
        <f>IF(EXTRACTION!F1851="","",EXTRACTION!F1851)</f>
        <v>§§/2  MP2166DG : impossible de rechercher dans les centres d'archivage</v>
      </c>
      <c r="J1851" t="str">
        <f>IF(EXTRACTION!G1851="","",EXTRACTION!G1851)</f>
        <v>INNO_SUPPORT</v>
      </c>
      <c r="K1851" t="str">
        <f>IF(EXTRACTION!H1851="","",EXTRACTION!H1851)</f>
        <v>PRISM_SERVICEDESK_BO</v>
      </c>
    </row>
    <row r="1852" spans="1:11" x14ac:dyDescent="0.25">
      <c r="A1852" s="1">
        <f>IF(EXTRACTION!A1852="","",EXTRACTION!A1852)</f>
        <v>43179.594305555554</v>
      </c>
      <c r="B1852" s="1">
        <v>43179</v>
      </c>
      <c r="C1852" s="2">
        <v>0.59430555555555553</v>
      </c>
      <c r="D1852" s="1">
        <f>IF(EXTRACTION!B1852="","",EXTRACTION!B1852)</f>
        <v>43179</v>
      </c>
      <c r="E1852" t="str">
        <f>IF(EXTRACTION!C1852="","",EXTRACTION!C1852)</f>
        <v>QUACH Kaseng</v>
      </c>
      <c r="F1852" t="str">
        <f>IF(EXTRACTION!D1852="","",EXTRACTION!D1852)</f>
        <v>QUACH Kaseng</v>
      </c>
      <c r="G1852" t="str">
        <f t="shared" si="29"/>
        <v>OUI</v>
      </c>
      <c r="H1852">
        <f>IF(EXTRACTION!E1852="","",EXTRACTION!E1852)</f>
        <v>448621</v>
      </c>
      <c r="I1852" t="str">
        <f>IF(EXTRACTION!F1852="","",EXTRACTION!F1852)</f>
        <v>§§/2  [IMPRIMANTE GROS SYSTEME] : Impressions KO</v>
      </c>
      <c r="J1852" t="str">
        <f>IF(EXTRACTION!G1852="","",EXTRACTION!G1852)</f>
        <v>SPAD_INTERTEL_MAINTENANCE</v>
      </c>
      <c r="K1852" t="str">
        <f>IF(EXTRACTION!H1852="","",EXTRACTION!H1852)</f>
        <v>PRISM_SERVICEDESK</v>
      </c>
    </row>
    <row r="1853" spans="1:11" x14ac:dyDescent="0.25">
      <c r="A1853" s="1">
        <f>IF(EXTRACTION!A1853="","",EXTRACTION!A1853)</f>
        <v>43179.594780092593</v>
      </c>
      <c r="B1853" s="1">
        <v>43179</v>
      </c>
      <c r="C1853" s="2">
        <v>0.59478009259259257</v>
      </c>
      <c r="D1853" s="1">
        <f>IF(EXTRACTION!B1853="","",EXTRACTION!B1853)</f>
        <v>43179</v>
      </c>
      <c r="E1853" t="str">
        <f>IF(EXTRACTION!C1853="","",EXTRACTION!C1853)</f>
        <v>KERVAL Cédric</v>
      </c>
      <c r="F1853" t="str">
        <f>IF(EXTRACTION!D1853="","",EXTRACTION!D1853)</f>
        <v>KERVAL Cédric</v>
      </c>
      <c r="G1853" t="str">
        <f t="shared" si="29"/>
        <v>OUI</v>
      </c>
      <c r="H1853">
        <f>IF(EXTRACTION!E1853="","",EXTRACTION!E1853)</f>
        <v>448622</v>
      </c>
      <c r="I1853" t="str">
        <f>IF(EXTRACTION!F1853="","",EXTRACTION!F1853)</f>
        <v>§§/2 faux numero</v>
      </c>
      <c r="J1853" t="str">
        <f>IF(EXTRACTION!G1853="","",EXTRACTION!G1853)</f>
        <v>PRISM_SERVICEDESK</v>
      </c>
      <c r="K1853" t="str">
        <f>IF(EXTRACTION!H1853="","",EXTRACTION!H1853)</f>
        <v>PRISM_SERVICEDESK</v>
      </c>
    </row>
    <row r="1854" spans="1:11" x14ac:dyDescent="0.25">
      <c r="A1854" s="1">
        <f>IF(EXTRACTION!A1854="","",EXTRACTION!A1854)</f>
        <v>43179.598807870374</v>
      </c>
      <c r="B1854" s="1">
        <v>43179</v>
      </c>
      <c r="C1854" s="2">
        <v>0.59880787037037042</v>
      </c>
      <c r="D1854" s="1">
        <f>IF(EXTRACTION!B1854="","",EXTRACTION!B1854)</f>
        <v>43179</v>
      </c>
      <c r="E1854" t="str">
        <f>IF(EXTRACTION!C1854="","",EXTRACTION!C1854)</f>
        <v>DINAND Jean-Michel</v>
      </c>
      <c r="F1854" t="str">
        <f>IF(EXTRACTION!D1854="","",EXTRACTION!D1854)</f>
        <v>DINAND Jean-Michel</v>
      </c>
      <c r="G1854" t="str">
        <f t="shared" si="29"/>
        <v>OUI</v>
      </c>
      <c r="H1854">
        <f>IF(EXTRACTION!E1854="","",EXTRACTION!E1854)</f>
        <v>448629</v>
      </c>
      <c r="I1854" t="str">
        <f>IF(EXTRACTION!F1854="","",EXTRACTION!F1854)</f>
        <v>§§/2  IE / plus d'accès à l'édition</v>
      </c>
      <c r="J1854" t="str">
        <f>IF(EXTRACTION!G1854="","",EXTRACTION!G1854)</f>
        <v>PRISM_SERVICEDESK</v>
      </c>
      <c r="K1854" t="str">
        <f>IF(EXTRACTION!H1854="","",EXTRACTION!H1854)</f>
        <v>PRISM_SERVICEDESK</v>
      </c>
    </row>
    <row r="1855" spans="1:11" x14ac:dyDescent="0.25">
      <c r="A1855" s="1">
        <f>IF(EXTRACTION!A1855="","",EXTRACTION!A1855)</f>
        <v>43179.600497685184</v>
      </c>
      <c r="B1855" s="1">
        <v>43179</v>
      </c>
      <c r="C1855" s="2">
        <v>0.6004976851851852</v>
      </c>
      <c r="D1855" s="1">
        <f>IF(EXTRACTION!B1855="","",EXTRACTION!B1855)</f>
        <v>43179</v>
      </c>
      <c r="E1855" t="str">
        <f>IF(EXTRACTION!C1855="","",EXTRACTION!C1855)</f>
        <v>FATON Nicole</v>
      </c>
      <c r="F1855" t="str">
        <f>IF(EXTRACTION!D1855="","",EXTRACTION!D1855)</f>
        <v>FATON Nicole</v>
      </c>
      <c r="G1855" t="str">
        <f t="shared" si="29"/>
        <v>OUI</v>
      </c>
      <c r="H1855">
        <f>IF(EXTRACTION!E1855="","",EXTRACTION!E1855)</f>
        <v>448632</v>
      </c>
      <c r="I1855" t="str">
        <f>IF(EXTRACTION!F1855="","",EXTRACTION!F1855)</f>
        <v xml:space="preserve">§§/2  [SHAREPOINT] : [fenêtre avec des métadonnées] </v>
      </c>
      <c r="J1855" t="str">
        <f>IF(EXTRACTION!G1855="","",EXTRACTION!G1855)</f>
        <v>INNO_SUPPORT_SHAREPOINT</v>
      </c>
      <c r="K1855" t="str">
        <f>IF(EXTRACTION!H1855="","",EXTRACTION!H1855)</f>
        <v>PRISM_SERVICEDESK</v>
      </c>
    </row>
    <row r="1856" spans="1:11" x14ac:dyDescent="0.25">
      <c r="A1856" s="1">
        <f>IF(EXTRACTION!A1856="","",EXTRACTION!A1856)</f>
        <v>43179.600694444445</v>
      </c>
      <c r="B1856" s="1">
        <v>43179</v>
      </c>
      <c r="C1856" s="2">
        <v>0.60069444444444442</v>
      </c>
      <c r="D1856" s="1">
        <f>IF(EXTRACTION!B1856="","",EXTRACTION!B1856)</f>
        <v>43180</v>
      </c>
      <c r="E1856" t="str">
        <f>IF(EXTRACTION!C1856="","",EXTRACTION!C1856)</f>
        <v>MAJJI Hicham</v>
      </c>
      <c r="F1856" t="str">
        <f>IF(EXTRACTION!D1856="","",EXTRACTION!D1856)</f>
        <v>DA SILVA-BAESSA Carlos</v>
      </c>
      <c r="G1856" t="str">
        <f t="shared" si="29"/>
        <v/>
      </c>
      <c r="H1856">
        <f>IF(EXTRACTION!E1856="","",EXTRACTION!E1856)</f>
        <v>448633</v>
      </c>
      <c r="I1856" t="str">
        <f>IF(EXTRACTION!F1856="","",EXTRACTION!F1856)</f>
        <v>§§/2  [token] reset code pin</v>
      </c>
      <c r="J1856" t="str">
        <f>IF(EXTRACTION!G1856="","",EXTRACTION!G1856)</f>
        <v>SPAD_CT2I_DISP</v>
      </c>
      <c r="K1856" t="str">
        <f>IF(EXTRACTION!H1856="","",EXTRACTION!H1856)</f>
        <v>PRISM_SERVICEDESK</v>
      </c>
    </row>
    <row r="1857" spans="1:11" x14ac:dyDescent="0.25">
      <c r="A1857" s="1">
        <f>IF(EXTRACTION!A1857="","",EXTRACTION!A1857)</f>
        <v>43179.607824074075</v>
      </c>
      <c r="B1857" s="1">
        <v>43179</v>
      </c>
      <c r="C1857" s="2">
        <v>0.60782407407407402</v>
      </c>
      <c r="D1857" s="1">
        <f>IF(EXTRACTION!B1857="","",EXTRACTION!B1857)</f>
        <v>43179</v>
      </c>
      <c r="E1857" t="str">
        <f>IF(EXTRACTION!C1857="","",EXTRACTION!C1857)</f>
        <v>MIGNOT Martine</v>
      </c>
      <c r="F1857" t="str">
        <f>IF(EXTRACTION!D1857="","",EXTRACTION!D1857)</f>
        <v>MIGNOT Martine</v>
      </c>
      <c r="G1857" t="str">
        <f t="shared" si="29"/>
        <v>OUI</v>
      </c>
      <c r="H1857">
        <f>IF(EXTRACTION!E1857="","",EXTRACTION!E1857)</f>
        <v>448639</v>
      </c>
      <c r="I1857" t="str">
        <f>IF(EXTRACTION!F1857="","",EXTRACTION!F1857)</f>
        <v>§§/2  Matricule créé avec un prénom erroné</v>
      </c>
      <c r="J1857" t="str">
        <f>IF(EXTRACTION!G1857="","",EXTRACTION!G1857)</f>
        <v>MOSAIC_GESID_FBI</v>
      </c>
      <c r="K1857" t="str">
        <f>IF(EXTRACTION!H1857="","",EXTRACTION!H1857)</f>
        <v>PRISM_SERVICEDESK_BO</v>
      </c>
    </row>
    <row r="1858" spans="1:11" x14ac:dyDescent="0.25">
      <c r="A1858" s="1">
        <f>IF(EXTRACTION!A1858="","",EXTRACTION!A1858)</f>
        <v>43179.636828703704</v>
      </c>
      <c r="B1858" s="1">
        <v>43179</v>
      </c>
      <c r="C1858" s="2">
        <v>0.6368287037037037</v>
      </c>
      <c r="D1858" s="1">
        <f>IF(EXTRACTION!B1858="","",EXTRACTION!B1858)</f>
        <v>43179</v>
      </c>
      <c r="E1858" t="str">
        <f>IF(EXTRACTION!C1858="","",EXTRACTION!C1858)</f>
        <v>MUNIER Xavier</v>
      </c>
      <c r="F1858" t="str">
        <f>IF(EXTRACTION!D1858="","",EXTRACTION!D1858)</f>
        <v>MUNIER Xavier</v>
      </c>
      <c r="G1858" t="str">
        <f t="shared" si="29"/>
        <v>OUI</v>
      </c>
      <c r="H1858">
        <f>IF(EXTRACTION!E1858="","",EXTRACTION!E1858)</f>
        <v>448657</v>
      </c>
      <c r="I1858" t="str">
        <f>IF(EXTRACTION!F1858="","",EXTRACTION!F1858)</f>
        <v>§§/2  VM DECAD: indisponible</v>
      </c>
      <c r="J1858" t="str">
        <f>IF(EXTRACTION!G1858="","",EXTRACTION!G1858)</f>
        <v>PRISM_SERVICEDESK</v>
      </c>
      <c r="K1858" t="str">
        <f>IF(EXTRACTION!H1858="","",EXTRACTION!H1858)</f>
        <v>PRISM_SERVICEDESK</v>
      </c>
    </row>
    <row r="1859" spans="1:11" x14ac:dyDescent="0.25">
      <c r="A1859" s="1">
        <f>IF(EXTRACTION!A1859="","",EXTRACTION!A1859)</f>
        <v>43179.640474537038</v>
      </c>
      <c r="B1859" s="1">
        <v>43179</v>
      </c>
      <c r="C1859" s="2">
        <v>0.64047453703703705</v>
      </c>
      <c r="D1859" s="1">
        <f>IF(EXTRACTION!B1859="","",EXTRACTION!B1859)</f>
        <v>43180</v>
      </c>
      <c r="E1859" t="str">
        <f>IF(EXTRACTION!C1859="","",EXTRACTION!C1859)</f>
        <v>BLANGIS Yannick</v>
      </c>
      <c r="F1859" t="str">
        <f>IF(EXTRACTION!D1859="","",EXTRACTION!D1859)</f>
        <v>BLANGIS Yannick</v>
      </c>
      <c r="G1859" t="str">
        <f t="shared" si="29"/>
        <v/>
      </c>
      <c r="H1859">
        <f>IF(EXTRACTION!E1859="","",EXTRACTION!E1859)</f>
        <v>448660</v>
      </c>
      <c r="I1859" t="str">
        <f>IF(EXTRACTION!F1859="","",EXTRACTION!F1859)</f>
        <v xml:space="preserve">§§/2  VM DECAD: indisponible </v>
      </c>
      <c r="J1859" t="str">
        <f>IF(EXTRACTION!G1859="","",EXTRACTION!G1859)</f>
        <v>PRISM_SERVICEDESK</v>
      </c>
      <c r="K1859" t="str">
        <f>IF(EXTRACTION!H1859="","",EXTRACTION!H1859)</f>
        <v>PRISM_SERVICEDESK</v>
      </c>
    </row>
    <row r="1860" spans="1:11" x14ac:dyDescent="0.25">
      <c r="A1860" s="1">
        <f>IF(EXTRACTION!A1860="","",EXTRACTION!A1860)</f>
        <v>43179.645150462966</v>
      </c>
      <c r="B1860" s="1">
        <v>43179</v>
      </c>
      <c r="C1860" s="2">
        <v>0.64515046296296297</v>
      </c>
      <c r="D1860" s="1">
        <f>IF(EXTRACTION!B1860="","",EXTRACTION!B1860)</f>
        <v>43180</v>
      </c>
      <c r="E1860" t="str">
        <f>IF(EXTRACTION!C1860="","",EXTRACTION!C1860)</f>
        <v>MICHELIN Philippe</v>
      </c>
      <c r="F1860" t="str">
        <f>IF(EXTRACTION!D1860="","",EXTRACTION!D1860)</f>
        <v>MICHELIN Philippe</v>
      </c>
      <c r="G1860" t="str">
        <f t="shared" si="29"/>
        <v/>
      </c>
      <c r="H1860">
        <f>IF(EXTRACTION!E1860="","",EXTRACTION!E1860)</f>
        <v>448661</v>
      </c>
      <c r="I1860" t="str">
        <f>IF(EXTRACTION!F1860="","",EXTRACTION!F1860)</f>
        <v>§§/2  WEBSECUR / Vous n'etes pas sur une connexion sécurisée</v>
      </c>
      <c r="J1860" t="str">
        <f>IF(EXTRACTION!G1860="","",EXTRACTION!G1860)</f>
        <v>PRISM_SERVICEDESK</v>
      </c>
      <c r="K1860" t="str">
        <f>IF(EXTRACTION!H1860="","",EXTRACTION!H1860)</f>
        <v>PRISM_SERVICEDESK</v>
      </c>
    </row>
    <row r="1861" spans="1:11" x14ac:dyDescent="0.25">
      <c r="A1861" s="1">
        <f>IF(EXTRACTION!A1861="","",EXTRACTION!A1861)</f>
        <v>43179.648101851853</v>
      </c>
      <c r="B1861" s="1">
        <v>43179</v>
      </c>
      <c r="C1861" s="2">
        <v>0.64810185185185187</v>
      </c>
      <c r="D1861" s="1">
        <f>IF(EXTRACTION!B1861="","",EXTRACTION!B1861)</f>
        <v>43179</v>
      </c>
      <c r="E1861" t="str">
        <f>IF(EXTRACTION!C1861="","",EXTRACTION!C1861)</f>
        <v>BESSON Benoît</v>
      </c>
      <c r="F1861" t="str">
        <f>IF(EXTRACTION!D1861="","",EXTRACTION!D1861)</f>
        <v>BESSON Benoît</v>
      </c>
      <c r="G1861" t="str">
        <f t="shared" si="29"/>
        <v>OUI</v>
      </c>
      <c r="H1861">
        <f>IF(EXTRACTION!E1861="","",EXTRACTION!E1861)</f>
        <v>448663</v>
      </c>
      <c r="I1861" t="str">
        <f>IF(EXTRACTION!F1861="","",EXTRACTION!F1861)</f>
        <v>§§/2 [outlook] configuration profils</v>
      </c>
      <c r="J1861" t="str">
        <f>IF(EXTRACTION!G1861="","",EXTRACTION!G1861)</f>
        <v>PRISM_SERVICEDESK</v>
      </c>
      <c r="K1861" t="str">
        <f>IF(EXTRACTION!H1861="","",EXTRACTION!H1861)</f>
        <v>PRISM_SERVICEDESK</v>
      </c>
    </row>
    <row r="1862" spans="1:11" x14ac:dyDescent="0.25">
      <c r="A1862" s="1">
        <f>IF(EXTRACTION!A1862="","",EXTRACTION!A1862)</f>
        <v>43179.651597222219</v>
      </c>
      <c r="B1862" s="1">
        <v>43179</v>
      </c>
      <c r="C1862" s="2">
        <v>0.65159722222222227</v>
      </c>
      <c r="D1862" s="1">
        <f>IF(EXTRACTION!B1862="","",EXTRACTION!B1862)</f>
        <v>43180</v>
      </c>
      <c r="E1862" t="str">
        <f>IF(EXTRACTION!C1862="","",EXTRACTION!C1862)</f>
        <v>LEROY Vincent</v>
      </c>
      <c r="F1862" t="str">
        <f>IF(EXTRACTION!D1862="","",EXTRACTION!D1862)</f>
        <v>LEROY Vincent</v>
      </c>
      <c r="G1862" t="str">
        <f t="shared" si="29"/>
        <v/>
      </c>
      <c r="H1862">
        <f>IF(EXTRACTION!E1862="","",EXTRACTION!E1862)</f>
        <v>448669</v>
      </c>
      <c r="I1862" t="str">
        <f>IF(EXTRACTION!F1862="","",EXTRACTION!F1862)</f>
        <v>§§/2  VM DECAD: indisponible</v>
      </c>
      <c r="J1862" t="str">
        <f>IF(EXTRACTION!G1862="","",EXTRACTION!G1862)</f>
        <v>PRISM_SERVICEDESK</v>
      </c>
      <c r="K1862" t="str">
        <f>IF(EXTRACTION!H1862="","",EXTRACTION!H1862)</f>
        <v>PRISM_SERVICEDESK</v>
      </c>
    </row>
    <row r="1863" spans="1:11" x14ac:dyDescent="0.25">
      <c r="A1863" s="1">
        <f>IF(EXTRACTION!A1863="","",EXTRACTION!A1863)</f>
        <v>43179.659537037034</v>
      </c>
      <c r="B1863" s="1">
        <v>43179</v>
      </c>
      <c r="C1863" s="2">
        <v>0.65953703703703703</v>
      </c>
      <c r="D1863" s="1">
        <f>IF(EXTRACTION!B1863="","",EXTRACTION!B1863)</f>
        <v>43179</v>
      </c>
      <c r="E1863" t="str">
        <f>IF(EXTRACTION!C1863="","",EXTRACTION!C1863)</f>
        <v>GUEVEL Frédéric</v>
      </c>
      <c r="F1863" t="str">
        <f>IF(EXTRACTION!D1863="","",EXTRACTION!D1863)</f>
        <v>GUEVEL Frédéric</v>
      </c>
      <c r="G1863" t="str">
        <f t="shared" si="29"/>
        <v>OUI</v>
      </c>
      <c r="H1863">
        <f>IF(EXTRACTION!E1863="","",EXTRACTION!E1863)</f>
        <v>448672</v>
      </c>
      <c r="I1863" t="str">
        <f>IF(EXTRACTION!F1863="","",EXTRACTION!F1863)</f>
        <v>§§/2  [iphone] enrôlement à refaire</v>
      </c>
      <c r="J1863" t="str">
        <f>IF(EXTRACTION!G1863="","",EXTRACTION!G1863)</f>
        <v>SPAD_CT2I_DISP</v>
      </c>
      <c r="K1863" t="str">
        <f>IF(EXTRACTION!H1863="","",EXTRACTION!H1863)</f>
        <v>PRISM_SERVICEDESK</v>
      </c>
    </row>
    <row r="1864" spans="1:11" x14ac:dyDescent="0.25">
      <c r="A1864" s="1">
        <f>IF(EXTRACTION!A1864="","",EXTRACTION!A1864)</f>
        <v>43179.659641203703</v>
      </c>
      <c r="B1864" s="1">
        <v>43179</v>
      </c>
      <c r="C1864" s="2">
        <v>0.65964120370370372</v>
      </c>
      <c r="D1864" s="1">
        <f>IF(EXTRACTION!B1864="","",EXTRACTION!B1864)</f>
        <v>43179</v>
      </c>
      <c r="E1864" t="str">
        <f>IF(EXTRACTION!C1864="","",EXTRACTION!C1864)</f>
        <v>FIALON Emilie</v>
      </c>
      <c r="F1864" t="str">
        <f>IF(EXTRACTION!D1864="","",EXTRACTION!D1864)</f>
        <v>FIALON Emilie</v>
      </c>
      <c r="G1864" t="str">
        <f t="shared" si="29"/>
        <v>OUI</v>
      </c>
      <c r="H1864">
        <f>IF(EXTRACTION!E1864="","",EXTRACTION!E1864)</f>
        <v>448673</v>
      </c>
      <c r="I1864" t="str">
        <f>IF(EXTRACTION!F1864="","",EXTRACTION!F1864)</f>
        <v>§§/2 Imprimante : impression NOK</v>
      </c>
      <c r="J1864" t="str">
        <f>IF(EXTRACTION!G1864="","",EXTRACTION!G1864)</f>
        <v>PRISM_SERVICEDESK</v>
      </c>
      <c r="K1864" t="str">
        <f>IF(EXTRACTION!H1864="","",EXTRACTION!H1864)</f>
        <v>PRISM_SERVICEDESK</v>
      </c>
    </row>
    <row r="1865" spans="1:11" x14ac:dyDescent="0.25">
      <c r="A1865" s="1">
        <f>IF(EXTRACTION!A1865="","",EXTRACTION!A1865)</f>
        <v>43179.666898148149</v>
      </c>
      <c r="B1865" s="1">
        <v>43179</v>
      </c>
      <c r="C1865" s="2">
        <v>0.66689814814814818</v>
      </c>
      <c r="D1865" s="1">
        <f>IF(EXTRACTION!B1865="","",EXTRACTION!B1865)</f>
        <v>43180</v>
      </c>
      <c r="E1865" t="str">
        <f>IF(EXTRACTION!C1865="","",EXTRACTION!C1865)</f>
        <v>LE GUENNEC Sophie</v>
      </c>
      <c r="F1865" t="str">
        <f>IF(EXTRACTION!D1865="","",EXTRACTION!D1865)</f>
        <v>LE GUENNEC Sophie</v>
      </c>
      <c r="G1865" t="str">
        <f t="shared" si="29"/>
        <v/>
      </c>
      <c r="H1865">
        <f>IF(EXTRACTION!E1865="","",EXTRACTION!E1865)</f>
        <v>448676</v>
      </c>
      <c r="I1865" t="str">
        <f>IF(EXTRACTION!F1865="","",EXTRACTION!F1865)</f>
        <v>§§/2  [SOPHOS] : désactivé</v>
      </c>
      <c r="J1865" t="str">
        <f>IF(EXTRACTION!G1865="","",EXTRACTION!G1865)</f>
        <v>SUPTEC_SYSTEME_PDT</v>
      </c>
      <c r="K1865" t="str">
        <f>IF(EXTRACTION!H1865="","",EXTRACTION!H1865)</f>
        <v>PRISM_SERVICEDESK</v>
      </c>
    </row>
    <row r="1866" spans="1:11" x14ac:dyDescent="0.25">
      <c r="A1866" s="1">
        <f>IF(EXTRACTION!A1866="","",EXTRACTION!A1866)</f>
        <v>43179.685520833336</v>
      </c>
      <c r="B1866" s="1">
        <v>43179</v>
      </c>
      <c r="C1866" s="2">
        <v>0.68552083333333336</v>
      </c>
      <c r="D1866" s="1">
        <f>IF(EXTRACTION!B1866="","",EXTRACTION!B1866)</f>
        <v>43179</v>
      </c>
      <c r="E1866" t="str">
        <f>IF(EXTRACTION!C1866="","",EXTRACTION!C1866)</f>
        <v>MAUFRONT Didier</v>
      </c>
      <c r="F1866" t="str">
        <f>IF(EXTRACTION!D1866="","",EXTRACTION!D1866)</f>
        <v>MAUFRONT Didier</v>
      </c>
      <c r="G1866" t="str">
        <f t="shared" si="29"/>
        <v>OUI</v>
      </c>
      <c r="H1866">
        <f>IF(EXTRACTION!E1866="","",EXTRACTION!E1866)</f>
        <v>448681</v>
      </c>
      <c r="I1866" t="str">
        <f>IF(EXTRACTION!F1866="","",EXTRACTION!F1866)</f>
        <v>§§/2 firefox accès google.com</v>
      </c>
      <c r="J1866" t="str">
        <f>IF(EXTRACTION!G1866="","",EXTRACTION!G1866)</f>
        <v>PRISM_SERVICEDESK</v>
      </c>
      <c r="K1866" t="str">
        <f>IF(EXTRACTION!H1866="","",EXTRACTION!H1866)</f>
        <v>PRISM_SERVICEDESK</v>
      </c>
    </row>
    <row r="1867" spans="1:11" x14ac:dyDescent="0.25">
      <c r="A1867" s="1">
        <f>IF(EXTRACTION!A1867="","",EXTRACTION!A1867)</f>
        <v>43179.713240740741</v>
      </c>
      <c r="B1867" s="1">
        <v>43179</v>
      </c>
      <c r="C1867" s="2">
        <v>0.71324074074074073</v>
      </c>
      <c r="D1867" s="1">
        <f>IF(EXTRACTION!B1867="","",EXTRACTION!B1867)</f>
        <v>43179</v>
      </c>
      <c r="E1867" t="str">
        <f>IF(EXTRACTION!C1867="","",EXTRACTION!C1867)</f>
        <v>ROUBINET Hervé</v>
      </c>
      <c r="F1867" t="str">
        <f>IF(EXTRACTION!D1867="","",EXTRACTION!D1867)</f>
        <v>ROUBINET Hervé</v>
      </c>
      <c r="G1867" t="str">
        <f t="shared" si="29"/>
        <v>OUI</v>
      </c>
      <c r="H1867">
        <f>IF(EXTRACTION!E1867="","",EXTRACTION!E1867)</f>
        <v>448702</v>
      </c>
      <c r="I1867" t="str">
        <f>IF(EXTRACTION!F1867="","",EXTRACTION!F1867)</f>
        <v>§§/2 Wtrueview / incident d'installation</v>
      </c>
      <c r="J1867" t="str">
        <f>IF(EXTRACTION!G1867="","",EXTRACTION!G1867)</f>
        <v>PRISM_SERVICEDESK</v>
      </c>
      <c r="K1867" t="str">
        <f>IF(EXTRACTION!H1867="","",EXTRACTION!H1867)</f>
        <v>PRISM_SERVICEDESK</v>
      </c>
    </row>
    <row r="1868" spans="1:11" x14ac:dyDescent="0.25">
      <c r="A1868" s="1">
        <f>IF(EXTRACTION!A1868="","",EXTRACTION!A1868)</f>
        <v>43179.719548611109</v>
      </c>
      <c r="B1868" s="1">
        <v>43179</v>
      </c>
      <c r="C1868" s="2">
        <v>0.71954861111111112</v>
      </c>
      <c r="D1868" s="1">
        <f>IF(EXTRACTION!B1868="","",EXTRACTION!B1868)</f>
        <v>43179</v>
      </c>
      <c r="E1868" t="str">
        <f>IF(EXTRACTION!C1868="","",EXTRACTION!C1868)</f>
        <v>LAUGA Sandrine</v>
      </c>
      <c r="F1868" t="str">
        <f>IF(EXTRACTION!D1868="","",EXTRACTION!D1868)</f>
        <v>LAUGA Sandrine</v>
      </c>
      <c r="G1868" t="str">
        <f t="shared" si="29"/>
        <v>OUI</v>
      </c>
      <c r="H1868">
        <f>IF(EXTRACTION!E1868="","",EXTRACTION!E1868)</f>
        <v>448703</v>
      </c>
      <c r="I1868" t="str">
        <f>IF(EXTRACTION!F1868="","",EXTRACTION!F1868)</f>
        <v>§§/2 [ POMOB] : [poste s' éteint] -</v>
      </c>
      <c r="J1868" t="str">
        <f>IF(EXTRACTION!G1868="","",EXTRACTION!G1868)</f>
        <v>PRISM_SERVICEDESK</v>
      </c>
      <c r="K1868" t="str">
        <f>IF(EXTRACTION!H1868="","",EXTRACTION!H1868)</f>
        <v>PRISM_SERVICEDESK</v>
      </c>
    </row>
    <row r="1869" spans="1:11" x14ac:dyDescent="0.25">
      <c r="A1869" s="1">
        <f>IF(EXTRACTION!A1869="","",EXTRACTION!A1869)</f>
        <v>43179.796493055554</v>
      </c>
      <c r="B1869" s="1">
        <v>43179</v>
      </c>
      <c r="C1869" s="2">
        <v>0.79649305555555561</v>
      </c>
      <c r="D1869" s="1">
        <f>IF(EXTRACTION!B1869="","",EXTRACTION!B1869)</f>
        <v>43179</v>
      </c>
      <c r="E1869" t="str">
        <f>IF(EXTRACTION!C1869="","",EXTRACTION!C1869)</f>
        <v>DE BROBEQUE Frank</v>
      </c>
      <c r="F1869" t="str">
        <f>IF(EXTRACTION!D1869="","",EXTRACTION!D1869)</f>
        <v>DE BROBEQUE Frank</v>
      </c>
      <c r="G1869" t="str">
        <f t="shared" si="29"/>
        <v>OUI</v>
      </c>
      <c r="H1869">
        <f>IF(EXTRACTION!E1869="","",EXTRACTION!E1869)</f>
        <v>448714</v>
      </c>
      <c r="I1869" t="str">
        <f>IF(EXTRACTION!F1869="","",EXTRACTION!F1869)</f>
        <v>§§/2 [word/joses]</v>
      </c>
      <c r="J1869" t="str">
        <f>IF(EXTRACTION!G1869="","",EXTRACTION!G1869)</f>
        <v>PRISM_SERVICEDESK</v>
      </c>
      <c r="K1869" t="str">
        <f>IF(EXTRACTION!H1869="","",EXTRACTION!H1869)</f>
        <v>PRISM_SERVICEDESK</v>
      </c>
    </row>
    <row r="1870" spans="1:11" x14ac:dyDescent="0.25">
      <c r="A1870" s="1">
        <f>IF(EXTRACTION!A1870="","",EXTRACTION!A1870)</f>
        <v>43180.294224537036</v>
      </c>
      <c r="B1870" s="1">
        <v>43180</v>
      </c>
      <c r="C1870" s="2">
        <v>0.29422453703703705</v>
      </c>
      <c r="D1870" s="1">
        <f>IF(EXTRACTION!B1870="","",EXTRACTION!B1870)</f>
        <v>43180</v>
      </c>
      <c r="E1870" t="str">
        <f>IF(EXTRACTION!C1870="","",EXTRACTION!C1870)</f>
        <v>MAILLARD Jérome</v>
      </c>
      <c r="F1870" t="str">
        <f>IF(EXTRACTION!D1870="","",EXTRACTION!D1870)</f>
        <v>DE OLIVEIRA José</v>
      </c>
      <c r="G1870" t="str">
        <f t="shared" si="29"/>
        <v/>
      </c>
      <c r="H1870">
        <f>IF(EXTRACTION!E1870="","",EXTRACTION!E1870)</f>
        <v>448769</v>
      </c>
      <c r="I1870" t="str">
        <f>IF(EXTRACTION!F1870="","",EXTRACTION!F1870)</f>
        <v xml:space="preserve">§§/2 incident avec un POMOB HS </v>
      </c>
      <c r="J1870" t="str">
        <f>IF(EXTRACTION!G1870="","",EXTRACTION!G1870)</f>
        <v>SPAD_CT2I_DISP</v>
      </c>
      <c r="K1870" t="str">
        <f>IF(EXTRACTION!H1870="","",EXTRACTION!H1870)</f>
        <v>PRISM_SERVICEDESK</v>
      </c>
    </row>
    <row r="1871" spans="1:11" x14ac:dyDescent="0.25">
      <c r="A1871" s="1">
        <f>IF(EXTRACTION!A1871="","",EXTRACTION!A1871)</f>
        <v>43180.336168981485</v>
      </c>
      <c r="B1871" s="1">
        <v>43180</v>
      </c>
      <c r="C1871" s="2">
        <v>0.3361689814814815</v>
      </c>
      <c r="D1871" s="1">
        <f>IF(EXTRACTION!B1871="","",EXTRACTION!B1871)</f>
        <v>43180</v>
      </c>
      <c r="E1871" t="str">
        <f>IF(EXTRACTION!C1871="","",EXTRACTION!C1871)</f>
        <v>PIGNATARO Vito</v>
      </c>
      <c r="F1871" t="str">
        <f>IF(EXTRACTION!D1871="","",EXTRACTION!D1871)</f>
        <v>PIGNATARO Vito</v>
      </c>
      <c r="G1871" t="str">
        <f t="shared" si="29"/>
        <v>OUI</v>
      </c>
      <c r="H1871">
        <f>IF(EXTRACTION!E1871="","",EXTRACTION!E1871)</f>
        <v>448791</v>
      </c>
      <c r="I1871" t="str">
        <f>IF(EXTRACTION!F1871="","",EXTRACTION!F1871)</f>
        <v>§§/2  [PILOTE GLOBAL] : [SKYPE] - Perte de contacts</v>
      </c>
      <c r="J1871" t="str">
        <f>IF(EXTRACTION!G1871="","",EXTRACTION!G1871)</f>
        <v>INNO_SUPPORT</v>
      </c>
      <c r="K1871" t="str">
        <f>IF(EXTRACTION!H1871="","",EXTRACTION!H1871)</f>
        <v>PRISM_SERVICEDESK</v>
      </c>
    </row>
    <row r="1872" spans="1:11" x14ac:dyDescent="0.25">
      <c r="A1872" s="1">
        <f>IF(EXTRACTION!A1872="","",EXTRACTION!A1872)</f>
        <v>43180.338379629633</v>
      </c>
      <c r="B1872" s="1">
        <v>43180</v>
      </c>
      <c r="C1872" s="2">
        <v>0.33837962962962959</v>
      </c>
      <c r="D1872" s="1">
        <f>IF(EXTRACTION!B1872="","",EXTRACTION!B1872)</f>
        <v>43180</v>
      </c>
      <c r="E1872" t="str">
        <f>IF(EXTRACTION!C1872="","",EXTRACTION!C1872)</f>
        <v>DUVIC-LARDIN Yoann</v>
      </c>
      <c r="F1872" t="str">
        <f>IF(EXTRACTION!D1872="","",EXTRACTION!D1872)</f>
        <v>DUVIC-LARDIN Yoann</v>
      </c>
      <c r="G1872" t="str">
        <f t="shared" si="29"/>
        <v>OUI</v>
      </c>
      <c r="H1872">
        <f>IF(EXTRACTION!E1872="","",EXTRACTION!E1872)</f>
        <v>448793</v>
      </c>
      <c r="I1872" t="str">
        <f>IF(EXTRACTION!F1872="","",EXTRACTION!F1872)</f>
        <v>§§/2  [OUTLOOK] : Demande mot de passe</v>
      </c>
      <c r="J1872" t="str">
        <f>IF(EXTRACTION!G1872="","",EXTRACTION!G1872)</f>
        <v>PRISM_SERVICEDESK</v>
      </c>
      <c r="K1872" t="str">
        <f>IF(EXTRACTION!H1872="","",EXTRACTION!H1872)</f>
        <v>PRISM_SERVICEDESK</v>
      </c>
    </row>
    <row r="1873" spans="1:11" x14ac:dyDescent="0.25">
      <c r="A1873" s="1">
        <f>IF(EXTRACTION!A1873="","",EXTRACTION!A1873)</f>
        <v>43180.349074074074</v>
      </c>
      <c r="B1873" s="1">
        <v>43180</v>
      </c>
      <c r="C1873" s="2">
        <v>0.34907407407407409</v>
      </c>
      <c r="D1873" s="1">
        <f>IF(EXTRACTION!B1873="","",EXTRACTION!B1873)</f>
        <v>43180</v>
      </c>
      <c r="E1873" t="str">
        <f>IF(EXTRACTION!C1873="","",EXTRACTION!C1873)</f>
        <v>SAUMANDE Guillaume</v>
      </c>
      <c r="F1873" t="str">
        <f>IF(EXTRACTION!D1873="","",EXTRACTION!D1873)</f>
        <v>SAUMANDE Guillaume</v>
      </c>
      <c r="G1873" t="str">
        <f t="shared" si="29"/>
        <v>OUI</v>
      </c>
      <c r="H1873">
        <f>IF(EXTRACTION!E1873="","",EXTRACTION!E1873)</f>
        <v>448801</v>
      </c>
      <c r="I1873" t="str">
        <f>IF(EXTRACTION!F1873="","",EXTRACTION!F1873)</f>
        <v xml:space="preserve">§§/2  SSOWATCH </v>
      </c>
      <c r="J1873" t="str">
        <f>IF(EXTRACTION!G1873="","",EXTRACTION!G1873)</f>
        <v>SUPTEC_SYSTEME_PDT</v>
      </c>
      <c r="K1873" t="str">
        <f>IF(EXTRACTION!H1873="","",EXTRACTION!H1873)</f>
        <v>PRISM_SERVICEDESK</v>
      </c>
    </row>
    <row r="1874" spans="1:11" x14ac:dyDescent="0.25">
      <c r="A1874" s="1">
        <f>IF(EXTRACTION!A1874="","",EXTRACTION!A1874)</f>
        <v>43180.361875000002</v>
      </c>
      <c r="B1874" s="1">
        <v>43180</v>
      </c>
      <c r="C1874" s="2">
        <v>0.361875</v>
      </c>
      <c r="D1874" s="1">
        <f>IF(EXTRACTION!B1874="","",EXTRACTION!B1874)</f>
        <v>43180</v>
      </c>
      <c r="E1874" t="str">
        <f>IF(EXTRACTION!C1874="","",EXTRACTION!C1874)</f>
        <v>MOUCHET Nicole</v>
      </c>
      <c r="F1874" t="str">
        <f>IF(EXTRACTION!D1874="","",EXTRACTION!D1874)</f>
        <v>NIVIERE Christine</v>
      </c>
      <c r="G1874" t="str">
        <f t="shared" si="29"/>
        <v/>
      </c>
      <c r="H1874">
        <f>IF(EXTRACTION!E1874="","",EXTRACTION!E1874)</f>
        <v>448809</v>
      </c>
      <c r="I1874" t="str">
        <f>IF(EXTRACTION!F1874="","",EXTRACTION!F1874)</f>
        <v>§§/2  TEL MSIP / plus de son</v>
      </c>
      <c r="J1874" t="str">
        <f>IF(EXTRACTION!G1874="","",EXTRACTION!G1874)</f>
        <v>SPAD_INTERTEL_MAINTENANCE</v>
      </c>
      <c r="K1874" t="str">
        <f>IF(EXTRACTION!H1874="","",EXTRACTION!H1874)</f>
        <v>PRISM_SERVICEDESK</v>
      </c>
    </row>
    <row r="1875" spans="1:11" x14ac:dyDescent="0.25">
      <c r="A1875" s="1">
        <f>IF(EXTRACTION!A1875="","",EXTRACTION!A1875)</f>
        <v>43180.382523148146</v>
      </c>
      <c r="B1875" s="1">
        <v>43180</v>
      </c>
      <c r="C1875" s="2">
        <v>0.38252314814814814</v>
      </c>
      <c r="D1875" s="1">
        <f>IF(EXTRACTION!B1875="","",EXTRACTION!B1875)</f>
        <v>43180</v>
      </c>
      <c r="E1875" t="str">
        <f>IF(EXTRACTION!C1875="","",EXTRACTION!C1875)</f>
        <v>AUSSILLOUX Luc</v>
      </c>
      <c r="F1875" t="str">
        <f>IF(EXTRACTION!D1875="","",EXTRACTION!D1875)</f>
        <v>AUSSILLOUX Luc</v>
      </c>
      <c r="G1875" t="str">
        <f t="shared" si="29"/>
        <v>OUI</v>
      </c>
      <c r="H1875">
        <f>IF(EXTRACTION!E1875="","",EXTRACTION!E1875)</f>
        <v>448822</v>
      </c>
      <c r="I1875" t="str">
        <f>IF(EXTRACTION!F1875="","",EXTRACTION!F1875)</f>
        <v xml:space="preserve">§§/2  ECRAN HS </v>
      </c>
      <c r="J1875" t="str">
        <f>IF(EXTRACTION!G1875="","",EXTRACTION!G1875)</f>
        <v>SPAD_CT2I_DISP</v>
      </c>
      <c r="K1875" t="str">
        <f>IF(EXTRACTION!H1875="","",EXTRACTION!H1875)</f>
        <v>PRISM_SERVICEDESK</v>
      </c>
    </row>
    <row r="1876" spans="1:11" x14ac:dyDescent="0.25">
      <c r="A1876" s="1">
        <f>IF(EXTRACTION!A1876="","",EXTRACTION!A1876)</f>
        <v>43180.382870370369</v>
      </c>
      <c r="B1876" s="1">
        <v>43180</v>
      </c>
      <c r="C1876" s="2">
        <v>0.38287037037037036</v>
      </c>
      <c r="D1876" s="1">
        <f>IF(EXTRACTION!B1876="","",EXTRACTION!B1876)</f>
        <v>43180</v>
      </c>
      <c r="E1876" t="str">
        <f>IF(EXTRACTION!C1876="","",EXTRACTION!C1876)</f>
        <v>SAIGHI Lydia</v>
      </c>
      <c r="F1876" t="str">
        <f>IF(EXTRACTION!D1876="","",EXTRACTION!D1876)</f>
        <v>SAIGHI Lydia</v>
      </c>
      <c r="G1876" t="str">
        <f t="shared" si="29"/>
        <v>OUI</v>
      </c>
      <c r="H1876">
        <f>IF(EXTRACTION!E1876="","",EXTRACTION!E1876)</f>
        <v>448823</v>
      </c>
      <c r="I1876" t="str">
        <f>IF(EXTRACTION!F1876="","",EXTRACTION!F1876)</f>
        <v>§§/2  DECAD : démarrage impossible de la VM VDV02452</v>
      </c>
      <c r="J1876" t="str">
        <f>IF(EXTRACTION!G1876="","",EXTRACTION!G1876)</f>
        <v>SUPTEC_VIRTU</v>
      </c>
      <c r="K1876" t="str">
        <f>IF(EXTRACTION!H1876="","",EXTRACTION!H1876)</f>
        <v>PRISM_SERVICEDESK_BO</v>
      </c>
    </row>
    <row r="1877" spans="1:11" x14ac:dyDescent="0.25">
      <c r="A1877" s="1">
        <f>IF(EXTRACTION!A1877="","",EXTRACTION!A1877)</f>
        <v>43180.391863425924</v>
      </c>
      <c r="B1877" s="1">
        <v>43180</v>
      </c>
      <c r="C1877" s="2">
        <v>0.39186342592592593</v>
      </c>
      <c r="D1877" s="1">
        <f>IF(EXTRACTION!B1877="","",EXTRACTION!B1877)</f>
        <v>43180</v>
      </c>
      <c r="E1877" t="str">
        <f>IF(EXTRACTION!C1877="","",EXTRACTION!C1877)</f>
        <v>BUGAJ Véronique</v>
      </c>
      <c r="F1877" t="str">
        <f>IF(EXTRACTION!D1877="","",EXTRACTION!D1877)</f>
        <v>BUGAJ Véronique</v>
      </c>
      <c r="G1877" t="str">
        <f t="shared" si="29"/>
        <v>OUI</v>
      </c>
      <c r="H1877">
        <f>IF(EXTRACTION!E1877="","",EXTRACTION!E1877)</f>
        <v>448826</v>
      </c>
      <c r="I1877" t="str">
        <f>IF(EXTRACTION!F1877="","",EXTRACTION!F1877)</f>
        <v xml:space="preserve">§§/2  Demande de réinitialisation du code pin sécurid </v>
      </c>
      <c r="J1877" t="str">
        <f>IF(EXTRACTION!G1877="","",EXTRACTION!G1877)</f>
        <v>SPAD_CT2I_DISP</v>
      </c>
      <c r="K1877" t="str">
        <f>IF(EXTRACTION!H1877="","",EXTRACTION!H1877)</f>
        <v>PRISM_SERVICEDESK</v>
      </c>
    </row>
    <row r="1878" spans="1:11" x14ac:dyDescent="0.25">
      <c r="A1878" s="1">
        <f>IF(EXTRACTION!A1878="","",EXTRACTION!A1878)</f>
        <v>43180.392951388887</v>
      </c>
      <c r="B1878" s="1">
        <v>43180</v>
      </c>
      <c r="C1878" s="2">
        <v>0.39295138888888892</v>
      </c>
      <c r="D1878" s="1">
        <f>IF(EXTRACTION!B1878="","",EXTRACTION!B1878)</f>
        <v>43180</v>
      </c>
      <c r="E1878" t="str">
        <f>IF(EXTRACTION!C1878="","",EXTRACTION!C1878)</f>
        <v>FLEUROT Marianne</v>
      </c>
      <c r="F1878" t="str">
        <f>IF(EXTRACTION!D1878="","",EXTRACTION!D1878)</f>
        <v>FLEUROT Marianne</v>
      </c>
      <c r="G1878" t="str">
        <f t="shared" si="29"/>
        <v>OUI</v>
      </c>
      <c r="H1878">
        <f>IF(EXTRACTION!E1878="","",EXTRACTION!E1878)</f>
        <v>448829</v>
      </c>
      <c r="I1878" t="str">
        <f>IF(EXTRACTION!F1878="","",EXTRACTION!F1878)</f>
        <v>§§/2  [POWERPOINT] : [incident au niveau de plage précédente]</v>
      </c>
      <c r="J1878" t="str">
        <f>IF(EXTRACTION!G1878="","",EXTRACTION!G1878)</f>
        <v>PRISM_SERVICEDESK</v>
      </c>
      <c r="K1878" t="str">
        <f>IF(EXTRACTION!H1878="","",EXTRACTION!H1878)</f>
        <v>PRISM_SERVICEDESK</v>
      </c>
    </row>
    <row r="1879" spans="1:11" x14ac:dyDescent="0.25">
      <c r="A1879" s="1">
        <f>IF(EXTRACTION!A1879="","",EXTRACTION!A1879)</f>
        <v>43180.393854166665</v>
      </c>
      <c r="B1879" s="1">
        <v>43180</v>
      </c>
      <c r="C1879" s="2">
        <v>0.39385416666666667</v>
      </c>
      <c r="D1879" s="1">
        <f>IF(EXTRACTION!B1879="","",EXTRACTION!B1879)</f>
        <v>43180</v>
      </c>
      <c r="E1879" t="str">
        <f>IF(EXTRACTION!C1879="","",EXTRACTION!C1879)</f>
        <v>NEVEU Nicolas</v>
      </c>
      <c r="F1879" t="str">
        <f>IF(EXTRACTION!D1879="","",EXTRACTION!D1879)</f>
        <v>BREUIL Thierry</v>
      </c>
      <c r="G1879" t="str">
        <f t="shared" si="29"/>
        <v/>
      </c>
      <c r="H1879">
        <f>IF(EXTRACTION!E1879="","",EXTRACTION!E1879)</f>
        <v>448831</v>
      </c>
      <c r="I1879" t="str">
        <f>IF(EXTRACTION!F1879="","",EXTRACTION!F1879)</f>
        <v>§§/2 Carte SID : SecurID Réinitialisation du code</v>
      </c>
      <c r="J1879" t="str">
        <f>IF(EXTRACTION!G1879="","",EXTRACTION!G1879)</f>
        <v>SPAD_CT2I_DISP</v>
      </c>
      <c r="K1879" t="str">
        <f>IF(EXTRACTION!H1879="","",EXTRACTION!H1879)</f>
        <v>PRISM_SERVICEDESK</v>
      </c>
    </row>
    <row r="1880" spans="1:11" x14ac:dyDescent="0.25">
      <c r="A1880" s="1">
        <f>IF(EXTRACTION!A1880="","",EXTRACTION!A1880)</f>
        <v>43180.394999999997</v>
      </c>
      <c r="B1880" s="1">
        <v>43180</v>
      </c>
      <c r="C1880" s="2">
        <v>0.39500000000000002</v>
      </c>
      <c r="D1880" s="1">
        <f>IF(EXTRACTION!B1880="","",EXTRACTION!B1880)</f>
        <v>43180</v>
      </c>
      <c r="E1880" t="str">
        <f>IF(EXTRACTION!C1880="","",EXTRACTION!C1880)</f>
        <v>PIGNATARO Vito</v>
      </c>
      <c r="F1880" t="str">
        <f>IF(EXTRACTION!D1880="","",EXTRACTION!D1880)</f>
        <v>PIGNATARO Vito</v>
      </c>
      <c r="G1880" t="str">
        <f t="shared" si="29"/>
        <v>OUI</v>
      </c>
      <c r="H1880">
        <f>IF(EXTRACTION!E1880="","",EXTRACTION!E1880)</f>
        <v>448832</v>
      </c>
      <c r="I1880" t="str">
        <f>IF(EXTRACTION!F1880="","",EXTRACTION!F1880)</f>
        <v>§§/2  Brassage à vérifier</v>
      </c>
      <c r="J1880" t="str">
        <f>IF(EXTRACTION!G1880="","",EXTRACTION!G1880)</f>
        <v>SPAD_INTERTEL_MAINTENANCE</v>
      </c>
      <c r="K1880" t="str">
        <f>IF(EXTRACTION!H1880="","",EXTRACTION!H1880)</f>
        <v>PRISM_SERVICEDESK</v>
      </c>
    </row>
    <row r="1881" spans="1:11" x14ac:dyDescent="0.25">
      <c r="A1881" s="1">
        <f>IF(EXTRACTION!A1881="","",EXTRACTION!A1881)</f>
        <v>43180.395937499998</v>
      </c>
      <c r="B1881" s="1">
        <v>43180</v>
      </c>
      <c r="C1881" s="2">
        <v>0.3959375</v>
      </c>
      <c r="D1881" s="1">
        <f>IF(EXTRACTION!B1881="","",EXTRACTION!B1881)</f>
        <v>43180</v>
      </c>
      <c r="E1881" t="str">
        <f>IF(EXTRACTION!C1881="","",EXTRACTION!C1881)</f>
        <v>PASSAS Leila</v>
      </c>
      <c r="F1881" t="str">
        <f>IF(EXTRACTION!D1881="","",EXTRACTION!D1881)</f>
        <v>PASSAS Leila</v>
      </c>
      <c r="G1881" t="str">
        <f t="shared" si="29"/>
        <v>OUI</v>
      </c>
      <c r="H1881">
        <f>IF(EXTRACTION!E1881="","",EXTRACTION!E1881)</f>
        <v>448833</v>
      </c>
      <c r="I1881" t="str">
        <f>IF(EXTRACTION!F1881="","",EXTRACTION!F1881)</f>
        <v>§§/2  [LYNC] : Supprimer activité du jour</v>
      </c>
      <c r="J1881" t="str">
        <f>IF(EXTRACTION!G1881="","",EXTRACTION!G1881)</f>
        <v>PRISM_SERVICEDESK</v>
      </c>
      <c r="K1881" t="str">
        <f>IF(EXTRACTION!H1881="","",EXTRACTION!H1881)</f>
        <v>PRISM_SERVICEDESK</v>
      </c>
    </row>
    <row r="1882" spans="1:11" x14ac:dyDescent="0.25">
      <c r="A1882" s="1">
        <f>IF(EXTRACTION!A1882="","",EXTRACTION!A1882)</f>
        <v>43180.397638888891</v>
      </c>
      <c r="B1882" s="1">
        <v>43180</v>
      </c>
      <c r="C1882" s="2">
        <v>0.39763888888888888</v>
      </c>
      <c r="D1882" s="1">
        <f>IF(EXTRACTION!B1882="","",EXTRACTION!B1882)</f>
        <v>43180</v>
      </c>
      <c r="E1882" t="str">
        <f>IF(EXTRACTION!C1882="","",EXTRACTION!C1882)</f>
        <v>PIGNATARO Vito</v>
      </c>
      <c r="F1882" t="str">
        <f>IF(EXTRACTION!D1882="","",EXTRACTION!D1882)</f>
        <v>PIGNATARO Vito</v>
      </c>
      <c r="G1882" t="str">
        <f t="shared" si="29"/>
        <v>OUI</v>
      </c>
      <c r="H1882">
        <f>IF(EXTRACTION!E1882="","",EXTRACTION!E1882)</f>
        <v>448835</v>
      </c>
      <c r="I1882" t="str">
        <f>IF(EXTRACTION!F1882="","",EXTRACTION!F1882)</f>
        <v xml:space="preserve">§§/2 Brassage à vérifier </v>
      </c>
      <c r="J1882" t="str">
        <f>IF(EXTRACTION!G1882="","",EXTRACTION!G1882)</f>
        <v>SPAD_INTERTEL_MAINTENANCE</v>
      </c>
      <c r="K1882" t="str">
        <f>IF(EXTRACTION!H1882="","",EXTRACTION!H1882)</f>
        <v>PRISM_SERVICEDESK</v>
      </c>
    </row>
    <row r="1883" spans="1:11" x14ac:dyDescent="0.25">
      <c r="A1883" s="1">
        <f>IF(EXTRACTION!A1883="","",EXTRACTION!A1883)</f>
        <v>43180.398819444446</v>
      </c>
      <c r="B1883" s="1">
        <v>43180</v>
      </c>
      <c r="C1883" s="2">
        <v>0.39881944444444445</v>
      </c>
      <c r="D1883" s="1">
        <f>IF(EXTRACTION!B1883="","",EXTRACTION!B1883)</f>
        <v>43180</v>
      </c>
      <c r="E1883" t="str">
        <f>IF(EXTRACTION!C1883="","",EXTRACTION!C1883)</f>
        <v>PIGNATARO Vito</v>
      </c>
      <c r="F1883" t="str">
        <f>IF(EXTRACTION!D1883="","",EXTRACTION!D1883)</f>
        <v>PIGNATARO Vito</v>
      </c>
      <c r="G1883" t="str">
        <f t="shared" si="29"/>
        <v>OUI</v>
      </c>
      <c r="H1883">
        <f>IF(EXTRACTION!E1883="","",EXTRACTION!E1883)</f>
        <v>448836</v>
      </c>
      <c r="I1883" t="str">
        <f>IF(EXTRACTION!F1883="","",EXTRACTION!F1883)</f>
        <v>§§/2 Brassage à vérifier</v>
      </c>
      <c r="J1883" t="str">
        <f>IF(EXTRACTION!G1883="","",EXTRACTION!G1883)</f>
        <v>SPAD_INTERTEL_MAINTENANCE</v>
      </c>
      <c r="K1883" t="str">
        <f>IF(EXTRACTION!H1883="","",EXTRACTION!H1883)</f>
        <v>PRISM_SERVICEDESK</v>
      </c>
    </row>
    <row r="1884" spans="1:11" x14ac:dyDescent="0.25">
      <c r="A1884" s="1">
        <f>IF(EXTRACTION!A1884="","",EXTRACTION!A1884)</f>
        <v>43180.405949074076</v>
      </c>
      <c r="B1884" s="1">
        <v>43180</v>
      </c>
      <c r="C1884" s="2">
        <v>0.4059490740740741</v>
      </c>
      <c r="D1884" s="1">
        <f>IF(EXTRACTION!B1884="","",EXTRACTION!B1884)</f>
        <v>43180</v>
      </c>
      <c r="E1884" t="str">
        <f>IF(EXTRACTION!C1884="","",EXTRACTION!C1884)</f>
        <v>AUSSILLOUX Luc</v>
      </c>
      <c r="F1884" t="str">
        <f>IF(EXTRACTION!D1884="","",EXTRACTION!D1884)</f>
        <v>AUSSILLOUX Luc</v>
      </c>
      <c r="G1884" t="str">
        <f t="shared" si="29"/>
        <v>OUI</v>
      </c>
      <c r="H1884">
        <f>IF(EXTRACTION!E1884="","",EXTRACTION!E1884)</f>
        <v>448841</v>
      </c>
      <c r="I1884" t="str">
        <f>IF(EXTRACTION!F1884="","",EXTRACTION!F1884)</f>
        <v>§§/2 Brassage imprimante KO</v>
      </c>
      <c r="J1884" t="str">
        <f>IF(EXTRACTION!G1884="","",EXTRACTION!G1884)</f>
        <v>SPAD_INTERTEL_MAINTENANCE</v>
      </c>
      <c r="K1884" t="str">
        <f>IF(EXTRACTION!H1884="","",EXTRACTION!H1884)</f>
        <v>PRISM_SERVICEDESK</v>
      </c>
    </row>
    <row r="1885" spans="1:11" x14ac:dyDescent="0.25">
      <c r="A1885" s="1">
        <f>IF(EXTRACTION!A1885="","",EXTRACTION!A1885)</f>
        <v>43180.409305555557</v>
      </c>
      <c r="B1885" s="1">
        <v>43180</v>
      </c>
      <c r="C1885" s="2">
        <v>0.40930555555555559</v>
      </c>
      <c r="D1885" s="1">
        <f>IF(EXTRACTION!B1885="","",EXTRACTION!B1885)</f>
        <v>43180</v>
      </c>
      <c r="E1885" t="str">
        <f>IF(EXTRACTION!C1885="","",EXTRACTION!C1885)</f>
        <v>BOSONNET Bénédicte</v>
      </c>
      <c r="F1885" t="str">
        <f>IF(EXTRACTION!D1885="","",EXTRACTION!D1885)</f>
        <v>BOSONNET Bénédicte</v>
      </c>
      <c r="G1885" t="str">
        <f t="shared" si="29"/>
        <v>OUI</v>
      </c>
      <c r="H1885">
        <f>IF(EXTRACTION!E1885="","",EXTRACTION!E1885)</f>
        <v>448846</v>
      </c>
      <c r="I1885" t="str">
        <f>IF(EXTRACTION!F1885="","",EXTRACTION!F1885)</f>
        <v xml:space="preserve">§§/2 Incident connexion en télétravail </v>
      </c>
      <c r="J1885" t="str">
        <f>IF(EXTRACTION!G1885="","",EXTRACTION!G1885)</f>
        <v>PRISM_SERVICEDESK</v>
      </c>
      <c r="K1885" t="str">
        <f>IF(EXTRACTION!H1885="","",EXTRACTION!H1885)</f>
        <v>PRISM_SERVICEDESK</v>
      </c>
    </row>
    <row r="1886" spans="1:11" x14ac:dyDescent="0.25">
      <c r="A1886" s="1">
        <f>IF(EXTRACTION!A1886="","",EXTRACTION!A1886)</f>
        <v>43180.41920138889</v>
      </c>
      <c r="B1886" s="1">
        <v>43180</v>
      </c>
      <c r="C1886" s="2">
        <v>0.41920138888888886</v>
      </c>
      <c r="D1886" s="1">
        <f>IF(EXTRACTION!B1886="","",EXTRACTION!B1886)</f>
        <v>43180</v>
      </c>
      <c r="E1886" t="str">
        <f>IF(EXTRACTION!C1886="","",EXTRACTION!C1886)</f>
        <v>KERVELLA Denis</v>
      </c>
      <c r="F1886" t="str">
        <f>IF(EXTRACTION!D1886="","",EXTRACTION!D1886)</f>
        <v>LEVEILLE Evelyne</v>
      </c>
      <c r="G1886" t="str">
        <f t="shared" si="29"/>
        <v/>
      </c>
      <c r="H1886">
        <f>IF(EXTRACTION!E1886="","",EXTRACTION!E1886)</f>
        <v>448855</v>
      </c>
      <c r="I1886" t="str">
        <f>IF(EXTRACTION!F1886="","",EXTRACTION!F1886)</f>
        <v>§§/2  Token Software : perte code PIN et réinitialisation à effectuer</v>
      </c>
      <c r="J1886" t="str">
        <f>IF(EXTRACTION!G1886="","",EXTRACTION!G1886)</f>
        <v>SPAD_CT2I_DISP</v>
      </c>
      <c r="K1886" t="str">
        <f>IF(EXTRACTION!H1886="","",EXTRACTION!H1886)</f>
        <v>PRISM_SERVICEDESK</v>
      </c>
    </row>
    <row r="1887" spans="1:11" x14ac:dyDescent="0.25">
      <c r="A1887" s="1">
        <f>IF(EXTRACTION!A1887="","",EXTRACTION!A1887)</f>
        <v>43180.423368055555</v>
      </c>
      <c r="B1887" s="1">
        <v>43180</v>
      </c>
      <c r="C1887" s="2">
        <v>0.42336805555555551</v>
      </c>
      <c r="D1887" s="1">
        <f>IF(EXTRACTION!B1887="","",EXTRACTION!B1887)</f>
        <v>43180</v>
      </c>
      <c r="E1887" t="str">
        <f>IF(EXTRACTION!C1887="","",EXTRACTION!C1887)</f>
        <v>BAILLY Kevin</v>
      </c>
      <c r="F1887" t="str">
        <f>IF(EXTRACTION!D1887="","",EXTRACTION!D1887)</f>
        <v>DISARO Pascal</v>
      </c>
      <c r="G1887" t="str">
        <f t="shared" si="29"/>
        <v/>
      </c>
      <c r="H1887">
        <f>IF(EXTRACTION!E1887="","",EXTRACTION!E1887)</f>
        <v>448857</v>
      </c>
      <c r="I1887" t="str">
        <f>IF(EXTRACTION!F1887="","",EXTRACTION!F1887)</f>
        <v>§§/2  [Annuaire ] : Màj des coordonnées dans l'Annuaire]</v>
      </c>
      <c r="J1887" t="str">
        <f>IF(EXTRACTION!G1887="","",EXTRACTION!G1887)</f>
        <v>INNO_SUPPORT_ANNUAIRE</v>
      </c>
      <c r="K1887" t="str">
        <f>IF(EXTRACTION!H1887="","",EXTRACTION!H1887)</f>
        <v>PRISM_SERVICEDESK</v>
      </c>
    </row>
    <row r="1888" spans="1:11" x14ac:dyDescent="0.25">
      <c r="A1888" s="1">
        <f>IF(EXTRACTION!A1888="","",EXTRACTION!A1888)</f>
        <v>43180.426944444444</v>
      </c>
      <c r="B1888" s="1">
        <v>43180</v>
      </c>
      <c r="C1888" s="2">
        <v>0.4269444444444444</v>
      </c>
      <c r="D1888" s="1">
        <f>IF(EXTRACTION!B1888="","",EXTRACTION!B1888)</f>
        <v>43180</v>
      </c>
      <c r="E1888" t="str">
        <f>IF(EXTRACTION!C1888="","",EXTRACTION!C1888)</f>
        <v>CARPENA Agathe</v>
      </c>
      <c r="F1888" t="str">
        <f>IF(EXTRACTION!D1888="","",EXTRACTION!D1888)</f>
        <v>CARPENA Agathe</v>
      </c>
      <c r="G1888" t="str">
        <f t="shared" si="29"/>
        <v>OUI</v>
      </c>
      <c r="H1888">
        <f>IF(EXTRACTION!E1888="","",EXTRACTION!E1888)</f>
        <v>448860</v>
      </c>
      <c r="I1888" t="str">
        <f>IF(EXTRACTION!F1888="","",EXTRACTION!F1888)</f>
        <v>§§/2 FIREFOX : navigateur non sécurisé"</v>
      </c>
      <c r="J1888" t="str">
        <f>IF(EXTRACTION!G1888="","",EXTRACTION!G1888)</f>
        <v>PRISM_SERVICEDESK</v>
      </c>
      <c r="K1888" t="str">
        <f>IF(EXTRACTION!H1888="","",EXTRACTION!H1888)</f>
        <v>PRISM_SERVICEDESK</v>
      </c>
    </row>
    <row r="1889" spans="1:11" x14ac:dyDescent="0.25">
      <c r="A1889" s="1">
        <f>IF(EXTRACTION!A1889="","",EXTRACTION!A1889)</f>
        <v>43180.434849537036</v>
      </c>
      <c r="B1889" s="1">
        <v>43180</v>
      </c>
      <c r="C1889" s="2">
        <v>0.43484953703703705</v>
      </c>
      <c r="D1889" s="1">
        <f>IF(EXTRACTION!B1889="","",EXTRACTION!B1889)</f>
        <v>43180</v>
      </c>
      <c r="E1889" t="str">
        <f>IF(EXTRACTION!C1889="","",EXTRACTION!C1889)</f>
        <v>BASTIEN Frederic</v>
      </c>
      <c r="F1889" t="str">
        <f>IF(EXTRACTION!D1889="","",EXTRACTION!D1889)</f>
        <v>BASTIEN Frederic</v>
      </c>
      <c r="G1889" t="str">
        <f t="shared" ref="G1889:G1906" si="30">IF(A1889="","",IF(AND(B1889=D1889,E1889=F1889),"OUI",""))</f>
        <v>OUI</v>
      </c>
      <c r="H1889">
        <f>IF(EXTRACTION!E1889="","",EXTRACTION!E1889)</f>
        <v>448867</v>
      </c>
      <c r="I1889" t="str">
        <f>IF(EXTRACTION!F1889="","",EXTRACTION!F1889)</f>
        <v>SECOA : reste figé sur please wait</v>
      </c>
      <c r="J1889" t="str">
        <f>IF(EXTRACTION!G1889="","",EXTRACTION!G1889)</f>
        <v>SUPTEC_IT_OPERATIONS</v>
      </c>
      <c r="K1889" t="str">
        <f>IF(EXTRACTION!H1889="","",EXTRACTION!H1889)</f>
        <v>PRISM_SERVICEDESK</v>
      </c>
    </row>
    <row r="1890" spans="1:11" x14ac:dyDescent="0.25">
      <c r="A1890" s="1">
        <f>IF(EXTRACTION!A1890="","",EXTRACTION!A1890)</f>
        <v>43180.43644675926</v>
      </c>
      <c r="B1890" s="1">
        <v>43180</v>
      </c>
      <c r="C1890" s="2">
        <v>0.4364467592592593</v>
      </c>
      <c r="D1890" s="1">
        <f>IF(EXTRACTION!B1890="","",EXTRACTION!B1890)</f>
        <v>43180</v>
      </c>
      <c r="E1890" t="str">
        <f>IF(EXTRACTION!C1890="","",EXTRACTION!C1890)</f>
        <v>TELLIER Yann</v>
      </c>
      <c r="F1890" t="str">
        <f>IF(EXTRACTION!D1890="","",EXTRACTION!D1890)</f>
        <v>TELLIER Yann</v>
      </c>
      <c r="G1890" t="str">
        <f t="shared" si="30"/>
        <v>OUI</v>
      </c>
      <c r="H1890">
        <f>IF(EXTRACTION!E1890="","",EXTRACTION!E1890)</f>
        <v>448868</v>
      </c>
      <c r="I1890" t="str">
        <f>IF(EXTRACTION!F1890="","",EXTRACTION!F1890)</f>
        <v>§§/2  VM EVOSECOA : bloqué sur Please Wait</v>
      </c>
      <c r="J1890" t="str">
        <f>IF(EXTRACTION!G1890="","",EXTRACTION!G1890)</f>
        <v>SUPTEC_IT_OPERATIONS</v>
      </c>
      <c r="K1890" t="str">
        <f>IF(EXTRACTION!H1890="","",EXTRACTION!H1890)</f>
        <v>PRISM_SERVICEDESK</v>
      </c>
    </row>
    <row r="1891" spans="1:11" x14ac:dyDescent="0.25">
      <c r="A1891" s="1">
        <f>IF(EXTRACTION!A1891="","",EXTRACTION!A1891)</f>
        <v>43180.43849537037</v>
      </c>
      <c r="B1891" s="1">
        <v>43180</v>
      </c>
      <c r="C1891" s="2">
        <v>0.4384953703703704</v>
      </c>
      <c r="D1891" s="1">
        <f>IF(EXTRACTION!B1891="","",EXTRACTION!B1891)</f>
        <v>43180</v>
      </c>
      <c r="E1891" t="str">
        <f>IF(EXTRACTION!C1891="","",EXTRACTION!C1891)</f>
        <v>RENARD Géraldine</v>
      </c>
      <c r="F1891" t="str">
        <f>IF(EXTRACTION!D1891="","",EXTRACTION!D1891)</f>
        <v>MEYER Camille</v>
      </c>
      <c r="G1891" t="str">
        <f t="shared" si="30"/>
        <v/>
      </c>
      <c r="H1891">
        <f>IF(EXTRACTION!E1891="","",EXTRACTION!E1891)</f>
        <v>448869</v>
      </c>
      <c r="I1891" t="str">
        <f>IF(EXTRACTION!F1891="","",EXTRACTION!F1891)</f>
        <v xml:space="preserve">§§/2  SECURID réactivation et réinitialisation du code pin </v>
      </c>
      <c r="J1891" t="str">
        <f>IF(EXTRACTION!G1891="","",EXTRACTION!G1891)</f>
        <v>SPAD_CT2I_DISP</v>
      </c>
      <c r="K1891" t="str">
        <f>IF(EXTRACTION!H1891="","",EXTRACTION!H1891)</f>
        <v>PRISM_SERVICEDESK</v>
      </c>
    </row>
    <row r="1892" spans="1:11" x14ac:dyDescent="0.25">
      <c r="A1892" s="1">
        <f>IF(EXTRACTION!A1892="","",EXTRACTION!A1892)</f>
        <v>43180.442002314812</v>
      </c>
      <c r="B1892" s="1">
        <v>43180</v>
      </c>
      <c r="C1892" s="2">
        <v>0.44200231481481483</v>
      </c>
      <c r="D1892" s="1">
        <f>IF(EXTRACTION!B1892="","",EXTRACTION!B1892)</f>
        <v>43180</v>
      </c>
      <c r="E1892" t="str">
        <f>IF(EXTRACTION!C1892="","",EXTRACTION!C1892)</f>
        <v>IMEDNI Farid</v>
      </c>
      <c r="F1892" t="str">
        <f>IF(EXTRACTION!D1892="","",EXTRACTION!D1892)</f>
        <v>IMEDNI Farid</v>
      </c>
      <c r="G1892" t="str">
        <f t="shared" si="30"/>
        <v>OUI</v>
      </c>
      <c r="H1892">
        <f>IF(EXTRACTION!E1892="","",EXTRACTION!E1892)</f>
        <v>448875</v>
      </c>
      <c r="I1892" t="str">
        <f>IF(EXTRACTION!F1892="","",EXTRACTION!F1892)</f>
        <v>§§/2  [SECOA] : [AUTOSYS] - Lancement Java KO</v>
      </c>
      <c r="J1892" t="str">
        <f>IF(EXTRACTION!G1892="","",EXTRACTION!G1892)</f>
        <v>SUPTEC_IT_OPERATIONS</v>
      </c>
      <c r="K1892" t="str">
        <f>IF(EXTRACTION!H1892="","",EXTRACTION!H1892)</f>
        <v>PRISM_SERVICEDESK</v>
      </c>
    </row>
    <row r="1893" spans="1:11" x14ac:dyDescent="0.25">
      <c r="A1893" s="1">
        <f>IF(EXTRACTION!A1893="","",EXTRACTION!A1893)</f>
        <v>43180.452326388891</v>
      </c>
      <c r="B1893" s="1">
        <v>43180</v>
      </c>
      <c r="C1893" s="2">
        <v>0.45232638888888888</v>
      </c>
      <c r="D1893" s="1">
        <f>IF(EXTRACTION!B1893="","",EXTRACTION!B1893)</f>
        <v>43180</v>
      </c>
      <c r="E1893" t="str">
        <f>IF(EXTRACTION!C1893="","",EXTRACTION!C1893)</f>
        <v>JUNGLING Christian</v>
      </c>
      <c r="F1893" t="str">
        <f>IF(EXTRACTION!D1893="","",EXTRACTION!D1893)</f>
        <v>JUNGLING Christian</v>
      </c>
      <c r="G1893" t="str">
        <f t="shared" si="30"/>
        <v>OUI</v>
      </c>
      <c r="H1893">
        <f>IF(EXTRACTION!E1893="","",EXTRACTION!E1893)</f>
        <v>448884</v>
      </c>
      <c r="I1893" t="str">
        <f>IF(EXTRACTION!F1893="","",EXTRACTION!F1893)</f>
        <v>§§/2 Télétravail : impossible de charger le profil Outlook</v>
      </c>
      <c r="J1893" t="str">
        <f>IF(EXTRACTION!G1893="","",EXTRACTION!G1893)</f>
        <v>PRISM_SERVICEDESK</v>
      </c>
      <c r="K1893" t="str">
        <f>IF(EXTRACTION!H1893="","",EXTRACTION!H1893)</f>
        <v>PRISM_SERVICEDESK_BO</v>
      </c>
    </row>
    <row r="1894" spans="1:11" x14ac:dyDescent="0.25">
      <c r="A1894" s="1">
        <f>IF(EXTRACTION!A1894="","",EXTRACTION!A1894)</f>
        <v>43180.452731481484</v>
      </c>
      <c r="B1894" s="1">
        <v>43180</v>
      </c>
      <c r="C1894" s="2">
        <v>0.45273148148148151</v>
      </c>
      <c r="D1894" s="1">
        <f>IF(EXTRACTION!B1894="","",EXTRACTION!B1894)</f>
        <v>43180</v>
      </c>
      <c r="E1894" t="str">
        <f>IF(EXTRACTION!C1894="","",EXTRACTION!C1894)</f>
        <v>BEU Loic</v>
      </c>
      <c r="F1894" t="str">
        <f>IF(EXTRACTION!D1894="","",EXTRACTION!D1894)</f>
        <v>BEU Loic</v>
      </c>
      <c r="G1894" t="str">
        <f t="shared" si="30"/>
        <v>OUI</v>
      </c>
      <c r="H1894">
        <f>IF(EXTRACTION!E1894="","",EXTRACTION!E1894)</f>
        <v>448887</v>
      </c>
      <c r="I1894" t="str">
        <f>IF(EXTRACTION!F1894="","",EXTRACTION!F1894)</f>
        <v xml:space="preserve">§§/2  Incident connexion RDS SECOA </v>
      </c>
      <c r="J1894" t="str">
        <f>IF(EXTRACTION!G1894="","",EXTRACTION!G1894)</f>
        <v>SUPTEC_IT_OPERATIONS</v>
      </c>
      <c r="K1894" t="str">
        <f>IF(EXTRACTION!H1894="","",EXTRACTION!H1894)</f>
        <v>PRISM_SERVICEDESK</v>
      </c>
    </row>
    <row r="1895" spans="1:11" x14ac:dyDescent="0.25">
      <c r="A1895" s="1">
        <f>IF(EXTRACTION!A1895="","",EXTRACTION!A1895)</f>
        <v>43180.458252314813</v>
      </c>
      <c r="B1895" s="1">
        <v>43180</v>
      </c>
      <c r="C1895" s="2">
        <v>0.45825231481481482</v>
      </c>
      <c r="D1895" s="1">
        <f>IF(EXTRACTION!B1895="","",EXTRACTION!B1895)</f>
        <v>43180</v>
      </c>
      <c r="E1895" t="str">
        <f>IF(EXTRACTION!C1895="","",EXTRACTION!C1895)</f>
        <v>NGUYEN Dinh Bang</v>
      </c>
      <c r="F1895" t="str">
        <f>IF(EXTRACTION!D1895="","",EXTRACTION!D1895)</f>
        <v>NGUYEN Dinh Bang</v>
      </c>
      <c r="G1895" t="str">
        <f t="shared" si="30"/>
        <v>OUI</v>
      </c>
      <c r="H1895">
        <f>IF(EXTRACTION!E1895="","",EXTRACTION!E1895)</f>
        <v>448893</v>
      </c>
      <c r="I1895" t="str">
        <f>IF(EXTRACTION!F1895="","",EXTRACTION!F1895)</f>
        <v>§§/2 SAS GUIDE 6 ou 7 : installation NOK</v>
      </c>
      <c r="J1895" t="str">
        <f>IF(EXTRACTION!G1895="","",EXTRACTION!G1895)</f>
        <v>PRISM_SERVICEDESK</v>
      </c>
      <c r="K1895" t="str">
        <f>IF(EXTRACTION!H1895="","",EXTRACTION!H1895)</f>
        <v>PRISM_SERVICEDESK_BO</v>
      </c>
    </row>
    <row r="1896" spans="1:11" x14ac:dyDescent="0.25">
      <c r="A1896" s="1">
        <f>IF(EXTRACTION!A1896="","",EXTRACTION!A1896)</f>
        <v>43180.461087962962</v>
      </c>
      <c r="B1896" s="1">
        <v>43180</v>
      </c>
      <c r="C1896" s="2">
        <v>0.46108796296296295</v>
      </c>
      <c r="D1896" s="1">
        <f>IF(EXTRACTION!B1896="","",EXTRACTION!B1896)</f>
        <v>43180</v>
      </c>
      <c r="E1896" t="str">
        <f>IF(EXTRACTION!C1896="","",EXTRACTION!C1896)</f>
        <v>VANEGAS Carolina Del Pilar</v>
      </c>
      <c r="F1896" t="str">
        <f>IF(EXTRACTION!D1896="","",EXTRACTION!D1896)</f>
        <v>VANEGAS Carolina Del Pilar</v>
      </c>
      <c r="G1896" t="str">
        <f t="shared" si="30"/>
        <v>OUI</v>
      </c>
      <c r="H1896">
        <f>IF(EXTRACTION!E1896="","",EXTRACTION!E1896)</f>
        <v>448896</v>
      </c>
      <c r="I1896" t="str">
        <f>IF(EXTRACTION!F1896="","",EXTRACTION!F1896)</f>
        <v>§§/2  Impossible d'accéder à une application de GMAO en télétravail (PETRUS 1802212)</v>
      </c>
      <c r="J1896" t="str">
        <f>IF(EXTRACTION!G1896="","",EXTRACTION!G1896)</f>
        <v>SUPTEC_RESEAUX</v>
      </c>
      <c r="K1896" t="str">
        <f>IF(EXTRACTION!H1896="","",EXTRACTION!H1896)</f>
        <v>PRISM_SERVICEDESK_BO</v>
      </c>
    </row>
    <row r="1897" spans="1:11" x14ac:dyDescent="0.25">
      <c r="A1897" s="1">
        <f>IF(EXTRACTION!A1897="","",EXTRACTION!A1897)</f>
        <v>43180.468344907407</v>
      </c>
      <c r="B1897" s="1">
        <v>43180</v>
      </c>
      <c r="C1897" s="2">
        <v>0.46834490740740736</v>
      </c>
      <c r="D1897" s="1">
        <f>IF(EXTRACTION!B1897="","",EXTRACTION!B1897)</f>
        <v>43180</v>
      </c>
      <c r="E1897" t="str">
        <f>IF(EXTRACTION!C1897="","",EXTRACTION!C1897)</f>
        <v>BOUABSA Abder</v>
      </c>
      <c r="F1897" t="str">
        <f>IF(EXTRACTION!D1897="","",EXTRACTION!D1897)</f>
        <v>BOUABSA Abder</v>
      </c>
      <c r="G1897" t="str">
        <f t="shared" si="30"/>
        <v>OUI</v>
      </c>
      <c r="H1897">
        <f>IF(EXTRACTION!E1897="","",EXTRACTION!E1897)</f>
        <v>448902</v>
      </c>
      <c r="I1897" t="str">
        <f>IF(EXTRACTION!F1897="","",EXTRACTION!F1897)</f>
        <v xml:space="preserve">§§/2  [SECOA] : [incident le serveur est occupé  ] </v>
      </c>
      <c r="J1897" t="str">
        <f>IF(EXTRACTION!G1897="","",EXTRACTION!G1897)</f>
        <v>SUPTEC_IT_OPERATIONS</v>
      </c>
      <c r="K1897" t="str">
        <f>IF(EXTRACTION!H1897="","",EXTRACTION!H1897)</f>
        <v>PRISM_SERVICEDESK</v>
      </c>
    </row>
    <row r="1898" spans="1:11" x14ac:dyDescent="0.25">
      <c r="A1898" s="1">
        <f>IF(EXTRACTION!A1898="","",EXTRACTION!A1898)</f>
        <v>43180.505891203706</v>
      </c>
      <c r="B1898" s="1">
        <v>43180</v>
      </c>
      <c r="C1898" s="2">
        <v>0.50589120370370366</v>
      </c>
      <c r="D1898" s="1">
        <f>IF(EXTRACTION!B1898="","",EXTRACTION!B1898)</f>
        <v>43180</v>
      </c>
      <c r="E1898" t="str">
        <f>IF(EXTRACTION!C1898="","",EXTRACTION!C1898)</f>
        <v>PINTAS Michael</v>
      </c>
      <c r="F1898" t="str">
        <f>IF(EXTRACTION!D1898="","",EXTRACTION!D1898)</f>
        <v>PINTAS Michael</v>
      </c>
      <c r="G1898" t="str">
        <f t="shared" si="30"/>
        <v>OUI</v>
      </c>
      <c r="H1898">
        <f>IF(EXTRACTION!E1898="","",EXTRACTION!E1898)</f>
        <v>448912</v>
      </c>
      <c r="I1898" t="str">
        <f>IF(EXTRACTION!F1898="","",EXTRACTION!F1898)</f>
        <v>§§/2  [SECOA] : [WIPR604B] - Bloqué sur "please Wait"</v>
      </c>
      <c r="J1898" t="str">
        <f>IF(EXTRACTION!G1898="","",EXTRACTION!G1898)</f>
        <v>SUPTEC_IT_OPERATIONS</v>
      </c>
      <c r="K1898" t="str">
        <f>IF(EXTRACTION!H1898="","",EXTRACTION!H1898)</f>
        <v>PRISM_SERVICEDESK</v>
      </c>
    </row>
    <row r="1899" spans="1:11" x14ac:dyDescent="0.25">
      <c r="A1899" s="1">
        <f>IF(EXTRACTION!A1899="","",EXTRACTION!A1899)</f>
        <v>43180.540763888886</v>
      </c>
      <c r="B1899" s="1">
        <v>43180</v>
      </c>
      <c r="C1899" s="2">
        <v>0.54076388888888893</v>
      </c>
      <c r="D1899" s="1">
        <f>IF(EXTRACTION!B1899="","",EXTRACTION!B1899)</f>
        <v>43180</v>
      </c>
      <c r="E1899" t="str">
        <f>IF(EXTRACTION!C1899="","",EXTRACTION!C1899)</f>
        <v>RAMAHAROMANANA Rado</v>
      </c>
      <c r="F1899" t="str">
        <f>IF(EXTRACTION!D1899="","",EXTRACTION!D1899)</f>
        <v>RAMAHAROMANANA Rado</v>
      </c>
      <c r="G1899" t="str">
        <f t="shared" si="30"/>
        <v>OUI</v>
      </c>
      <c r="H1899">
        <f>IF(EXTRACTION!E1899="","",EXTRACTION!E1899)</f>
        <v>448923</v>
      </c>
      <c r="I1899" t="str">
        <f>IF(EXTRACTION!F1899="","",EXTRACTION!F1899)</f>
        <v>§§/2  [COMPTE INTRA] : Verrouillé</v>
      </c>
      <c r="J1899" t="str">
        <f>IF(EXTRACTION!G1899="","",EXTRACTION!G1899)</f>
        <v>PRISM_SERVICEDESK</v>
      </c>
      <c r="K1899" t="str">
        <f>IF(EXTRACTION!H1899="","",EXTRACTION!H1899)</f>
        <v>PRISM_SERVICEDESK</v>
      </c>
    </row>
    <row r="1900" spans="1:11" x14ac:dyDescent="0.25">
      <c r="A1900" s="1">
        <f>IF(EXTRACTION!A1900="","",EXTRACTION!A1900)</f>
        <v>43180.543668981481</v>
      </c>
      <c r="B1900" s="1">
        <v>43180</v>
      </c>
      <c r="C1900" s="2">
        <v>0.54366898148148146</v>
      </c>
      <c r="D1900" s="1">
        <f>IF(EXTRACTION!B1900="","",EXTRACTION!B1900)</f>
        <v>43180</v>
      </c>
      <c r="E1900" t="str">
        <f>IF(EXTRACTION!C1900="","",EXTRACTION!C1900)</f>
        <v>DAIN Maryse</v>
      </c>
      <c r="F1900" t="str">
        <f>IF(EXTRACTION!D1900="","",EXTRACTION!D1900)</f>
        <v>HERVO Dominique</v>
      </c>
      <c r="G1900" t="str">
        <f t="shared" si="30"/>
        <v/>
      </c>
      <c r="H1900">
        <f>IF(EXTRACTION!E1900="","",EXTRACTION!E1900)</f>
        <v>448926</v>
      </c>
      <c r="I1900" t="str">
        <f>IF(EXTRACTION!F1900="","",EXTRACTION!F1900)</f>
        <v>§§/2  Demande de réinitialisation de code PIN soft token</v>
      </c>
      <c r="J1900" t="str">
        <f>IF(EXTRACTION!G1900="","",EXTRACTION!G1900)</f>
        <v>SPAD_CT2I_DISP</v>
      </c>
      <c r="K1900" t="str">
        <f>IF(EXTRACTION!H1900="","",EXTRACTION!H1900)</f>
        <v>PRISM_SERVICEDESK_BO</v>
      </c>
    </row>
    <row r="1901" spans="1:11" x14ac:dyDescent="0.25">
      <c r="A1901" s="1">
        <f>IF(EXTRACTION!A1901="","",EXTRACTION!A1901)</f>
        <v>43180.552453703705</v>
      </c>
      <c r="B1901" s="1">
        <v>43180</v>
      </c>
      <c r="C1901" s="2">
        <v>0.55245370370370372</v>
      </c>
      <c r="D1901" s="1">
        <f>IF(EXTRACTION!B1901="","",EXTRACTION!B1901)</f>
        <v>43180</v>
      </c>
      <c r="E1901" t="str">
        <f>IF(EXTRACTION!C1901="","",EXTRACTION!C1901)</f>
        <v>SERVANT François</v>
      </c>
      <c r="F1901" t="str">
        <f>IF(EXTRACTION!D1901="","",EXTRACTION!D1901)</f>
        <v>PELLETIER Stéphane</v>
      </c>
      <c r="G1901" t="str">
        <f t="shared" si="30"/>
        <v/>
      </c>
      <c r="H1901">
        <f>IF(EXTRACTION!E1901="","",EXTRACTION!E1901)</f>
        <v>448933</v>
      </c>
      <c r="I1901" t="str">
        <f>IF(EXTRACTION!F1901="","",EXTRACTION!F1901)</f>
        <v>§§/2  Téléphone MSIP KO : complètement éteint</v>
      </c>
      <c r="J1901" t="str">
        <f>IF(EXTRACTION!G1901="","",EXTRACTION!G1901)</f>
        <v>SPAD_INTERTEL_MAINTENANCE</v>
      </c>
      <c r="K1901" t="str">
        <f>IF(EXTRACTION!H1901="","",EXTRACTION!H1901)</f>
        <v>PRISM_SERVICEDESK_BO</v>
      </c>
    </row>
    <row r="1902" spans="1:11" x14ac:dyDescent="0.25">
      <c r="A1902" s="1">
        <f>IF(EXTRACTION!A1902="","",EXTRACTION!A1902)</f>
        <v>43180.561967592592</v>
      </c>
      <c r="B1902" s="1">
        <v>43180</v>
      </c>
      <c r="C1902" s="2">
        <v>0.56196759259259255</v>
      </c>
      <c r="D1902" s="1">
        <f>IF(EXTRACTION!B1902="","",EXTRACTION!B1902)</f>
        <v>43180</v>
      </c>
      <c r="E1902" t="str">
        <f>IF(EXTRACTION!C1902="","",EXTRACTION!C1902)</f>
        <v>DOURIEU Sylvie</v>
      </c>
      <c r="F1902" t="str">
        <f>IF(EXTRACTION!D1902="","",EXTRACTION!D1902)</f>
        <v>DOURIEU Sylvie</v>
      </c>
      <c r="G1902" t="str">
        <f t="shared" si="30"/>
        <v>OUI</v>
      </c>
      <c r="H1902">
        <f>IF(EXTRACTION!E1902="","",EXTRACTION!E1902)</f>
        <v>448945</v>
      </c>
      <c r="I1902" t="str">
        <f>IF(EXTRACTION!F1902="","",EXTRACTION!F1902)</f>
        <v>§§/2  [partage] innaccessible</v>
      </c>
      <c r="J1902" t="str">
        <f>IF(EXTRACTION!G1902="","",EXTRACTION!G1902)</f>
        <v>SUPTEC_BACK_OFFICE</v>
      </c>
      <c r="K1902" t="str">
        <f>IF(EXTRACTION!H1902="","",EXTRACTION!H1902)</f>
        <v>PRISM_SERVICEDESK</v>
      </c>
    </row>
    <row r="1903" spans="1:11" x14ac:dyDescent="0.25">
      <c r="A1903" s="1">
        <f>IF(EXTRACTION!A1903="","",EXTRACTION!A1903)</f>
        <v>43180.57371527778</v>
      </c>
      <c r="B1903" s="1">
        <v>43180</v>
      </c>
      <c r="C1903" s="2">
        <v>0.57371527777777775</v>
      </c>
      <c r="D1903" s="1">
        <f>IF(EXTRACTION!B1903="","",EXTRACTION!B1903)</f>
        <v>43180</v>
      </c>
      <c r="E1903" t="str">
        <f>IF(EXTRACTION!C1903="","",EXTRACTION!C1903)</f>
        <v>LE BOZEC Thierry</v>
      </c>
      <c r="F1903" t="str">
        <f>IF(EXTRACTION!D1903="","",EXTRACTION!D1903)</f>
        <v>LE BOZEC Thierry</v>
      </c>
      <c r="G1903" t="str">
        <f t="shared" si="30"/>
        <v>OUI</v>
      </c>
      <c r="H1903">
        <f>IF(EXTRACTION!E1903="","",EXTRACTION!E1903)</f>
        <v>448955</v>
      </c>
      <c r="I1903" t="str">
        <f>IF(EXTRACTION!F1903="","",EXTRACTION!F1903)</f>
        <v>§§/2 FIREFOX : navigateur non sécurisé"</v>
      </c>
      <c r="J1903" t="str">
        <f>IF(EXTRACTION!G1903="","",EXTRACTION!G1903)</f>
        <v>PRISM_SERVICEDESK</v>
      </c>
      <c r="K1903" t="str">
        <f>IF(EXTRACTION!H1903="","",EXTRACTION!H1903)</f>
        <v>PRISM_SERVICEDESK</v>
      </c>
    </row>
    <row r="1904" spans="1:11" x14ac:dyDescent="0.25">
      <c r="A1904" s="1">
        <f>IF(EXTRACTION!A1904="","",EXTRACTION!A1904)</f>
        <v>43180.582662037035</v>
      </c>
      <c r="B1904" s="1">
        <v>43180</v>
      </c>
      <c r="C1904" s="2">
        <v>0.58266203703703701</v>
      </c>
      <c r="D1904" s="1">
        <f>IF(EXTRACTION!B1904="","",EXTRACTION!B1904)</f>
        <v>43180</v>
      </c>
      <c r="E1904" t="str">
        <f>IF(EXTRACTION!C1904="","",EXTRACTION!C1904)</f>
        <v>HUMBERT Raymond</v>
      </c>
      <c r="F1904" t="str">
        <f>IF(EXTRACTION!D1904="","",EXTRACTION!D1904)</f>
        <v>COQUERAN Xavier</v>
      </c>
      <c r="G1904" t="str">
        <f t="shared" si="30"/>
        <v/>
      </c>
      <c r="H1904">
        <f>IF(EXTRACTION!E1904="","",EXTRACTION!E1904)</f>
        <v>448962</v>
      </c>
      <c r="I1904" t="str">
        <f>IF(EXTRACTION!F1904="","",EXTRACTION!F1904)</f>
        <v>§§/2  Transfert d'iPhone5S vers iPhone 7 impossible</v>
      </c>
      <c r="J1904" t="str">
        <f>IF(EXTRACTION!G1904="","",EXTRACTION!G1904)</f>
        <v>SPAD_CT2I_DISP</v>
      </c>
      <c r="K1904" t="str">
        <f>IF(EXTRACTION!H1904="","",EXTRACTION!H1904)</f>
        <v>PRISM_SERVICEDESK_BO</v>
      </c>
    </row>
    <row r="1905" spans="1:11" x14ac:dyDescent="0.25">
      <c r="A1905" s="1">
        <f>IF(EXTRACTION!A1905="","",EXTRACTION!A1905)</f>
        <v>43180.590787037036</v>
      </c>
      <c r="B1905" s="1">
        <v>43180</v>
      </c>
      <c r="C1905" s="2">
        <v>0.59078703703703705</v>
      </c>
      <c r="D1905" s="1">
        <f>IF(EXTRACTION!B1905="","",EXTRACTION!B1905)</f>
        <v>43180</v>
      </c>
      <c r="E1905" t="str">
        <f>IF(EXTRACTION!C1905="","",EXTRACTION!C1905)</f>
        <v>MECHOU Sami</v>
      </c>
      <c r="F1905" t="str">
        <f>IF(EXTRACTION!D1905="","",EXTRACTION!D1905)</f>
        <v>MECHOU Sami</v>
      </c>
      <c r="G1905" t="str">
        <f t="shared" si="30"/>
        <v>OUI</v>
      </c>
      <c r="H1905">
        <f>IF(EXTRACTION!E1905="","",EXTRACTION!E1905)</f>
        <v>448972</v>
      </c>
      <c r="I1905" t="str">
        <f>IF(EXTRACTION!F1905="","",EXTRACTION!F1905)</f>
        <v>§§/2  [SECOA] : [WIPR738B] - Delog inopiné + "please wait"</v>
      </c>
      <c r="J1905" t="str">
        <f>IF(EXTRACTION!G1905="","",EXTRACTION!G1905)</f>
        <v>SUPTEC_BACK_OFFICE</v>
      </c>
      <c r="K1905" t="str">
        <f>IF(EXTRACTION!H1905="","",EXTRACTION!H1905)</f>
        <v>PRISM_SERVICEDESK</v>
      </c>
    </row>
    <row r="1906" spans="1:11" x14ac:dyDescent="0.25">
      <c r="A1906" s="1">
        <f>IF(EXTRACTION!A1906="","",EXTRACTION!A1906)</f>
        <v>43180.607037037036</v>
      </c>
      <c r="B1906" s="1">
        <v>43180</v>
      </c>
      <c r="C1906" s="2">
        <v>0.60703703703703704</v>
      </c>
      <c r="D1906" s="1">
        <f>IF(EXTRACTION!B1906="","",EXTRACTION!B1906)</f>
        <v>43180</v>
      </c>
      <c r="E1906" t="str">
        <f>IF(EXTRACTION!C1906="","",EXTRACTION!C1906)</f>
        <v>GIRARDEAU Michèle</v>
      </c>
      <c r="F1906" t="str">
        <f>IF(EXTRACTION!D1906="","",EXTRACTION!D1906)</f>
        <v>BENDAHMANE Mustapha</v>
      </c>
      <c r="G1906" t="str">
        <f t="shared" si="30"/>
        <v/>
      </c>
      <c r="H1906">
        <f>IF(EXTRACTION!E1906="","",EXTRACTION!E1906)</f>
        <v>448990</v>
      </c>
      <c r="I1906" t="str">
        <f>IF(EXTRACTION!F1906="","",EXTRACTION!F1906)</f>
        <v>§§/2  IPHONE / impossible de mettre à jour</v>
      </c>
      <c r="J1906" t="str">
        <f>IF(EXTRACTION!G1906="","",EXTRACTION!G1906)</f>
        <v>SPAD_CT2I_DISP</v>
      </c>
      <c r="K1906" t="str">
        <f>IF(EXTRACTION!H1906="","",EXTRACTION!H1906)</f>
        <v>PRISM_SERVICEDESK</v>
      </c>
    </row>
    <row r="1907" spans="1:11" x14ac:dyDescent="0.25">
      <c r="A1907" s="1">
        <f>IF(EXTRACTION!A1907="","",EXTRACTION!A1907)</f>
        <v>43180.639166666668</v>
      </c>
      <c r="B1907" s="1">
        <v>43180</v>
      </c>
      <c r="C1907" s="2">
        <v>0.63916666666666666</v>
      </c>
      <c r="D1907" s="1">
        <f>IF(EXTRACTION!B1907="","",EXTRACTION!B1907)</f>
        <v>43180</v>
      </c>
      <c r="E1907" t="str">
        <f>IF(EXTRACTION!C1907="","",EXTRACTION!C1907)</f>
        <v>KERVAL Cédric</v>
      </c>
      <c r="F1907" t="str">
        <f>IF(EXTRACTION!D1907="","",EXTRACTION!D1907)</f>
        <v>KERVAL Cédric</v>
      </c>
      <c r="G1907" t="str">
        <f>IF(A1907="","",IF(AND(B1907=D1907,E1907=F1907),"OUI",""))</f>
        <v>OUI</v>
      </c>
      <c r="H1907">
        <f>IF(EXTRACTION!E1907="","",EXTRACTION!E1907)</f>
        <v>449000</v>
      </c>
      <c r="I1907" t="str">
        <f>IF(EXTRACTION!F1907="","",EXTRACTION!F1907)</f>
        <v>§§/2 faux numero</v>
      </c>
      <c r="J1907" t="str">
        <f>IF(EXTRACTION!G1907="","",EXTRACTION!G1907)</f>
        <v>PRISM_SERVICEDESK</v>
      </c>
      <c r="K1907" t="str">
        <f>IF(EXTRACTION!H1907="","",EXTRACTION!H1907)</f>
        <v>PRISM_SERVICEDESK</v>
      </c>
    </row>
    <row r="1908" spans="1:11" x14ac:dyDescent="0.25">
      <c r="A1908" s="1" t="str">
        <f>IF(EXTRACTION!A1908="","",EXTRACTION!A1908)</f>
        <v/>
      </c>
      <c r="D1908" s="1" t="str">
        <f>IF(EXTRACTION!B1908="","",EXTRACTION!B1908)</f>
        <v/>
      </c>
      <c r="E1908" t="str">
        <f>IF(EXTRACTION!C1908="","",EXTRACTION!C1908)</f>
        <v/>
      </c>
      <c r="F1908" t="str">
        <f>IF(EXTRACTION!D1908="","",EXTRACTION!D1908)</f>
        <v/>
      </c>
      <c r="G1908" t="str">
        <f>IF(A1908="","",IF(AND(B1908=D1908,E1908=F1908),"OUI",""))</f>
        <v/>
      </c>
      <c r="H1908" t="str">
        <f>IF(EXTRACTION!E1908="","",EXTRACTION!E1908)</f>
        <v/>
      </c>
      <c r="I1908" t="str">
        <f>IF(EXTRACTION!F1908="","",EXTRACTION!F1908)</f>
        <v/>
      </c>
      <c r="J1908" t="str">
        <f>IF(EXTRACTION!G1908="","",EXTRACTION!G1908)</f>
        <v/>
      </c>
      <c r="K1908" t="str">
        <f>IF(EXTRACTION!H1908="","",EXTRACTION!H1908)</f>
        <v/>
      </c>
    </row>
    <row r="1909" spans="1:11" x14ac:dyDescent="0.25">
      <c r="A1909" s="1" t="str">
        <f>IF(EXTRACTION!A1909="","",EXTRACTION!A1909)</f>
        <v/>
      </c>
      <c r="D1909" s="1" t="str">
        <f>IF(EXTRACTION!B1909="","",EXTRACTION!B1909)</f>
        <v/>
      </c>
      <c r="E1909" t="str">
        <f>IF(EXTRACTION!C1909="","",EXTRACTION!C1909)</f>
        <v/>
      </c>
      <c r="F1909" t="str">
        <f>IF(EXTRACTION!D1909="","",EXTRACTION!D1909)</f>
        <v/>
      </c>
      <c r="G1909" t="str">
        <f t="shared" ref="G1909:G1972" si="31">IF(A1909="","",IF(AND(B1909=D1909,E1909=F1909),"OUI",""))</f>
        <v/>
      </c>
      <c r="H1909" t="str">
        <f>IF(EXTRACTION!E1909="","",EXTRACTION!E1909)</f>
        <v/>
      </c>
      <c r="I1909" t="str">
        <f>IF(EXTRACTION!F1909="","",EXTRACTION!F1909)</f>
        <v/>
      </c>
      <c r="J1909" t="str">
        <f>IF(EXTRACTION!G1909="","",EXTRACTION!G1909)</f>
        <v/>
      </c>
      <c r="K1909" t="str">
        <f>IF(EXTRACTION!H1909="","",EXTRACTION!H1909)</f>
        <v/>
      </c>
    </row>
    <row r="1910" spans="1:11" x14ac:dyDescent="0.25">
      <c r="A1910" s="1" t="str">
        <f>IF(EXTRACTION!A1910="","",EXTRACTION!A1910)</f>
        <v/>
      </c>
      <c r="D1910" s="1" t="str">
        <f>IF(EXTRACTION!B1910="","",EXTRACTION!B1910)</f>
        <v/>
      </c>
      <c r="E1910" t="str">
        <f>IF(EXTRACTION!C1910="","",EXTRACTION!C1910)</f>
        <v/>
      </c>
      <c r="F1910" t="str">
        <f>IF(EXTRACTION!D1910="","",EXTRACTION!D1910)</f>
        <v/>
      </c>
      <c r="G1910" t="str">
        <f t="shared" si="31"/>
        <v/>
      </c>
      <c r="H1910" t="str">
        <f>IF(EXTRACTION!E1910="","",EXTRACTION!E1910)</f>
        <v/>
      </c>
      <c r="I1910" t="str">
        <f>IF(EXTRACTION!F1910="","",EXTRACTION!F1910)</f>
        <v/>
      </c>
      <c r="J1910" t="str">
        <f>IF(EXTRACTION!G1910="","",EXTRACTION!G1910)</f>
        <v/>
      </c>
      <c r="K1910" t="str">
        <f>IF(EXTRACTION!H1910="","",EXTRACTION!H1910)</f>
        <v/>
      </c>
    </row>
    <row r="1911" spans="1:11" x14ac:dyDescent="0.25">
      <c r="A1911" s="1" t="str">
        <f>IF(EXTRACTION!A1911="","",EXTRACTION!A1911)</f>
        <v/>
      </c>
      <c r="D1911" s="1" t="str">
        <f>IF(EXTRACTION!B1911="","",EXTRACTION!B1911)</f>
        <v/>
      </c>
      <c r="E1911" t="str">
        <f>IF(EXTRACTION!C1911="","",EXTRACTION!C1911)</f>
        <v/>
      </c>
      <c r="F1911" t="str">
        <f>IF(EXTRACTION!D1911="","",EXTRACTION!D1911)</f>
        <v/>
      </c>
      <c r="G1911" t="str">
        <f t="shared" si="31"/>
        <v/>
      </c>
      <c r="H1911" t="str">
        <f>IF(EXTRACTION!E1911="","",EXTRACTION!E1911)</f>
        <v/>
      </c>
      <c r="I1911" t="str">
        <f>IF(EXTRACTION!F1911="","",EXTRACTION!F1911)</f>
        <v/>
      </c>
      <c r="J1911" t="str">
        <f>IF(EXTRACTION!G1911="","",EXTRACTION!G1911)</f>
        <v/>
      </c>
      <c r="K1911" t="str">
        <f>IF(EXTRACTION!H1911="","",EXTRACTION!H1911)</f>
        <v/>
      </c>
    </row>
    <row r="1912" spans="1:11" x14ac:dyDescent="0.25">
      <c r="A1912" s="1" t="str">
        <f>IF(EXTRACTION!A1912="","",EXTRACTION!A1912)</f>
        <v/>
      </c>
      <c r="D1912" s="1" t="str">
        <f>IF(EXTRACTION!B1912="","",EXTRACTION!B1912)</f>
        <v/>
      </c>
      <c r="E1912" t="str">
        <f>IF(EXTRACTION!C1912="","",EXTRACTION!C1912)</f>
        <v/>
      </c>
      <c r="F1912" t="str">
        <f>IF(EXTRACTION!D1912="","",EXTRACTION!D1912)</f>
        <v/>
      </c>
      <c r="G1912" t="str">
        <f t="shared" si="31"/>
        <v/>
      </c>
      <c r="H1912" t="str">
        <f>IF(EXTRACTION!E1912="","",EXTRACTION!E1912)</f>
        <v/>
      </c>
      <c r="I1912" t="str">
        <f>IF(EXTRACTION!F1912="","",EXTRACTION!F1912)</f>
        <v/>
      </c>
      <c r="J1912" t="str">
        <f>IF(EXTRACTION!G1912="","",EXTRACTION!G1912)</f>
        <v/>
      </c>
      <c r="K1912" t="str">
        <f>IF(EXTRACTION!H1912="","",EXTRACTION!H1912)</f>
        <v/>
      </c>
    </row>
    <row r="1913" spans="1:11" x14ac:dyDescent="0.25">
      <c r="A1913" s="1" t="str">
        <f>IF(EXTRACTION!A1913="","",EXTRACTION!A1913)</f>
        <v/>
      </c>
      <c r="D1913" s="1" t="str">
        <f>IF(EXTRACTION!B1913="","",EXTRACTION!B1913)</f>
        <v/>
      </c>
      <c r="E1913" t="str">
        <f>IF(EXTRACTION!C1913="","",EXTRACTION!C1913)</f>
        <v/>
      </c>
      <c r="F1913" t="str">
        <f>IF(EXTRACTION!D1913="","",EXTRACTION!D1913)</f>
        <v/>
      </c>
      <c r="G1913" t="str">
        <f t="shared" si="31"/>
        <v/>
      </c>
      <c r="H1913" t="str">
        <f>IF(EXTRACTION!E1913="","",EXTRACTION!E1913)</f>
        <v/>
      </c>
      <c r="I1913" t="str">
        <f>IF(EXTRACTION!F1913="","",EXTRACTION!F1913)</f>
        <v/>
      </c>
      <c r="J1913" t="str">
        <f>IF(EXTRACTION!G1913="","",EXTRACTION!G1913)</f>
        <v/>
      </c>
      <c r="K1913" t="str">
        <f>IF(EXTRACTION!H1913="","",EXTRACTION!H1913)</f>
        <v/>
      </c>
    </row>
    <row r="1914" spans="1:11" x14ac:dyDescent="0.25">
      <c r="A1914" s="1" t="str">
        <f>IF(EXTRACTION!A1914="","",EXTRACTION!A1914)</f>
        <v/>
      </c>
      <c r="D1914" s="1" t="str">
        <f>IF(EXTRACTION!B1914="","",EXTRACTION!B1914)</f>
        <v/>
      </c>
      <c r="E1914" t="str">
        <f>IF(EXTRACTION!C1914="","",EXTRACTION!C1914)</f>
        <v/>
      </c>
      <c r="F1914" t="str">
        <f>IF(EXTRACTION!D1914="","",EXTRACTION!D1914)</f>
        <v/>
      </c>
      <c r="G1914" t="str">
        <f t="shared" si="31"/>
        <v/>
      </c>
      <c r="H1914" t="str">
        <f>IF(EXTRACTION!E1914="","",EXTRACTION!E1914)</f>
        <v/>
      </c>
      <c r="I1914" t="str">
        <f>IF(EXTRACTION!F1914="","",EXTRACTION!F1914)</f>
        <v/>
      </c>
      <c r="J1914" t="str">
        <f>IF(EXTRACTION!G1914="","",EXTRACTION!G1914)</f>
        <v/>
      </c>
      <c r="K1914" t="str">
        <f>IF(EXTRACTION!H1914="","",EXTRACTION!H1914)</f>
        <v/>
      </c>
    </row>
    <row r="1915" spans="1:11" x14ac:dyDescent="0.25">
      <c r="A1915" s="1" t="str">
        <f>IF(EXTRACTION!A1915="","",EXTRACTION!A1915)</f>
        <v/>
      </c>
      <c r="D1915" s="1" t="str">
        <f>IF(EXTRACTION!B1915="","",EXTRACTION!B1915)</f>
        <v/>
      </c>
      <c r="E1915" t="str">
        <f>IF(EXTRACTION!C1915="","",EXTRACTION!C1915)</f>
        <v/>
      </c>
      <c r="F1915" t="str">
        <f>IF(EXTRACTION!D1915="","",EXTRACTION!D1915)</f>
        <v/>
      </c>
      <c r="G1915" t="str">
        <f t="shared" si="31"/>
        <v/>
      </c>
      <c r="H1915" t="str">
        <f>IF(EXTRACTION!E1915="","",EXTRACTION!E1915)</f>
        <v/>
      </c>
      <c r="I1915" t="str">
        <f>IF(EXTRACTION!F1915="","",EXTRACTION!F1915)</f>
        <v/>
      </c>
      <c r="J1915" t="str">
        <f>IF(EXTRACTION!G1915="","",EXTRACTION!G1915)</f>
        <v/>
      </c>
      <c r="K1915" t="str">
        <f>IF(EXTRACTION!H1915="","",EXTRACTION!H1915)</f>
        <v/>
      </c>
    </row>
    <row r="1916" spans="1:11" x14ac:dyDescent="0.25">
      <c r="A1916" s="1" t="str">
        <f>IF(EXTRACTION!A1916="","",EXTRACTION!A1916)</f>
        <v/>
      </c>
      <c r="D1916" s="1" t="str">
        <f>IF(EXTRACTION!B1916="","",EXTRACTION!B1916)</f>
        <v/>
      </c>
      <c r="E1916" t="str">
        <f>IF(EXTRACTION!C1916="","",EXTRACTION!C1916)</f>
        <v/>
      </c>
      <c r="F1916" t="str">
        <f>IF(EXTRACTION!D1916="","",EXTRACTION!D1916)</f>
        <v/>
      </c>
      <c r="G1916" t="str">
        <f t="shared" si="31"/>
        <v/>
      </c>
      <c r="H1916" t="str">
        <f>IF(EXTRACTION!E1916="","",EXTRACTION!E1916)</f>
        <v/>
      </c>
      <c r="I1916" t="str">
        <f>IF(EXTRACTION!F1916="","",EXTRACTION!F1916)</f>
        <v/>
      </c>
      <c r="J1916" t="str">
        <f>IF(EXTRACTION!G1916="","",EXTRACTION!G1916)</f>
        <v/>
      </c>
      <c r="K1916" t="str">
        <f>IF(EXTRACTION!H1916="","",EXTRACTION!H1916)</f>
        <v/>
      </c>
    </row>
    <row r="1917" spans="1:11" x14ac:dyDescent="0.25">
      <c r="A1917" s="1" t="str">
        <f>IF(EXTRACTION!A1917="","",EXTRACTION!A1917)</f>
        <v/>
      </c>
      <c r="D1917" s="1" t="str">
        <f>IF(EXTRACTION!B1917="","",EXTRACTION!B1917)</f>
        <v/>
      </c>
      <c r="E1917" t="str">
        <f>IF(EXTRACTION!C1917="","",EXTRACTION!C1917)</f>
        <v/>
      </c>
      <c r="F1917" t="str">
        <f>IF(EXTRACTION!D1917="","",EXTRACTION!D1917)</f>
        <v/>
      </c>
      <c r="G1917" t="str">
        <f t="shared" si="31"/>
        <v/>
      </c>
      <c r="H1917" t="str">
        <f>IF(EXTRACTION!E1917="","",EXTRACTION!E1917)</f>
        <v/>
      </c>
      <c r="I1917" t="str">
        <f>IF(EXTRACTION!F1917="","",EXTRACTION!F1917)</f>
        <v/>
      </c>
      <c r="J1917" t="str">
        <f>IF(EXTRACTION!G1917="","",EXTRACTION!G1917)</f>
        <v/>
      </c>
      <c r="K1917" t="str">
        <f>IF(EXTRACTION!H1917="","",EXTRACTION!H1917)</f>
        <v/>
      </c>
    </row>
    <row r="1918" spans="1:11" x14ac:dyDescent="0.25">
      <c r="A1918" s="1" t="str">
        <f>IF(EXTRACTION!A1918="","",EXTRACTION!A1918)</f>
        <v/>
      </c>
      <c r="D1918" s="1" t="str">
        <f>IF(EXTRACTION!B1918="","",EXTRACTION!B1918)</f>
        <v/>
      </c>
      <c r="E1918" t="str">
        <f>IF(EXTRACTION!C1918="","",EXTRACTION!C1918)</f>
        <v/>
      </c>
      <c r="F1918" t="str">
        <f>IF(EXTRACTION!D1918="","",EXTRACTION!D1918)</f>
        <v/>
      </c>
      <c r="G1918" t="str">
        <f t="shared" si="31"/>
        <v/>
      </c>
      <c r="H1918" t="str">
        <f>IF(EXTRACTION!E1918="","",EXTRACTION!E1918)</f>
        <v/>
      </c>
      <c r="I1918" t="str">
        <f>IF(EXTRACTION!F1918="","",EXTRACTION!F1918)</f>
        <v/>
      </c>
      <c r="J1918" t="str">
        <f>IF(EXTRACTION!G1918="","",EXTRACTION!G1918)</f>
        <v/>
      </c>
      <c r="K1918" t="str">
        <f>IF(EXTRACTION!H1918="","",EXTRACTION!H1918)</f>
        <v/>
      </c>
    </row>
    <row r="1919" spans="1:11" x14ac:dyDescent="0.25">
      <c r="A1919" s="1" t="str">
        <f>IF(EXTRACTION!A1919="","",EXTRACTION!A1919)</f>
        <v/>
      </c>
      <c r="D1919" s="1" t="str">
        <f>IF(EXTRACTION!B1919="","",EXTRACTION!B1919)</f>
        <v/>
      </c>
      <c r="E1919" t="str">
        <f>IF(EXTRACTION!C1919="","",EXTRACTION!C1919)</f>
        <v/>
      </c>
      <c r="F1919" t="str">
        <f>IF(EXTRACTION!D1919="","",EXTRACTION!D1919)</f>
        <v/>
      </c>
      <c r="G1919" t="str">
        <f t="shared" si="31"/>
        <v/>
      </c>
      <c r="H1919" t="str">
        <f>IF(EXTRACTION!E1919="","",EXTRACTION!E1919)</f>
        <v/>
      </c>
      <c r="I1919" t="str">
        <f>IF(EXTRACTION!F1919="","",EXTRACTION!F1919)</f>
        <v/>
      </c>
      <c r="J1919" t="str">
        <f>IF(EXTRACTION!G1919="","",EXTRACTION!G1919)</f>
        <v/>
      </c>
      <c r="K1919" t="str">
        <f>IF(EXTRACTION!H1919="","",EXTRACTION!H1919)</f>
        <v/>
      </c>
    </row>
    <row r="1920" spans="1:11" x14ac:dyDescent="0.25">
      <c r="A1920" s="1" t="str">
        <f>IF(EXTRACTION!A1920="","",EXTRACTION!A1920)</f>
        <v/>
      </c>
      <c r="D1920" s="1" t="str">
        <f>IF(EXTRACTION!B1920="","",EXTRACTION!B1920)</f>
        <v/>
      </c>
      <c r="E1920" t="str">
        <f>IF(EXTRACTION!C1920="","",EXTRACTION!C1920)</f>
        <v/>
      </c>
      <c r="F1920" t="str">
        <f>IF(EXTRACTION!D1920="","",EXTRACTION!D1920)</f>
        <v/>
      </c>
      <c r="G1920" t="str">
        <f t="shared" si="31"/>
        <v/>
      </c>
      <c r="H1920" t="str">
        <f>IF(EXTRACTION!E1920="","",EXTRACTION!E1920)</f>
        <v/>
      </c>
      <c r="I1920" t="str">
        <f>IF(EXTRACTION!F1920="","",EXTRACTION!F1920)</f>
        <v/>
      </c>
      <c r="J1920" t="str">
        <f>IF(EXTRACTION!G1920="","",EXTRACTION!G1920)</f>
        <v/>
      </c>
      <c r="K1920" t="str">
        <f>IF(EXTRACTION!H1920="","",EXTRACTION!H1920)</f>
        <v/>
      </c>
    </row>
    <row r="1921" spans="1:11" x14ac:dyDescent="0.25">
      <c r="A1921" s="1" t="str">
        <f>IF(EXTRACTION!A1921="","",EXTRACTION!A1921)</f>
        <v/>
      </c>
      <c r="D1921" s="1" t="str">
        <f>IF(EXTRACTION!B1921="","",EXTRACTION!B1921)</f>
        <v/>
      </c>
      <c r="E1921" t="str">
        <f>IF(EXTRACTION!C1921="","",EXTRACTION!C1921)</f>
        <v/>
      </c>
      <c r="F1921" t="str">
        <f>IF(EXTRACTION!D1921="","",EXTRACTION!D1921)</f>
        <v/>
      </c>
      <c r="G1921" t="str">
        <f t="shared" si="31"/>
        <v/>
      </c>
      <c r="H1921" t="str">
        <f>IF(EXTRACTION!E1921="","",EXTRACTION!E1921)</f>
        <v/>
      </c>
      <c r="I1921" t="str">
        <f>IF(EXTRACTION!F1921="","",EXTRACTION!F1921)</f>
        <v/>
      </c>
      <c r="J1921" t="str">
        <f>IF(EXTRACTION!G1921="","",EXTRACTION!G1921)</f>
        <v/>
      </c>
      <c r="K1921" t="str">
        <f>IF(EXTRACTION!H1921="","",EXTRACTION!H1921)</f>
        <v/>
      </c>
    </row>
    <row r="1922" spans="1:11" x14ac:dyDescent="0.25">
      <c r="A1922" s="1" t="str">
        <f>IF(EXTRACTION!A1922="","",EXTRACTION!A1922)</f>
        <v/>
      </c>
      <c r="D1922" s="1" t="str">
        <f>IF(EXTRACTION!B1922="","",EXTRACTION!B1922)</f>
        <v/>
      </c>
      <c r="E1922" t="str">
        <f>IF(EXTRACTION!C1922="","",EXTRACTION!C1922)</f>
        <v/>
      </c>
      <c r="F1922" t="str">
        <f>IF(EXTRACTION!D1922="","",EXTRACTION!D1922)</f>
        <v/>
      </c>
      <c r="G1922" t="str">
        <f t="shared" si="31"/>
        <v/>
      </c>
      <c r="H1922" t="str">
        <f>IF(EXTRACTION!E1922="","",EXTRACTION!E1922)</f>
        <v/>
      </c>
      <c r="I1922" t="str">
        <f>IF(EXTRACTION!F1922="","",EXTRACTION!F1922)</f>
        <v/>
      </c>
      <c r="J1922" t="str">
        <f>IF(EXTRACTION!G1922="","",EXTRACTION!G1922)</f>
        <v/>
      </c>
      <c r="K1922" t="str">
        <f>IF(EXTRACTION!H1922="","",EXTRACTION!H1922)</f>
        <v/>
      </c>
    </row>
    <row r="1923" spans="1:11" x14ac:dyDescent="0.25">
      <c r="A1923" s="1" t="str">
        <f>IF(EXTRACTION!A1923="","",EXTRACTION!A1923)</f>
        <v/>
      </c>
      <c r="D1923" s="1" t="str">
        <f>IF(EXTRACTION!B1923="","",EXTRACTION!B1923)</f>
        <v/>
      </c>
      <c r="E1923" t="str">
        <f>IF(EXTRACTION!C1923="","",EXTRACTION!C1923)</f>
        <v/>
      </c>
      <c r="F1923" t="str">
        <f>IF(EXTRACTION!D1923="","",EXTRACTION!D1923)</f>
        <v/>
      </c>
      <c r="G1923" t="str">
        <f t="shared" si="31"/>
        <v/>
      </c>
      <c r="H1923" t="str">
        <f>IF(EXTRACTION!E1923="","",EXTRACTION!E1923)</f>
        <v/>
      </c>
      <c r="I1923" t="str">
        <f>IF(EXTRACTION!F1923="","",EXTRACTION!F1923)</f>
        <v/>
      </c>
      <c r="J1923" t="str">
        <f>IF(EXTRACTION!G1923="","",EXTRACTION!G1923)</f>
        <v/>
      </c>
      <c r="K1923" t="str">
        <f>IF(EXTRACTION!H1923="","",EXTRACTION!H1923)</f>
        <v/>
      </c>
    </row>
    <row r="1924" spans="1:11" x14ac:dyDescent="0.25">
      <c r="A1924" s="1" t="str">
        <f>IF(EXTRACTION!A1924="","",EXTRACTION!A1924)</f>
        <v/>
      </c>
      <c r="D1924" s="1" t="str">
        <f>IF(EXTRACTION!B1924="","",EXTRACTION!B1924)</f>
        <v/>
      </c>
      <c r="E1924" t="str">
        <f>IF(EXTRACTION!C1924="","",EXTRACTION!C1924)</f>
        <v/>
      </c>
      <c r="F1924" t="str">
        <f>IF(EXTRACTION!D1924="","",EXTRACTION!D1924)</f>
        <v/>
      </c>
      <c r="G1924" t="str">
        <f t="shared" si="31"/>
        <v/>
      </c>
      <c r="H1924" t="str">
        <f>IF(EXTRACTION!E1924="","",EXTRACTION!E1924)</f>
        <v/>
      </c>
      <c r="I1924" t="str">
        <f>IF(EXTRACTION!F1924="","",EXTRACTION!F1924)</f>
        <v/>
      </c>
      <c r="J1924" t="str">
        <f>IF(EXTRACTION!G1924="","",EXTRACTION!G1924)</f>
        <v/>
      </c>
      <c r="K1924" t="str">
        <f>IF(EXTRACTION!H1924="","",EXTRACTION!H1924)</f>
        <v/>
      </c>
    </row>
    <row r="1925" spans="1:11" x14ac:dyDescent="0.25">
      <c r="A1925" s="1" t="str">
        <f>IF(EXTRACTION!A1925="","",EXTRACTION!A1925)</f>
        <v/>
      </c>
      <c r="D1925" s="1" t="str">
        <f>IF(EXTRACTION!B1925="","",EXTRACTION!B1925)</f>
        <v/>
      </c>
      <c r="E1925" t="str">
        <f>IF(EXTRACTION!C1925="","",EXTRACTION!C1925)</f>
        <v/>
      </c>
      <c r="F1925" t="str">
        <f>IF(EXTRACTION!D1925="","",EXTRACTION!D1925)</f>
        <v/>
      </c>
      <c r="G1925" t="str">
        <f t="shared" si="31"/>
        <v/>
      </c>
      <c r="H1925" t="str">
        <f>IF(EXTRACTION!E1925="","",EXTRACTION!E1925)</f>
        <v/>
      </c>
      <c r="I1925" t="str">
        <f>IF(EXTRACTION!F1925="","",EXTRACTION!F1925)</f>
        <v/>
      </c>
      <c r="J1925" t="str">
        <f>IF(EXTRACTION!G1925="","",EXTRACTION!G1925)</f>
        <v/>
      </c>
      <c r="K1925" t="str">
        <f>IF(EXTRACTION!H1925="","",EXTRACTION!H1925)</f>
        <v/>
      </c>
    </row>
    <row r="1926" spans="1:11" x14ac:dyDescent="0.25">
      <c r="A1926" s="1" t="str">
        <f>IF(EXTRACTION!A1926="","",EXTRACTION!A1926)</f>
        <v/>
      </c>
      <c r="D1926" s="1" t="str">
        <f>IF(EXTRACTION!B1926="","",EXTRACTION!B1926)</f>
        <v/>
      </c>
      <c r="E1926" t="str">
        <f>IF(EXTRACTION!C1926="","",EXTRACTION!C1926)</f>
        <v/>
      </c>
      <c r="F1926" t="str">
        <f>IF(EXTRACTION!D1926="","",EXTRACTION!D1926)</f>
        <v/>
      </c>
      <c r="G1926" t="str">
        <f t="shared" si="31"/>
        <v/>
      </c>
      <c r="H1926" t="str">
        <f>IF(EXTRACTION!E1926="","",EXTRACTION!E1926)</f>
        <v/>
      </c>
      <c r="I1926" t="str">
        <f>IF(EXTRACTION!F1926="","",EXTRACTION!F1926)</f>
        <v/>
      </c>
      <c r="J1926" t="str">
        <f>IF(EXTRACTION!G1926="","",EXTRACTION!G1926)</f>
        <v/>
      </c>
      <c r="K1926" t="str">
        <f>IF(EXTRACTION!H1926="","",EXTRACTION!H1926)</f>
        <v/>
      </c>
    </row>
    <row r="1927" spans="1:11" x14ac:dyDescent="0.25">
      <c r="A1927" s="1" t="str">
        <f>IF(EXTRACTION!A1927="","",EXTRACTION!A1927)</f>
        <v/>
      </c>
      <c r="D1927" s="1" t="str">
        <f>IF(EXTRACTION!B1927="","",EXTRACTION!B1927)</f>
        <v/>
      </c>
      <c r="E1927" t="str">
        <f>IF(EXTRACTION!C1927="","",EXTRACTION!C1927)</f>
        <v/>
      </c>
      <c r="F1927" t="str">
        <f>IF(EXTRACTION!D1927="","",EXTRACTION!D1927)</f>
        <v/>
      </c>
      <c r="G1927" t="str">
        <f t="shared" si="31"/>
        <v/>
      </c>
      <c r="H1927" t="str">
        <f>IF(EXTRACTION!E1927="","",EXTRACTION!E1927)</f>
        <v/>
      </c>
      <c r="I1927" t="str">
        <f>IF(EXTRACTION!F1927="","",EXTRACTION!F1927)</f>
        <v/>
      </c>
      <c r="J1927" t="str">
        <f>IF(EXTRACTION!G1927="","",EXTRACTION!G1927)</f>
        <v/>
      </c>
      <c r="K1927" t="str">
        <f>IF(EXTRACTION!H1927="","",EXTRACTION!H1927)</f>
        <v/>
      </c>
    </row>
    <row r="1928" spans="1:11" x14ac:dyDescent="0.25">
      <c r="A1928" s="1" t="str">
        <f>IF(EXTRACTION!A1928="","",EXTRACTION!A1928)</f>
        <v/>
      </c>
      <c r="D1928" s="1" t="str">
        <f>IF(EXTRACTION!B1928="","",EXTRACTION!B1928)</f>
        <v/>
      </c>
      <c r="E1928" t="str">
        <f>IF(EXTRACTION!C1928="","",EXTRACTION!C1928)</f>
        <v/>
      </c>
      <c r="F1928" t="str">
        <f>IF(EXTRACTION!D1928="","",EXTRACTION!D1928)</f>
        <v/>
      </c>
      <c r="G1928" t="str">
        <f t="shared" si="31"/>
        <v/>
      </c>
      <c r="H1928" t="str">
        <f>IF(EXTRACTION!E1928="","",EXTRACTION!E1928)</f>
        <v/>
      </c>
      <c r="I1928" t="str">
        <f>IF(EXTRACTION!F1928="","",EXTRACTION!F1928)</f>
        <v/>
      </c>
      <c r="J1928" t="str">
        <f>IF(EXTRACTION!G1928="","",EXTRACTION!G1928)</f>
        <v/>
      </c>
      <c r="K1928" t="str">
        <f>IF(EXTRACTION!H1928="","",EXTRACTION!H1928)</f>
        <v/>
      </c>
    </row>
    <row r="1929" spans="1:11" x14ac:dyDescent="0.25">
      <c r="A1929" s="1" t="str">
        <f>IF(EXTRACTION!A1929="","",EXTRACTION!A1929)</f>
        <v/>
      </c>
      <c r="D1929" s="1" t="str">
        <f>IF(EXTRACTION!B1929="","",EXTRACTION!B1929)</f>
        <v/>
      </c>
      <c r="E1929" t="str">
        <f>IF(EXTRACTION!C1929="","",EXTRACTION!C1929)</f>
        <v/>
      </c>
      <c r="F1929" t="str">
        <f>IF(EXTRACTION!D1929="","",EXTRACTION!D1929)</f>
        <v/>
      </c>
      <c r="G1929" t="str">
        <f t="shared" si="31"/>
        <v/>
      </c>
      <c r="H1929" t="str">
        <f>IF(EXTRACTION!E1929="","",EXTRACTION!E1929)</f>
        <v/>
      </c>
      <c r="I1929" t="str">
        <f>IF(EXTRACTION!F1929="","",EXTRACTION!F1929)</f>
        <v/>
      </c>
      <c r="J1929" t="str">
        <f>IF(EXTRACTION!G1929="","",EXTRACTION!G1929)</f>
        <v/>
      </c>
      <c r="K1929" t="str">
        <f>IF(EXTRACTION!H1929="","",EXTRACTION!H1929)</f>
        <v/>
      </c>
    </row>
    <row r="1930" spans="1:11" x14ac:dyDescent="0.25">
      <c r="A1930" s="1" t="str">
        <f>IF(EXTRACTION!A1930="","",EXTRACTION!A1930)</f>
        <v/>
      </c>
      <c r="D1930" s="1" t="str">
        <f>IF(EXTRACTION!B1930="","",EXTRACTION!B1930)</f>
        <v/>
      </c>
      <c r="E1930" t="str">
        <f>IF(EXTRACTION!C1930="","",EXTRACTION!C1930)</f>
        <v/>
      </c>
      <c r="F1930" t="str">
        <f>IF(EXTRACTION!D1930="","",EXTRACTION!D1930)</f>
        <v/>
      </c>
      <c r="G1930" t="str">
        <f t="shared" si="31"/>
        <v/>
      </c>
      <c r="H1930" t="str">
        <f>IF(EXTRACTION!E1930="","",EXTRACTION!E1930)</f>
        <v/>
      </c>
      <c r="I1930" t="str">
        <f>IF(EXTRACTION!F1930="","",EXTRACTION!F1930)</f>
        <v/>
      </c>
      <c r="J1930" t="str">
        <f>IF(EXTRACTION!G1930="","",EXTRACTION!G1930)</f>
        <v/>
      </c>
      <c r="K1930" t="str">
        <f>IF(EXTRACTION!H1930="","",EXTRACTION!H1930)</f>
        <v/>
      </c>
    </row>
    <row r="1931" spans="1:11" x14ac:dyDescent="0.25">
      <c r="A1931" s="1" t="str">
        <f>IF(EXTRACTION!A1931="","",EXTRACTION!A1931)</f>
        <v/>
      </c>
      <c r="D1931" s="1" t="str">
        <f>IF(EXTRACTION!B1931="","",EXTRACTION!B1931)</f>
        <v/>
      </c>
      <c r="E1931" t="str">
        <f>IF(EXTRACTION!C1931="","",EXTRACTION!C1931)</f>
        <v/>
      </c>
      <c r="F1931" t="str">
        <f>IF(EXTRACTION!D1931="","",EXTRACTION!D1931)</f>
        <v/>
      </c>
      <c r="G1931" t="str">
        <f t="shared" si="31"/>
        <v/>
      </c>
      <c r="H1931" t="str">
        <f>IF(EXTRACTION!E1931="","",EXTRACTION!E1931)</f>
        <v/>
      </c>
      <c r="I1931" t="str">
        <f>IF(EXTRACTION!F1931="","",EXTRACTION!F1931)</f>
        <v/>
      </c>
      <c r="J1931" t="str">
        <f>IF(EXTRACTION!G1931="","",EXTRACTION!G1931)</f>
        <v/>
      </c>
      <c r="K1931" t="str">
        <f>IF(EXTRACTION!H1931="","",EXTRACTION!H1931)</f>
        <v/>
      </c>
    </row>
    <row r="1932" spans="1:11" x14ac:dyDescent="0.25">
      <c r="A1932" s="1" t="str">
        <f>IF(EXTRACTION!A1932="","",EXTRACTION!A1932)</f>
        <v/>
      </c>
      <c r="D1932" s="1" t="str">
        <f>IF(EXTRACTION!B1932="","",EXTRACTION!B1932)</f>
        <v/>
      </c>
      <c r="E1932" t="str">
        <f>IF(EXTRACTION!C1932="","",EXTRACTION!C1932)</f>
        <v/>
      </c>
      <c r="F1932" t="str">
        <f>IF(EXTRACTION!D1932="","",EXTRACTION!D1932)</f>
        <v/>
      </c>
      <c r="G1932" t="str">
        <f t="shared" si="31"/>
        <v/>
      </c>
      <c r="H1932" t="str">
        <f>IF(EXTRACTION!E1932="","",EXTRACTION!E1932)</f>
        <v/>
      </c>
      <c r="I1932" t="str">
        <f>IF(EXTRACTION!F1932="","",EXTRACTION!F1932)</f>
        <v/>
      </c>
      <c r="J1932" t="str">
        <f>IF(EXTRACTION!G1932="","",EXTRACTION!G1932)</f>
        <v/>
      </c>
      <c r="K1932" t="str">
        <f>IF(EXTRACTION!H1932="","",EXTRACTION!H1932)</f>
        <v/>
      </c>
    </row>
    <row r="1933" spans="1:11" x14ac:dyDescent="0.25">
      <c r="A1933" s="1" t="str">
        <f>IF(EXTRACTION!A1933="","",EXTRACTION!A1933)</f>
        <v/>
      </c>
      <c r="D1933" s="1" t="str">
        <f>IF(EXTRACTION!B1933="","",EXTRACTION!B1933)</f>
        <v/>
      </c>
      <c r="E1933" t="str">
        <f>IF(EXTRACTION!C1933="","",EXTRACTION!C1933)</f>
        <v/>
      </c>
      <c r="F1933" t="str">
        <f>IF(EXTRACTION!D1933="","",EXTRACTION!D1933)</f>
        <v/>
      </c>
      <c r="G1933" t="str">
        <f t="shared" si="31"/>
        <v/>
      </c>
      <c r="H1933" t="str">
        <f>IF(EXTRACTION!E1933="","",EXTRACTION!E1933)</f>
        <v/>
      </c>
      <c r="I1933" t="str">
        <f>IF(EXTRACTION!F1933="","",EXTRACTION!F1933)</f>
        <v/>
      </c>
      <c r="J1933" t="str">
        <f>IF(EXTRACTION!G1933="","",EXTRACTION!G1933)</f>
        <v/>
      </c>
      <c r="K1933" t="str">
        <f>IF(EXTRACTION!H1933="","",EXTRACTION!H1933)</f>
        <v/>
      </c>
    </row>
    <row r="1934" spans="1:11" x14ac:dyDescent="0.25">
      <c r="A1934" s="1" t="str">
        <f>IF(EXTRACTION!A1934="","",EXTRACTION!A1934)</f>
        <v/>
      </c>
      <c r="D1934" s="1" t="str">
        <f>IF(EXTRACTION!B1934="","",EXTRACTION!B1934)</f>
        <v/>
      </c>
      <c r="E1934" t="str">
        <f>IF(EXTRACTION!C1934="","",EXTRACTION!C1934)</f>
        <v/>
      </c>
      <c r="F1934" t="str">
        <f>IF(EXTRACTION!D1934="","",EXTRACTION!D1934)</f>
        <v/>
      </c>
      <c r="G1934" t="str">
        <f t="shared" si="31"/>
        <v/>
      </c>
      <c r="H1934" t="str">
        <f>IF(EXTRACTION!E1934="","",EXTRACTION!E1934)</f>
        <v/>
      </c>
      <c r="I1934" t="str">
        <f>IF(EXTRACTION!F1934="","",EXTRACTION!F1934)</f>
        <v/>
      </c>
      <c r="J1934" t="str">
        <f>IF(EXTRACTION!G1934="","",EXTRACTION!G1934)</f>
        <v/>
      </c>
      <c r="K1934" t="str">
        <f>IF(EXTRACTION!H1934="","",EXTRACTION!H1934)</f>
        <v/>
      </c>
    </row>
    <row r="1935" spans="1:11" x14ac:dyDescent="0.25">
      <c r="A1935" s="1" t="str">
        <f>IF(EXTRACTION!A1935="","",EXTRACTION!A1935)</f>
        <v/>
      </c>
      <c r="D1935" s="1" t="str">
        <f>IF(EXTRACTION!B1935="","",EXTRACTION!B1935)</f>
        <v/>
      </c>
      <c r="E1935" t="str">
        <f>IF(EXTRACTION!C1935="","",EXTRACTION!C1935)</f>
        <v/>
      </c>
      <c r="F1935" t="str">
        <f>IF(EXTRACTION!D1935="","",EXTRACTION!D1935)</f>
        <v/>
      </c>
      <c r="G1935" t="str">
        <f t="shared" si="31"/>
        <v/>
      </c>
      <c r="H1935" t="str">
        <f>IF(EXTRACTION!E1935="","",EXTRACTION!E1935)</f>
        <v/>
      </c>
      <c r="I1935" t="str">
        <f>IF(EXTRACTION!F1935="","",EXTRACTION!F1935)</f>
        <v/>
      </c>
      <c r="J1935" t="str">
        <f>IF(EXTRACTION!G1935="","",EXTRACTION!G1935)</f>
        <v/>
      </c>
      <c r="K1935" t="str">
        <f>IF(EXTRACTION!H1935="","",EXTRACTION!H1935)</f>
        <v/>
      </c>
    </row>
    <row r="1936" spans="1:11" x14ac:dyDescent="0.25">
      <c r="A1936" s="1" t="str">
        <f>IF(EXTRACTION!A1936="","",EXTRACTION!A1936)</f>
        <v/>
      </c>
      <c r="D1936" s="1" t="str">
        <f>IF(EXTRACTION!B1936="","",EXTRACTION!B1936)</f>
        <v/>
      </c>
      <c r="E1936" t="str">
        <f>IF(EXTRACTION!C1936="","",EXTRACTION!C1936)</f>
        <v/>
      </c>
      <c r="F1936" t="str">
        <f>IF(EXTRACTION!D1936="","",EXTRACTION!D1936)</f>
        <v/>
      </c>
      <c r="G1936" t="str">
        <f t="shared" si="31"/>
        <v/>
      </c>
      <c r="H1936" t="str">
        <f>IF(EXTRACTION!E1936="","",EXTRACTION!E1936)</f>
        <v/>
      </c>
      <c r="I1936" t="str">
        <f>IF(EXTRACTION!F1936="","",EXTRACTION!F1936)</f>
        <v/>
      </c>
      <c r="J1936" t="str">
        <f>IF(EXTRACTION!G1936="","",EXTRACTION!G1936)</f>
        <v/>
      </c>
      <c r="K1936" t="str">
        <f>IF(EXTRACTION!H1936="","",EXTRACTION!H1936)</f>
        <v/>
      </c>
    </row>
    <row r="1937" spans="1:11" x14ac:dyDescent="0.25">
      <c r="A1937" s="1" t="str">
        <f>IF(EXTRACTION!A1937="","",EXTRACTION!A1937)</f>
        <v/>
      </c>
      <c r="D1937" s="1" t="str">
        <f>IF(EXTRACTION!B1937="","",EXTRACTION!B1937)</f>
        <v/>
      </c>
      <c r="E1937" t="str">
        <f>IF(EXTRACTION!C1937="","",EXTRACTION!C1937)</f>
        <v/>
      </c>
      <c r="F1937" t="str">
        <f>IF(EXTRACTION!D1937="","",EXTRACTION!D1937)</f>
        <v/>
      </c>
      <c r="G1937" t="str">
        <f t="shared" si="31"/>
        <v/>
      </c>
      <c r="H1937" t="str">
        <f>IF(EXTRACTION!E1937="","",EXTRACTION!E1937)</f>
        <v/>
      </c>
      <c r="I1937" t="str">
        <f>IF(EXTRACTION!F1937="","",EXTRACTION!F1937)</f>
        <v/>
      </c>
      <c r="J1937" t="str">
        <f>IF(EXTRACTION!G1937="","",EXTRACTION!G1937)</f>
        <v/>
      </c>
      <c r="K1937" t="str">
        <f>IF(EXTRACTION!H1937="","",EXTRACTION!H1937)</f>
        <v/>
      </c>
    </row>
    <row r="1938" spans="1:11" x14ac:dyDescent="0.25">
      <c r="A1938" s="1" t="str">
        <f>IF(EXTRACTION!A1938="","",EXTRACTION!A1938)</f>
        <v/>
      </c>
      <c r="D1938" s="1" t="str">
        <f>IF(EXTRACTION!B1938="","",EXTRACTION!B1938)</f>
        <v/>
      </c>
      <c r="E1938" t="str">
        <f>IF(EXTRACTION!C1938="","",EXTRACTION!C1938)</f>
        <v/>
      </c>
      <c r="F1938" t="str">
        <f>IF(EXTRACTION!D1938="","",EXTRACTION!D1938)</f>
        <v/>
      </c>
      <c r="G1938" t="str">
        <f t="shared" si="31"/>
        <v/>
      </c>
      <c r="H1938" t="str">
        <f>IF(EXTRACTION!E1938="","",EXTRACTION!E1938)</f>
        <v/>
      </c>
      <c r="I1938" t="str">
        <f>IF(EXTRACTION!F1938="","",EXTRACTION!F1938)</f>
        <v/>
      </c>
      <c r="J1938" t="str">
        <f>IF(EXTRACTION!G1938="","",EXTRACTION!G1938)</f>
        <v/>
      </c>
      <c r="K1938" t="str">
        <f>IF(EXTRACTION!H1938="","",EXTRACTION!H1938)</f>
        <v/>
      </c>
    </row>
    <row r="1939" spans="1:11" x14ac:dyDescent="0.25">
      <c r="A1939" s="1" t="str">
        <f>IF(EXTRACTION!A1939="","",EXTRACTION!A1939)</f>
        <v/>
      </c>
      <c r="D1939" s="1" t="str">
        <f>IF(EXTRACTION!B1939="","",EXTRACTION!B1939)</f>
        <v/>
      </c>
      <c r="E1939" t="str">
        <f>IF(EXTRACTION!C1939="","",EXTRACTION!C1939)</f>
        <v/>
      </c>
      <c r="F1939" t="str">
        <f>IF(EXTRACTION!D1939="","",EXTRACTION!D1939)</f>
        <v/>
      </c>
      <c r="G1939" t="str">
        <f t="shared" si="31"/>
        <v/>
      </c>
      <c r="H1939" t="str">
        <f>IF(EXTRACTION!E1939="","",EXTRACTION!E1939)</f>
        <v/>
      </c>
      <c r="I1939" t="str">
        <f>IF(EXTRACTION!F1939="","",EXTRACTION!F1939)</f>
        <v/>
      </c>
      <c r="J1939" t="str">
        <f>IF(EXTRACTION!G1939="","",EXTRACTION!G1939)</f>
        <v/>
      </c>
      <c r="K1939" t="str">
        <f>IF(EXTRACTION!H1939="","",EXTRACTION!H1939)</f>
        <v/>
      </c>
    </row>
    <row r="1940" spans="1:11" x14ac:dyDescent="0.25">
      <c r="A1940" s="1" t="str">
        <f>IF(EXTRACTION!A1940="","",EXTRACTION!A1940)</f>
        <v/>
      </c>
      <c r="D1940" s="1" t="str">
        <f>IF(EXTRACTION!B1940="","",EXTRACTION!B1940)</f>
        <v/>
      </c>
      <c r="E1940" t="str">
        <f>IF(EXTRACTION!C1940="","",EXTRACTION!C1940)</f>
        <v/>
      </c>
      <c r="F1940" t="str">
        <f>IF(EXTRACTION!D1940="","",EXTRACTION!D1940)</f>
        <v/>
      </c>
      <c r="G1940" t="str">
        <f t="shared" si="31"/>
        <v/>
      </c>
      <c r="H1940" t="str">
        <f>IF(EXTRACTION!E1940="","",EXTRACTION!E1940)</f>
        <v/>
      </c>
      <c r="I1940" t="str">
        <f>IF(EXTRACTION!F1940="","",EXTRACTION!F1940)</f>
        <v/>
      </c>
      <c r="J1940" t="str">
        <f>IF(EXTRACTION!G1940="","",EXTRACTION!G1940)</f>
        <v/>
      </c>
      <c r="K1940" t="str">
        <f>IF(EXTRACTION!H1940="","",EXTRACTION!H1940)</f>
        <v/>
      </c>
    </row>
    <row r="1941" spans="1:11" x14ac:dyDescent="0.25">
      <c r="A1941" s="1" t="str">
        <f>IF(EXTRACTION!A1941="","",EXTRACTION!A1941)</f>
        <v/>
      </c>
      <c r="D1941" s="1" t="str">
        <f>IF(EXTRACTION!B1941="","",EXTRACTION!B1941)</f>
        <v/>
      </c>
      <c r="E1941" t="str">
        <f>IF(EXTRACTION!C1941="","",EXTRACTION!C1941)</f>
        <v/>
      </c>
      <c r="F1941" t="str">
        <f>IF(EXTRACTION!D1941="","",EXTRACTION!D1941)</f>
        <v/>
      </c>
      <c r="G1941" t="str">
        <f t="shared" si="31"/>
        <v/>
      </c>
      <c r="H1941" t="str">
        <f>IF(EXTRACTION!E1941="","",EXTRACTION!E1941)</f>
        <v/>
      </c>
      <c r="I1941" t="str">
        <f>IF(EXTRACTION!F1941="","",EXTRACTION!F1941)</f>
        <v/>
      </c>
      <c r="J1941" t="str">
        <f>IF(EXTRACTION!G1941="","",EXTRACTION!G1941)</f>
        <v/>
      </c>
      <c r="K1941" t="str">
        <f>IF(EXTRACTION!H1941="","",EXTRACTION!H1941)</f>
        <v/>
      </c>
    </row>
    <row r="1942" spans="1:11" x14ac:dyDescent="0.25">
      <c r="A1942" s="1" t="str">
        <f>IF(EXTRACTION!A1942="","",EXTRACTION!A1942)</f>
        <v/>
      </c>
      <c r="D1942" s="1" t="str">
        <f>IF(EXTRACTION!B1942="","",EXTRACTION!B1942)</f>
        <v/>
      </c>
      <c r="E1942" t="str">
        <f>IF(EXTRACTION!C1942="","",EXTRACTION!C1942)</f>
        <v/>
      </c>
      <c r="F1942" t="str">
        <f>IF(EXTRACTION!D1942="","",EXTRACTION!D1942)</f>
        <v/>
      </c>
      <c r="G1942" t="str">
        <f t="shared" si="31"/>
        <v/>
      </c>
      <c r="H1942" t="str">
        <f>IF(EXTRACTION!E1942="","",EXTRACTION!E1942)</f>
        <v/>
      </c>
      <c r="I1942" t="str">
        <f>IF(EXTRACTION!F1942="","",EXTRACTION!F1942)</f>
        <v/>
      </c>
      <c r="J1942" t="str">
        <f>IF(EXTRACTION!G1942="","",EXTRACTION!G1942)</f>
        <v/>
      </c>
      <c r="K1942" t="str">
        <f>IF(EXTRACTION!H1942="","",EXTRACTION!H1942)</f>
        <v/>
      </c>
    </row>
    <row r="1943" spans="1:11" x14ac:dyDescent="0.25">
      <c r="A1943" s="1" t="str">
        <f>IF(EXTRACTION!A1943="","",EXTRACTION!A1943)</f>
        <v/>
      </c>
      <c r="D1943" s="1" t="str">
        <f>IF(EXTRACTION!B1943="","",EXTRACTION!B1943)</f>
        <v/>
      </c>
      <c r="E1943" t="str">
        <f>IF(EXTRACTION!C1943="","",EXTRACTION!C1943)</f>
        <v/>
      </c>
      <c r="F1943" t="str">
        <f>IF(EXTRACTION!D1943="","",EXTRACTION!D1943)</f>
        <v/>
      </c>
      <c r="G1943" t="str">
        <f t="shared" si="31"/>
        <v/>
      </c>
      <c r="H1943" t="str">
        <f>IF(EXTRACTION!E1943="","",EXTRACTION!E1943)</f>
        <v/>
      </c>
      <c r="I1943" t="str">
        <f>IF(EXTRACTION!F1943="","",EXTRACTION!F1943)</f>
        <v/>
      </c>
      <c r="J1943" t="str">
        <f>IF(EXTRACTION!G1943="","",EXTRACTION!G1943)</f>
        <v/>
      </c>
      <c r="K1943" t="str">
        <f>IF(EXTRACTION!H1943="","",EXTRACTION!H1943)</f>
        <v/>
      </c>
    </row>
    <row r="1944" spans="1:11" x14ac:dyDescent="0.25">
      <c r="A1944" s="1" t="str">
        <f>IF(EXTRACTION!A1944="","",EXTRACTION!A1944)</f>
        <v/>
      </c>
      <c r="D1944" s="1" t="str">
        <f>IF(EXTRACTION!B1944="","",EXTRACTION!B1944)</f>
        <v/>
      </c>
      <c r="E1944" t="str">
        <f>IF(EXTRACTION!C1944="","",EXTRACTION!C1944)</f>
        <v/>
      </c>
      <c r="F1944" t="str">
        <f>IF(EXTRACTION!D1944="","",EXTRACTION!D1944)</f>
        <v/>
      </c>
      <c r="G1944" t="str">
        <f t="shared" si="31"/>
        <v/>
      </c>
      <c r="H1944" t="str">
        <f>IF(EXTRACTION!E1944="","",EXTRACTION!E1944)</f>
        <v/>
      </c>
      <c r="I1944" t="str">
        <f>IF(EXTRACTION!F1944="","",EXTRACTION!F1944)</f>
        <v/>
      </c>
      <c r="J1944" t="str">
        <f>IF(EXTRACTION!G1944="","",EXTRACTION!G1944)</f>
        <v/>
      </c>
      <c r="K1944" t="str">
        <f>IF(EXTRACTION!H1944="","",EXTRACTION!H1944)</f>
        <v/>
      </c>
    </row>
    <row r="1945" spans="1:11" x14ac:dyDescent="0.25">
      <c r="A1945" s="1" t="str">
        <f>IF(EXTRACTION!A1945="","",EXTRACTION!A1945)</f>
        <v/>
      </c>
      <c r="D1945" s="1" t="str">
        <f>IF(EXTRACTION!B1945="","",EXTRACTION!B1945)</f>
        <v/>
      </c>
      <c r="E1945" t="str">
        <f>IF(EXTRACTION!C1945="","",EXTRACTION!C1945)</f>
        <v/>
      </c>
      <c r="F1945" t="str">
        <f>IF(EXTRACTION!D1945="","",EXTRACTION!D1945)</f>
        <v/>
      </c>
      <c r="G1945" t="str">
        <f t="shared" si="31"/>
        <v/>
      </c>
      <c r="H1945" t="str">
        <f>IF(EXTRACTION!E1945="","",EXTRACTION!E1945)</f>
        <v/>
      </c>
      <c r="I1945" t="str">
        <f>IF(EXTRACTION!F1945="","",EXTRACTION!F1945)</f>
        <v/>
      </c>
      <c r="J1945" t="str">
        <f>IF(EXTRACTION!G1945="","",EXTRACTION!G1945)</f>
        <v/>
      </c>
      <c r="K1945" t="str">
        <f>IF(EXTRACTION!H1945="","",EXTRACTION!H1945)</f>
        <v/>
      </c>
    </row>
    <row r="1946" spans="1:11" x14ac:dyDescent="0.25">
      <c r="A1946" s="1" t="str">
        <f>IF(EXTRACTION!A1946="","",EXTRACTION!A1946)</f>
        <v/>
      </c>
      <c r="D1946" s="1" t="str">
        <f>IF(EXTRACTION!B1946="","",EXTRACTION!B1946)</f>
        <v/>
      </c>
      <c r="E1946" t="str">
        <f>IF(EXTRACTION!C1946="","",EXTRACTION!C1946)</f>
        <v/>
      </c>
      <c r="F1946" t="str">
        <f>IF(EXTRACTION!D1946="","",EXTRACTION!D1946)</f>
        <v/>
      </c>
      <c r="G1946" t="str">
        <f t="shared" si="31"/>
        <v/>
      </c>
      <c r="H1946" t="str">
        <f>IF(EXTRACTION!E1946="","",EXTRACTION!E1946)</f>
        <v/>
      </c>
      <c r="I1946" t="str">
        <f>IF(EXTRACTION!F1946="","",EXTRACTION!F1946)</f>
        <v/>
      </c>
      <c r="J1946" t="str">
        <f>IF(EXTRACTION!G1946="","",EXTRACTION!G1946)</f>
        <v/>
      </c>
      <c r="K1946" t="str">
        <f>IF(EXTRACTION!H1946="","",EXTRACTION!H1946)</f>
        <v/>
      </c>
    </row>
    <row r="1947" spans="1:11" x14ac:dyDescent="0.25">
      <c r="A1947" s="1" t="str">
        <f>IF(EXTRACTION!A1947="","",EXTRACTION!A1947)</f>
        <v/>
      </c>
      <c r="D1947" s="1" t="str">
        <f>IF(EXTRACTION!B1947="","",EXTRACTION!B1947)</f>
        <v/>
      </c>
      <c r="E1947" t="str">
        <f>IF(EXTRACTION!C1947="","",EXTRACTION!C1947)</f>
        <v/>
      </c>
      <c r="F1947" t="str">
        <f>IF(EXTRACTION!D1947="","",EXTRACTION!D1947)</f>
        <v/>
      </c>
      <c r="G1947" t="str">
        <f t="shared" si="31"/>
        <v/>
      </c>
      <c r="H1947" t="str">
        <f>IF(EXTRACTION!E1947="","",EXTRACTION!E1947)</f>
        <v/>
      </c>
      <c r="I1947" t="str">
        <f>IF(EXTRACTION!F1947="","",EXTRACTION!F1947)</f>
        <v/>
      </c>
      <c r="J1947" t="str">
        <f>IF(EXTRACTION!G1947="","",EXTRACTION!G1947)</f>
        <v/>
      </c>
      <c r="K1947" t="str">
        <f>IF(EXTRACTION!H1947="","",EXTRACTION!H1947)</f>
        <v/>
      </c>
    </row>
    <row r="1948" spans="1:11" x14ac:dyDescent="0.25">
      <c r="A1948" s="1" t="str">
        <f>IF(EXTRACTION!A1948="","",EXTRACTION!A1948)</f>
        <v/>
      </c>
      <c r="D1948" s="1" t="str">
        <f>IF(EXTRACTION!B1948="","",EXTRACTION!B1948)</f>
        <v/>
      </c>
      <c r="E1948" t="str">
        <f>IF(EXTRACTION!C1948="","",EXTRACTION!C1948)</f>
        <v/>
      </c>
      <c r="F1948" t="str">
        <f>IF(EXTRACTION!D1948="","",EXTRACTION!D1948)</f>
        <v/>
      </c>
      <c r="G1948" t="str">
        <f t="shared" si="31"/>
        <v/>
      </c>
      <c r="H1948" t="str">
        <f>IF(EXTRACTION!E1948="","",EXTRACTION!E1948)</f>
        <v/>
      </c>
      <c r="I1948" t="str">
        <f>IF(EXTRACTION!F1948="","",EXTRACTION!F1948)</f>
        <v/>
      </c>
      <c r="J1948" t="str">
        <f>IF(EXTRACTION!G1948="","",EXTRACTION!G1948)</f>
        <v/>
      </c>
      <c r="K1948" t="str">
        <f>IF(EXTRACTION!H1948="","",EXTRACTION!H1948)</f>
        <v/>
      </c>
    </row>
    <row r="1949" spans="1:11" x14ac:dyDescent="0.25">
      <c r="A1949" s="1" t="str">
        <f>IF(EXTRACTION!A1949="","",EXTRACTION!A1949)</f>
        <v/>
      </c>
      <c r="D1949" s="1" t="str">
        <f>IF(EXTRACTION!B1949="","",EXTRACTION!B1949)</f>
        <v/>
      </c>
      <c r="E1949" t="str">
        <f>IF(EXTRACTION!C1949="","",EXTRACTION!C1949)</f>
        <v/>
      </c>
      <c r="F1949" t="str">
        <f>IF(EXTRACTION!D1949="","",EXTRACTION!D1949)</f>
        <v/>
      </c>
      <c r="G1949" t="str">
        <f t="shared" si="31"/>
        <v/>
      </c>
      <c r="H1949" t="str">
        <f>IF(EXTRACTION!E1949="","",EXTRACTION!E1949)</f>
        <v/>
      </c>
      <c r="I1949" t="str">
        <f>IF(EXTRACTION!F1949="","",EXTRACTION!F1949)</f>
        <v/>
      </c>
      <c r="J1949" t="str">
        <f>IF(EXTRACTION!G1949="","",EXTRACTION!G1949)</f>
        <v/>
      </c>
      <c r="K1949" t="str">
        <f>IF(EXTRACTION!H1949="","",EXTRACTION!H1949)</f>
        <v/>
      </c>
    </row>
    <row r="1950" spans="1:11" x14ac:dyDescent="0.25">
      <c r="A1950" s="1" t="str">
        <f>IF(EXTRACTION!A1950="","",EXTRACTION!A1950)</f>
        <v/>
      </c>
      <c r="D1950" s="1" t="str">
        <f>IF(EXTRACTION!B1950="","",EXTRACTION!B1950)</f>
        <v/>
      </c>
      <c r="E1950" t="str">
        <f>IF(EXTRACTION!C1950="","",EXTRACTION!C1950)</f>
        <v/>
      </c>
      <c r="F1950" t="str">
        <f>IF(EXTRACTION!D1950="","",EXTRACTION!D1950)</f>
        <v/>
      </c>
      <c r="G1950" t="str">
        <f t="shared" si="31"/>
        <v/>
      </c>
      <c r="H1950" t="str">
        <f>IF(EXTRACTION!E1950="","",EXTRACTION!E1950)</f>
        <v/>
      </c>
      <c r="I1950" t="str">
        <f>IF(EXTRACTION!F1950="","",EXTRACTION!F1950)</f>
        <v/>
      </c>
      <c r="J1950" t="str">
        <f>IF(EXTRACTION!G1950="","",EXTRACTION!G1950)</f>
        <v/>
      </c>
      <c r="K1950" t="str">
        <f>IF(EXTRACTION!H1950="","",EXTRACTION!H1950)</f>
        <v/>
      </c>
    </row>
    <row r="1951" spans="1:11" x14ac:dyDescent="0.25">
      <c r="A1951" s="1" t="str">
        <f>IF(EXTRACTION!A1951="","",EXTRACTION!A1951)</f>
        <v/>
      </c>
      <c r="D1951" s="1" t="str">
        <f>IF(EXTRACTION!B1951="","",EXTRACTION!B1951)</f>
        <v/>
      </c>
      <c r="E1951" t="str">
        <f>IF(EXTRACTION!C1951="","",EXTRACTION!C1951)</f>
        <v/>
      </c>
      <c r="F1951" t="str">
        <f>IF(EXTRACTION!D1951="","",EXTRACTION!D1951)</f>
        <v/>
      </c>
      <c r="G1951" t="str">
        <f t="shared" si="31"/>
        <v/>
      </c>
      <c r="H1951" t="str">
        <f>IF(EXTRACTION!E1951="","",EXTRACTION!E1951)</f>
        <v/>
      </c>
      <c r="I1951" t="str">
        <f>IF(EXTRACTION!F1951="","",EXTRACTION!F1951)</f>
        <v/>
      </c>
      <c r="J1951" t="str">
        <f>IF(EXTRACTION!G1951="","",EXTRACTION!G1951)</f>
        <v/>
      </c>
      <c r="K1951" t="str">
        <f>IF(EXTRACTION!H1951="","",EXTRACTION!H1951)</f>
        <v/>
      </c>
    </row>
    <row r="1952" spans="1:11" x14ac:dyDescent="0.25">
      <c r="A1952" s="1" t="str">
        <f>IF(EXTRACTION!A1952="","",EXTRACTION!A1952)</f>
        <v/>
      </c>
      <c r="D1952" s="1" t="str">
        <f>IF(EXTRACTION!B1952="","",EXTRACTION!B1952)</f>
        <v/>
      </c>
      <c r="E1952" t="str">
        <f>IF(EXTRACTION!C1952="","",EXTRACTION!C1952)</f>
        <v/>
      </c>
      <c r="F1952" t="str">
        <f>IF(EXTRACTION!D1952="","",EXTRACTION!D1952)</f>
        <v/>
      </c>
      <c r="G1952" t="str">
        <f t="shared" si="31"/>
        <v/>
      </c>
      <c r="H1952" t="str">
        <f>IF(EXTRACTION!E1952="","",EXTRACTION!E1952)</f>
        <v/>
      </c>
      <c r="I1952" t="str">
        <f>IF(EXTRACTION!F1952="","",EXTRACTION!F1952)</f>
        <v/>
      </c>
      <c r="J1952" t="str">
        <f>IF(EXTRACTION!G1952="","",EXTRACTION!G1952)</f>
        <v/>
      </c>
      <c r="K1952" t="str">
        <f>IF(EXTRACTION!H1952="","",EXTRACTION!H1952)</f>
        <v/>
      </c>
    </row>
    <row r="1953" spans="1:11" x14ac:dyDescent="0.25">
      <c r="A1953" s="1" t="str">
        <f>IF(EXTRACTION!A1953="","",EXTRACTION!A1953)</f>
        <v/>
      </c>
      <c r="D1953" s="1" t="str">
        <f>IF(EXTRACTION!B1953="","",EXTRACTION!B1953)</f>
        <v/>
      </c>
      <c r="E1953" t="str">
        <f>IF(EXTRACTION!C1953="","",EXTRACTION!C1953)</f>
        <v/>
      </c>
      <c r="F1953" t="str">
        <f>IF(EXTRACTION!D1953="","",EXTRACTION!D1953)</f>
        <v/>
      </c>
      <c r="G1953" t="str">
        <f t="shared" si="31"/>
        <v/>
      </c>
      <c r="H1953" t="str">
        <f>IF(EXTRACTION!E1953="","",EXTRACTION!E1953)</f>
        <v/>
      </c>
      <c r="I1953" t="str">
        <f>IF(EXTRACTION!F1953="","",EXTRACTION!F1953)</f>
        <v/>
      </c>
      <c r="J1953" t="str">
        <f>IF(EXTRACTION!G1953="","",EXTRACTION!G1953)</f>
        <v/>
      </c>
      <c r="K1953" t="str">
        <f>IF(EXTRACTION!H1953="","",EXTRACTION!H1953)</f>
        <v/>
      </c>
    </row>
    <row r="1954" spans="1:11" x14ac:dyDescent="0.25">
      <c r="A1954" s="1" t="str">
        <f>IF(EXTRACTION!A1954="","",EXTRACTION!A1954)</f>
        <v/>
      </c>
      <c r="D1954" s="1" t="str">
        <f>IF(EXTRACTION!B1954="","",EXTRACTION!B1954)</f>
        <v/>
      </c>
      <c r="E1954" t="str">
        <f>IF(EXTRACTION!C1954="","",EXTRACTION!C1954)</f>
        <v/>
      </c>
      <c r="F1954" t="str">
        <f>IF(EXTRACTION!D1954="","",EXTRACTION!D1954)</f>
        <v/>
      </c>
      <c r="G1954" t="str">
        <f t="shared" si="31"/>
        <v/>
      </c>
      <c r="H1954" t="str">
        <f>IF(EXTRACTION!E1954="","",EXTRACTION!E1954)</f>
        <v/>
      </c>
      <c r="I1954" t="str">
        <f>IF(EXTRACTION!F1954="","",EXTRACTION!F1954)</f>
        <v/>
      </c>
      <c r="J1954" t="str">
        <f>IF(EXTRACTION!G1954="","",EXTRACTION!G1954)</f>
        <v/>
      </c>
      <c r="K1954" t="str">
        <f>IF(EXTRACTION!H1954="","",EXTRACTION!H1954)</f>
        <v/>
      </c>
    </row>
    <row r="1955" spans="1:11" x14ac:dyDescent="0.25">
      <c r="A1955" s="1" t="str">
        <f>IF(EXTRACTION!A1955="","",EXTRACTION!A1955)</f>
        <v/>
      </c>
      <c r="D1955" s="1" t="str">
        <f>IF(EXTRACTION!B1955="","",EXTRACTION!B1955)</f>
        <v/>
      </c>
      <c r="E1955" t="str">
        <f>IF(EXTRACTION!C1955="","",EXTRACTION!C1955)</f>
        <v/>
      </c>
      <c r="F1955" t="str">
        <f>IF(EXTRACTION!D1955="","",EXTRACTION!D1955)</f>
        <v/>
      </c>
      <c r="G1955" t="str">
        <f t="shared" si="31"/>
        <v/>
      </c>
      <c r="H1955" t="str">
        <f>IF(EXTRACTION!E1955="","",EXTRACTION!E1955)</f>
        <v/>
      </c>
      <c r="I1955" t="str">
        <f>IF(EXTRACTION!F1955="","",EXTRACTION!F1955)</f>
        <v/>
      </c>
      <c r="J1955" t="str">
        <f>IF(EXTRACTION!G1955="","",EXTRACTION!G1955)</f>
        <v/>
      </c>
      <c r="K1955" t="str">
        <f>IF(EXTRACTION!H1955="","",EXTRACTION!H1955)</f>
        <v/>
      </c>
    </row>
    <row r="1956" spans="1:11" x14ac:dyDescent="0.25">
      <c r="A1956" s="1" t="str">
        <f>IF(EXTRACTION!A1956="","",EXTRACTION!A1956)</f>
        <v/>
      </c>
      <c r="D1956" s="1" t="str">
        <f>IF(EXTRACTION!B1956="","",EXTRACTION!B1956)</f>
        <v/>
      </c>
      <c r="E1956" t="str">
        <f>IF(EXTRACTION!C1956="","",EXTRACTION!C1956)</f>
        <v/>
      </c>
      <c r="F1956" t="str">
        <f>IF(EXTRACTION!D1956="","",EXTRACTION!D1956)</f>
        <v/>
      </c>
      <c r="G1956" t="str">
        <f t="shared" si="31"/>
        <v/>
      </c>
      <c r="H1956" t="str">
        <f>IF(EXTRACTION!E1956="","",EXTRACTION!E1956)</f>
        <v/>
      </c>
      <c r="I1956" t="str">
        <f>IF(EXTRACTION!F1956="","",EXTRACTION!F1956)</f>
        <v/>
      </c>
      <c r="J1956" t="str">
        <f>IF(EXTRACTION!G1956="","",EXTRACTION!G1956)</f>
        <v/>
      </c>
      <c r="K1956" t="str">
        <f>IF(EXTRACTION!H1956="","",EXTRACTION!H1956)</f>
        <v/>
      </c>
    </row>
    <row r="1957" spans="1:11" x14ac:dyDescent="0.25">
      <c r="A1957" s="1" t="str">
        <f>IF(EXTRACTION!A1957="","",EXTRACTION!A1957)</f>
        <v/>
      </c>
      <c r="D1957" s="1" t="str">
        <f>IF(EXTRACTION!B1957="","",EXTRACTION!B1957)</f>
        <v/>
      </c>
      <c r="E1957" t="str">
        <f>IF(EXTRACTION!C1957="","",EXTRACTION!C1957)</f>
        <v/>
      </c>
      <c r="F1957" t="str">
        <f>IF(EXTRACTION!D1957="","",EXTRACTION!D1957)</f>
        <v/>
      </c>
      <c r="G1957" t="str">
        <f t="shared" si="31"/>
        <v/>
      </c>
      <c r="H1957" t="str">
        <f>IF(EXTRACTION!E1957="","",EXTRACTION!E1957)</f>
        <v/>
      </c>
      <c r="I1957" t="str">
        <f>IF(EXTRACTION!F1957="","",EXTRACTION!F1957)</f>
        <v/>
      </c>
      <c r="J1957" t="str">
        <f>IF(EXTRACTION!G1957="","",EXTRACTION!G1957)</f>
        <v/>
      </c>
      <c r="K1957" t="str">
        <f>IF(EXTRACTION!H1957="","",EXTRACTION!H1957)</f>
        <v/>
      </c>
    </row>
    <row r="1958" spans="1:11" x14ac:dyDescent="0.25">
      <c r="A1958" s="1" t="str">
        <f>IF(EXTRACTION!A1958="","",EXTRACTION!A1958)</f>
        <v/>
      </c>
      <c r="D1958" s="1" t="str">
        <f>IF(EXTRACTION!B1958="","",EXTRACTION!B1958)</f>
        <v/>
      </c>
      <c r="E1958" t="str">
        <f>IF(EXTRACTION!C1958="","",EXTRACTION!C1958)</f>
        <v/>
      </c>
      <c r="F1958" t="str">
        <f>IF(EXTRACTION!D1958="","",EXTRACTION!D1958)</f>
        <v/>
      </c>
      <c r="G1958" t="str">
        <f t="shared" si="31"/>
        <v/>
      </c>
      <c r="H1958" t="str">
        <f>IF(EXTRACTION!E1958="","",EXTRACTION!E1958)</f>
        <v/>
      </c>
      <c r="I1958" t="str">
        <f>IF(EXTRACTION!F1958="","",EXTRACTION!F1958)</f>
        <v/>
      </c>
      <c r="J1958" t="str">
        <f>IF(EXTRACTION!G1958="","",EXTRACTION!G1958)</f>
        <v/>
      </c>
      <c r="K1958" t="str">
        <f>IF(EXTRACTION!H1958="","",EXTRACTION!H1958)</f>
        <v/>
      </c>
    </row>
    <row r="1959" spans="1:11" x14ac:dyDescent="0.25">
      <c r="A1959" s="1" t="str">
        <f>IF(EXTRACTION!A1959="","",EXTRACTION!A1959)</f>
        <v/>
      </c>
      <c r="D1959" s="1" t="str">
        <f>IF(EXTRACTION!B1959="","",EXTRACTION!B1959)</f>
        <v/>
      </c>
      <c r="E1959" t="str">
        <f>IF(EXTRACTION!C1959="","",EXTRACTION!C1959)</f>
        <v/>
      </c>
      <c r="F1959" t="str">
        <f>IF(EXTRACTION!D1959="","",EXTRACTION!D1959)</f>
        <v/>
      </c>
      <c r="G1959" t="str">
        <f t="shared" si="31"/>
        <v/>
      </c>
      <c r="H1959" t="str">
        <f>IF(EXTRACTION!E1959="","",EXTRACTION!E1959)</f>
        <v/>
      </c>
      <c r="I1959" t="str">
        <f>IF(EXTRACTION!F1959="","",EXTRACTION!F1959)</f>
        <v/>
      </c>
      <c r="J1959" t="str">
        <f>IF(EXTRACTION!G1959="","",EXTRACTION!G1959)</f>
        <v/>
      </c>
      <c r="K1959" t="str">
        <f>IF(EXTRACTION!H1959="","",EXTRACTION!H1959)</f>
        <v/>
      </c>
    </row>
    <row r="1960" spans="1:11" x14ac:dyDescent="0.25">
      <c r="A1960" s="1" t="str">
        <f>IF(EXTRACTION!A1960="","",EXTRACTION!A1960)</f>
        <v/>
      </c>
      <c r="D1960" s="1" t="str">
        <f>IF(EXTRACTION!B1960="","",EXTRACTION!B1960)</f>
        <v/>
      </c>
      <c r="E1960" t="str">
        <f>IF(EXTRACTION!C1960="","",EXTRACTION!C1960)</f>
        <v/>
      </c>
      <c r="F1960" t="str">
        <f>IF(EXTRACTION!D1960="","",EXTRACTION!D1960)</f>
        <v/>
      </c>
      <c r="G1960" t="str">
        <f t="shared" si="31"/>
        <v/>
      </c>
      <c r="H1960" t="str">
        <f>IF(EXTRACTION!E1960="","",EXTRACTION!E1960)</f>
        <v/>
      </c>
      <c r="I1960" t="str">
        <f>IF(EXTRACTION!F1960="","",EXTRACTION!F1960)</f>
        <v/>
      </c>
      <c r="J1960" t="str">
        <f>IF(EXTRACTION!G1960="","",EXTRACTION!G1960)</f>
        <v/>
      </c>
      <c r="K1960" t="str">
        <f>IF(EXTRACTION!H1960="","",EXTRACTION!H1960)</f>
        <v/>
      </c>
    </row>
    <row r="1961" spans="1:11" x14ac:dyDescent="0.25">
      <c r="A1961" s="1" t="str">
        <f>IF(EXTRACTION!A1961="","",EXTRACTION!A1961)</f>
        <v/>
      </c>
      <c r="D1961" s="1" t="str">
        <f>IF(EXTRACTION!B1961="","",EXTRACTION!B1961)</f>
        <v/>
      </c>
      <c r="E1961" t="str">
        <f>IF(EXTRACTION!C1961="","",EXTRACTION!C1961)</f>
        <v/>
      </c>
      <c r="F1961" t="str">
        <f>IF(EXTRACTION!D1961="","",EXTRACTION!D1961)</f>
        <v/>
      </c>
      <c r="G1961" t="str">
        <f t="shared" si="31"/>
        <v/>
      </c>
      <c r="H1961" t="str">
        <f>IF(EXTRACTION!E1961="","",EXTRACTION!E1961)</f>
        <v/>
      </c>
      <c r="I1961" t="str">
        <f>IF(EXTRACTION!F1961="","",EXTRACTION!F1961)</f>
        <v/>
      </c>
      <c r="J1961" t="str">
        <f>IF(EXTRACTION!G1961="","",EXTRACTION!G1961)</f>
        <v/>
      </c>
      <c r="K1961" t="str">
        <f>IF(EXTRACTION!H1961="","",EXTRACTION!H1961)</f>
        <v/>
      </c>
    </row>
    <row r="1962" spans="1:11" x14ac:dyDescent="0.25">
      <c r="A1962" s="1" t="str">
        <f>IF(EXTRACTION!A1962="","",EXTRACTION!A1962)</f>
        <v/>
      </c>
      <c r="D1962" s="1" t="str">
        <f>IF(EXTRACTION!B1962="","",EXTRACTION!B1962)</f>
        <v/>
      </c>
      <c r="E1962" t="str">
        <f>IF(EXTRACTION!C1962="","",EXTRACTION!C1962)</f>
        <v/>
      </c>
      <c r="F1962" t="str">
        <f>IF(EXTRACTION!D1962="","",EXTRACTION!D1962)</f>
        <v/>
      </c>
      <c r="G1962" t="str">
        <f t="shared" si="31"/>
        <v/>
      </c>
      <c r="H1962" t="str">
        <f>IF(EXTRACTION!E1962="","",EXTRACTION!E1962)</f>
        <v/>
      </c>
      <c r="I1962" t="str">
        <f>IF(EXTRACTION!F1962="","",EXTRACTION!F1962)</f>
        <v/>
      </c>
      <c r="J1962" t="str">
        <f>IF(EXTRACTION!G1962="","",EXTRACTION!G1962)</f>
        <v/>
      </c>
      <c r="K1962" t="str">
        <f>IF(EXTRACTION!H1962="","",EXTRACTION!H1962)</f>
        <v/>
      </c>
    </row>
    <row r="1963" spans="1:11" x14ac:dyDescent="0.25">
      <c r="A1963" s="1" t="str">
        <f>IF(EXTRACTION!A1963="","",EXTRACTION!A1963)</f>
        <v/>
      </c>
      <c r="D1963" s="1" t="str">
        <f>IF(EXTRACTION!B1963="","",EXTRACTION!B1963)</f>
        <v/>
      </c>
      <c r="E1963" t="str">
        <f>IF(EXTRACTION!C1963="","",EXTRACTION!C1963)</f>
        <v/>
      </c>
      <c r="F1963" t="str">
        <f>IF(EXTRACTION!D1963="","",EXTRACTION!D1963)</f>
        <v/>
      </c>
      <c r="G1963" t="str">
        <f t="shared" si="31"/>
        <v/>
      </c>
      <c r="H1963" t="str">
        <f>IF(EXTRACTION!E1963="","",EXTRACTION!E1963)</f>
        <v/>
      </c>
      <c r="I1963" t="str">
        <f>IF(EXTRACTION!F1963="","",EXTRACTION!F1963)</f>
        <v/>
      </c>
      <c r="J1963" t="str">
        <f>IF(EXTRACTION!G1963="","",EXTRACTION!G1963)</f>
        <v/>
      </c>
      <c r="K1963" t="str">
        <f>IF(EXTRACTION!H1963="","",EXTRACTION!H1963)</f>
        <v/>
      </c>
    </row>
    <row r="1964" spans="1:11" x14ac:dyDescent="0.25">
      <c r="A1964" s="1" t="str">
        <f>IF(EXTRACTION!A1964="","",EXTRACTION!A1964)</f>
        <v/>
      </c>
      <c r="D1964" s="1" t="str">
        <f>IF(EXTRACTION!B1964="","",EXTRACTION!B1964)</f>
        <v/>
      </c>
      <c r="E1964" t="str">
        <f>IF(EXTRACTION!C1964="","",EXTRACTION!C1964)</f>
        <v/>
      </c>
      <c r="F1964" t="str">
        <f>IF(EXTRACTION!D1964="","",EXTRACTION!D1964)</f>
        <v/>
      </c>
      <c r="G1964" t="str">
        <f t="shared" si="31"/>
        <v/>
      </c>
      <c r="H1964" t="str">
        <f>IF(EXTRACTION!E1964="","",EXTRACTION!E1964)</f>
        <v/>
      </c>
      <c r="I1964" t="str">
        <f>IF(EXTRACTION!F1964="","",EXTRACTION!F1964)</f>
        <v/>
      </c>
      <c r="J1964" t="str">
        <f>IF(EXTRACTION!G1964="","",EXTRACTION!G1964)</f>
        <v/>
      </c>
      <c r="K1964" t="str">
        <f>IF(EXTRACTION!H1964="","",EXTRACTION!H1964)</f>
        <v/>
      </c>
    </row>
    <row r="1965" spans="1:11" x14ac:dyDescent="0.25">
      <c r="A1965" s="1" t="str">
        <f>IF(EXTRACTION!A1965="","",EXTRACTION!A1965)</f>
        <v/>
      </c>
      <c r="D1965" s="1" t="str">
        <f>IF(EXTRACTION!B1965="","",EXTRACTION!B1965)</f>
        <v/>
      </c>
      <c r="E1965" t="str">
        <f>IF(EXTRACTION!C1965="","",EXTRACTION!C1965)</f>
        <v/>
      </c>
      <c r="F1965" t="str">
        <f>IF(EXTRACTION!D1965="","",EXTRACTION!D1965)</f>
        <v/>
      </c>
      <c r="G1965" t="str">
        <f t="shared" si="31"/>
        <v/>
      </c>
      <c r="H1965" t="str">
        <f>IF(EXTRACTION!E1965="","",EXTRACTION!E1965)</f>
        <v/>
      </c>
      <c r="I1965" t="str">
        <f>IF(EXTRACTION!F1965="","",EXTRACTION!F1965)</f>
        <v/>
      </c>
      <c r="J1965" t="str">
        <f>IF(EXTRACTION!G1965="","",EXTRACTION!G1965)</f>
        <v/>
      </c>
      <c r="K1965" t="str">
        <f>IF(EXTRACTION!H1965="","",EXTRACTION!H1965)</f>
        <v/>
      </c>
    </row>
    <row r="1966" spans="1:11" x14ac:dyDescent="0.25">
      <c r="A1966" s="1" t="str">
        <f>IF(EXTRACTION!A1966="","",EXTRACTION!A1966)</f>
        <v/>
      </c>
      <c r="D1966" s="1" t="str">
        <f>IF(EXTRACTION!B1966="","",EXTRACTION!B1966)</f>
        <v/>
      </c>
      <c r="E1966" t="str">
        <f>IF(EXTRACTION!C1966="","",EXTRACTION!C1966)</f>
        <v/>
      </c>
      <c r="F1966" t="str">
        <f>IF(EXTRACTION!D1966="","",EXTRACTION!D1966)</f>
        <v/>
      </c>
      <c r="G1966" t="str">
        <f t="shared" si="31"/>
        <v/>
      </c>
      <c r="H1966" t="str">
        <f>IF(EXTRACTION!E1966="","",EXTRACTION!E1966)</f>
        <v/>
      </c>
      <c r="I1966" t="str">
        <f>IF(EXTRACTION!F1966="","",EXTRACTION!F1966)</f>
        <v/>
      </c>
      <c r="J1966" t="str">
        <f>IF(EXTRACTION!G1966="","",EXTRACTION!G1966)</f>
        <v/>
      </c>
      <c r="K1966" t="str">
        <f>IF(EXTRACTION!H1966="","",EXTRACTION!H1966)</f>
        <v/>
      </c>
    </row>
    <row r="1967" spans="1:11" x14ac:dyDescent="0.25">
      <c r="A1967" s="1" t="str">
        <f>IF(EXTRACTION!A1967="","",EXTRACTION!A1967)</f>
        <v/>
      </c>
      <c r="D1967" s="1" t="str">
        <f>IF(EXTRACTION!B1967="","",EXTRACTION!B1967)</f>
        <v/>
      </c>
      <c r="E1967" t="str">
        <f>IF(EXTRACTION!C1967="","",EXTRACTION!C1967)</f>
        <v/>
      </c>
      <c r="F1967" t="str">
        <f>IF(EXTRACTION!D1967="","",EXTRACTION!D1967)</f>
        <v/>
      </c>
      <c r="G1967" t="str">
        <f t="shared" si="31"/>
        <v/>
      </c>
      <c r="H1967" t="str">
        <f>IF(EXTRACTION!E1967="","",EXTRACTION!E1967)</f>
        <v/>
      </c>
      <c r="I1967" t="str">
        <f>IF(EXTRACTION!F1967="","",EXTRACTION!F1967)</f>
        <v/>
      </c>
      <c r="J1967" t="str">
        <f>IF(EXTRACTION!G1967="","",EXTRACTION!G1967)</f>
        <v/>
      </c>
      <c r="K1967" t="str">
        <f>IF(EXTRACTION!H1967="","",EXTRACTION!H1967)</f>
        <v/>
      </c>
    </row>
    <row r="1968" spans="1:11" x14ac:dyDescent="0.25">
      <c r="A1968" s="1" t="str">
        <f>IF(EXTRACTION!A1968="","",EXTRACTION!A1968)</f>
        <v/>
      </c>
      <c r="D1968" s="1" t="str">
        <f>IF(EXTRACTION!B1968="","",EXTRACTION!B1968)</f>
        <v/>
      </c>
      <c r="E1968" t="str">
        <f>IF(EXTRACTION!C1968="","",EXTRACTION!C1968)</f>
        <v/>
      </c>
      <c r="F1968" t="str">
        <f>IF(EXTRACTION!D1968="","",EXTRACTION!D1968)</f>
        <v/>
      </c>
      <c r="G1968" t="str">
        <f t="shared" si="31"/>
        <v/>
      </c>
      <c r="H1968" t="str">
        <f>IF(EXTRACTION!E1968="","",EXTRACTION!E1968)</f>
        <v/>
      </c>
      <c r="I1968" t="str">
        <f>IF(EXTRACTION!F1968="","",EXTRACTION!F1968)</f>
        <v/>
      </c>
      <c r="J1968" t="str">
        <f>IF(EXTRACTION!G1968="","",EXTRACTION!G1968)</f>
        <v/>
      </c>
      <c r="K1968" t="str">
        <f>IF(EXTRACTION!H1968="","",EXTRACTION!H1968)</f>
        <v/>
      </c>
    </row>
    <row r="1969" spans="1:11" x14ac:dyDescent="0.25">
      <c r="A1969" s="1" t="str">
        <f>IF(EXTRACTION!A1969="","",EXTRACTION!A1969)</f>
        <v/>
      </c>
      <c r="D1969" s="1" t="str">
        <f>IF(EXTRACTION!B1969="","",EXTRACTION!B1969)</f>
        <v/>
      </c>
      <c r="E1969" t="str">
        <f>IF(EXTRACTION!C1969="","",EXTRACTION!C1969)</f>
        <v/>
      </c>
      <c r="F1969" t="str">
        <f>IF(EXTRACTION!D1969="","",EXTRACTION!D1969)</f>
        <v/>
      </c>
      <c r="G1969" t="str">
        <f t="shared" si="31"/>
        <v/>
      </c>
      <c r="H1969" t="str">
        <f>IF(EXTRACTION!E1969="","",EXTRACTION!E1969)</f>
        <v/>
      </c>
      <c r="I1969" t="str">
        <f>IF(EXTRACTION!F1969="","",EXTRACTION!F1969)</f>
        <v/>
      </c>
      <c r="J1969" t="str">
        <f>IF(EXTRACTION!G1969="","",EXTRACTION!G1969)</f>
        <v/>
      </c>
      <c r="K1969" t="str">
        <f>IF(EXTRACTION!H1969="","",EXTRACTION!H1969)</f>
        <v/>
      </c>
    </row>
    <row r="1970" spans="1:11" x14ac:dyDescent="0.25">
      <c r="A1970" s="1" t="str">
        <f>IF(EXTRACTION!A1970="","",EXTRACTION!A1970)</f>
        <v/>
      </c>
      <c r="D1970" s="1" t="str">
        <f>IF(EXTRACTION!B1970="","",EXTRACTION!B1970)</f>
        <v/>
      </c>
      <c r="E1970" t="str">
        <f>IF(EXTRACTION!C1970="","",EXTRACTION!C1970)</f>
        <v/>
      </c>
      <c r="F1970" t="str">
        <f>IF(EXTRACTION!D1970="","",EXTRACTION!D1970)</f>
        <v/>
      </c>
      <c r="G1970" t="str">
        <f t="shared" si="31"/>
        <v/>
      </c>
      <c r="H1970" t="str">
        <f>IF(EXTRACTION!E1970="","",EXTRACTION!E1970)</f>
        <v/>
      </c>
      <c r="I1970" t="str">
        <f>IF(EXTRACTION!F1970="","",EXTRACTION!F1970)</f>
        <v/>
      </c>
      <c r="J1970" t="str">
        <f>IF(EXTRACTION!G1970="","",EXTRACTION!G1970)</f>
        <v/>
      </c>
      <c r="K1970" t="str">
        <f>IF(EXTRACTION!H1970="","",EXTRACTION!H1970)</f>
        <v/>
      </c>
    </row>
    <row r="1971" spans="1:11" x14ac:dyDescent="0.25">
      <c r="A1971" s="1" t="str">
        <f>IF(EXTRACTION!A1971="","",EXTRACTION!A1971)</f>
        <v/>
      </c>
      <c r="D1971" s="1" t="str">
        <f>IF(EXTRACTION!B1971="","",EXTRACTION!B1971)</f>
        <v/>
      </c>
      <c r="E1971" t="str">
        <f>IF(EXTRACTION!C1971="","",EXTRACTION!C1971)</f>
        <v/>
      </c>
      <c r="F1971" t="str">
        <f>IF(EXTRACTION!D1971="","",EXTRACTION!D1971)</f>
        <v/>
      </c>
      <c r="G1971" t="str">
        <f t="shared" si="31"/>
        <v/>
      </c>
      <c r="H1971" t="str">
        <f>IF(EXTRACTION!E1971="","",EXTRACTION!E1971)</f>
        <v/>
      </c>
      <c r="I1971" t="str">
        <f>IF(EXTRACTION!F1971="","",EXTRACTION!F1971)</f>
        <v/>
      </c>
      <c r="J1971" t="str">
        <f>IF(EXTRACTION!G1971="","",EXTRACTION!G1971)</f>
        <v/>
      </c>
      <c r="K1971" t="str">
        <f>IF(EXTRACTION!H1971="","",EXTRACTION!H1971)</f>
        <v/>
      </c>
    </row>
    <row r="1972" spans="1:11" x14ac:dyDescent="0.25">
      <c r="A1972" s="1" t="str">
        <f>IF(EXTRACTION!A1972="","",EXTRACTION!A1972)</f>
        <v/>
      </c>
      <c r="D1972" s="1" t="str">
        <f>IF(EXTRACTION!B1972="","",EXTRACTION!B1972)</f>
        <v/>
      </c>
      <c r="E1972" t="str">
        <f>IF(EXTRACTION!C1972="","",EXTRACTION!C1972)</f>
        <v/>
      </c>
      <c r="F1972" t="str">
        <f>IF(EXTRACTION!D1972="","",EXTRACTION!D1972)</f>
        <v/>
      </c>
      <c r="G1972" t="str">
        <f t="shared" si="31"/>
        <v/>
      </c>
      <c r="H1972" t="str">
        <f>IF(EXTRACTION!E1972="","",EXTRACTION!E1972)</f>
        <v/>
      </c>
      <c r="I1972" t="str">
        <f>IF(EXTRACTION!F1972="","",EXTRACTION!F1972)</f>
        <v/>
      </c>
      <c r="J1972" t="str">
        <f>IF(EXTRACTION!G1972="","",EXTRACTION!G1972)</f>
        <v/>
      </c>
      <c r="K1972" t="str">
        <f>IF(EXTRACTION!H1972="","",EXTRACTION!H1972)</f>
        <v/>
      </c>
    </row>
    <row r="1973" spans="1:11" x14ac:dyDescent="0.25">
      <c r="A1973" s="1" t="str">
        <f>IF(EXTRACTION!A1973="","",EXTRACTION!A1973)</f>
        <v/>
      </c>
      <c r="D1973" s="1" t="str">
        <f>IF(EXTRACTION!B1973="","",EXTRACTION!B1973)</f>
        <v/>
      </c>
      <c r="E1973" t="str">
        <f>IF(EXTRACTION!C1973="","",EXTRACTION!C1973)</f>
        <v/>
      </c>
      <c r="F1973" t="str">
        <f>IF(EXTRACTION!D1973="","",EXTRACTION!D1973)</f>
        <v/>
      </c>
      <c r="G1973" t="str">
        <f t="shared" ref="G1973:G2036" si="32">IF(A1973="","",IF(AND(B1973=D1973,E1973=F1973),"OUI",""))</f>
        <v/>
      </c>
      <c r="H1973" t="str">
        <f>IF(EXTRACTION!E1973="","",EXTRACTION!E1973)</f>
        <v/>
      </c>
      <c r="I1973" t="str">
        <f>IF(EXTRACTION!F1973="","",EXTRACTION!F1973)</f>
        <v/>
      </c>
      <c r="J1973" t="str">
        <f>IF(EXTRACTION!G1973="","",EXTRACTION!G1973)</f>
        <v/>
      </c>
      <c r="K1973" t="str">
        <f>IF(EXTRACTION!H1973="","",EXTRACTION!H1973)</f>
        <v/>
      </c>
    </row>
    <row r="1974" spans="1:11" x14ac:dyDescent="0.25">
      <c r="A1974" s="1" t="str">
        <f>IF(EXTRACTION!A1974="","",EXTRACTION!A1974)</f>
        <v/>
      </c>
      <c r="D1974" s="1" t="str">
        <f>IF(EXTRACTION!B1974="","",EXTRACTION!B1974)</f>
        <v/>
      </c>
      <c r="E1974" t="str">
        <f>IF(EXTRACTION!C1974="","",EXTRACTION!C1974)</f>
        <v/>
      </c>
      <c r="F1974" t="str">
        <f>IF(EXTRACTION!D1974="","",EXTRACTION!D1974)</f>
        <v/>
      </c>
      <c r="G1974" t="str">
        <f t="shared" si="32"/>
        <v/>
      </c>
      <c r="H1974" t="str">
        <f>IF(EXTRACTION!E1974="","",EXTRACTION!E1974)</f>
        <v/>
      </c>
      <c r="I1974" t="str">
        <f>IF(EXTRACTION!F1974="","",EXTRACTION!F1974)</f>
        <v/>
      </c>
      <c r="J1974" t="str">
        <f>IF(EXTRACTION!G1974="","",EXTRACTION!G1974)</f>
        <v/>
      </c>
      <c r="K1974" t="str">
        <f>IF(EXTRACTION!H1974="","",EXTRACTION!H1974)</f>
        <v/>
      </c>
    </row>
    <row r="1975" spans="1:11" x14ac:dyDescent="0.25">
      <c r="A1975" s="1" t="str">
        <f>IF(EXTRACTION!A1975="","",EXTRACTION!A1975)</f>
        <v/>
      </c>
      <c r="D1975" s="1" t="str">
        <f>IF(EXTRACTION!B1975="","",EXTRACTION!B1975)</f>
        <v/>
      </c>
      <c r="E1975" t="str">
        <f>IF(EXTRACTION!C1975="","",EXTRACTION!C1975)</f>
        <v/>
      </c>
      <c r="F1975" t="str">
        <f>IF(EXTRACTION!D1975="","",EXTRACTION!D1975)</f>
        <v/>
      </c>
      <c r="G1975" t="str">
        <f t="shared" si="32"/>
        <v/>
      </c>
      <c r="H1975" t="str">
        <f>IF(EXTRACTION!E1975="","",EXTRACTION!E1975)</f>
        <v/>
      </c>
      <c r="I1975" t="str">
        <f>IF(EXTRACTION!F1975="","",EXTRACTION!F1975)</f>
        <v/>
      </c>
      <c r="J1975" t="str">
        <f>IF(EXTRACTION!G1975="","",EXTRACTION!G1975)</f>
        <v/>
      </c>
      <c r="K1975" t="str">
        <f>IF(EXTRACTION!H1975="","",EXTRACTION!H1975)</f>
        <v/>
      </c>
    </row>
    <row r="1976" spans="1:11" x14ac:dyDescent="0.25">
      <c r="A1976" s="1" t="str">
        <f>IF(EXTRACTION!A1976="","",EXTRACTION!A1976)</f>
        <v/>
      </c>
      <c r="D1976" s="1" t="str">
        <f>IF(EXTRACTION!B1976="","",EXTRACTION!B1976)</f>
        <v/>
      </c>
      <c r="E1976" t="str">
        <f>IF(EXTRACTION!C1976="","",EXTRACTION!C1976)</f>
        <v/>
      </c>
      <c r="F1976" t="str">
        <f>IF(EXTRACTION!D1976="","",EXTRACTION!D1976)</f>
        <v/>
      </c>
      <c r="G1976" t="str">
        <f t="shared" si="32"/>
        <v/>
      </c>
      <c r="H1976" t="str">
        <f>IF(EXTRACTION!E1976="","",EXTRACTION!E1976)</f>
        <v/>
      </c>
      <c r="I1976" t="str">
        <f>IF(EXTRACTION!F1976="","",EXTRACTION!F1976)</f>
        <v/>
      </c>
      <c r="J1976" t="str">
        <f>IF(EXTRACTION!G1976="","",EXTRACTION!G1976)</f>
        <v/>
      </c>
      <c r="K1976" t="str">
        <f>IF(EXTRACTION!H1976="","",EXTRACTION!H1976)</f>
        <v/>
      </c>
    </row>
    <row r="1977" spans="1:11" x14ac:dyDescent="0.25">
      <c r="A1977" s="1" t="str">
        <f>IF(EXTRACTION!A1977="","",EXTRACTION!A1977)</f>
        <v/>
      </c>
      <c r="D1977" s="1" t="str">
        <f>IF(EXTRACTION!B1977="","",EXTRACTION!B1977)</f>
        <v/>
      </c>
      <c r="E1977" t="str">
        <f>IF(EXTRACTION!C1977="","",EXTRACTION!C1977)</f>
        <v/>
      </c>
      <c r="F1977" t="str">
        <f>IF(EXTRACTION!D1977="","",EXTRACTION!D1977)</f>
        <v/>
      </c>
      <c r="G1977" t="str">
        <f t="shared" si="32"/>
        <v/>
      </c>
      <c r="H1977" t="str">
        <f>IF(EXTRACTION!E1977="","",EXTRACTION!E1977)</f>
        <v/>
      </c>
      <c r="I1977" t="str">
        <f>IF(EXTRACTION!F1977="","",EXTRACTION!F1977)</f>
        <v/>
      </c>
      <c r="J1977" t="str">
        <f>IF(EXTRACTION!G1977="","",EXTRACTION!G1977)</f>
        <v/>
      </c>
      <c r="K1977" t="str">
        <f>IF(EXTRACTION!H1977="","",EXTRACTION!H1977)</f>
        <v/>
      </c>
    </row>
    <row r="1978" spans="1:11" x14ac:dyDescent="0.25">
      <c r="A1978" s="1" t="str">
        <f>IF(EXTRACTION!A1978="","",EXTRACTION!A1978)</f>
        <v/>
      </c>
      <c r="D1978" s="1" t="str">
        <f>IF(EXTRACTION!B1978="","",EXTRACTION!B1978)</f>
        <v/>
      </c>
      <c r="E1978" t="str">
        <f>IF(EXTRACTION!C1978="","",EXTRACTION!C1978)</f>
        <v/>
      </c>
      <c r="F1978" t="str">
        <f>IF(EXTRACTION!D1978="","",EXTRACTION!D1978)</f>
        <v/>
      </c>
      <c r="G1978" t="str">
        <f t="shared" si="32"/>
        <v/>
      </c>
      <c r="H1978" t="str">
        <f>IF(EXTRACTION!E1978="","",EXTRACTION!E1978)</f>
        <v/>
      </c>
      <c r="I1978" t="str">
        <f>IF(EXTRACTION!F1978="","",EXTRACTION!F1978)</f>
        <v/>
      </c>
      <c r="J1978" t="str">
        <f>IF(EXTRACTION!G1978="","",EXTRACTION!G1978)</f>
        <v/>
      </c>
      <c r="K1978" t="str">
        <f>IF(EXTRACTION!H1978="","",EXTRACTION!H1978)</f>
        <v/>
      </c>
    </row>
    <row r="1979" spans="1:11" x14ac:dyDescent="0.25">
      <c r="A1979" s="1" t="str">
        <f>IF(EXTRACTION!A1979="","",EXTRACTION!A1979)</f>
        <v/>
      </c>
      <c r="D1979" s="1" t="str">
        <f>IF(EXTRACTION!B1979="","",EXTRACTION!B1979)</f>
        <v/>
      </c>
      <c r="E1979" t="str">
        <f>IF(EXTRACTION!C1979="","",EXTRACTION!C1979)</f>
        <v/>
      </c>
      <c r="F1979" t="str">
        <f>IF(EXTRACTION!D1979="","",EXTRACTION!D1979)</f>
        <v/>
      </c>
      <c r="G1979" t="str">
        <f t="shared" si="32"/>
        <v/>
      </c>
      <c r="H1979" t="str">
        <f>IF(EXTRACTION!E1979="","",EXTRACTION!E1979)</f>
        <v/>
      </c>
      <c r="I1979" t="str">
        <f>IF(EXTRACTION!F1979="","",EXTRACTION!F1979)</f>
        <v/>
      </c>
      <c r="J1979" t="str">
        <f>IF(EXTRACTION!G1979="","",EXTRACTION!G1979)</f>
        <v/>
      </c>
      <c r="K1979" t="str">
        <f>IF(EXTRACTION!H1979="","",EXTRACTION!H1979)</f>
        <v/>
      </c>
    </row>
    <row r="1980" spans="1:11" x14ac:dyDescent="0.25">
      <c r="A1980" s="1" t="str">
        <f>IF(EXTRACTION!A1980="","",EXTRACTION!A1980)</f>
        <v/>
      </c>
      <c r="D1980" s="1" t="str">
        <f>IF(EXTRACTION!B1980="","",EXTRACTION!B1980)</f>
        <v/>
      </c>
      <c r="E1980" t="str">
        <f>IF(EXTRACTION!C1980="","",EXTRACTION!C1980)</f>
        <v/>
      </c>
      <c r="F1980" t="str">
        <f>IF(EXTRACTION!D1980="","",EXTRACTION!D1980)</f>
        <v/>
      </c>
      <c r="G1980" t="str">
        <f t="shared" si="32"/>
        <v/>
      </c>
      <c r="H1980" t="str">
        <f>IF(EXTRACTION!E1980="","",EXTRACTION!E1980)</f>
        <v/>
      </c>
      <c r="I1980" t="str">
        <f>IF(EXTRACTION!F1980="","",EXTRACTION!F1980)</f>
        <v/>
      </c>
      <c r="J1980" t="str">
        <f>IF(EXTRACTION!G1980="","",EXTRACTION!G1980)</f>
        <v/>
      </c>
      <c r="K1980" t="str">
        <f>IF(EXTRACTION!H1980="","",EXTRACTION!H1980)</f>
        <v/>
      </c>
    </row>
    <row r="1981" spans="1:11" x14ac:dyDescent="0.25">
      <c r="A1981" s="1" t="str">
        <f>IF(EXTRACTION!A1981="","",EXTRACTION!A1981)</f>
        <v/>
      </c>
      <c r="D1981" s="1" t="str">
        <f>IF(EXTRACTION!B1981="","",EXTRACTION!B1981)</f>
        <v/>
      </c>
      <c r="E1981" t="str">
        <f>IF(EXTRACTION!C1981="","",EXTRACTION!C1981)</f>
        <v/>
      </c>
      <c r="F1981" t="str">
        <f>IF(EXTRACTION!D1981="","",EXTRACTION!D1981)</f>
        <v/>
      </c>
      <c r="G1981" t="str">
        <f t="shared" si="32"/>
        <v/>
      </c>
      <c r="H1981" t="str">
        <f>IF(EXTRACTION!E1981="","",EXTRACTION!E1981)</f>
        <v/>
      </c>
      <c r="I1981" t="str">
        <f>IF(EXTRACTION!F1981="","",EXTRACTION!F1981)</f>
        <v/>
      </c>
      <c r="J1981" t="str">
        <f>IF(EXTRACTION!G1981="","",EXTRACTION!G1981)</f>
        <v/>
      </c>
      <c r="K1981" t="str">
        <f>IF(EXTRACTION!H1981="","",EXTRACTION!H1981)</f>
        <v/>
      </c>
    </row>
    <row r="1982" spans="1:11" x14ac:dyDescent="0.25">
      <c r="A1982" s="1" t="str">
        <f>IF(EXTRACTION!A1982="","",EXTRACTION!A1982)</f>
        <v/>
      </c>
      <c r="D1982" s="1" t="str">
        <f>IF(EXTRACTION!B1982="","",EXTRACTION!B1982)</f>
        <v/>
      </c>
      <c r="E1982" t="str">
        <f>IF(EXTRACTION!C1982="","",EXTRACTION!C1982)</f>
        <v/>
      </c>
      <c r="F1982" t="str">
        <f>IF(EXTRACTION!D1982="","",EXTRACTION!D1982)</f>
        <v/>
      </c>
      <c r="G1982" t="str">
        <f t="shared" si="32"/>
        <v/>
      </c>
      <c r="H1982" t="str">
        <f>IF(EXTRACTION!E1982="","",EXTRACTION!E1982)</f>
        <v/>
      </c>
      <c r="I1982" t="str">
        <f>IF(EXTRACTION!F1982="","",EXTRACTION!F1982)</f>
        <v/>
      </c>
      <c r="J1982" t="str">
        <f>IF(EXTRACTION!G1982="","",EXTRACTION!G1982)</f>
        <v/>
      </c>
      <c r="K1982" t="str">
        <f>IF(EXTRACTION!H1982="","",EXTRACTION!H1982)</f>
        <v/>
      </c>
    </row>
    <row r="1983" spans="1:11" x14ac:dyDescent="0.25">
      <c r="A1983" s="1" t="str">
        <f>IF(EXTRACTION!A1983="","",EXTRACTION!A1983)</f>
        <v/>
      </c>
      <c r="D1983" s="1" t="str">
        <f>IF(EXTRACTION!B1983="","",EXTRACTION!B1983)</f>
        <v/>
      </c>
      <c r="E1983" t="str">
        <f>IF(EXTRACTION!C1983="","",EXTRACTION!C1983)</f>
        <v/>
      </c>
      <c r="F1983" t="str">
        <f>IF(EXTRACTION!D1983="","",EXTRACTION!D1983)</f>
        <v/>
      </c>
      <c r="G1983" t="str">
        <f t="shared" si="32"/>
        <v/>
      </c>
      <c r="H1983" t="str">
        <f>IF(EXTRACTION!E1983="","",EXTRACTION!E1983)</f>
        <v/>
      </c>
      <c r="I1983" t="str">
        <f>IF(EXTRACTION!F1983="","",EXTRACTION!F1983)</f>
        <v/>
      </c>
      <c r="J1983" t="str">
        <f>IF(EXTRACTION!G1983="","",EXTRACTION!G1983)</f>
        <v/>
      </c>
      <c r="K1983" t="str">
        <f>IF(EXTRACTION!H1983="","",EXTRACTION!H1983)</f>
        <v/>
      </c>
    </row>
    <row r="1984" spans="1:11" x14ac:dyDescent="0.25">
      <c r="A1984" s="1" t="str">
        <f>IF(EXTRACTION!A1984="","",EXTRACTION!A1984)</f>
        <v/>
      </c>
      <c r="D1984" s="1" t="str">
        <f>IF(EXTRACTION!B1984="","",EXTRACTION!B1984)</f>
        <v/>
      </c>
      <c r="E1984" t="str">
        <f>IF(EXTRACTION!C1984="","",EXTRACTION!C1984)</f>
        <v/>
      </c>
      <c r="F1984" t="str">
        <f>IF(EXTRACTION!D1984="","",EXTRACTION!D1984)</f>
        <v/>
      </c>
      <c r="G1984" t="str">
        <f t="shared" si="32"/>
        <v/>
      </c>
      <c r="H1984" t="str">
        <f>IF(EXTRACTION!E1984="","",EXTRACTION!E1984)</f>
        <v/>
      </c>
      <c r="I1984" t="str">
        <f>IF(EXTRACTION!F1984="","",EXTRACTION!F1984)</f>
        <v/>
      </c>
      <c r="J1984" t="str">
        <f>IF(EXTRACTION!G1984="","",EXTRACTION!G1984)</f>
        <v/>
      </c>
      <c r="K1984" t="str">
        <f>IF(EXTRACTION!H1984="","",EXTRACTION!H1984)</f>
        <v/>
      </c>
    </row>
    <row r="1985" spans="1:11" x14ac:dyDescent="0.25">
      <c r="A1985" s="1" t="str">
        <f>IF(EXTRACTION!A1985="","",EXTRACTION!A1985)</f>
        <v/>
      </c>
      <c r="D1985" s="1" t="str">
        <f>IF(EXTRACTION!B1985="","",EXTRACTION!B1985)</f>
        <v/>
      </c>
      <c r="E1985" t="str">
        <f>IF(EXTRACTION!C1985="","",EXTRACTION!C1985)</f>
        <v/>
      </c>
      <c r="F1985" t="str">
        <f>IF(EXTRACTION!D1985="","",EXTRACTION!D1985)</f>
        <v/>
      </c>
      <c r="G1985" t="str">
        <f t="shared" si="32"/>
        <v/>
      </c>
      <c r="H1985" t="str">
        <f>IF(EXTRACTION!E1985="","",EXTRACTION!E1985)</f>
        <v/>
      </c>
      <c r="I1985" t="str">
        <f>IF(EXTRACTION!F1985="","",EXTRACTION!F1985)</f>
        <v/>
      </c>
      <c r="J1985" t="str">
        <f>IF(EXTRACTION!G1985="","",EXTRACTION!G1985)</f>
        <v/>
      </c>
      <c r="K1985" t="str">
        <f>IF(EXTRACTION!H1985="","",EXTRACTION!H1985)</f>
        <v/>
      </c>
    </row>
    <row r="1986" spans="1:11" x14ac:dyDescent="0.25">
      <c r="A1986" s="1" t="str">
        <f>IF(EXTRACTION!A1986="","",EXTRACTION!A1986)</f>
        <v/>
      </c>
      <c r="D1986" s="1" t="str">
        <f>IF(EXTRACTION!B1986="","",EXTRACTION!B1986)</f>
        <v/>
      </c>
      <c r="E1986" t="str">
        <f>IF(EXTRACTION!C1986="","",EXTRACTION!C1986)</f>
        <v/>
      </c>
      <c r="F1986" t="str">
        <f>IF(EXTRACTION!D1986="","",EXTRACTION!D1986)</f>
        <v/>
      </c>
      <c r="G1986" t="str">
        <f t="shared" si="32"/>
        <v/>
      </c>
      <c r="H1986" t="str">
        <f>IF(EXTRACTION!E1986="","",EXTRACTION!E1986)</f>
        <v/>
      </c>
      <c r="I1986" t="str">
        <f>IF(EXTRACTION!F1986="","",EXTRACTION!F1986)</f>
        <v/>
      </c>
      <c r="J1986" t="str">
        <f>IF(EXTRACTION!G1986="","",EXTRACTION!G1986)</f>
        <v/>
      </c>
      <c r="K1986" t="str">
        <f>IF(EXTRACTION!H1986="","",EXTRACTION!H1986)</f>
        <v/>
      </c>
    </row>
    <row r="1987" spans="1:11" x14ac:dyDescent="0.25">
      <c r="A1987" s="1" t="str">
        <f>IF(EXTRACTION!A1987="","",EXTRACTION!A1987)</f>
        <v/>
      </c>
      <c r="D1987" s="1" t="str">
        <f>IF(EXTRACTION!B1987="","",EXTRACTION!B1987)</f>
        <v/>
      </c>
      <c r="E1987" t="str">
        <f>IF(EXTRACTION!C1987="","",EXTRACTION!C1987)</f>
        <v/>
      </c>
      <c r="F1987" t="str">
        <f>IF(EXTRACTION!D1987="","",EXTRACTION!D1987)</f>
        <v/>
      </c>
      <c r="G1987" t="str">
        <f t="shared" si="32"/>
        <v/>
      </c>
      <c r="H1987" t="str">
        <f>IF(EXTRACTION!E1987="","",EXTRACTION!E1987)</f>
        <v/>
      </c>
      <c r="I1987" t="str">
        <f>IF(EXTRACTION!F1987="","",EXTRACTION!F1987)</f>
        <v/>
      </c>
      <c r="J1987" t="str">
        <f>IF(EXTRACTION!G1987="","",EXTRACTION!G1987)</f>
        <v/>
      </c>
      <c r="K1987" t="str">
        <f>IF(EXTRACTION!H1987="","",EXTRACTION!H1987)</f>
        <v/>
      </c>
    </row>
    <row r="1988" spans="1:11" x14ac:dyDescent="0.25">
      <c r="A1988" s="1" t="str">
        <f>IF(EXTRACTION!A1988="","",EXTRACTION!A1988)</f>
        <v/>
      </c>
      <c r="D1988" s="1" t="str">
        <f>IF(EXTRACTION!B1988="","",EXTRACTION!B1988)</f>
        <v/>
      </c>
      <c r="E1988" t="str">
        <f>IF(EXTRACTION!C1988="","",EXTRACTION!C1988)</f>
        <v/>
      </c>
      <c r="F1988" t="str">
        <f>IF(EXTRACTION!D1988="","",EXTRACTION!D1988)</f>
        <v/>
      </c>
      <c r="G1988" t="str">
        <f t="shared" si="32"/>
        <v/>
      </c>
      <c r="H1988" t="str">
        <f>IF(EXTRACTION!E1988="","",EXTRACTION!E1988)</f>
        <v/>
      </c>
      <c r="I1988" t="str">
        <f>IF(EXTRACTION!F1988="","",EXTRACTION!F1988)</f>
        <v/>
      </c>
      <c r="J1988" t="str">
        <f>IF(EXTRACTION!G1988="","",EXTRACTION!G1988)</f>
        <v/>
      </c>
      <c r="K1988" t="str">
        <f>IF(EXTRACTION!H1988="","",EXTRACTION!H1988)</f>
        <v/>
      </c>
    </row>
    <row r="1989" spans="1:11" x14ac:dyDescent="0.25">
      <c r="A1989" s="1" t="str">
        <f>IF(EXTRACTION!A1989="","",EXTRACTION!A1989)</f>
        <v/>
      </c>
      <c r="D1989" s="1" t="str">
        <f>IF(EXTRACTION!B1989="","",EXTRACTION!B1989)</f>
        <v/>
      </c>
      <c r="E1989" t="str">
        <f>IF(EXTRACTION!C1989="","",EXTRACTION!C1989)</f>
        <v/>
      </c>
      <c r="F1989" t="str">
        <f>IF(EXTRACTION!D1989="","",EXTRACTION!D1989)</f>
        <v/>
      </c>
      <c r="G1989" t="str">
        <f t="shared" si="32"/>
        <v/>
      </c>
      <c r="H1989" t="str">
        <f>IF(EXTRACTION!E1989="","",EXTRACTION!E1989)</f>
        <v/>
      </c>
      <c r="I1989" t="str">
        <f>IF(EXTRACTION!F1989="","",EXTRACTION!F1989)</f>
        <v/>
      </c>
      <c r="J1989" t="str">
        <f>IF(EXTRACTION!G1989="","",EXTRACTION!G1989)</f>
        <v/>
      </c>
      <c r="K1989" t="str">
        <f>IF(EXTRACTION!H1989="","",EXTRACTION!H1989)</f>
        <v/>
      </c>
    </row>
    <row r="1990" spans="1:11" x14ac:dyDescent="0.25">
      <c r="A1990" s="1" t="str">
        <f>IF(EXTRACTION!A1990="","",EXTRACTION!A1990)</f>
        <v/>
      </c>
      <c r="D1990" s="1" t="str">
        <f>IF(EXTRACTION!B1990="","",EXTRACTION!B1990)</f>
        <v/>
      </c>
      <c r="E1990" t="str">
        <f>IF(EXTRACTION!C1990="","",EXTRACTION!C1990)</f>
        <v/>
      </c>
      <c r="F1990" t="str">
        <f>IF(EXTRACTION!D1990="","",EXTRACTION!D1990)</f>
        <v/>
      </c>
      <c r="G1990" t="str">
        <f t="shared" si="32"/>
        <v/>
      </c>
      <c r="H1990" t="str">
        <f>IF(EXTRACTION!E1990="","",EXTRACTION!E1990)</f>
        <v/>
      </c>
      <c r="I1990" t="str">
        <f>IF(EXTRACTION!F1990="","",EXTRACTION!F1990)</f>
        <v/>
      </c>
      <c r="J1990" t="str">
        <f>IF(EXTRACTION!G1990="","",EXTRACTION!G1990)</f>
        <v/>
      </c>
      <c r="K1990" t="str">
        <f>IF(EXTRACTION!H1990="","",EXTRACTION!H1990)</f>
        <v/>
      </c>
    </row>
    <row r="1991" spans="1:11" x14ac:dyDescent="0.25">
      <c r="A1991" s="1" t="str">
        <f>IF(EXTRACTION!A1991="","",EXTRACTION!A1991)</f>
        <v/>
      </c>
      <c r="D1991" s="1" t="str">
        <f>IF(EXTRACTION!B1991="","",EXTRACTION!B1991)</f>
        <v/>
      </c>
      <c r="E1991" t="str">
        <f>IF(EXTRACTION!C1991="","",EXTRACTION!C1991)</f>
        <v/>
      </c>
      <c r="F1991" t="str">
        <f>IF(EXTRACTION!D1991="","",EXTRACTION!D1991)</f>
        <v/>
      </c>
      <c r="G1991" t="str">
        <f t="shared" si="32"/>
        <v/>
      </c>
      <c r="H1991" t="str">
        <f>IF(EXTRACTION!E1991="","",EXTRACTION!E1991)</f>
        <v/>
      </c>
      <c r="I1991" t="str">
        <f>IF(EXTRACTION!F1991="","",EXTRACTION!F1991)</f>
        <v/>
      </c>
      <c r="J1991" t="str">
        <f>IF(EXTRACTION!G1991="","",EXTRACTION!G1991)</f>
        <v/>
      </c>
      <c r="K1991" t="str">
        <f>IF(EXTRACTION!H1991="","",EXTRACTION!H1991)</f>
        <v/>
      </c>
    </row>
    <row r="1992" spans="1:11" x14ac:dyDescent="0.25">
      <c r="A1992" s="1" t="str">
        <f>IF(EXTRACTION!A1992="","",EXTRACTION!A1992)</f>
        <v/>
      </c>
      <c r="D1992" s="1" t="str">
        <f>IF(EXTRACTION!B1992="","",EXTRACTION!B1992)</f>
        <v/>
      </c>
      <c r="E1992" t="str">
        <f>IF(EXTRACTION!C1992="","",EXTRACTION!C1992)</f>
        <v/>
      </c>
      <c r="F1992" t="str">
        <f>IF(EXTRACTION!D1992="","",EXTRACTION!D1992)</f>
        <v/>
      </c>
      <c r="G1992" t="str">
        <f t="shared" si="32"/>
        <v/>
      </c>
      <c r="H1992" t="str">
        <f>IF(EXTRACTION!E1992="","",EXTRACTION!E1992)</f>
        <v/>
      </c>
      <c r="I1992" t="str">
        <f>IF(EXTRACTION!F1992="","",EXTRACTION!F1992)</f>
        <v/>
      </c>
      <c r="J1992" t="str">
        <f>IF(EXTRACTION!G1992="","",EXTRACTION!G1992)</f>
        <v/>
      </c>
      <c r="K1992" t="str">
        <f>IF(EXTRACTION!H1992="","",EXTRACTION!H1992)</f>
        <v/>
      </c>
    </row>
    <row r="1993" spans="1:11" x14ac:dyDescent="0.25">
      <c r="A1993" s="1" t="str">
        <f>IF(EXTRACTION!A1993="","",EXTRACTION!A1993)</f>
        <v/>
      </c>
      <c r="D1993" s="1" t="str">
        <f>IF(EXTRACTION!B1993="","",EXTRACTION!B1993)</f>
        <v/>
      </c>
      <c r="E1993" t="str">
        <f>IF(EXTRACTION!C1993="","",EXTRACTION!C1993)</f>
        <v/>
      </c>
      <c r="F1993" t="str">
        <f>IF(EXTRACTION!D1993="","",EXTRACTION!D1993)</f>
        <v/>
      </c>
      <c r="G1993" t="str">
        <f t="shared" si="32"/>
        <v/>
      </c>
      <c r="H1993" t="str">
        <f>IF(EXTRACTION!E1993="","",EXTRACTION!E1993)</f>
        <v/>
      </c>
      <c r="I1993" t="str">
        <f>IF(EXTRACTION!F1993="","",EXTRACTION!F1993)</f>
        <v/>
      </c>
      <c r="J1993" t="str">
        <f>IF(EXTRACTION!G1993="","",EXTRACTION!G1993)</f>
        <v/>
      </c>
      <c r="K1993" t="str">
        <f>IF(EXTRACTION!H1993="","",EXTRACTION!H1993)</f>
        <v/>
      </c>
    </row>
    <row r="1994" spans="1:11" x14ac:dyDescent="0.25">
      <c r="A1994" s="1" t="str">
        <f>IF(EXTRACTION!A1994="","",EXTRACTION!A1994)</f>
        <v/>
      </c>
      <c r="D1994" s="1" t="str">
        <f>IF(EXTRACTION!B1994="","",EXTRACTION!B1994)</f>
        <v/>
      </c>
      <c r="E1994" t="str">
        <f>IF(EXTRACTION!C1994="","",EXTRACTION!C1994)</f>
        <v/>
      </c>
      <c r="F1994" t="str">
        <f>IF(EXTRACTION!D1994="","",EXTRACTION!D1994)</f>
        <v/>
      </c>
      <c r="G1994" t="str">
        <f t="shared" si="32"/>
        <v/>
      </c>
      <c r="H1994" t="str">
        <f>IF(EXTRACTION!E1994="","",EXTRACTION!E1994)</f>
        <v/>
      </c>
      <c r="I1994" t="str">
        <f>IF(EXTRACTION!F1994="","",EXTRACTION!F1994)</f>
        <v/>
      </c>
      <c r="J1994" t="str">
        <f>IF(EXTRACTION!G1994="","",EXTRACTION!G1994)</f>
        <v/>
      </c>
      <c r="K1994" t="str">
        <f>IF(EXTRACTION!H1994="","",EXTRACTION!H1994)</f>
        <v/>
      </c>
    </row>
    <row r="1995" spans="1:11" x14ac:dyDescent="0.25">
      <c r="A1995" s="1" t="str">
        <f>IF(EXTRACTION!A1995="","",EXTRACTION!A1995)</f>
        <v/>
      </c>
      <c r="D1995" s="1" t="str">
        <f>IF(EXTRACTION!B1995="","",EXTRACTION!B1995)</f>
        <v/>
      </c>
      <c r="E1995" t="str">
        <f>IF(EXTRACTION!C1995="","",EXTRACTION!C1995)</f>
        <v/>
      </c>
      <c r="F1995" t="str">
        <f>IF(EXTRACTION!D1995="","",EXTRACTION!D1995)</f>
        <v/>
      </c>
      <c r="G1995" t="str">
        <f t="shared" si="32"/>
        <v/>
      </c>
      <c r="H1995" t="str">
        <f>IF(EXTRACTION!E1995="","",EXTRACTION!E1995)</f>
        <v/>
      </c>
      <c r="I1995" t="str">
        <f>IF(EXTRACTION!F1995="","",EXTRACTION!F1995)</f>
        <v/>
      </c>
      <c r="J1995" t="str">
        <f>IF(EXTRACTION!G1995="","",EXTRACTION!G1995)</f>
        <v/>
      </c>
      <c r="K1995" t="str">
        <f>IF(EXTRACTION!H1995="","",EXTRACTION!H1995)</f>
        <v/>
      </c>
    </row>
    <row r="1996" spans="1:11" x14ac:dyDescent="0.25">
      <c r="A1996" s="1" t="str">
        <f>IF(EXTRACTION!A1996="","",EXTRACTION!A1996)</f>
        <v/>
      </c>
      <c r="D1996" s="1" t="str">
        <f>IF(EXTRACTION!B1996="","",EXTRACTION!B1996)</f>
        <v/>
      </c>
      <c r="E1996" t="str">
        <f>IF(EXTRACTION!C1996="","",EXTRACTION!C1996)</f>
        <v/>
      </c>
      <c r="F1996" t="str">
        <f>IF(EXTRACTION!D1996="","",EXTRACTION!D1996)</f>
        <v/>
      </c>
      <c r="G1996" t="str">
        <f t="shared" si="32"/>
        <v/>
      </c>
      <c r="H1996" t="str">
        <f>IF(EXTRACTION!E1996="","",EXTRACTION!E1996)</f>
        <v/>
      </c>
      <c r="I1996" t="str">
        <f>IF(EXTRACTION!F1996="","",EXTRACTION!F1996)</f>
        <v/>
      </c>
      <c r="J1996" t="str">
        <f>IF(EXTRACTION!G1996="","",EXTRACTION!G1996)</f>
        <v/>
      </c>
      <c r="K1996" t="str">
        <f>IF(EXTRACTION!H1996="","",EXTRACTION!H1996)</f>
        <v/>
      </c>
    </row>
    <row r="1997" spans="1:11" x14ac:dyDescent="0.25">
      <c r="A1997" s="1" t="str">
        <f>IF(EXTRACTION!A1997="","",EXTRACTION!A1997)</f>
        <v/>
      </c>
      <c r="D1997" s="1" t="str">
        <f>IF(EXTRACTION!B1997="","",EXTRACTION!B1997)</f>
        <v/>
      </c>
      <c r="E1997" t="str">
        <f>IF(EXTRACTION!C1997="","",EXTRACTION!C1997)</f>
        <v/>
      </c>
      <c r="F1997" t="str">
        <f>IF(EXTRACTION!D1997="","",EXTRACTION!D1997)</f>
        <v/>
      </c>
      <c r="G1997" t="str">
        <f t="shared" si="32"/>
        <v/>
      </c>
      <c r="H1997" t="str">
        <f>IF(EXTRACTION!E1997="","",EXTRACTION!E1997)</f>
        <v/>
      </c>
      <c r="I1997" t="str">
        <f>IF(EXTRACTION!F1997="","",EXTRACTION!F1997)</f>
        <v/>
      </c>
      <c r="J1997" t="str">
        <f>IF(EXTRACTION!G1997="","",EXTRACTION!G1997)</f>
        <v/>
      </c>
      <c r="K1997" t="str">
        <f>IF(EXTRACTION!H1997="","",EXTRACTION!H1997)</f>
        <v/>
      </c>
    </row>
    <row r="1998" spans="1:11" x14ac:dyDescent="0.25">
      <c r="A1998" s="1" t="str">
        <f>IF(EXTRACTION!A1998="","",EXTRACTION!A1998)</f>
        <v/>
      </c>
      <c r="D1998" s="1" t="str">
        <f>IF(EXTRACTION!B1998="","",EXTRACTION!B1998)</f>
        <v/>
      </c>
      <c r="E1998" t="str">
        <f>IF(EXTRACTION!C1998="","",EXTRACTION!C1998)</f>
        <v/>
      </c>
      <c r="F1998" t="str">
        <f>IF(EXTRACTION!D1998="","",EXTRACTION!D1998)</f>
        <v/>
      </c>
      <c r="G1998" t="str">
        <f t="shared" si="32"/>
        <v/>
      </c>
      <c r="H1998" t="str">
        <f>IF(EXTRACTION!E1998="","",EXTRACTION!E1998)</f>
        <v/>
      </c>
      <c r="I1998" t="str">
        <f>IF(EXTRACTION!F1998="","",EXTRACTION!F1998)</f>
        <v/>
      </c>
      <c r="J1998" t="str">
        <f>IF(EXTRACTION!G1998="","",EXTRACTION!G1998)</f>
        <v/>
      </c>
      <c r="K1998" t="str">
        <f>IF(EXTRACTION!H1998="","",EXTRACTION!H1998)</f>
        <v/>
      </c>
    </row>
    <row r="1999" spans="1:11" x14ac:dyDescent="0.25">
      <c r="A1999" s="1" t="str">
        <f>IF(EXTRACTION!A1999="","",EXTRACTION!A1999)</f>
        <v/>
      </c>
      <c r="D1999" s="1" t="str">
        <f>IF(EXTRACTION!B1999="","",EXTRACTION!B1999)</f>
        <v/>
      </c>
      <c r="E1999" t="str">
        <f>IF(EXTRACTION!C1999="","",EXTRACTION!C1999)</f>
        <v/>
      </c>
      <c r="F1999" t="str">
        <f>IF(EXTRACTION!D1999="","",EXTRACTION!D1999)</f>
        <v/>
      </c>
      <c r="G1999" t="str">
        <f t="shared" si="32"/>
        <v/>
      </c>
      <c r="H1999" t="str">
        <f>IF(EXTRACTION!E1999="","",EXTRACTION!E1999)</f>
        <v/>
      </c>
      <c r="I1999" t="str">
        <f>IF(EXTRACTION!F1999="","",EXTRACTION!F1999)</f>
        <v/>
      </c>
      <c r="J1999" t="str">
        <f>IF(EXTRACTION!G1999="","",EXTRACTION!G1999)</f>
        <v/>
      </c>
      <c r="K1999" t="str">
        <f>IF(EXTRACTION!H1999="","",EXTRACTION!H1999)</f>
        <v/>
      </c>
    </row>
    <row r="2000" spans="1:11" x14ac:dyDescent="0.25">
      <c r="A2000" s="1" t="str">
        <f>IF(EXTRACTION!A2000="","",EXTRACTION!A2000)</f>
        <v/>
      </c>
      <c r="D2000" s="1" t="str">
        <f>IF(EXTRACTION!B2000="","",EXTRACTION!B2000)</f>
        <v/>
      </c>
      <c r="E2000" t="str">
        <f>IF(EXTRACTION!C2000="","",EXTRACTION!C2000)</f>
        <v/>
      </c>
      <c r="F2000" t="str">
        <f>IF(EXTRACTION!D2000="","",EXTRACTION!D2000)</f>
        <v/>
      </c>
      <c r="G2000" t="str">
        <f t="shared" si="32"/>
        <v/>
      </c>
      <c r="H2000" t="str">
        <f>IF(EXTRACTION!E2000="","",EXTRACTION!E2000)</f>
        <v/>
      </c>
      <c r="I2000" t="str">
        <f>IF(EXTRACTION!F2000="","",EXTRACTION!F2000)</f>
        <v/>
      </c>
      <c r="J2000" t="str">
        <f>IF(EXTRACTION!G2000="","",EXTRACTION!G2000)</f>
        <v/>
      </c>
      <c r="K2000" t="str">
        <f>IF(EXTRACTION!H2000="","",EXTRACTION!H2000)</f>
        <v/>
      </c>
    </row>
    <row r="2001" spans="1:11" x14ac:dyDescent="0.25">
      <c r="A2001" s="1" t="str">
        <f>IF(EXTRACTION!A2001="","",EXTRACTION!A2001)</f>
        <v/>
      </c>
      <c r="D2001" s="1" t="str">
        <f>IF(EXTRACTION!B2001="","",EXTRACTION!B2001)</f>
        <v/>
      </c>
      <c r="E2001" t="str">
        <f>IF(EXTRACTION!C2001="","",EXTRACTION!C2001)</f>
        <v/>
      </c>
      <c r="F2001" t="str">
        <f>IF(EXTRACTION!D2001="","",EXTRACTION!D2001)</f>
        <v/>
      </c>
      <c r="G2001" t="str">
        <f t="shared" si="32"/>
        <v/>
      </c>
      <c r="H2001" t="str">
        <f>IF(EXTRACTION!E2001="","",EXTRACTION!E2001)</f>
        <v/>
      </c>
      <c r="I2001" t="str">
        <f>IF(EXTRACTION!F2001="","",EXTRACTION!F2001)</f>
        <v/>
      </c>
      <c r="J2001" t="str">
        <f>IF(EXTRACTION!G2001="","",EXTRACTION!G2001)</f>
        <v/>
      </c>
      <c r="K2001" t="str">
        <f>IF(EXTRACTION!H2001="","",EXTRACTION!H2001)</f>
        <v/>
      </c>
    </row>
    <row r="2002" spans="1:11" x14ac:dyDescent="0.25">
      <c r="A2002" s="1" t="str">
        <f>IF(EXTRACTION!A2002="","",EXTRACTION!A2002)</f>
        <v/>
      </c>
      <c r="D2002" s="1" t="str">
        <f>IF(EXTRACTION!B2002="","",EXTRACTION!B2002)</f>
        <v/>
      </c>
      <c r="E2002" t="str">
        <f>IF(EXTRACTION!C2002="","",EXTRACTION!C2002)</f>
        <v/>
      </c>
      <c r="F2002" t="str">
        <f>IF(EXTRACTION!D2002="","",EXTRACTION!D2002)</f>
        <v/>
      </c>
      <c r="G2002" t="str">
        <f t="shared" si="32"/>
        <v/>
      </c>
      <c r="H2002" t="str">
        <f>IF(EXTRACTION!E2002="","",EXTRACTION!E2002)</f>
        <v/>
      </c>
      <c r="I2002" t="str">
        <f>IF(EXTRACTION!F2002="","",EXTRACTION!F2002)</f>
        <v/>
      </c>
      <c r="J2002" t="str">
        <f>IF(EXTRACTION!G2002="","",EXTRACTION!G2002)</f>
        <v/>
      </c>
      <c r="K2002" t="str">
        <f>IF(EXTRACTION!H2002="","",EXTRACTION!H2002)</f>
        <v/>
      </c>
    </row>
    <row r="2003" spans="1:11" x14ac:dyDescent="0.25">
      <c r="A2003" s="1" t="str">
        <f>IF(EXTRACTION!A2003="","",EXTRACTION!A2003)</f>
        <v/>
      </c>
      <c r="D2003" s="1" t="str">
        <f>IF(EXTRACTION!B2003="","",EXTRACTION!B2003)</f>
        <v/>
      </c>
      <c r="E2003" t="str">
        <f>IF(EXTRACTION!C2003="","",EXTRACTION!C2003)</f>
        <v/>
      </c>
      <c r="F2003" t="str">
        <f>IF(EXTRACTION!D2003="","",EXTRACTION!D2003)</f>
        <v/>
      </c>
      <c r="G2003" t="str">
        <f t="shared" si="32"/>
        <v/>
      </c>
      <c r="H2003" t="str">
        <f>IF(EXTRACTION!E2003="","",EXTRACTION!E2003)</f>
        <v/>
      </c>
      <c r="I2003" t="str">
        <f>IF(EXTRACTION!F2003="","",EXTRACTION!F2003)</f>
        <v/>
      </c>
      <c r="J2003" t="str">
        <f>IF(EXTRACTION!G2003="","",EXTRACTION!G2003)</f>
        <v/>
      </c>
      <c r="K2003" t="str">
        <f>IF(EXTRACTION!H2003="","",EXTRACTION!H2003)</f>
        <v/>
      </c>
    </row>
    <row r="2004" spans="1:11" x14ac:dyDescent="0.25">
      <c r="A2004" s="1" t="str">
        <f>IF(EXTRACTION!A2004="","",EXTRACTION!A2004)</f>
        <v/>
      </c>
      <c r="D2004" s="1" t="str">
        <f>IF(EXTRACTION!B2004="","",EXTRACTION!B2004)</f>
        <v/>
      </c>
      <c r="E2004" t="str">
        <f>IF(EXTRACTION!C2004="","",EXTRACTION!C2004)</f>
        <v/>
      </c>
      <c r="F2004" t="str">
        <f>IF(EXTRACTION!D2004="","",EXTRACTION!D2004)</f>
        <v/>
      </c>
      <c r="G2004" t="str">
        <f t="shared" si="32"/>
        <v/>
      </c>
      <c r="H2004" t="str">
        <f>IF(EXTRACTION!E2004="","",EXTRACTION!E2004)</f>
        <v/>
      </c>
      <c r="I2004" t="str">
        <f>IF(EXTRACTION!F2004="","",EXTRACTION!F2004)</f>
        <v/>
      </c>
      <c r="J2004" t="str">
        <f>IF(EXTRACTION!G2004="","",EXTRACTION!G2004)</f>
        <v/>
      </c>
      <c r="K2004" t="str">
        <f>IF(EXTRACTION!H2004="","",EXTRACTION!H2004)</f>
        <v/>
      </c>
    </row>
    <row r="2005" spans="1:11" x14ac:dyDescent="0.25">
      <c r="A2005" s="1" t="str">
        <f>IF(EXTRACTION!A2005="","",EXTRACTION!A2005)</f>
        <v/>
      </c>
      <c r="D2005" s="1" t="str">
        <f>IF(EXTRACTION!B2005="","",EXTRACTION!B2005)</f>
        <v/>
      </c>
      <c r="E2005" t="str">
        <f>IF(EXTRACTION!C2005="","",EXTRACTION!C2005)</f>
        <v/>
      </c>
      <c r="F2005" t="str">
        <f>IF(EXTRACTION!D2005="","",EXTRACTION!D2005)</f>
        <v/>
      </c>
      <c r="G2005" t="str">
        <f t="shared" si="32"/>
        <v/>
      </c>
      <c r="H2005" t="str">
        <f>IF(EXTRACTION!E2005="","",EXTRACTION!E2005)</f>
        <v/>
      </c>
      <c r="I2005" t="str">
        <f>IF(EXTRACTION!F2005="","",EXTRACTION!F2005)</f>
        <v/>
      </c>
      <c r="J2005" t="str">
        <f>IF(EXTRACTION!G2005="","",EXTRACTION!G2005)</f>
        <v/>
      </c>
      <c r="K2005" t="str">
        <f>IF(EXTRACTION!H2005="","",EXTRACTION!H2005)</f>
        <v/>
      </c>
    </row>
    <row r="2006" spans="1:11" x14ac:dyDescent="0.25">
      <c r="A2006" s="1" t="str">
        <f>IF(EXTRACTION!A2006="","",EXTRACTION!A2006)</f>
        <v/>
      </c>
      <c r="D2006" s="1" t="str">
        <f>IF(EXTRACTION!B2006="","",EXTRACTION!B2006)</f>
        <v/>
      </c>
      <c r="E2006" t="str">
        <f>IF(EXTRACTION!C2006="","",EXTRACTION!C2006)</f>
        <v/>
      </c>
      <c r="F2006" t="str">
        <f>IF(EXTRACTION!D2006="","",EXTRACTION!D2006)</f>
        <v/>
      </c>
      <c r="G2006" t="str">
        <f t="shared" si="32"/>
        <v/>
      </c>
      <c r="H2006" t="str">
        <f>IF(EXTRACTION!E2006="","",EXTRACTION!E2006)</f>
        <v/>
      </c>
      <c r="I2006" t="str">
        <f>IF(EXTRACTION!F2006="","",EXTRACTION!F2006)</f>
        <v/>
      </c>
      <c r="J2006" t="str">
        <f>IF(EXTRACTION!G2006="","",EXTRACTION!G2006)</f>
        <v/>
      </c>
      <c r="K2006" t="str">
        <f>IF(EXTRACTION!H2006="","",EXTRACTION!H2006)</f>
        <v/>
      </c>
    </row>
    <row r="2007" spans="1:11" x14ac:dyDescent="0.25">
      <c r="A2007" s="1" t="str">
        <f>IF(EXTRACTION!A2007="","",EXTRACTION!A2007)</f>
        <v/>
      </c>
      <c r="D2007" s="1" t="str">
        <f>IF(EXTRACTION!B2007="","",EXTRACTION!B2007)</f>
        <v/>
      </c>
      <c r="E2007" t="str">
        <f>IF(EXTRACTION!C2007="","",EXTRACTION!C2007)</f>
        <v/>
      </c>
      <c r="F2007" t="str">
        <f>IF(EXTRACTION!D2007="","",EXTRACTION!D2007)</f>
        <v/>
      </c>
      <c r="G2007" t="str">
        <f t="shared" si="32"/>
        <v/>
      </c>
      <c r="H2007" t="str">
        <f>IF(EXTRACTION!E2007="","",EXTRACTION!E2007)</f>
        <v/>
      </c>
      <c r="I2007" t="str">
        <f>IF(EXTRACTION!F2007="","",EXTRACTION!F2007)</f>
        <v/>
      </c>
      <c r="J2007" t="str">
        <f>IF(EXTRACTION!G2007="","",EXTRACTION!G2007)</f>
        <v/>
      </c>
      <c r="K2007" t="str">
        <f>IF(EXTRACTION!H2007="","",EXTRACTION!H2007)</f>
        <v/>
      </c>
    </row>
    <row r="2008" spans="1:11" x14ac:dyDescent="0.25">
      <c r="A2008" s="1" t="str">
        <f>IF(EXTRACTION!A2008="","",EXTRACTION!A2008)</f>
        <v/>
      </c>
      <c r="D2008" s="1" t="str">
        <f>IF(EXTRACTION!B2008="","",EXTRACTION!B2008)</f>
        <v/>
      </c>
      <c r="E2008" t="str">
        <f>IF(EXTRACTION!C2008="","",EXTRACTION!C2008)</f>
        <v/>
      </c>
      <c r="F2008" t="str">
        <f>IF(EXTRACTION!D2008="","",EXTRACTION!D2008)</f>
        <v/>
      </c>
      <c r="G2008" t="str">
        <f t="shared" si="32"/>
        <v/>
      </c>
      <c r="H2008" t="str">
        <f>IF(EXTRACTION!E2008="","",EXTRACTION!E2008)</f>
        <v/>
      </c>
      <c r="I2008" t="str">
        <f>IF(EXTRACTION!F2008="","",EXTRACTION!F2008)</f>
        <v/>
      </c>
      <c r="J2008" t="str">
        <f>IF(EXTRACTION!G2008="","",EXTRACTION!G2008)</f>
        <v/>
      </c>
      <c r="K2008" t="str">
        <f>IF(EXTRACTION!H2008="","",EXTRACTION!H2008)</f>
        <v/>
      </c>
    </row>
    <row r="2009" spans="1:11" x14ac:dyDescent="0.25">
      <c r="A2009" s="1" t="str">
        <f>IF(EXTRACTION!A2009="","",EXTRACTION!A2009)</f>
        <v/>
      </c>
      <c r="D2009" s="1" t="str">
        <f>IF(EXTRACTION!B2009="","",EXTRACTION!B2009)</f>
        <v/>
      </c>
      <c r="E2009" t="str">
        <f>IF(EXTRACTION!C2009="","",EXTRACTION!C2009)</f>
        <v/>
      </c>
      <c r="F2009" t="str">
        <f>IF(EXTRACTION!D2009="","",EXTRACTION!D2009)</f>
        <v/>
      </c>
      <c r="G2009" t="str">
        <f t="shared" si="32"/>
        <v/>
      </c>
      <c r="H2009" t="str">
        <f>IF(EXTRACTION!E2009="","",EXTRACTION!E2009)</f>
        <v/>
      </c>
      <c r="I2009" t="str">
        <f>IF(EXTRACTION!F2009="","",EXTRACTION!F2009)</f>
        <v/>
      </c>
      <c r="J2009" t="str">
        <f>IF(EXTRACTION!G2009="","",EXTRACTION!G2009)</f>
        <v/>
      </c>
      <c r="K2009" t="str">
        <f>IF(EXTRACTION!H2009="","",EXTRACTION!H2009)</f>
        <v/>
      </c>
    </row>
    <row r="2010" spans="1:11" x14ac:dyDescent="0.25">
      <c r="A2010" s="1" t="str">
        <f>IF(EXTRACTION!A2010="","",EXTRACTION!A2010)</f>
        <v/>
      </c>
      <c r="D2010" s="1" t="str">
        <f>IF(EXTRACTION!B2010="","",EXTRACTION!B2010)</f>
        <v/>
      </c>
      <c r="E2010" t="str">
        <f>IF(EXTRACTION!C2010="","",EXTRACTION!C2010)</f>
        <v/>
      </c>
      <c r="F2010" t="str">
        <f>IF(EXTRACTION!D2010="","",EXTRACTION!D2010)</f>
        <v/>
      </c>
      <c r="G2010" t="str">
        <f t="shared" si="32"/>
        <v/>
      </c>
      <c r="H2010" t="str">
        <f>IF(EXTRACTION!E2010="","",EXTRACTION!E2010)</f>
        <v/>
      </c>
      <c r="I2010" t="str">
        <f>IF(EXTRACTION!F2010="","",EXTRACTION!F2010)</f>
        <v/>
      </c>
      <c r="J2010" t="str">
        <f>IF(EXTRACTION!G2010="","",EXTRACTION!G2010)</f>
        <v/>
      </c>
      <c r="K2010" t="str">
        <f>IF(EXTRACTION!H2010="","",EXTRACTION!H2010)</f>
        <v/>
      </c>
    </row>
    <row r="2011" spans="1:11" x14ac:dyDescent="0.25">
      <c r="A2011" s="1" t="str">
        <f>IF(EXTRACTION!A2011="","",EXTRACTION!A2011)</f>
        <v/>
      </c>
      <c r="D2011" s="1" t="str">
        <f>IF(EXTRACTION!B2011="","",EXTRACTION!B2011)</f>
        <v/>
      </c>
      <c r="E2011" t="str">
        <f>IF(EXTRACTION!C2011="","",EXTRACTION!C2011)</f>
        <v/>
      </c>
      <c r="F2011" t="str">
        <f>IF(EXTRACTION!D2011="","",EXTRACTION!D2011)</f>
        <v/>
      </c>
      <c r="G2011" t="str">
        <f t="shared" si="32"/>
        <v/>
      </c>
      <c r="H2011" t="str">
        <f>IF(EXTRACTION!E2011="","",EXTRACTION!E2011)</f>
        <v/>
      </c>
      <c r="I2011" t="str">
        <f>IF(EXTRACTION!F2011="","",EXTRACTION!F2011)</f>
        <v/>
      </c>
      <c r="J2011" t="str">
        <f>IF(EXTRACTION!G2011="","",EXTRACTION!G2011)</f>
        <v/>
      </c>
      <c r="K2011" t="str">
        <f>IF(EXTRACTION!H2011="","",EXTRACTION!H2011)</f>
        <v/>
      </c>
    </row>
    <row r="2012" spans="1:11" x14ac:dyDescent="0.25">
      <c r="A2012" s="1" t="str">
        <f>IF(EXTRACTION!A2012="","",EXTRACTION!A2012)</f>
        <v/>
      </c>
      <c r="D2012" s="1" t="str">
        <f>IF(EXTRACTION!B2012="","",EXTRACTION!B2012)</f>
        <v/>
      </c>
      <c r="E2012" t="str">
        <f>IF(EXTRACTION!C2012="","",EXTRACTION!C2012)</f>
        <v/>
      </c>
      <c r="F2012" t="str">
        <f>IF(EXTRACTION!D2012="","",EXTRACTION!D2012)</f>
        <v/>
      </c>
      <c r="G2012" t="str">
        <f t="shared" si="32"/>
        <v/>
      </c>
      <c r="H2012" t="str">
        <f>IF(EXTRACTION!E2012="","",EXTRACTION!E2012)</f>
        <v/>
      </c>
      <c r="I2012" t="str">
        <f>IF(EXTRACTION!F2012="","",EXTRACTION!F2012)</f>
        <v/>
      </c>
      <c r="J2012" t="str">
        <f>IF(EXTRACTION!G2012="","",EXTRACTION!G2012)</f>
        <v/>
      </c>
      <c r="K2012" t="str">
        <f>IF(EXTRACTION!H2012="","",EXTRACTION!H2012)</f>
        <v/>
      </c>
    </row>
    <row r="2013" spans="1:11" x14ac:dyDescent="0.25">
      <c r="A2013" s="1" t="str">
        <f>IF(EXTRACTION!A2013="","",EXTRACTION!A2013)</f>
        <v/>
      </c>
      <c r="D2013" s="1" t="str">
        <f>IF(EXTRACTION!B2013="","",EXTRACTION!B2013)</f>
        <v/>
      </c>
      <c r="E2013" t="str">
        <f>IF(EXTRACTION!C2013="","",EXTRACTION!C2013)</f>
        <v/>
      </c>
      <c r="F2013" t="str">
        <f>IF(EXTRACTION!D2013="","",EXTRACTION!D2013)</f>
        <v/>
      </c>
      <c r="G2013" t="str">
        <f t="shared" si="32"/>
        <v/>
      </c>
      <c r="H2013" t="str">
        <f>IF(EXTRACTION!E2013="","",EXTRACTION!E2013)</f>
        <v/>
      </c>
      <c r="I2013" t="str">
        <f>IF(EXTRACTION!F2013="","",EXTRACTION!F2013)</f>
        <v/>
      </c>
      <c r="J2013" t="str">
        <f>IF(EXTRACTION!G2013="","",EXTRACTION!G2013)</f>
        <v/>
      </c>
      <c r="K2013" t="str">
        <f>IF(EXTRACTION!H2013="","",EXTRACTION!H2013)</f>
        <v/>
      </c>
    </row>
    <row r="2014" spans="1:11" x14ac:dyDescent="0.25">
      <c r="A2014" s="1" t="str">
        <f>IF(EXTRACTION!A2014="","",EXTRACTION!A2014)</f>
        <v/>
      </c>
      <c r="D2014" s="1" t="str">
        <f>IF(EXTRACTION!B2014="","",EXTRACTION!B2014)</f>
        <v/>
      </c>
      <c r="E2014" t="str">
        <f>IF(EXTRACTION!C2014="","",EXTRACTION!C2014)</f>
        <v/>
      </c>
      <c r="F2014" t="str">
        <f>IF(EXTRACTION!D2014="","",EXTRACTION!D2014)</f>
        <v/>
      </c>
      <c r="G2014" t="str">
        <f t="shared" si="32"/>
        <v/>
      </c>
      <c r="H2014" t="str">
        <f>IF(EXTRACTION!E2014="","",EXTRACTION!E2014)</f>
        <v/>
      </c>
      <c r="I2014" t="str">
        <f>IF(EXTRACTION!F2014="","",EXTRACTION!F2014)</f>
        <v/>
      </c>
      <c r="J2014" t="str">
        <f>IF(EXTRACTION!G2014="","",EXTRACTION!G2014)</f>
        <v/>
      </c>
      <c r="K2014" t="str">
        <f>IF(EXTRACTION!H2014="","",EXTRACTION!H2014)</f>
        <v/>
      </c>
    </row>
    <row r="2015" spans="1:11" x14ac:dyDescent="0.25">
      <c r="A2015" s="1" t="str">
        <f>IF(EXTRACTION!A2015="","",EXTRACTION!A2015)</f>
        <v/>
      </c>
      <c r="D2015" s="1" t="str">
        <f>IF(EXTRACTION!B2015="","",EXTRACTION!B2015)</f>
        <v/>
      </c>
      <c r="E2015" t="str">
        <f>IF(EXTRACTION!C2015="","",EXTRACTION!C2015)</f>
        <v/>
      </c>
      <c r="F2015" t="str">
        <f>IF(EXTRACTION!D2015="","",EXTRACTION!D2015)</f>
        <v/>
      </c>
      <c r="G2015" t="str">
        <f t="shared" si="32"/>
        <v/>
      </c>
      <c r="H2015" t="str">
        <f>IF(EXTRACTION!E2015="","",EXTRACTION!E2015)</f>
        <v/>
      </c>
      <c r="I2015" t="str">
        <f>IF(EXTRACTION!F2015="","",EXTRACTION!F2015)</f>
        <v/>
      </c>
      <c r="J2015" t="str">
        <f>IF(EXTRACTION!G2015="","",EXTRACTION!G2015)</f>
        <v/>
      </c>
      <c r="K2015" t="str">
        <f>IF(EXTRACTION!H2015="","",EXTRACTION!H2015)</f>
        <v/>
      </c>
    </row>
    <row r="2016" spans="1:11" x14ac:dyDescent="0.25">
      <c r="A2016" s="1" t="str">
        <f>IF(EXTRACTION!A2016="","",EXTRACTION!A2016)</f>
        <v/>
      </c>
      <c r="D2016" s="1" t="str">
        <f>IF(EXTRACTION!B2016="","",EXTRACTION!B2016)</f>
        <v/>
      </c>
      <c r="E2016" t="str">
        <f>IF(EXTRACTION!C2016="","",EXTRACTION!C2016)</f>
        <v/>
      </c>
      <c r="F2016" t="str">
        <f>IF(EXTRACTION!D2016="","",EXTRACTION!D2016)</f>
        <v/>
      </c>
      <c r="G2016" t="str">
        <f t="shared" si="32"/>
        <v/>
      </c>
      <c r="H2016" t="str">
        <f>IF(EXTRACTION!E2016="","",EXTRACTION!E2016)</f>
        <v/>
      </c>
      <c r="I2016" t="str">
        <f>IF(EXTRACTION!F2016="","",EXTRACTION!F2016)</f>
        <v/>
      </c>
      <c r="J2016" t="str">
        <f>IF(EXTRACTION!G2016="","",EXTRACTION!G2016)</f>
        <v/>
      </c>
      <c r="K2016" t="str">
        <f>IF(EXTRACTION!H2016="","",EXTRACTION!H2016)</f>
        <v/>
      </c>
    </row>
    <row r="2017" spans="1:11" x14ac:dyDescent="0.25">
      <c r="A2017" s="1" t="str">
        <f>IF(EXTRACTION!A2017="","",EXTRACTION!A2017)</f>
        <v/>
      </c>
      <c r="D2017" s="1" t="str">
        <f>IF(EXTRACTION!B2017="","",EXTRACTION!B2017)</f>
        <v/>
      </c>
      <c r="E2017" t="str">
        <f>IF(EXTRACTION!C2017="","",EXTRACTION!C2017)</f>
        <v/>
      </c>
      <c r="F2017" t="str">
        <f>IF(EXTRACTION!D2017="","",EXTRACTION!D2017)</f>
        <v/>
      </c>
      <c r="G2017" t="str">
        <f t="shared" si="32"/>
        <v/>
      </c>
      <c r="H2017" t="str">
        <f>IF(EXTRACTION!E2017="","",EXTRACTION!E2017)</f>
        <v/>
      </c>
      <c r="I2017" t="str">
        <f>IF(EXTRACTION!F2017="","",EXTRACTION!F2017)</f>
        <v/>
      </c>
      <c r="J2017" t="str">
        <f>IF(EXTRACTION!G2017="","",EXTRACTION!G2017)</f>
        <v/>
      </c>
      <c r="K2017" t="str">
        <f>IF(EXTRACTION!H2017="","",EXTRACTION!H2017)</f>
        <v/>
      </c>
    </row>
    <row r="2018" spans="1:11" x14ac:dyDescent="0.25">
      <c r="A2018" s="1" t="str">
        <f>IF(EXTRACTION!A2018="","",EXTRACTION!A2018)</f>
        <v/>
      </c>
      <c r="D2018" s="1" t="str">
        <f>IF(EXTRACTION!B2018="","",EXTRACTION!B2018)</f>
        <v/>
      </c>
      <c r="E2018" t="str">
        <f>IF(EXTRACTION!C2018="","",EXTRACTION!C2018)</f>
        <v/>
      </c>
      <c r="F2018" t="str">
        <f>IF(EXTRACTION!D2018="","",EXTRACTION!D2018)</f>
        <v/>
      </c>
      <c r="G2018" t="str">
        <f t="shared" si="32"/>
        <v/>
      </c>
      <c r="H2018" t="str">
        <f>IF(EXTRACTION!E2018="","",EXTRACTION!E2018)</f>
        <v/>
      </c>
      <c r="I2018" t="str">
        <f>IF(EXTRACTION!F2018="","",EXTRACTION!F2018)</f>
        <v/>
      </c>
      <c r="J2018" t="str">
        <f>IF(EXTRACTION!G2018="","",EXTRACTION!G2018)</f>
        <v/>
      </c>
      <c r="K2018" t="str">
        <f>IF(EXTRACTION!H2018="","",EXTRACTION!H2018)</f>
        <v/>
      </c>
    </row>
    <row r="2019" spans="1:11" x14ac:dyDescent="0.25">
      <c r="A2019" s="1" t="str">
        <f>IF(EXTRACTION!A2019="","",EXTRACTION!A2019)</f>
        <v/>
      </c>
      <c r="D2019" s="1" t="str">
        <f>IF(EXTRACTION!B2019="","",EXTRACTION!B2019)</f>
        <v/>
      </c>
      <c r="E2019" t="str">
        <f>IF(EXTRACTION!C2019="","",EXTRACTION!C2019)</f>
        <v/>
      </c>
      <c r="F2019" t="str">
        <f>IF(EXTRACTION!D2019="","",EXTRACTION!D2019)</f>
        <v/>
      </c>
      <c r="G2019" t="str">
        <f t="shared" si="32"/>
        <v/>
      </c>
      <c r="H2019" t="str">
        <f>IF(EXTRACTION!E2019="","",EXTRACTION!E2019)</f>
        <v/>
      </c>
      <c r="I2019" t="str">
        <f>IF(EXTRACTION!F2019="","",EXTRACTION!F2019)</f>
        <v/>
      </c>
      <c r="J2019" t="str">
        <f>IF(EXTRACTION!G2019="","",EXTRACTION!G2019)</f>
        <v/>
      </c>
      <c r="K2019" t="str">
        <f>IF(EXTRACTION!H2019="","",EXTRACTION!H2019)</f>
        <v/>
      </c>
    </row>
    <row r="2020" spans="1:11" x14ac:dyDescent="0.25">
      <c r="A2020" s="1" t="str">
        <f>IF(EXTRACTION!A2020="","",EXTRACTION!A2020)</f>
        <v/>
      </c>
      <c r="D2020" s="1" t="str">
        <f>IF(EXTRACTION!B2020="","",EXTRACTION!B2020)</f>
        <v/>
      </c>
      <c r="E2020" t="str">
        <f>IF(EXTRACTION!C2020="","",EXTRACTION!C2020)</f>
        <v/>
      </c>
      <c r="F2020" t="str">
        <f>IF(EXTRACTION!D2020="","",EXTRACTION!D2020)</f>
        <v/>
      </c>
      <c r="G2020" t="str">
        <f t="shared" si="32"/>
        <v/>
      </c>
      <c r="H2020" t="str">
        <f>IF(EXTRACTION!E2020="","",EXTRACTION!E2020)</f>
        <v/>
      </c>
      <c r="I2020" t="str">
        <f>IF(EXTRACTION!F2020="","",EXTRACTION!F2020)</f>
        <v/>
      </c>
      <c r="J2020" t="str">
        <f>IF(EXTRACTION!G2020="","",EXTRACTION!G2020)</f>
        <v/>
      </c>
      <c r="K2020" t="str">
        <f>IF(EXTRACTION!H2020="","",EXTRACTION!H2020)</f>
        <v/>
      </c>
    </row>
    <row r="2021" spans="1:11" x14ac:dyDescent="0.25">
      <c r="A2021" s="1" t="str">
        <f>IF(EXTRACTION!A2021="","",EXTRACTION!A2021)</f>
        <v/>
      </c>
      <c r="D2021" s="1" t="str">
        <f>IF(EXTRACTION!B2021="","",EXTRACTION!B2021)</f>
        <v/>
      </c>
      <c r="E2021" t="str">
        <f>IF(EXTRACTION!C2021="","",EXTRACTION!C2021)</f>
        <v/>
      </c>
      <c r="F2021" t="str">
        <f>IF(EXTRACTION!D2021="","",EXTRACTION!D2021)</f>
        <v/>
      </c>
      <c r="G2021" t="str">
        <f t="shared" si="32"/>
        <v/>
      </c>
      <c r="H2021" t="str">
        <f>IF(EXTRACTION!E2021="","",EXTRACTION!E2021)</f>
        <v/>
      </c>
      <c r="I2021" t="str">
        <f>IF(EXTRACTION!F2021="","",EXTRACTION!F2021)</f>
        <v/>
      </c>
      <c r="J2021" t="str">
        <f>IF(EXTRACTION!G2021="","",EXTRACTION!G2021)</f>
        <v/>
      </c>
      <c r="K2021" t="str">
        <f>IF(EXTRACTION!H2021="","",EXTRACTION!H2021)</f>
        <v/>
      </c>
    </row>
    <row r="2022" spans="1:11" x14ac:dyDescent="0.25">
      <c r="A2022" s="1" t="str">
        <f>IF(EXTRACTION!A2022="","",EXTRACTION!A2022)</f>
        <v/>
      </c>
      <c r="D2022" s="1" t="str">
        <f>IF(EXTRACTION!B2022="","",EXTRACTION!B2022)</f>
        <v/>
      </c>
      <c r="E2022" t="str">
        <f>IF(EXTRACTION!C2022="","",EXTRACTION!C2022)</f>
        <v/>
      </c>
      <c r="F2022" t="str">
        <f>IF(EXTRACTION!D2022="","",EXTRACTION!D2022)</f>
        <v/>
      </c>
      <c r="G2022" t="str">
        <f t="shared" si="32"/>
        <v/>
      </c>
      <c r="H2022" t="str">
        <f>IF(EXTRACTION!E2022="","",EXTRACTION!E2022)</f>
        <v/>
      </c>
      <c r="I2022" t="str">
        <f>IF(EXTRACTION!F2022="","",EXTRACTION!F2022)</f>
        <v/>
      </c>
      <c r="J2022" t="str">
        <f>IF(EXTRACTION!G2022="","",EXTRACTION!G2022)</f>
        <v/>
      </c>
      <c r="K2022" t="str">
        <f>IF(EXTRACTION!H2022="","",EXTRACTION!H2022)</f>
        <v/>
      </c>
    </row>
    <row r="2023" spans="1:11" x14ac:dyDescent="0.25">
      <c r="A2023" s="1" t="str">
        <f>IF(EXTRACTION!A2023="","",EXTRACTION!A2023)</f>
        <v/>
      </c>
      <c r="D2023" s="1" t="str">
        <f>IF(EXTRACTION!B2023="","",EXTRACTION!B2023)</f>
        <v/>
      </c>
      <c r="E2023" t="str">
        <f>IF(EXTRACTION!C2023="","",EXTRACTION!C2023)</f>
        <v/>
      </c>
      <c r="F2023" t="str">
        <f>IF(EXTRACTION!D2023="","",EXTRACTION!D2023)</f>
        <v/>
      </c>
      <c r="G2023" t="str">
        <f t="shared" si="32"/>
        <v/>
      </c>
      <c r="H2023" t="str">
        <f>IF(EXTRACTION!E2023="","",EXTRACTION!E2023)</f>
        <v/>
      </c>
      <c r="I2023" t="str">
        <f>IF(EXTRACTION!F2023="","",EXTRACTION!F2023)</f>
        <v/>
      </c>
      <c r="J2023" t="str">
        <f>IF(EXTRACTION!G2023="","",EXTRACTION!G2023)</f>
        <v/>
      </c>
      <c r="K2023" t="str">
        <f>IF(EXTRACTION!H2023="","",EXTRACTION!H2023)</f>
        <v/>
      </c>
    </row>
    <row r="2024" spans="1:11" x14ac:dyDescent="0.25">
      <c r="A2024" s="1" t="str">
        <f>IF(EXTRACTION!A2024="","",EXTRACTION!A2024)</f>
        <v/>
      </c>
      <c r="D2024" s="1" t="str">
        <f>IF(EXTRACTION!B2024="","",EXTRACTION!B2024)</f>
        <v/>
      </c>
      <c r="E2024" t="str">
        <f>IF(EXTRACTION!C2024="","",EXTRACTION!C2024)</f>
        <v/>
      </c>
      <c r="F2024" t="str">
        <f>IF(EXTRACTION!D2024="","",EXTRACTION!D2024)</f>
        <v/>
      </c>
      <c r="G2024" t="str">
        <f t="shared" si="32"/>
        <v/>
      </c>
      <c r="H2024" t="str">
        <f>IF(EXTRACTION!E2024="","",EXTRACTION!E2024)</f>
        <v/>
      </c>
      <c r="I2024" t="str">
        <f>IF(EXTRACTION!F2024="","",EXTRACTION!F2024)</f>
        <v/>
      </c>
      <c r="J2024" t="str">
        <f>IF(EXTRACTION!G2024="","",EXTRACTION!G2024)</f>
        <v/>
      </c>
      <c r="K2024" t="str">
        <f>IF(EXTRACTION!H2024="","",EXTRACTION!H2024)</f>
        <v/>
      </c>
    </row>
    <row r="2025" spans="1:11" x14ac:dyDescent="0.25">
      <c r="A2025" s="1" t="str">
        <f>IF(EXTRACTION!A2025="","",EXTRACTION!A2025)</f>
        <v/>
      </c>
      <c r="D2025" s="1" t="str">
        <f>IF(EXTRACTION!B2025="","",EXTRACTION!B2025)</f>
        <v/>
      </c>
      <c r="E2025" t="str">
        <f>IF(EXTRACTION!C2025="","",EXTRACTION!C2025)</f>
        <v/>
      </c>
      <c r="F2025" t="str">
        <f>IF(EXTRACTION!D2025="","",EXTRACTION!D2025)</f>
        <v/>
      </c>
      <c r="G2025" t="str">
        <f t="shared" si="32"/>
        <v/>
      </c>
      <c r="H2025" t="str">
        <f>IF(EXTRACTION!E2025="","",EXTRACTION!E2025)</f>
        <v/>
      </c>
      <c r="I2025" t="str">
        <f>IF(EXTRACTION!F2025="","",EXTRACTION!F2025)</f>
        <v/>
      </c>
      <c r="J2025" t="str">
        <f>IF(EXTRACTION!G2025="","",EXTRACTION!G2025)</f>
        <v/>
      </c>
      <c r="K2025" t="str">
        <f>IF(EXTRACTION!H2025="","",EXTRACTION!H2025)</f>
        <v/>
      </c>
    </row>
    <row r="2026" spans="1:11" x14ac:dyDescent="0.25">
      <c r="A2026" s="1" t="str">
        <f>IF(EXTRACTION!A2026="","",EXTRACTION!A2026)</f>
        <v/>
      </c>
      <c r="D2026" s="1" t="str">
        <f>IF(EXTRACTION!B2026="","",EXTRACTION!B2026)</f>
        <v/>
      </c>
      <c r="E2026" t="str">
        <f>IF(EXTRACTION!C2026="","",EXTRACTION!C2026)</f>
        <v/>
      </c>
      <c r="F2026" t="str">
        <f>IF(EXTRACTION!D2026="","",EXTRACTION!D2026)</f>
        <v/>
      </c>
      <c r="G2026" t="str">
        <f t="shared" si="32"/>
        <v/>
      </c>
      <c r="H2026" t="str">
        <f>IF(EXTRACTION!E2026="","",EXTRACTION!E2026)</f>
        <v/>
      </c>
      <c r="I2026" t="str">
        <f>IF(EXTRACTION!F2026="","",EXTRACTION!F2026)</f>
        <v/>
      </c>
      <c r="J2026" t="str">
        <f>IF(EXTRACTION!G2026="","",EXTRACTION!G2026)</f>
        <v/>
      </c>
      <c r="K2026" t="str">
        <f>IF(EXTRACTION!H2026="","",EXTRACTION!H2026)</f>
        <v/>
      </c>
    </row>
    <row r="2027" spans="1:11" x14ac:dyDescent="0.25">
      <c r="A2027" s="1" t="str">
        <f>IF(EXTRACTION!A2027="","",EXTRACTION!A2027)</f>
        <v/>
      </c>
      <c r="D2027" s="1" t="str">
        <f>IF(EXTRACTION!B2027="","",EXTRACTION!B2027)</f>
        <v/>
      </c>
      <c r="E2027" t="str">
        <f>IF(EXTRACTION!C2027="","",EXTRACTION!C2027)</f>
        <v/>
      </c>
      <c r="F2027" t="str">
        <f>IF(EXTRACTION!D2027="","",EXTRACTION!D2027)</f>
        <v/>
      </c>
      <c r="G2027" t="str">
        <f t="shared" si="32"/>
        <v/>
      </c>
      <c r="H2027" t="str">
        <f>IF(EXTRACTION!E2027="","",EXTRACTION!E2027)</f>
        <v/>
      </c>
      <c r="I2027" t="str">
        <f>IF(EXTRACTION!F2027="","",EXTRACTION!F2027)</f>
        <v/>
      </c>
      <c r="J2027" t="str">
        <f>IF(EXTRACTION!G2027="","",EXTRACTION!G2027)</f>
        <v/>
      </c>
      <c r="K2027" t="str">
        <f>IF(EXTRACTION!H2027="","",EXTRACTION!H2027)</f>
        <v/>
      </c>
    </row>
    <row r="2028" spans="1:11" x14ac:dyDescent="0.25">
      <c r="A2028" s="1" t="str">
        <f>IF(EXTRACTION!A2028="","",EXTRACTION!A2028)</f>
        <v/>
      </c>
      <c r="D2028" s="1" t="str">
        <f>IF(EXTRACTION!B2028="","",EXTRACTION!B2028)</f>
        <v/>
      </c>
      <c r="E2028" t="str">
        <f>IF(EXTRACTION!C2028="","",EXTRACTION!C2028)</f>
        <v/>
      </c>
      <c r="F2028" t="str">
        <f>IF(EXTRACTION!D2028="","",EXTRACTION!D2028)</f>
        <v/>
      </c>
      <c r="G2028" t="str">
        <f t="shared" si="32"/>
        <v/>
      </c>
      <c r="H2028" t="str">
        <f>IF(EXTRACTION!E2028="","",EXTRACTION!E2028)</f>
        <v/>
      </c>
      <c r="I2028" t="str">
        <f>IF(EXTRACTION!F2028="","",EXTRACTION!F2028)</f>
        <v/>
      </c>
      <c r="J2028" t="str">
        <f>IF(EXTRACTION!G2028="","",EXTRACTION!G2028)</f>
        <v/>
      </c>
      <c r="K2028" t="str">
        <f>IF(EXTRACTION!H2028="","",EXTRACTION!H2028)</f>
        <v/>
      </c>
    </row>
    <row r="2029" spans="1:11" x14ac:dyDescent="0.25">
      <c r="A2029" s="1" t="str">
        <f>IF(EXTRACTION!A2029="","",EXTRACTION!A2029)</f>
        <v/>
      </c>
      <c r="D2029" s="1" t="str">
        <f>IF(EXTRACTION!B2029="","",EXTRACTION!B2029)</f>
        <v/>
      </c>
      <c r="E2029" t="str">
        <f>IF(EXTRACTION!C2029="","",EXTRACTION!C2029)</f>
        <v/>
      </c>
      <c r="F2029" t="str">
        <f>IF(EXTRACTION!D2029="","",EXTRACTION!D2029)</f>
        <v/>
      </c>
      <c r="G2029" t="str">
        <f t="shared" si="32"/>
        <v/>
      </c>
      <c r="H2029" t="str">
        <f>IF(EXTRACTION!E2029="","",EXTRACTION!E2029)</f>
        <v/>
      </c>
      <c r="I2029" t="str">
        <f>IF(EXTRACTION!F2029="","",EXTRACTION!F2029)</f>
        <v/>
      </c>
      <c r="J2029" t="str">
        <f>IF(EXTRACTION!G2029="","",EXTRACTION!G2029)</f>
        <v/>
      </c>
      <c r="K2029" t="str">
        <f>IF(EXTRACTION!H2029="","",EXTRACTION!H2029)</f>
        <v/>
      </c>
    </row>
    <row r="2030" spans="1:11" x14ac:dyDescent="0.25">
      <c r="A2030" s="1" t="str">
        <f>IF(EXTRACTION!A2030="","",EXTRACTION!A2030)</f>
        <v/>
      </c>
      <c r="D2030" s="1" t="str">
        <f>IF(EXTRACTION!B2030="","",EXTRACTION!B2030)</f>
        <v/>
      </c>
      <c r="E2030" t="str">
        <f>IF(EXTRACTION!C2030="","",EXTRACTION!C2030)</f>
        <v/>
      </c>
      <c r="F2030" t="str">
        <f>IF(EXTRACTION!D2030="","",EXTRACTION!D2030)</f>
        <v/>
      </c>
      <c r="G2030" t="str">
        <f t="shared" si="32"/>
        <v/>
      </c>
      <c r="H2030" t="str">
        <f>IF(EXTRACTION!E2030="","",EXTRACTION!E2030)</f>
        <v/>
      </c>
      <c r="I2030" t="str">
        <f>IF(EXTRACTION!F2030="","",EXTRACTION!F2030)</f>
        <v/>
      </c>
      <c r="J2030" t="str">
        <f>IF(EXTRACTION!G2030="","",EXTRACTION!G2030)</f>
        <v/>
      </c>
      <c r="K2030" t="str">
        <f>IF(EXTRACTION!H2030="","",EXTRACTION!H2030)</f>
        <v/>
      </c>
    </row>
    <row r="2031" spans="1:11" x14ac:dyDescent="0.25">
      <c r="A2031" s="1" t="str">
        <f>IF(EXTRACTION!A2031="","",EXTRACTION!A2031)</f>
        <v/>
      </c>
      <c r="D2031" s="1" t="str">
        <f>IF(EXTRACTION!B2031="","",EXTRACTION!B2031)</f>
        <v/>
      </c>
      <c r="E2031" t="str">
        <f>IF(EXTRACTION!C2031="","",EXTRACTION!C2031)</f>
        <v/>
      </c>
      <c r="F2031" t="str">
        <f>IF(EXTRACTION!D2031="","",EXTRACTION!D2031)</f>
        <v/>
      </c>
      <c r="G2031" t="str">
        <f t="shared" si="32"/>
        <v/>
      </c>
      <c r="H2031" t="str">
        <f>IF(EXTRACTION!E2031="","",EXTRACTION!E2031)</f>
        <v/>
      </c>
      <c r="I2031" t="str">
        <f>IF(EXTRACTION!F2031="","",EXTRACTION!F2031)</f>
        <v/>
      </c>
      <c r="J2031" t="str">
        <f>IF(EXTRACTION!G2031="","",EXTRACTION!G2031)</f>
        <v/>
      </c>
      <c r="K2031" t="str">
        <f>IF(EXTRACTION!H2031="","",EXTRACTION!H2031)</f>
        <v/>
      </c>
    </row>
    <row r="2032" spans="1:11" x14ac:dyDescent="0.25">
      <c r="A2032" s="1" t="str">
        <f>IF(EXTRACTION!A2032="","",EXTRACTION!A2032)</f>
        <v/>
      </c>
      <c r="D2032" s="1" t="str">
        <f>IF(EXTRACTION!B2032="","",EXTRACTION!B2032)</f>
        <v/>
      </c>
      <c r="E2032" t="str">
        <f>IF(EXTRACTION!C2032="","",EXTRACTION!C2032)</f>
        <v/>
      </c>
      <c r="F2032" t="str">
        <f>IF(EXTRACTION!D2032="","",EXTRACTION!D2032)</f>
        <v/>
      </c>
      <c r="G2032" t="str">
        <f t="shared" si="32"/>
        <v/>
      </c>
      <c r="H2032" t="str">
        <f>IF(EXTRACTION!E2032="","",EXTRACTION!E2032)</f>
        <v/>
      </c>
      <c r="I2032" t="str">
        <f>IF(EXTRACTION!F2032="","",EXTRACTION!F2032)</f>
        <v/>
      </c>
      <c r="J2032" t="str">
        <f>IF(EXTRACTION!G2032="","",EXTRACTION!G2032)</f>
        <v/>
      </c>
      <c r="K2032" t="str">
        <f>IF(EXTRACTION!H2032="","",EXTRACTION!H2032)</f>
        <v/>
      </c>
    </row>
    <row r="2033" spans="1:11" x14ac:dyDescent="0.25">
      <c r="A2033" s="1" t="str">
        <f>IF(EXTRACTION!A2033="","",EXTRACTION!A2033)</f>
        <v/>
      </c>
      <c r="D2033" s="1" t="str">
        <f>IF(EXTRACTION!B2033="","",EXTRACTION!B2033)</f>
        <v/>
      </c>
      <c r="E2033" t="str">
        <f>IF(EXTRACTION!C2033="","",EXTRACTION!C2033)</f>
        <v/>
      </c>
      <c r="F2033" t="str">
        <f>IF(EXTRACTION!D2033="","",EXTRACTION!D2033)</f>
        <v/>
      </c>
      <c r="G2033" t="str">
        <f t="shared" si="32"/>
        <v/>
      </c>
      <c r="H2033" t="str">
        <f>IF(EXTRACTION!E2033="","",EXTRACTION!E2033)</f>
        <v/>
      </c>
      <c r="I2033" t="str">
        <f>IF(EXTRACTION!F2033="","",EXTRACTION!F2033)</f>
        <v/>
      </c>
      <c r="J2033" t="str">
        <f>IF(EXTRACTION!G2033="","",EXTRACTION!G2033)</f>
        <v/>
      </c>
      <c r="K2033" t="str">
        <f>IF(EXTRACTION!H2033="","",EXTRACTION!H2033)</f>
        <v/>
      </c>
    </row>
    <row r="2034" spans="1:11" x14ac:dyDescent="0.25">
      <c r="A2034" s="1" t="str">
        <f>IF(EXTRACTION!A2034="","",EXTRACTION!A2034)</f>
        <v/>
      </c>
      <c r="D2034" s="1" t="str">
        <f>IF(EXTRACTION!B2034="","",EXTRACTION!B2034)</f>
        <v/>
      </c>
      <c r="E2034" t="str">
        <f>IF(EXTRACTION!C2034="","",EXTRACTION!C2034)</f>
        <v/>
      </c>
      <c r="F2034" t="str">
        <f>IF(EXTRACTION!D2034="","",EXTRACTION!D2034)</f>
        <v/>
      </c>
      <c r="G2034" t="str">
        <f t="shared" si="32"/>
        <v/>
      </c>
      <c r="H2034" t="str">
        <f>IF(EXTRACTION!E2034="","",EXTRACTION!E2034)</f>
        <v/>
      </c>
      <c r="I2034" t="str">
        <f>IF(EXTRACTION!F2034="","",EXTRACTION!F2034)</f>
        <v/>
      </c>
      <c r="J2034" t="str">
        <f>IF(EXTRACTION!G2034="","",EXTRACTION!G2034)</f>
        <v/>
      </c>
      <c r="K2034" t="str">
        <f>IF(EXTRACTION!H2034="","",EXTRACTION!H2034)</f>
        <v/>
      </c>
    </row>
    <row r="2035" spans="1:11" x14ac:dyDescent="0.25">
      <c r="A2035" s="1" t="str">
        <f>IF(EXTRACTION!A2035="","",EXTRACTION!A2035)</f>
        <v/>
      </c>
      <c r="D2035" s="1" t="str">
        <f>IF(EXTRACTION!B2035="","",EXTRACTION!B2035)</f>
        <v/>
      </c>
      <c r="E2035" t="str">
        <f>IF(EXTRACTION!C2035="","",EXTRACTION!C2035)</f>
        <v/>
      </c>
      <c r="F2035" t="str">
        <f>IF(EXTRACTION!D2035="","",EXTRACTION!D2035)</f>
        <v/>
      </c>
      <c r="G2035" t="str">
        <f t="shared" si="32"/>
        <v/>
      </c>
      <c r="H2035" t="str">
        <f>IF(EXTRACTION!E2035="","",EXTRACTION!E2035)</f>
        <v/>
      </c>
      <c r="I2035" t="str">
        <f>IF(EXTRACTION!F2035="","",EXTRACTION!F2035)</f>
        <v/>
      </c>
      <c r="J2035" t="str">
        <f>IF(EXTRACTION!G2035="","",EXTRACTION!G2035)</f>
        <v/>
      </c>
      <c r="K2035" t="str">
        <f>IF(EXTRACTION!H2035="","",EXTRACTION!H2035)</f>
        <v/>
      </c>
    </row>
    <row r="2036" spans="1:11" x14ac:dyDescent="0.25">
      <c r="A2036" s="1" t="str">
        <f>IF(EXTRACTION!A2036="","",EXTRACTION!A2036)</f>
        <v/>
      </c>
      <c r="D2036" s="1" t="str">
        <f>IF(EXTRACTION!B2036="","",EXTRACTION!B2036)</f>
        <v/>
      </c>
      <c r="E2036" t="str">
        <f>IF(EXTRACTION!C2036="","",EXTRACTION!C2036)</f>
        <v/>
      </c>
      <c r="F2036" t="str">
        <f>IF(EXTRACTION!D2036="","",EXTRACTION!D2036)</f>
        <v/>
      </c>
      <c r="G2036" t="str">
        <f t="shared" si="32"/>
        <v/>
      </c>
      <c r="H2036" t="str">
        <f>IF(EXTRACTION!E2036="","",EXTRACTION!E2036)</f>
        <v/>
      </c>
      <c r="I2036" t="str">
        <f>IF(EXTRACTION!F2036="","",EXTRACTION!F2036)</f>
        <v/>
      </c>
      <c r="J2036" t="str">
        <f>IF(EXTRACTION!G2036="","",EXTRACTION!G2036)</f>
        <v/>
      </c>
      <c r="K2036" t="str">
        <f>IF(EXTRACTION!H2036="","",EXTRACTION!H2036)</f>
        <v/>
      </c>
    </row>
    <row r="2037" spans="1:11" x14ac:dyDescent="0.25">
      <c r="A2037" s="1" t="str">
        <f>IF(EXTRACTION!A2037="","",EXTRACTION!A2037)</f>
        <v/>
      </c>
      <c r="D2037" s="1" t="str">
        <f>IF(EXTRACTION!B2037="","",EXTRACTION!B2037)</f>
        <v/>
      </c>
      <c r="E2037" t="str">
        <f>IF(EXTRACTION!C2037="","",EXTRACTION!C2037)</f>
        <v/>
      </c>
      <c r="F2037" t="str">
        <f>IF(EXTRACTION!D2037="","",EXTRACTION!D2037)</f>
        <v/>
      </c>
      <c r="G2037" t="str">
        <f t="shared" ref="G2037:G2100" si="33">IF(A2037="","",IF(AND(B2037=D2037,E2037=F2037),"OUI",""))</f>
        <v/>
      </c>
      <c r="H2037" t="str">
        <f>IF(EXTRACTION!E2037="","",EXTRACTION!E2037)</f>
        <v/>
      </c>
      <c r="I2037" t="str">
        <f>IF(EXTRACTION!F2037="","",EXTRACTION!F2037)</f>
        <v/>
      </c>
      <c r="J2037" t="str">
        <f>IF(EXTRACTION!G2037="","",EXTRACTION!G2037)</f>
        <v/>
      </c>
      <c r="K2037" t="str">
        <f>IF(EXTRACTION!H2037="","",EXTRACTION!H2037)</f>
        <v/>
      </c>
    </row>
    <row r="2038" spans="1:11" x14ac:dyDescent="0.25">
      <c r="A2038" s="1" t="str">
        <f>IF(EXTRACTION!A2038="","",EXTRACTION!A2038)</f>
        <v/>
      </c>
      <c r="D2038" s="1" t="str">
        <f>IF(EXTRACTION!B2038="","",EXTRACTION!B2038)</f>
        <v/>
      </c>
      <c r="E2038" t="str">
        <f>IF(EXTRACTION!C2038="","",EXTRACTION!C2038)</f>
        <v/>
      </c>
      <c r="F2038" t="str">
        <f>IF(EXTRACTION!D2038="","",EXTRACTION!D2038)</f>
        <v/>
      </c>
      <c r="G2038" t="str">
        <f t="shared" si="33"/>
        <v/>
      </c>
      <c r="H2038" t="str">
        <f>IF(EXTRACTION!E2038="","",EXTRACTION!E2038)</f>
        <v/>
      </c>
      <c r="I2038" t="str">
        <f>IF(EXTRACTION!F2038="","",EXTRACTION!F2038)</f>
        <v/>
      </c>
      <c r="J2038" t="str">
        <f>IF(EXTRACTION!G2038="","",EXTRACTION!G2038)</f>
        <v/>
      </c>
      <c r="K2038" t="str">
        <f>IF(EXTRACTION!H2038="","",EXTRACTION!H2038)</f>
        <v/>
      </c>
    </row>
    <row r="2039" spans="1:11" x14ac:dyDescent="0.25">
      <c r="A2039" s="1" t="str">
        <f>IF(EXTRACTION!A2039="","",EXTRACTION!A2039)</f>
        <v/>
      </c>
      <c r="D2039" s="1" t="str">
        <f>IF(EXTRACTION!B2039="","",EXTRACTION!B2039)</f>
        <v/>
      </c>
      <c r="E2039" t="str">
        <f>IF(EXTRACTION!C2039="","",EXTRACTION!C2039)</f>
        <v/>
      </c>
      <c r="F2039" t="str">
        <f>IF(EXTRACTION!D2039="","",EXTRACTION!D2039)</f>
        <v/>
      </c>
      <c r="G2039" t="str">
        <f t="shared" si="33"/>
        <v/>
      </c>
      <c r="H2039" t="str">
        <f>IF(EXTRACTION!E2039="","",EXTRACTION!E2039)</f>
        <v/>
      </c>
      <c r="I2039" t="str">
        <f>IF(EXTRACTION!F2039="","",EXTRACTION!F2039)</f>
        <v/>
      </c>
      <c r="J2039" t="str">
        <f>IF(EXTRACTION!G2039="","",EXTRACTION!G2039)</f>
        <v/>
      </c>
      <c r="K2039" t="str">
        <f>IF(EXTRACTION!H2039="","",EXTRACTION!H2039)</f>
        <v/>
      </c>
    </row>
    <row r="2040" spans="1:11" x14ac:dyDescent="0.25">
      <c r="A2040" s="1" t="str">
        <f>IF(EXTRACTION!A2040="","",EXTRACTION!A2040)</f>
        <v/>
      </c>
      <c r="D2040" s="1" t="str">
        <f>IF(EXTRACTION!B2040="","",EXTRACTION!B2040)</f>
        <v/>
      </c>
      <c r="E2040" t="str">
        <f>IF(EXTRACTION!C2040="","",EXTRACTION!C2040)</f>
        <v/>
      </c>
      <c r="F2040" t="str">
        <f>IF(EXTRACTION!D2040="","",EXTRACTION!D2040)</f>
        <v/>
      </c>
      <c r="G2040" t="str">
        <f t="shared" si="33"/>
        <v/>
      </c>
      <c r="H2040" t="str">
        <f>IF(EXTRACTION!E2040="","",EXTRACTION!E2040)</f>
        <v/>
      </c>
      <c r="I2040" t="str">
        <f>IF(EXTRACTION!F2040="","",EXTRACTION!F2040)</f>
        <v/>
      </c>
      <c r="J2040" t="str">
        <f>IF(EXTRACTION!G2040="","",EXTRACTION!G2040)</f>
        <v/>
      </c>
      <c r="K2040" t="str">
        <f>IF(EXTRACTION!H2040="","",EXTRACTION!H2040)</f>
        <v/>
      </c>
    </row>
    <row r="2041" spans="1:11" x14ac:dyDescent="0.25">
      <c r="A2041" s="1" t="str">
        <f>IF(EXTRACTION!A2041="","",EXTRACTION!A2041)</f>
        <v/>
      </c>
      <c r="D2041" s="1" t="str">
        <f>IF(EXTRACTION!B2041="","",EXTRACTION!B2041)</f>
        <v/>
      </c>
      <c r="E2041" t="str">
        <f>IF(EXTRACTION!C2041="","",EXTRACTION!C2041)</f>
        <v/>
      </c>
      <c r="F2041" t="str">
        <f>IF(EXTRACTION!D2041="","",EXTRACTION!D2041)</f>
        <v/>
      </c>
      <c r="G2041" t="str">
        <f t="shared" si="33"/>
        <v/>
      </c>
      <c r="H2041" t="str">
        <f>IF(EXTRACTION!E2041="","",EXTRACTION!E2041)</f>
        <v/>
      </c>
      <c r="I2041" t="str">
        <f>IF(EXTRACTION!F2041="","",EXTRACTION!F2041)</f>
        <v/>
      </c>
      <c r="J2041" t="str">
        <f>IF(EXTRACTION!G2041="","",EXTRACTION!G2041)</f>
        <v/>
      </c>
      <c r="K2041" t="str">
        <f>IF(EXTRACTION!H2041="","",EXTRACTION!H2041)</f>
        <v/>
      </c>
    </row>
    <row r="2042" spans="1:11" x14ac:dyDescent="0.25">
      <c r="A2042" s="1" t="str">
        <f>IF(EXTRACTION!A2042="","",EXTRACTION!A2042)</f>
        <v/>
      </c>
      <c r="D2042" s="1" t="str">
        <f>IF(EXTRACTION!B2042="","",EXTRACTION!B2042)</f>
        <v/>
      </c>
      <c r="E2042" t="str">
        <f>IF(EXTRACTION!C2042="","",EXTRACTION!C2042)</f>
        <v/>
      </c>
      <c r="F2042" t="str">
        <f>IF(EXTRACTION!D2042="","",EXTRACTION!D2042)</f>
        <v/>
      </c>
      <c r="G2042" t="str">
        <f t="shared" si="33"/>
        <v/>
      </c>
      <c r="H2042" t="str">
        <f>IF(EXTRACTION!E2042="","",EXTRACTION!E2042)</f>
        <v/>
      </c>
      <c r="I2042" t="str">
        <f>IF(EXTRACTION!F2042="","",EXTRACTION!F2042)</f>
        <v/>
      </c>
      <c r="J2042" t="str">
        <f>IF(EXTRACTION!G2042="","",EXTRACTION!G2042)</f>
        <v/>
      </c>
      <c r="K2042" t="str">
        <f>IF(EXTRACTION!H2042="","",EXTRACTION!H2042)</f>
        <v/>
      </c>
    </row>
    <row r="2043" spans="1:11" x14ac:dyDescent="0.25">
      <c r="A2043" s="1" t="str">
        <f>IF(EXTRACTION!A2043="","",EXTRACTION!A2043)</f>
        <v/>
      </c>
      <c r="D2043" s="1" t="str">
        <f>IF(EXTRACTION!B2043="","",EXTRACTION!B2043)</f>
        <v/>
      </c>
      <c r="E2043" t="str">
        <f>IF(EXTRACTION!C2043="","",EXTRACTION!C2043)</f>
        <v/>
      </c>
      <c r="F2043" t="str">
        <f>IF(EXTRACTION!D2043="","",EXTRACTION!D2043)</f>
        <v/>
      </c>
      <c r="G2043" t="str">
        <f t="shared" si="33"/>
        <v/>
      </c>
      <c r="H2043" t="str">
        <f>IF(EXTRACTION!E2043="","",EXTRACTION!E2043)</f>
        <v/>
      </c>
      <c r="I2043" t="str">
        <f>IF(EXTRACTION!F2043="","",EXTRACTION!F2043)</f>
        <v/>
      </c>
      <c r="J2043" t="str">
        <f>IF(EXTRACTION!G2043="","",EXTRACTION!G2043)</f>
        <v/>
      </c>
      <c r="K2043" t="str">
        <f>IF(EXTRACTION!H2043="","",EXTRACTION!H2043)</f>
        <v/>
      </c>
    </row>
    <row r="2044" spans="1:11" x14ac:dyDescent="0.25">
      <c r="A2044" s="1" t="str">
        <f>IF(EXTRACTION!A2044="","",EXTRACTION!A2044)</f>
        <v/>
      </c>
      <c r="D2044" s="1" t="str">
        <f>IF(EXTRACTION!B2044="","",EXTRACTION!B2044)</f>
        <v/>
      </c>
      <c r="E2044" t="str">
        <f>IF(EXTRACTION!C2044="","",EXTRACTION!C2044)</f>
        <v/>
      </c>
      <c r="F2044" t="str">
        <f>IF(EXTRACTION!D2044="","",EXTRACTION!D2044)</f>
        <v/>
      </c>
      <c r="G2044" t="str">
        <f t="shared" si="33"/>
        <v/>
      </c>
      <c r="H2044" t="str">
        <f>IF(EXTRACTION!E2044="","",EXTRACTION!E2044)</f>
        <v/>
      </c>
      <c r="I2044" t="str">
        <f>IF(EXTRACTION!F2044="","",EXTRACTION!F2044)</f>
        <v/>
      </c>
      <c r="J2044" t="str">
        <f>IF(EXTRACTION!G2044="","",EXTRACTION!G2044)</f>
        <v/>
      </c>
      <c r="K2044" t="str">
        <f>IF(EXTRACTION!H2044="","",EXTRACTION!H2044)</f>
        <v/>
      </c>
    </row>
    <row r="2045" spans="1:11" x14ac:dyDescent="0.25">
      <c r="A2045" s="1" t="str">
        <f>IF(EXTRACTION!A2045="","",EXTRACTION!A2045)</f>
        <v/>
      </c>
      <c r="D2045" s="1" t="str">
        <f>IF(EXTRACTION!B2045="","",EXTRACTION!B2045)</f>
        <v/>
      </c>
      <c r="E2045" t="str">
        <f>IF(EXTRACTION!C2045="","",EXTRACTION!C2045)</f>
        <v/>
      </c>
      <c r="F2045" t="str">
        <f>IF(EXTRACTION!D2045="","",EXTRACTION!D2045)</f>
        <v/>
      </c>
      <c r="G2045" t="str">
        <f t="shared" si="33"/>
        <v/>
      </c>
      <c r="H2045" t="str">
        <f>IF(EXTRACTION!E2045="","",EXTRACTION!E2045)</f>
        <v/>
      </c>
      <c r="I2045" t="str">
        <f>IF(EXTRACTION!F2045="","",EXTRACTION!F2045)</f>
        <v/>
      </c>
      <c r="J2045" t="str">
        <f>IF(EXTRACTION!G2045="","",EXTRACTION!G2045)</f>
        <v/>
      </c>
      <c r="K2045" t="str">
        <f>IF(EXTRACTION!H2045="","",EXTRACTION!H2045)</f>
        <v/>
      </c>
    </row>
    <row r="2046" spans="1:11" x14ac:dyDescent="0.25">
      <c r="A2046" s="1" t="str">
        <f>IF(EXTRACTION!A2046="","",EXTRACTION!A2046)</f>
        <v/>
      </c>
      <c r="D2046" s="1" t="str">
        <f>IF(EXTRACTION!B2046="","",EXTRACTION!B2046)</f>
        <v/>
      </c>
      <c r="E2046" t="str">
        <f>IF(EXTRACTION!C2046="","",EXTRACTION!C2046)</f>
        <v/>
      </c>
      <c r="F2046" t="str">
        <f>IF(EXTRACTION!D2046="","",EXTRACTION!D2046)</f>
        <v/>
      </c>
      <c r="G2046" t="str">
        <f t="shared" si="33"/>
        <v/>
      </c>
      <c r="H2046" t="str">
        <f>IF(EXTRACTION!E2046="","",EXTRACTION!E2046)</f>
        <v/>
      </c>
      <c r="I2046" t="str">
        <f>IF(EXTRACTION!F2046="","",EXTRACTION!F2046)</f>
        <v/>
      </c>
      <c r="J2046" t="str">
        <f>IF(EXTRACTION!G2046="","",EXTRACTION!G2046)</f>
        <v/>
      </c>
      <c r="K2046" t="str">
        <f>IF(EXTRACTION!H2046="","",EXTRACTION!H2046)</f>
        <v/>
      </c>
    </row>
    <row r="2047" spans="1:11" x14ac:dyDescent="0.25">
      <c r="A2047" s="1" t="str">
        <f>IF(EXTRACTION!A2047="","",EXTRACTION!A2047)</f>
        <v/>
      </c>
      <c r="D2047" s="1" t="str">
        <f>IF(EXTRACTION!B2047="","",EXTRACTION!B2047)</f>
        <v/>
      </c>
      <c r="E2047" t="str">
        <f>IF(EXTRACTION!C2047="","",EXTRACTION!C2047)</f>
        <v/>
      </c>
      <c r="F2047" t="str">
        <f>IF(EXTRACTION!D2047="","",EXTRACTION!D2047)</f>
        <v/>
      </c>
      <c r="G2047" t="str">
        <f t="shared" si="33"/>
        <v/>
      </c>
      <c r="H2047" t="str">
        <f>IF(EXTRACTION!E2047="","",EXTRACTION!E2047)</f>
        <v/>
      </c>
      <c r="I2047" t="str">
        <f>IF(EXTRACTION!F2047="","",EXTRACTION!F2047)</f>
        <v/>
      </c>
      <c r="J2047" t="str">
        <f>IF(EXTRACTION!G2047="","",EXTRACTION!G2047)</f>
        <v/>
      </c>
      <c r="K2047" t="str">
        <f>IF(EXTRACTION!H2047="","",EXTRACTION!H2047)</f>
        <v/>
      </c>
    </row>
    <row r="2048" spans="1:11" x14ac:dyDescent="0.25">
      <c r="A2048" s="1" t="str">
        <f>IF(EXTRACTION!A2048="","",EXTRACTION!A2048)</f>
        <v/>
      </c>
      <c r="D2048" s="1" t="str">
        <f>IF(EXTRACTION!B2048="","",EXTRACTION!B2048)</f>
        <v/>
      </c>
      <c r="E2048" t="str">
        <f>IF(EXTRACTION!C2048="","",EXTRACTION!C2048)</f>
        <v/>
      </c>
      <c r="F2048" t="str">
        <f>IF(EXTRACTION!D2048="","",EXTRACTION!D2048)</f>
        <v/>
      </c>
      <c r="G2048" t="str">
        <f t="shared" si="33"/>
        <v/>
      </c>
      <c r="H2048" t="str">
        <f>IF(EXTRACTION!E2048="","",EXTRACTION!E2048)</f>
        <v/>
      </c>
      <c r="I2048" t="str">
        <f>IF(EXTRACTION!F2048="","",EXTRACTION!F2048)</f>
        <v/>
      </c>
      <c r="J2048" t="str">
        <f>IF(EXTRACTION!G2048="","",EXTRACTION!G2048)</f>
        <v/>
      </c>
      <c r="K2048" t="str">
        <f>IF(EXTRACTION!H2048="","",EXTRACTION!H2048)</f>
        <v/>
      </c>
    </row>
    <row r="2049" spans="1:11" x14ac:dyDescent="0.25">
      <c r="A2049" s="1" t="str">
        <f>IF(EXTRACTION!A2049="","",EXTRACTION!A2049)</f>
        <v/>
      </c>
      <c r="D2049" s="1" t="str">
        <f>IF(EXTRACTION!B2049="","",EXTRACTION!B2049)</f>
        <v/>
      </c>
      <c r="E2049" t="str">
        <f>IF(EXTRACTION!C2049="","",EXTRACTION!C2049)</f>
        <v/>
      </c>
      <c r="F2049" t="str">
        <f>IF(EXTRACTION!D2049="","",EXTRACTION!D2049)</f>
        <v/>
      </c>
      <c r="G2049" t="str">
        <f t="shared" si="33"/>
        <v/>
      </c>
      <c r="H2049" t="str">
        <f>IF(EXTRACTION!E2049="","",EXTRACTION!E2049)</f>
        <v/>
      </c>
      <c r="I2049" t="str">
        <f>IF(EXTRACTION!F2049="","",EXTRACTION!F2049)</f>
        <v/>
      </c>
      <c r="J2049" t="str">
        <f>IF(EXTRACTION!G2049="","",EXTRACTION!G2049)</f>
        <v/>
      </c>
      <c r="K2049" t="str">
        <f>IF(EXTRACTION!H2049="","",EXTRACTION!H2049)</f>
        <v/>
      </c>
    </row>
    <row r="2050" spans="1:11" x14ac:dyDescent="0.25">
      <c r="A2050" s="1" t="str">
        <f>IF(EXTRACTION!A2050="","",EXTRACTION!A2050)</f>
        <v/>
      </c>
      <c r="D2050" s="1" t="str">
        <f>IF(EXTRACTION!B2050="","",EXTRACTION!B2050)</f>
        <v/>
      </c>
      <c r="E2050" t="str">
        <f>IF(EXTRACTION!C2050="","",EXTRACTION!C2050)</f>
        <v/>
      </c>
      <c r="F2050" t="str">
        <f>IF(EXTRACTION!D2050="","",EXTRACTION!D2050)</f>
        <v/>
      </c>
      <c r="G2050" t="str">
        <f t="shared" si="33"/>
        <v/>
      </c>
      <c r="H2050" t="str">
        <f>IF(EXTRACTION!E2050="","",EXTRACTION!E2050)</f>
        <v/>
      </c>
      <c r="I2050" t="str">
        <f>IF(EXTRACTION!F2050="","",EXTRACTION!F2050)</f>
        <v/>
      </c>
      <c r="J2050" t="str">
        <f>IF(EXTRACTION!G2050="","",EXTRACTION!G2050)</f>
        <v/>
      </c>
      <c r="K2050" t="str">
        <f>IF(EXTRACTION!H2050="","",EXTRACTION!H2050)</f>
        <v/>
      </c>
    </row>
    <row r="2051" spans="1:11" x14ac:dyDescent="0.25">
      <c r="A2051" s="1" t="str">
        <f>IF(EXTRACTION!A2051="","",EXTRACTION!A2051)</f>
        <v/>
      </c>
      <c r="D2051" s="1" t="str">
        <f>IF(EXTRACTION!B2051="","",EXTRACTION!B2051)</f>
        <v/>
      </c>
      <c r="E2051" t="str">
        <f>IF(EXTRACTION!C2051="","",EXTRACTION!C2051)</f>
        <v/>
      </c>
      <c r="F2051" t="str">
        <f>IF(EXTRACTION!D2051="","",EXTRACTION!D2051)</f>
        <v/>
      </c>
      <c r="G2051" t="str">
        <f t="shared" si="33"/>
        <v/>
      </c>
      <c r="H2051" t="str">
        <f>IF(EXTRACTION!E2051="","",EXTRACTION!E2051)</f>
        <v/>
      </c>
      <c r="I2051" t="str">
        <f>IF(EXTRACTION!F2051="","",EXTRACTION!F2051)</f>
        <v/>
      </c>
      <c r="J2051" t="str">
        <f>IF(EXTRACTION!G2051="","",EXTRACTION!G2051)</f>
        <v/>
      </c>
      <c r="K2051" t="str">
        <f>IF(EXTRACTION!H2051="","",EXTRACTION!H2051)</f>
        <v/>
      </c>
    </row>
    <row r="2052" spans="1:11" x14ac:dyDescent="0.25">
      <c r="A2052" s="1" t="str">
        <f>IF(EXTRACTION!A2052="","",EXTRACTION!A2052)</f>
        <v/>
      </c>
      <c r="D2052" s="1" t="str">
        <f>IF(EXTRACTION!B2052="","",EXTRACTION!B2052)</f>
        <v/>
      </c>
      <c r="E2052" t="str">
        <f>IF(EXTRACTION!C2052="","",EXTRACTION!C2052)</f>
        <v/>
      </c>
      <c r="F2052" t="str">
        <f>IF(EXTRACTION!D2052="","",EXTRACTION!D2052)</f>
        <v/>
      </c>
      <c r="G2052" t="str">
        <f t="shared" si="33"/>
        <v/>
      </c>
      <c r="H2052" t="str">
        <f>IF(EXTRACTION!E2052="","",EXTRACTION!E2052)</f>
        <v/>
      </c>
      <c r="I2052" t="str">
        <f>IF(EXTRACTION!F2052="","",EXTRACTION!F2052)</f>
        <v/>
      </c>
      <c r="J2052" t="str">
        <f>IF(EXTRACTION!G2052="","",EXTRACTION!G2052)</f>
        <v/>
      </c>
      <c r="K2052" t="str">
        <f>IF(EXTRACTION!H2052="","",EXTRACTION!H2052)</f>
        <v/>
      </c>
    </row>
    <row r="2053" spans="1:11" x14ac:dyDescent="0.25">
      <c r="A2053" s="1" t="str">
        <f>IF(EXTRACTION!A2053="","",EXTRACTION!A2053)</f>
        <v/>
      </c>
      <c r="D2053" s="1" t="str">
        <f>IF(EXTRACTION!B2053="","",EXTRACTION!B2053)</f>
        <v/>
      </c>
      <c r="E2053" t="str">
        <f>IF(EXTRACTION!C2053="","",EXTRACTION!C2053)</f>
        <v/>
      </c>
      <c r="F2053" t="str">
        <f>IF(EXTRACTION!D2053="","",EXTRACTION!D2053)</f>
        <v/>
      </c>
      <c r="G2053" t="str">
        <f t="shared" si="33"/>
        <v/>
      </c>
      <c r="H2053" t="str">
        <f>IF(EXTRACTION!E2053="","",EXTRACTION!E2053)</f>
        <v/>
      </c>
      <c r="I2053" t="str">
        <f>IF(EXTRACTION!F2053="","",EXTRACTION!F2053)</f>
        <v/>
      </c>
      <c r="J2053" t="str">
        <f>IF(EXTRACTION!G2053="","",EXTRACTION!G2053)</f>
        <v/>
      </c>
      <c r="K2053" t="str">
        <f>IF(EXTRACTION!H2053="","",EXTRACTION!H2053)</f>
        <v/>
      </c>
    </row>
    <row r="2054" spans="1:11" x14ac:dyDescent="0.25">
      <c r="A2054" s="1" t="str">
        <f>IF(EXTRACTION!A2054="","",EXTRACTION!A2054)</f>
        <v/>
      </c>
      <c r="D2054" s="1" t="str">
        <f>IF(EXTRACTION!B2054="","",EXTRACTION!B2054)</f>
        <v/>
      </c>
      <c r="E2054" t="str">
        <f>IF(EXTRACTION!C2054="","",EXTRACTION!C2054)</f>
        <v/>
      </c>
      <c r="F2054" t="str">
        <f>IF(EXTRACTION!D2054="","",EXTRACTION!D2054)</f>
        <v/>
      </c>
      <c r="G2054" t="str">
        <f t="shared" si="33"/>
        <v/>
      </c>
      <c r="H2054" t="str">
        <f>IF(EXTRACTION!E2054="","",EXTRACTION!E2054)</f>
        <v/>
      </c>
      <c r="I2054" t="str">
        <f>IF(EXTRACTION!F2054="","",EXTRACTION!F2054)</f>
        <v/>
      </c>
      <c r="J2054" t="str">
        <f>IF(EXTRACTION!G2054="","",EXTRACTION!G2054)</f>
        <v/>
      </c>
      <c r="K2054" t="str">
        <f>IF(EXTRACTION!H2054="","",EXTRACTION!H2054)</f>
        <v/>
      </c>
    </row>
    <row r="2055" spans="1:11" x14ac:dyDescent="0.25">
      <c r="A2055" s="1" t="str">
        <f>IF(EXTRACTION!A2055="","",EXTRACTION!A2055)</f>
        <v/>
      </c>
      <c r="D2055" s="1" t="str">
        <f>IF(EXTRACTION!B2055="","",EXTRACTION!B2055)</f>
        <v/>
      </c>
      <c r="E2055" t="str">
        <f>IF(EXTRACTION!C2055="","",EXTRACTION!C2055)</f>
        <v/>
      </c>
      <c r="F2055" t="str">
        <f>IF(EXTRACTION!D2055="","",EXTRACTION!D2055)</f>
        <v/>
      </c>
      <c r="G2055" t="str">
        <f t="shared" si="33"/>
        <v/>
      </c>
      <c r="H2055" t="str">
        <f>IF(EXTRACTION!E2055="","",EXTRACTION!E2055)</f>
        <v/>
      </c>
      <c r="I2055" t="str">
        <f>IF(EXTRACTION!F2055="","",EXTRACTION!F2055)</f>
        <v/>
      </c>
      <c r="J2055" t="str">
        <f>IF(EXTRACTION!G2055="","",EXTRACTION!G2055)</f>
        <v/>
      </c>
      <c r="K2055" t="str">
        <f>IF(EXTRACTION!H2055="","",EXTRACTION!H2055)</f>
        <v/>
      </c>
    </row>
    <row r="2056" spans="1:11" x14ac:dyDescent="0.25">
      <c r="A2056" s="1" t="str">
        <f>IF(EXTRACTION!A2056="","",EXTRACTION!A2056)</f>
        <v/>
      </c>
      <c r="D2056" s="1" t="str">
        <f>IF(EXTRACTION!B2056="","",EXTRACTION!B2056)</f>
        <v/>
      </c>
      <c r="E2056" t="str">
        <f>IF(EXTRACTION!C2056="","",EXTRACTION!C2056)</f>
        <v/>
      </c>
      <c r="F2056" t="str">
        <f>IF(EXTRACTION!D2056="","",EXTRACTION!D2056)</f>
        <v/>
      </c>
      <c r="G2056" t="str">
        <f t="shared" si="33"/>
        <v/>
      </c>
      <c r="H2056" t="str">
        <f>IF(EXTRACTION!E2056="","",EXTRACTION!E2056)</f>
        <v/>
      </c>
      <c r="I2056" t="str">
        <f>IF(EXTRACTION!F2056="","",EXTRACTION!F2056)</f>
        <v/>
      </c>
      <c r="J2056" t="str">
        <f>IF(EXTRACTION!G2056="","",EXTRACTION!G2056)</f>
        <v/>
      </c>
      <c r="K2056" t="str">
        <f>IF(EXTRACTION!H2056="","",EXTRACTION!H2056)</f>
        <v/>
      </c>
    </row>
    <row r="2057" spans="1:11" x14ac:dyDescent="0.25">
      <c r="A2057" s="1" t="str">
        <f>IF(EXTRACTION!A2057="","",EXTRACTION!A2057)</f>
        <v/>
      </c>
      <c r="D2057" s="1" t="str">
        <f>IF(EXTRACTION!B2057="","",EXTRACTION!B2057)</f>
        <v/>
      </c>
      <c r="E2057" t="str">
        <f>IF(EXTRACTION!C2057="","",EXTRACTION!C2057)</f>
        <v/>
      </c>
      <c r="F2057" t="str">
        <f>IF(EXTRACTION!D2057="","",EXTRACTION!D2057)</f>
        <v/>
      </c>
      <c r="G2057" t="str">
        <f t="shared" si="33"/>
        <v/>
      </c>
      <c r="H2057" t="str">
        <f>IF(EXTRACTION!E2057="","",EXTRACTION!E2057)</f>
        <v/>
      </c>
      <c r="I2057" t="str">
        <f>IF(EXTRACTION!F2057="","",EXTRACTION!F2057)</f>
        <v/>
      </c>
      <c r="J2057" t="str">
        <f>IF(EXTRACTION!G2057="","",EXTRACTION!G2057)</f>
        <v/>
      </c>
      <c r="K2057" t="str">
        <f>IF(EXTRACTION!H2057="","",EXTRACTION!H2057)</f>
        <v/>
      </c>
    </row>
    <row r="2058" spans="1:11" x14ac:dyDescent="0.25">
      <c r="A2058" s="1" t="str">
        <f>IF(EXTRACTION!A2058="","",EXTRACTION!A2058)</f>
        <v/>
      </c>
      <c r="D2058" s="1" t="str">
        <f>IF(EXTRACTION!B2058="","",EXTRACTION!B2058)</f>
        <v/>
      </c>
      <c r="E2058" t="str">
        <f>IF(EXTRACTION!C2058="","",EXTRACTION!C2058)</f>
        <v/>
      </c>
      <c r="F2058" t="str">
        <f>IF(EXTRACTION!D2058="","",EXTRACTION!D2058)</f>
        <v/>
      </c>
      <c r="G2058" t="str">
        <f t="shared" si="33"/>
        <v/>
      </c>
      <c r="H2058" t="str">
        <f>IF(EXTRACTION!E2058="","",EXTRACTION!E2058)</f>
        <v/>
      </c>
      <c r="I2058" t="str">
        <f>IF(EXTRACTION!F2058="","",EXTRACTION!F2058)</f>
        <v/>
      </c>
      <c r="J2058" t="str">
        <f>IF(EXTRACTION!G2058="","",EXTRACTION!G2058)</f>
        <v/>
      </c>
      <c r="K2058" t="str">
        <f>IF(EXTRACTION!H2058="","",EXTRACTION!H2058)</f>
        <v/>
      </c>
    </row>
    <row r="2059" spans="1:11" x14ac:dyDescent="0.25">
      <c r="A2059" s="1" t="str">
        <f>IF(EXTRACTION!A2059="","",EXTRACTION!A2059)</f>
        <v/>
      </c>
      <c r="D2059" s="1" t="str">
        <f>IF(EXTRACTION!B2059="","",EXTRACTION!B2059)</f>
        <v/>
      </c>
      <c r="E2059" t="str">
        <f>IF(EXTRACTION!C2059="","",EXTRACTION!C2059)</f>
        <v/>
      </c>
      <c r="F2059" t="str">
        <f>IF(EXTRACTION!D2059="","",EXTRACTION!D2059)</f>
        <v/>
      </c>
      <c r="G2059" t="str">
        <f t="shared" si="33"/>
        <v/>
      </c>
      <c r="H2059" t="str">
        <f>IF(EXTRACTION!E2059="","",EXTRACTION!E2059)</f>
        <v/>
      </c>
      <c r="I2059" t="str">
        <f>IF(EXTRACTION!F2059="","",EXTRACTION!F2059)</f>
        <v/>
      </c>
      <c r="J2059" t="str">
        <f>IF(EXTRACTION!G2059="","",EXTRACTION!G2059)</f>
        <v/>
      </c>
      <c r="K2059" t="str">
        <f>IF(EXTRACTION!H2059="","",EXTRACTION!H2059)</f>
        <v/>
      </c>
    </row>
    <row r="2060" spans="1:11" x14ac:dyDescent="0.25">
      <c r="A2060" s="1" t="str">
        <f>IF(EXTRACTION!A2060="","",EXTRACTION!A2060)</f>
        <v/>
      </c>
      <c r="D2060" s="1" t="str">
        <f>IF(EXTRACTION!B2060="","",EXTRACTION!B2060)</f>
        <v/>
      </c>
      <c r="E2060" t="str">
        <f>IF(EXTRACTION!C2060="","",EXTRACTION!C2060)</f>
        <v/>
      </c>
      <c r="F2060" t="str">
        <f>IF(EXTRACTION!D2060="","",EXTRACTION!D2060)</f>
        <v/>
      </c>
      <c r="G2060" t="str">
        <f t="shared" si="33"/>
        <v/>
      </c>
      <c r="H2060" t="str">
        <f>IF(EXTRACTION!E2060="","",EXTRACTION!E2060)</f>
        <v/>
      </c>
      <c r="I2060" t="str">
        <f>IF(EXTRACTION!F2060="","",EXTRACTION!F2060)</f>
        <v/>
      </c>
      <c r="J2060" t="str">
        <f>IF(EXTRACTION!G2060="","",EXTRACTION!G2060)</f>
        <v/>
      </c>
      <c r="K2060" t="str">
        <f>IF(EXTRACTION!H2060="","",EXTRACTION!H2060)</f>
        <v/>
      </c>
    </row>
    <row r="2061" spans="1:11" x14ac:dyDescent="0.25">
      <c r="A2061" s="1" t="str">
        <f>IF(EXTRACTION!A2061="","",EXTRACTION!A2061)</f>
        <v/>
      </c>
      <c r="D2061" s="1" t="str">
        <f>IF(EXTRACTION!B2061="","",EXTRACTION!B2061)</f>
        <v/>
      </c>
      <c r="E2061" t="str">
        <f>IF(EXTRACTION!C2061="","",EXTRACTION!C2061)</f>
        <v/>
      </c>
      <c r="F2061" t="str">
        <f>IF(EXTRACTION!D2061="","",EXTRACTION!D2061)</f>
        <v/>
      </c>
      <c r="G2061" t="str">
        <f t="shared" si="33"/>
        <v/>
      </c>
      <c r="H2061" t="str">
        <f>IF(EXTRACTION!E2061="","",EXTRACTION!E2061)</f>
        <v/>
      </c>
      <c r="I2061" t="str">
        <f>IF(EXTRACTION!F2061="","",EXTRACTION!F2061)</f>
        <v/>
      </c>
      <c r="J2061" t="str">
        <f>IF(EXTRACTION!G2061="","",EXTRACTION!G2061)</f>
        <v/>
      </c>
      <c r="K2061" t="str">
        <f>IF(EXTRACTION!H2061="","",EXTRACTION!H2061)</f>
        <v/>
      </c>
    </row>
    <row r="2062" spans="1:11" x14ac:dyDescent="0.25">
      <c r="A2062" s="1" t="str">
        <f>IF(EXTRACTION!A2062="","",EXTRACTION!A2062)</f>
        <v/>
      </c>
      <c r="D2062" s="1" t="str">
        <f>IF(EXTRACTION!B2062="","",EXTRACTION!B2062)</f>
        <v/>
      </c>
      <c r="E2062" t="str">
        <f>IF(EXTRACTION!C2062="","",EXTRACTION!C2062)</f>
        <v/>
      </c>
      <c r="F2062" t="str">
        <f>IF(EXTRACTION!D2062="","",EXTRACTION!D2062)</f>
        <v/>
      </c>
      <c r="G2062" t="str">
        <f t="shared" si="33"/>
        <v/>
      </c>
      <c r="H2062" t="str">
        <f>IF(EXTRACTION!E2062="","",EXTRACTION!E2062)</f>
        <v/>
      </c>
      <c r="I2062" t="str">
        <f>IF(EXTRACTION!F2062="","",EXTRACTION!F2062)</f>
        <v/>
      </c>
      <c r="J2062" t="str">
        <f>IF(EXTRACTION!G2062="","",EXTRACTION!G2062)</f>
        <v/>
      </c>
      <c r="K2062" t="str">
        <f>IF(EXTRACTION!H2062="","",EXTRACTION!H2062)</f>
        <v/>
      </c>
    </row>
    <row r="2063" spans="1:11" x14ac:dyDescent="0.25">
      <c r="A2063" s="1" t="str">
        <f>IF(EXTRACTION!A2063="","",EXTRACTION!A2063)</f>
        <v/>
      </c>
      <c r="D2063" s="1" t="str">
        <f>IF(EXTRACTION!B2063="","",EXTRACTION!B2063)</f>
        <v/>
      </c>
      <c r="E2063" t="str">
        <f>IF(EXTRACTION!C2063="","",EXTRACTION!C2063)</f>
        <v/>
      </c>
      <c r="F2063" t="str">
        <f>IF(EXTRACTION!D2063="","",EXTRACTION!D2063)</f>
        <v/>
      </c>
      <c r="G2063" t="str">
        <f t="shared" si="33"/>
        <v/>
      </c>
      <c r="H2063" t="str">
        <f>IF(EXTRACTION!E2063="","",EXTRACTION!E2063)</f>
        <v/>
      </c>
      <c r="I2063" t="str">
        <f>IF(EXTRACTION!F2063="","",EXTRACTION!F2063)</f>
        <v/>
      </c>
      <c r="J2063" t="str">
        <f>IF(EXTRACTION!G2063="","",EXTRACTION!G2063)</f>
        <v/>
      </c>
      <c r="K2063" t="str">
        <f>IF(EXTRACTION!H2063="","",EXTRACTION!H2063)</f>
        <v/>
      </c>
    </row>
    <row r="2064" spans="1:11" x14ac:dyDescent="0.25">
      <c r="A2064" s="1" t="str">
        <f>IF(EXTRACTION!A2064="","",EXTRACTION!A2064)</f>
        <v/>
      </c>
      <c r="D2064" s="1" t="str">
        <f>IF(EXTRACTION!B2064="","",EXTRACTION!B2064)</f>
        <v/>
      </c>
      <c r="E2064" t="str">
        <f>IF(EXTRACTION!C2064="","",EXTRACTION!C2064)</f>
        <v/>
      </c>
      <c r="F2064" t="str">
        <f>IF(EXTRACTION!D2064="","",EXTRACTION!D2064)</f>
        <v/>
      </c>
      <c r="G2064" t="str">
        <f t="shared" si="33"/>
        <v/>
      </c>
      <c r="H2064" t="str">
        <f>IF(EXTRACTION!E2064="","",EXTRACTION!E2064)</f>
        <v/>
      </c>
      <c r="I2064" t="str">
        <f>IF(EXTRACTION!F2064="","",EXTRACTION!F2064)</f>
        <v/>
      </c>
      <c r="J2064" t="str">
        <f>IF(EXTRACTION!G2064="","",EXTRACTION!G2064)</f>
        <v/>
      </c>
      <c r="K2064" t="str">
        <f>IF(EXTRACTION!H2064="","",EXTRACTION!H2064)</f>
        <v/>
      </c>
    </row>
    <row r="2065" spans="1:11" x14ac:dyDescent="0.25">
      <c r="A2065" s="1" t="str">
        <f>IF(EXTRACTION!A2065="","",EXTRACTION!A2065)</f>
        <v/>
      </c>
      <c r="D2065" s="1" t="str">
        <f>IF(EXTRACTION!B2065="","",EXTRACTION!B2065)</f>
        <v/>
      </c>
      <c r="E2065" t="str">
        <f>IF(EXTRACTION!C2065="","",EXTRACTION!C2065)</f>
        <v/>
      </c>
      <c r="F2065" t="str">
        <f>IF(EXTRACTION!D2065="","",EXTRACTION!D2065)</f>
        <v/>
      </c>
      <c r="G2065" t="str">
        <f t="shared" si="33"/>
        <v/>
      </c>
      <c r="H2065" t="str">
        <f>IF(EXTRACTION!E2065="","",EXTRACTION!E2065)</f>
        <v/>
      </c>
      <c r="I2065" t="str">
        <f>IF(EXTRACTION!F2065="","",EXTRACTION!F2065)</f>
        <v/>
      </c>
      <c r="J2065" t="str">
        <f>IF(EXTRACTION!G2065="","",EXTRACTION!G2065)</f>
        <v/>
      </c>
      <c r="K2065" t="str">
        <f>IF(EXTRACTION!H2065="","",EXTRACTION!H2065)</f>
        <v/>
      </c>
    </row>
    <row r="2066" spans="1:11" x14ac:dyDescent="0.25">
      <c r="A2066" s="1" t="str">
        <f>IF(EXTRACTION!A2066="","",EXTRACTION!A2066)</f>
        <v/>
      </c>
      <c r="D2066" s="1" t="str">
        <f>IF(EXTRACTION!B2066="","",EXTRACTION!B2066)</f>
        <v/>
      </c>
      <c r="E2066" t="str">
        <f>IF(EXTRACTION!C2066="","",EXTRACTION!C2066)</f>
        <v/>
      </c>
      <c r="F2066" t="str">
        <f>IF(EXTRACTION!D2066="","",EXTRACTION!D2066)</f>
        <v/>
      </c>
      <c r="G2066" t="str">
        <f t="shared" si="33"/>
        <v/>
      </c>
      <c r="H2066" t="str">
        <f>IF(EXTRACTION!E2066="","",EXTRACTION!E2066)</f>
        <v/>
      </c>
      <c r="I2066" t="str">
        <f>IF(EXTRACTION!F2066="","",EXTRACTION!F2066)</f>
        <v/>
      </c>
      <c r="J2066" t="str">
        <f>IF(EXTRACTION!G2066="","",EXTRACTION!G2066)</f>
        <v/>
      </c>
      <c r="K2066" t="str">
        <f>IF(EXTRACTION!H2066="","",EXTRACTION!H2066)</f>
        <v/>
      </c>
    </row>
    <row r="2067" spans="1:11" x14ac:dyDescent="0.25">
      <c r="A2067" s="1" t="str">
        <f>IF(EXTRACTION!A2067="","",EXTRACTION!A2067)</f>
        <v/>
      </c>
      <c r="D2067" s="1" t="str">
        <f>IF(EXTRACTION!B2067="","",EXTRACTION!B2067)</f>
        <v/>
      </c>
      <c r="E2067" t="str">
        <f>IF(EXTRACTION!C2067="","",EXTRACTION!C2067)</f>
        <v/>
      </c>
      <c r="F2067" t="str">
        <f>IF(EXTRACTION!D2067="","",EXTRACTION!D2067)</f>
        <v/>
      </c>
      <c r="G2067" t="str">
        <f t="shared" si="33"/>
        <v/>
      </c>
      <c r="H2067" t="str">
        <f>IF(EXTRACTION!E2067="","",EXTRACTION!E2067)</f>
        <v/>
      </c>
      <c r="I2067" t="str">
        <f>IF(EXTRACTION!F2067="","",EXTRACTION!F2067)</f>
        <v/>
      </c>
      <c r="J2067" t="str">
        <f>IF(EXTRACTION!G2067="","",EXTRACTION!G2067)</f>
        <v/>
      </c>
      <c r="K2067" t="str">
        <f>IF(EXTRACTION!H2067="","",EXTRACTION!H2067)</f>
        <v/>
      </c>
    </row>
    <row r="2068" spans="1:11" x14ac:dyDescent="0.25">
      <c r="A2068" s="1" t="str">
        <f>IF(EXTRACTION!A2068="","",EXTRACTION!A2068)</f>
        <v/>
      </c>
      <c r="D2068" s="1" t="str">
        <f>IF(EXTRACTION!B2068="","",EXTRACTION!B2068)</f>
        <v/>
      </c>
      <c r="E2068" t="str">
        <f>IF(EXTRACTION!C2068="","",EXTRACTION!C2068)</f>
        <v/>
      </c>
      <c r="F2068" t="str">
        <f>IF(EXTRACTION!D2068="","",EXTRACTION!D2068)</f>
        <v/>
      </c>
      <c r="G2068" t="str">
        <f t="shared" si="33"/>
        <v/>
      </c>
      <c r="H2068" t="str">
        <f>IF(EXTRACTION!E2068="","",EXTRACTION!E2068)</f>
        <v/>
      </c>
      <c r="I2068" t="str">
        <f>IF(EXTRACTION!F2068="","",EXTRACTION!F2068)</f>
        <v/>
      </c>
      <c r="J2068" t="str">
        <f>IF(EXTRACTION!G2068="","",EXTRACTION!G2068)</f>
        <v/>
      </c>
      <c r="K2068" t="str">
        <f>IF(EXTRACTION!H2068="","",EXTRACTION!H2068)</f>
        <v/>
      </c>
    </row>
    <row r="2069" spans="1:11" x14ac:dyDescent="0.25">
      <c r="A2069" s="1" t="str">
        <f>IF(EXTRACTION!A2069="","",EXTRACTION!A2069)</f>
        <v/>
      </c>
      <c r="D2069" s="1" t="str">
        <f>IF(EXTRACTION!B2069="","",EXTRACTION!B2069)</f>
        <v/>
      </c>
      <c r="E2069" t="str">
        <f>IF(EXTRACTION!C2069="","",EXTRACTION!C2069)</f>
        <v/>
      </c>
      <c r="F2069" t="str">
        <f>IF(EXTRACTION!D2069="","",EXTRACTION!D2069)</f>
        <v/>
      </c>
      <c r="G2069" t="str">
        <f t="shared" si="33"/>
        <v/>
      </c>
      <c r="H2069" t="str">
        <f>IF(EXTRACTION!E2069="","",EXTRACTION!E2069)</f>
        <v/>
      </c>
      <c r="I2069" t="str">
        <f>IF(EXTRACTION!F2069="","",EXTRACTION!F2069)</f>
        <v/>
      </c>
      <c r="J2069" t="str">
        <f>IF(EXTRACTION!G2069="","",EXTRACTION!G2069)</f>
        <v/>
      </c>
      <c r="K2069" t="str">
        <f>IF(EXTRACTION!H2069="","",EXTRACTION!H2069)</f>
        <v/>
      </c>
    </row>
    <row r="2070" spans="1:11" x14ac:dyDescent="0.25">
      <c r="A2070" s="1" t="str">
        <f>IF(EXTRACTION!A2070="","",EXTRACTION!A2070)</f>
        <v/>
      </c>
      <c r="D2070" s="1" t="str">
        <f>IF(EXTRACTION!B2070="","",EXTRACTION!B2070)</f>
        <v/>
      </c>
      <c r="E2070" t="str">
        <f>IF(EXTRACTION!C2070="","",EXTRACTION!C2070)</f>
        <v/>
      </c>
      <c r="F2070" t="str">
        <f>IF(EXTRACTION!D2070="","",EXTRACTION!D2070)</f>
        <v/>
      </c>
      <c r="G2070" t="str">
        <f t="shared" si="33"/>
        <v/>
      </c>
      <c r="H2070" t="str">
        <f>IF(EXTRACTION!E2070="","",EXTRACTION!E2070)</f>
        <v/>
      </c>
      <c r="I2070" t="str">
        <f>IF(EXTRACTION!F2070="","",EXTRACTION!F2070)</f>
        <v/>
      </c>
      <c r="J2070" t="str">
        <f>IF(EXTRACTION!G2070="","",EXTRACTION!G2070)</f>
        <v/>
      </c>
      <c r="K2070" t="str">
        <f>IF(EXTRACTION!H2070="","",EXTRACTION!H2070)</f>
        <v/>
      </c>
    </row>
    <row r="2071" spans="1:11" x14ac:dyDescent="0.25">
      <c r="A2071" s="1" t="str">
        <f>IF(EXTRACTION!A2071="","",EXTRACTION!A2071)</f>
        <v/>
      </c>
      <c r="D2071" s="1" t="str">
        <f>IF(EXTRACTION!B2071="","",EXTRACTION!B2071)</f>
        <v/>
      </c>
      <c r="E2071" t="str">
        <f>IF(EXTRACTION!C2071="","",EXTRACTION!C2071)</f>
        <v/>
      </c>
      <c r="F2071" t="str">
        <f>IF(EXTRACTION!D2071="","",EXTRACTION!D2071)</f>
        <v/>
      </c>
      <c r="G2071" t="str">
        <f t="shared" si="33"/>
        <v/>
      </c>
      <c r="H2071" t="str">
        <f>IF(EXTRACTION!E2071="","",EXTRACTION!E2071)</f>
        <v/>
      </c>
      <c r="I2071" t="str">
        <f>IF(EXTRACTION!F2071="","",EXTRACTION!F2071)</f>
        <v/>
      </c>
      <c r="J2071" t="str">
        <f>IF(EXTRACTION!G2071="","",EXTRACTION!G2071)</f>
        <v/>
      </c>
      <c r="K2071" t="str">
        <f>IF(EXTRACTION!H2071="","",EXTRACTION!H2071)</f>
        <v/>
      </c>
    </row>
    <row r="2072" spans="1:11" x14ac:dyDescent="0.25">
      <c r="A2072" s="1" t="str">
        <f>IF(EXTRACTION!A2072="","",EXTRACTION!A2072)</f>
        <v/>
      </c>
      <c r="D2072" s="1" t="str">
        <f>IF(EXTRACTION!B2072="","",EXTRACTION!B2072)</f>
        <v/>
      </c>
      <c r="E2072" t="str">
        <f>IF(EXTRACTION!C2072="","",EXTRACTION!C2072)</f>
        <v/>
      </c>
      <c r="F2072" t="str">
        <f>IF(EXTRACTION!D2072="","",EXTRACTION!D2072)</f>
        <v/>
      </c>
      <c r="G2072" t="str">
        <f t="shared" si="33"/>
        <v/>
      </c>
      <c r="H2072" t="str">
        <f>IF(EXTRACTION!E2072="","",EXTRACTION!E2072)</f>
        <v/>
      </c>
      <c r="I2072" t="str">
        <f>IF(EXTRACTION!F2072="","",EXTRACTION!F2072)</f>
        <v/>
      </c>
      <c r="J2072" t="str">
        <f>IF(EXTRACTION!G2072="","",EXTRACTION!G2072)</f>
        <v/>
      </c>
      <c r="K2072" t="str">
        <f>IF(EXTRACTION!H2072="","",EXTRACTION!H2072)</f>
        <v/>
      </c>
    </row>
    <row r="2073" spans="1:11" x14ac:dyDescent="0.25">
      <c r="A2073" s="1" t="str">
        <f>IF(EXTRACTION!A2073="","",EXTRACTION!A2073)</f>
        <v/>
      </c>
      <c r="D2073" s="1" t="str">
        <f>IF(EXTRACTION!B2073="","",EXTRACTION!B2073)</f>
        <v/>
      </c>
      <c r="E2073" t="str">
        <f>IF(EXTRACTION!C2073="","",EXTRACTION!C2073)</f>
        <v/>
      </c>
      <c r="F2073" t="str">
        <f>IF(EXTRACTION!D2073="","",EXTRACTION!D2073)</f>
        <v/>
      </c>
      <c r="G2073" t="str">
        <f t="shared" si="33"/>
        <v/>
      </c>
      <c r="H2073" t="str">
        <f>IF(EXTRACTION!E2073="","",EXTRACTION!E2073)</f>
        <v/>
      </c>
      <c r="I2073" t="str">
        <f>IF(EXTRACTION!F2073="","",EXTRACTION!F2073)</f>
        <v/>
      </c>
      <c r="J2073" t="str">
        <f>IF(EXTRACTION!G2073="","",EXTRACTION!G2073)</f>
        <v/>
      </c>
      <c r="K2073" t="str">
        <f>IF(EXTRACTION!H2073="","",EXTRACTION!H2073)</f>
        <v/>
      </c>
    </row>
    <row r="2074" spans="1:11" x14ac:dyDescent="0.25">
      <c r="A2074" s="1" t="str">
        <f>IF(EXTRACTION!A2074="","",EXTRACTION!A2074)</f>
        <v/>
      </c>
      <c r="D2074" s="1" t="str">
        <f>IF(EXTRACTION!B2074="","",EXTRACTION!B2074)</f>
        <v/>
      </c>
      <c r="E2074" t="str">
        <f>IF(EXTRACTION!C2074="","",EXTRACTION!C2074)</f>
        <v/>
      </c>
      <c r="F2074" t="str">
        <f>IF(EXTRACTION!D2074="","",EXTRACTION!D2074)</f>
        <v/>
      </c>
      <c r="G2074" t="str">
        <f t="shared" si="33"/>
        <v/>
      </c>
      <c r="H2074" t="str">
        <f>IF(EXTRACTION!E2074="","",EXTRACTION!E2074)</f>
        <v/>
      </c>
      <c r="I2074" t="str">
        <f>IF(EXTRACTION!F2074="","",EXTRACTION!F2074)</f>
        <v/>
      </c>
      <c r="J2074" t="str">
        <f>IF(EXTRACTION!G2074="","",EXTRACTION!G2074)</f>
        <v/>
      </c>
      <c r="K2074" t="str">
        <f>IF(EXTRACTION!H2074="","",EXTRACTION!H2074)</f>
        <v/>
      </c>
    </row>
    <row r="2075" spans="1:11" x14ac:dyDescent="0.25">
      <c r="A2075" s="1" t="str">
        <f>IF(EXTRACTION!A2075="","",EXTRACTION!A2075)</f>
        <v/>
      </c>
      <c r="D2075" s="1" t="str">
        <f>IF(EXTRACTION!B2075="","",EXTRACTION!B2075)</f>
        <v/>
      </c>
      <c r="E2075" t="str">
        <f>IF(EXTRACTION!C2075="","",EXTRACTION!C2075)</f>
        <v/>
      </c>
      <c r="F2075" t="str">
        <f>IF(EXTRACTION!D2075="","",EXTRACTION!D2075)</f>
        <v/>
      </c>
      <c r="G2075" t="str">
        <f t="shared" si="33"/>
        <v/>
      </c>
      <c r="H2075" t="str">
        <f>IF(EXTRACTION!E2075="","",EXTRACTION!E2075)</f>
        <v/>
      </c>
      <c r="I2075" t="str">
        <f>IF(EXTRACTION!F2075="","",EXTRACTION!F2075)</f>
        <v/>
      </c>
      <c r="J2075" t="str">
        <f>IF(EXTRACTION!G2075="","",EXTRACTION!G2075)</f>
        <v/>
      </c>
      <c r="K2075" t="str">
        <f>IF(EXTRACTION!H2075="","",EXTRACTION!H2075)</f>
        <v/>
      </c>
    </row>
    <row r="2076" spans="1:11" x14ac:dyDescent="0.25">
      <c r="A2076" s="1" t="str">
        <f>IF(EXTRACTION!A2076="","",EXTRACTION!A2076)</f>
        <v/>
      </c>
      <c r="D2076" s="1" t="str">
        <f>IF(EXTRACTION!B2076="","",EXTRACTION!B2076)</f>
        <v/>
      </c>
      <c r="E2076" t="str">
        <f>IF(EXTRACTION!C2076="","",EXTRACTION!C2076)</f>
        <v/>
      </c>
      <c r="F2076" t="str">
        <f>IF(EXTRACTION!D2076="","",EXTRACTION!D2076)</f>
        <v/>
      </c>
      <c r="G2076" t="str">
        <f t="shared" si="33"/>
        <v/>
      </c>
      <c r="H2076" t="str">
        <f>IF(EXTRACTION!E2076="","",EXTRACTION!E2076)</f>
        <v/>
      </c>
      <c r="I2076" t="str">
        <f>IF(EXTRACTION!F2076="","",EXTRACTION!F2076)</f>
        <v/>
      </c>
      <c r="J2076" t="str">
        <f>IF(EXTRACTION!G2076="","",EXTRACTION!G2076)</f>
        <v/>
      </c>
      <c r="K2076" t="str">
        <f>IF(EXTRACTION!H2076="","",EXTRACTION!H2076)</f>
        <v/>
      </c>
    </row>
    <row r="2077" spans="1:11" x14ac:dyDescent="0.25">
      <c r="A2077" s="1" t="str">
        <f>IF(EXTRACTION!A2077="","",EXTRACTION!A2077)</f>
        <v/>
      </c>
      <c r="D2077" s="1" t="str">
        <f>IF(EXTRACTION!B2077="","",EXTRACTION!B2077)</f>
        <v/>
      </c>
      <c r="E2077" t="str">
        <f>IF(EXTRACTION!C2077="","",EXTRACTION!C2077)</f>
        <v/>
      </c>
      <c r="F2077" t="str">
        <f>IF(EXTRACTION!D2077="","",EXTRACTION!D2077)</f>
        <v/>
      </c>
      <c r="G2077" t="str">
        <f t="shared" si="33"/>
        <v/>
      </c>
      <c r="H2077" t="str">
        <f>IF(EXTRACTION!E2077="","",EXTRACTION!E2077)</f>
        <v/>
      </c>
      <c r="I2077" t="str">
        <f>IF(EXTRACTION!F2077="","",EXTRACTION!F2077)</f>
        <v/>
      </c>
      <c r="J2077" t="str">
        <f>IF(EXTRACTION!G2077="","",EXTRACTION!G2077)</f>
        <v/>
      </c>
      <c r="K2077" t="str">
        <f>IF(EXTRACTION!H2077="","",EXTRACTION!H2077)</f>
        <v/>
      </c>
    </row>
    <row r="2078" spans="1:11" x14ac:dyDescent="0.25">
      <c r="A2078" s="1" t="str">
        <f>IF(EXTRACTION!A2078="","",EXTRACTION!A2078)</f>
        <v/>
      </c>
      <c r="D2078" s="1" t="str">
        <f>IF(EXTRACTION!B2078="","",EXTRACTION!B2078)</f>
        <v/>
      </c>
      <c r="E2078" t="str">
        <f>IF(EXTRACTION!C2078="","",EXTRACTION!C2078)</f>
        <v/>
      </c>
      <c r="F2078" t="str">
        <f>IF(EXTRACTION!D2078="","",EXTRACTION!D2078)</f>
        <v/>
      </c>
      <c r="G2078" t="str">
        <f t="shared" si="33"/>
        <v/>
      </c>
      <c r="H2078" t="str">
        <f>IF(EXTRACTION!E2078="","",EXTRACTION!E2078)</f>
        <v/>
      </c>
      <c r="I2078" t="str">
        <f>IF(EXTRACTION!F2078="","",EXTRACTION!F2078)</f>
        <v/>
      </c>
      <c r="J2078" t="str">
        <f>IF(EXTRACTION!G2078="","",EXTRACTION!G2078)</f>
        <v/>
      </c>
      <c r="K2078" t="str">
        <f>IF(EXTRACTION!H2078="","",EXTRACTION!H2078)</f>
        <v/>
      </c>
    </row>
    <row r="2079" spans="1:11" x14ac:dyDescent="0.25">
      <c r="A2079" s="1" t="str">
        <f>IF(EXTRACTION!A2079="","",EXTRACTION!A2079)</f>
        <v/>
      </c>
      <c r="D2079" s="1" t="str">
        <f>IF(EXTRACTION!B2079="","",EXTRACTION!B2079)</f>
        <v/>
      </c>
      <c r="E2079" t="str">
        <f>IF(EXTRACTION!C2079="","",EXTRACTION!C2079)</f>
        <v/>
      </c>
      <c r="F2079" t="str">
        <f>IF(EXTRACTION!D2079="","",EXTRACTION!D2079)</f>
        <v/>
      </c>
      <c r="G2079" t="str">
        <f t="shared" si="33"/>
        <v/>
      </c>
      <c r="H2079" t="str">
        <f>IF(EXTRACTION!E2079="","",EXTRACTION!E2079)</f>
        <v/>
      </c>
      <c r="I2079" t="str">
        <f>IF(EXTRACTION!F2079="","",EXTRACTION!F2079)</f>
        <v/>
      </c>
      <c r="J2079" t="str">
        <f>IF(EXTRACTION!G2079="","",EXTRACTION!G2079)</f>
        <v/>
      </c>
      <c r="K2079" t="str">
        <f>IF(EXTRACTION!H2079="","",EXTRACTION!H2079)</f>
        <v/>
      </c>
    </row>
    <row r="2080" spans="1:11" x14ac:dyDescent="0.25">
      <c r="A2080" s="1" t="str">
        <f>IF(EXTRACTION!A2080="","",EXTRACTION!A2080)</f>
        <v/>
      </c>
      <c r="D2080" s="1" t="str">
        <f>IF(EXTRACTION!B2080="","",EXTRACTION!B2080)</f>
        <v/>
      </c>
      <c r="E2080" t="str">
        <f>IF(EXTRACTION!C2080="","",EXTRACTION!C2080)</f>
        <v/>
      </c>
      <c r="F2080" t="str">
        <f>IF(EXTRACTION!D2080="","",EXTRACTION!D2080)</f>
        <v/>
      </c>
      <c r="G2080" t="str">
        <f t="shared" si="33"/>
        <v/>
      </c>
      <c r="H2080" t="str">
        <f>IF(EXTRACTION!E2080="","",EXTRACTION!E2080)</f>
        <v/>
      </c>
      <c r="I2080" t="str">
        <f>IF(EXTRACTION!F2080="","",EXTRACTION!F2080)</f>
        <v/>
      </c>
      <c r="J2080" t="str">
        <f>IF(EXTRACTION!G2080="","",EXTRACTION!G2080)</f>
        <v/>
      </c>
      <c r="K2080" t="str">
        <f>IF(EXTRACTION!H2080="","",EXTRACTION!H2080)</f>
        <v/>
      </c>
    </row>
    <row r="2081" spans="1:11" x14ac:dyDescent="0.25">
      <c r="A2081" s="1" t="str">
        <f>IF(EXTRACTION!A2081="","",EXTRACTION!A2081)</f>
        <v/>
      </c>
      <c r="D2081" s="1" t="str">
        <f>IF(EXTRACTION!B2081="","",EXTRACTION!B2081)</f>
        <v/>
      </c>
      <c r="E2081" t="str">
        <f>IF(EXTRACTION!C2081="","",EXTRACTION!C2081)</f>
        <v/>
      </c>
      <c r="F2081" t="str">
        <f>IF(EXTRACTION!D2081="","",EXTRACTION!D2081)</f>
        <v/>
      </c>
      <c r="G2081" t="str">
        <f t="shared" si="33"/>
        <v/>
      </c>
      <c r="H2081" t="str">
        <f>IF(EXTRACTION!E2081="","",EXTRACTION!E2081)</f>
        <v/>
      </c>
      <c r="I2081" t="str">
        <f>IF(EXTRACTION!F2081="","",EXTRACTION!F2081)</f>
        <v/>
      </c>
      <c r="J2081" t="str">
        <f>IF(EXTRACTION!G2081="","",EXTRACTION!G2081)</f>
        <v/>
      </c>
      <c r="K2081" t="str">
        <f>IF(EXTRACTION!H2081="","",EXTRACTION!H2081)</f>
        <v/>
      </c>
    </row>
    <row r="2082" spans="1:11" x14ac:dyDescent="0.25">
      <c r="A2082" s="1" t="str">
        <f>IF(EXTRACTION!A2082="","",EXTRACTION!A2082)</f>
        <v/>
      </c>
      <c r="D2082" s="1" t="str">
        <f>IF(EXTRACTION!B2082="","",EXTRACTION!B2082)</f>
        <v/>
      </c>
      <c r="E2082" t="str">
        <f>IF(EXTRACTION!C2082="","",EXTRACTION!C2082)</f>
        <v/>
      </c>
      <c r="F2082" t="str">
        <f>IF(EXTRACTION!D2082="","",EXTRACTION!D2082)</f>
        <v/>
      </c>
      <c r="G2082" t="str">
        <f t="shared" si="33"/>
        <v/>
      </c>
      <c r="H2082" t="str">
        <f>IF(EXTRACTION!E2082="","",EXTRACTION!E2082)</f>
        <v/>
      </c>
      <c r="I2082" t="str">
        <f>IF(EXTRACTION!F2082="","",EXTRACTION!F2082)</f>
        <v/>
      </c>
      <c r="J2082" t="str">
        <f>IF(EXTRACTION!G2082="","",EXTRACTION!G2082)</f>
        <v/>
      </c>
      <c r="K2082" t="str">
        <f>IF(EXTRACTION!H2082="","",EXTRACTION!H2082)</f>
        <v/>
      </c>
    </row>
    <row r="2083" spans="1:11" x14ac:dyDescent="0.25">
      <c r="A2083" s="1" t="str">
        <f>IF(EXTRACTION!A2083="","",EXTRACTION!A2083)</f>
        <v/>
      </c>
      <c r="D2083" s="1" t="str">
        <f>IF(EXTRACTION!B2083="","",EXTRACTION!B2083)</f>
        <v/>
      </c>
      <c r="E2083" t="str">
        <f>IF(EXTRACTION!C2083="","",EXTRACTION!C2083)</f>
        <v/>
      </c>
      <c r="F2083" t="str">
        <f>IF(EXTRACTION!D2083="","",EXTRACTION!D2083)</f>
        <v/>
      </c>
      <c r="G2083" t="str">
        <f t="shared" si="33"/>
        <v/>
      </c>
      <c r="H2083" t="str">
        <f>IF(EXTRACTION!E2083="","",EXTRACTION!E2083)</f>
        <v/>
      </c>
      <c r="I2083" t="str">
        <f>IF(EXTRACTION!F2083="","",EXTRACTION!F2083)</f>
        <v/>
      </c>
      <c r="J2083" t="str">
        <f>IF(EXTRACTION!G2083="","",EXTRACTION!G2083)</f>
        <v/>
      </c>
      <c r="K2083" t="str">
        <f>IF(EXTRACTION!H2083="","",EXTRACTION!H2083)</f>
        <v/>
      </c>
    </row>
    <row r="2084" spans="1:11" x14ac:dyDescent="0.25">
      <c r="A2084" s="1" t="str">
        <f>IF(EXTRACTION!A2084="","",EXTRACTION!A2084)</f>
        <v/>
      </c>
      <c r="D2084" s="1" t="str">
        <f>IF(EXTRACTION!B2084="","",EXTRACTION!B2084)</f>
        <v/>
      </c>
      <c r="E2084" t="str">
        <f>IF(EXTRACTION!C2084="","",EXTRACTION!C2084)</f>
        <v/>
      </c>
      <c r="F2084" t="str">
        <f>IF(EXTRACTION!D2084="","",EXTRACTION!D2084)</f>
        <v/>
      </c>
      <c r="G2084" t="str">
        <f t="shared" si="33"/>
        <v/>
      </c>
      <c r="H2084" t="str">
        <f>IF(EXTRACTION!E2084="","",EXTRACTION!E2084)</f>
        <v/>
      </c>
      <c r="I2084" t="str">
        <f>IF(EXTRACTION!F2084="","",EXTRACTION!F2084)</f>
        <v/>
      </c>
      <c r="J2084" t="str">
        <f>IF(EXTRACTION!G2084="","",EXTRACTION!G2084)</f>
        <v/>
      </c>
      <c r="K2084" t="str">
        <f>IF(EXTRACTION!H2084="","",EXTRACTION!H2084)</f>
        <v/>
      </c>
    </row>
    <row r="2085" spans="1:11" x14ac:dyDescent="0.25">
      <c r="A2085" s="1" t="str">
        <f>IF(EXTRACTION!A2085="","",EXTRACTION!A2085)</f>
        <v/>
      </c>
      <c r="D2085" s="1" t="str">
        <f>IF(EXTRACTION!B2085="","",EXTRACTION!B2085)</f>
        <v/>
      </c>
      <c r="E2085" t="str">
        <f>IF(EXTRACTION!C2085="","",EXTRACTION!C2085)</f>
        <v/>
      </c>
      <c r="F2085" t="str">
        <f>IF(EXTRACTION!D2085="","",EXTRACTION!D2085)</f>
        <v/>
      </c>
      <c r="G2085" t="str">
        <f t="shared" si="33"/>
        <v/>
      </c>
      <c r="H2085" t="str">
        <f>IF(EXTRACTION!E2085="","",EXTRACTION!E2085)</f>
        <v/>
      </c>
      <c r="I2085" t="str">
        <f>IF(EXTRACTION!F2085="","",EXTRACTION!F2085)</f>
        <v/>
      </c>
      <c r="J2085" t="str">
        <f>IF(EXTRACTION!G2085="","",EXTRACTION!G2085)</f>
        <v/>
      </c>
      <c r="K2085" t="str">
        <f>IF(EXTRACTION!H2085="","",EXTRACTION!H2085)</f>
        <v/>
      </c>
    </row>
    <row r="2086" spans="1:11" x14ac:dyDescent="0.25">
      <c r="A2086" s="1" t="str">
        <f>IF(EXTRACTION!A2086="","",EXTRACTION!A2086)</f>
        <v/>
      </c>
      <c r="D2086" s="1" t="str">
        <f>IF(EXTRACTION!B2086="","",EXTRACTION!B2086)</f>
        <v/>
      </c>
      <c r="E2086" t="str">
        <f>IF(EXTRACTION!C2086="","",EXTRACTION!C2086)</f>
        <v/>
      </c>
      <c r="F2086" t="str">
        <f>IF(EXTRACTION!D2086="","",EXTRACTION!D2086)</f>
        <v/>
      </c>
      <c r="G2086" t="str">
        <f t="shared" si="33"/>
        <v/>
      </c>
      <c r="H2086" t="str">
        <f>IF(EXTRACTION!E2086="","",EXTRACTION!E2086)</f>
        <v/>
      </c>
      <c r="I2086" t="str">
        <f>IF(EXTRACTION!F2086="","",EXTRACTION!F2086)</f>
        <v/>
      </c>
      <c r="J2086" t="str">
        <f>IF(EXTRACTION!G2086="","",EXTRACTION!G2086)</f>
        <v/>
      </c>
      <c r="K2086" t="str">
        <f>IF(EXTRACTION!H2086="","",EXTRACTION!H2086)</f>
        <v/>
      </c>
    </row>
    <row r="2087" spans="1:11" x14ac:dyDescent="0.25">
      <c r="A2087" s="1" t="str">
        <f>IF(EXTRACTION!A2087="","",EXTRACTION!A2087)</f>
        <v/>
      </c>
      <c r="D2087" s="1" t="str">
        <f>IF(EXTRACTION!B2087="","",EXTRACTION!B2087)</f>
        <v/>
      </c>
      <c r="E2087" t="str">
        <f>IF(EXTRACTION!C2087="","",EXTRACTION!C2087)</f>
        <v/>
      </c>
      <c r="F2087" t="str">
        <f>IF(EXTRACTION!D2087="","",EXTRACTION!D2087)</f>
        <v/>
      </c>
      <c r="G2087" t="str">
        <f t="shared" si="33"/>
        <v/>
      </c>
      <c r="H2087" t="str">
        <f>IF(EXTRACTION!E2087="","",EXTRACTION!E2087)</f>
        <v/>
      </c>
      <c r="I2087" t="str">
        <f>IF(EXTRACTION!F2087="","",EXTRACTION!F2087)</f>
        <v/>
      </c>
      <c r="J2087" t="str">
        <f>IF(EXTRACTION!G2087="","",EXTRACTION!G2087)</f>
        <v/>
      </c>
      <c r="K2087" t="str">
        <f>IF(EXTRACTION!H2087="","",EXTRACTION!H2087)</f>
        <v/>
      </c>
    </row>
    <row r="2088" spans="1:11" x14ac:dyDescent="0.25">
      <c r="A2088" s="1" t="str">
        <f>IF(EXTRACTION!A2088="","",EXTRACTION!A2088)</f>
        <v/>
      </c>
      <c r="D2088" s="1" t="str">
        <f>IF(EXTRACTION!B2088="","",EXTRACTION!B2088)</f>
        <v/>
      </c>
      <c r="E2088" t="str">
        <f>IF(EXTRACTION!C2088="","",EXTRACTION!C2088)</f>
        <v/>
      </c>
      <c r="F2088" t="str">
        <f>IF(EXTRACTION!D2088="","",EXTRACTION!D2088)</f>
        <v/>
      </c>
      <c r="G2088" t="str">
        <f t="shared" si="33"/>
        <v/>
      </c>
      <c r="H2088" t="str">
        <f>IF(EXTRACTION!E2088="","",EXTRACTION!E2088)</f>
        <v/>
      </c>
      <c r="I2088" t="str">
        <f>IF(EXTRACTION!F2088="","",EXTRACTION!F2088)</f>
        <v/>
      </c>
      <c r="J2088" t="str">
        <f>IF(EXTRACTION!G2088="","",EXTRACTION!G2088)</f>
        <v/>
      </c>
      <c r="K2088" t="str">
        <f>IF(EXTRACTION!H2088="","",EXTRACTION!H2088)</f>
        <v/>
      </c>
    </row>
    <row r="2089" spans="1:11" x14ac:dyDescent="0.25">
      <c r="A2089" s="1" t="str">
        <f>IF(EXTRACTION!A2089="","",EXTRACTION!A2089)</f>
        <v/>
      </c>
      <c r="D2089" s="1" t="str">
        <f>IF(EXTRACTION!B2089="","",EXTRACTION!B2089)</f>
        <v/>
      </c>
      <c r="E2089" t="str">
        <f>IF(EXTRACTION!C2089="","",EXTRACTION!C2089)</f>
        <v/>
      </c>
      <c r="F2089" t="str">
        <f>IF(EXTRACTION!D2089="","",EXTRACTION!D2089)</f>
        <v/>
      </c>
      <c r="G2089" t="str">
        <f t="shared" si="33"/>
        <v/>
      </c>
      <c r="H2089" t="str">
        <f>IF(EXTRACTION!E2089="","",EXTRACTION!E2089)</f>
        <v/>
      </c>
      <c r="I2089" t="str">
        <f>IF(EXTRACTION!F2089="","",EXTRACTION!F2089)</f>
        <v/>
      </c>
      <c r="J2089" t="str">
        <f>IF(EXTRACTION!G2089="","",EXTRACTION!G2089)</f>
        <v/>
      </c>
      <c r="K2089" t="str">
        <f>IF(EXTRACTION!H2089="","",EXTRACTION!H2089)</f>
        <v/>
      </c>
    </row>
    <row r="2090" spans="1:11" x14ac:dyDescent="0.25">
      <c r="A2090" s="1" t="str">
        <f>IF(EXTRACTION!A2090="","",EXTRACTION!A2090)</f>
        <v/>
      </c>
      <c r="D2090" s="1" t="str">
        <f>IF(EXTRACTION!B2090="","",EXTRACTION!B2090)</f>
        <v/>
      </c>
      <c r="E2090" t="str">
        <f>IF(EXTRACTION!C2090="","",EXTRACTION!C2090)</f>
        <v/>
      </c>
      <c r="F2090" t="str">
        <f>IF(EXTRACTION!D2090="","",EXTRACTION!D2090)</f>
        <v/>
      </c>
      <c r="G2090" t="str">
        <f t="shared" si="33"/>
        <v/>
      </c>
      <c r="H2090" t="str">
        <f>IF(EXTRACTION!E2090="","",EXTRACTION!E2090)</f>
        <v/>
      </c>
      <c r="I2090" t="str">
        <f>IF(EXTRACTION!F2090="","",EXTRACTION!F2090)</f>
        <v/>
      </c>
      <c r="J2090" t="str">
        <f>IF(EXTRACTION!G2090="","",EXTRACTION!G2090)</f>
        <v/>
      </c>
      <c r="K2090" t="str">
        <f>IF(EXTRACTION!H2090="","",EXTRACTION!H2090)</f>
        <v/>
      </c>
    </row>
    <row r="2091" spans="1:11" x14ac:dyDescent="0.25">
      <c r="A2091" s="1" t="str">
        <f>IF(EXTRACTION!A2091="","",EXTRACTION!A2091)</f>
        <v/>
      </c>
      <c r="D2091" s="1" t="str">
        <f>IF(EXTRACTION!B2091="","",EXTRACTION!B2091)</f>
        <v/>
      </c>
      <c r="E2091" t="str">
        <f>IF(EXTRACTION!C2091="","",EXTRACTION!C2091)</f>
        <v/>
      </c>
      <c r="F2091" t="str">
        <f>IF(EXTRACTION!D2091="","",EXTRACTION!D2091)</f>
        <v/>
      </c>
      <c r="G2091" t="str">
        <f t="shared" si="33"/>
        <v/>
      </c>
      <c r="H2091" t="str">
        <f>IF(EXTRACTION!E2091="","",EXTRACTION!E2091)</f>
        <v/>
      </c>
      <c r="I2091" t="str">
        <f>IF(EXTRACTION!F2091="","",EXTRACTION!F2091)</f>
        <v/>
      </c>
      <c r="J2091" t="str">
        <f>IF(EXTRACTION!G2091="","",EXTRACTION!G2091)</f>
        <v/>
      </c>
      <c r="K2091" t="str">
        <f>IF(EXTRACTION!H2091="","",EXTRACTION!H2091)</f>
        <v/>
      </c>
    </row>
    <row r="2092" spans="1:11" x14ac:dyDescent="0.25">
      <c r="A2092" s="1" t="str">
        <f>IF(EXTRACTION!A2092="","",EXTRACTION!A2092)</f>
        <v/>
      </c>
      <c r="D2092" s="1" t="str">
        <f>IF(EXTRACTION!B2092="","",EXTRACTION!B2092)</f>
        <v/>
      </c>
      <c r="E2092" t="str">
        <f>IF(EXTRACTION!C2092="","",EXTRACTION!C2092)</f>
        <v/>
      </c>
      <c r="F2092" t="str">
        <f>IF(EXTRACTION!D2092="","",EXTRACTION!D2092)</f>
        <v/>
      </c>
      <c r="G2092" t="str">
        <f t="shared" si="33"/>
        <v/>
      </c>
      <c r="H2092" t="str">
        <f>IF(EXTRACTION!E2092="","",EXTRACTION!E2092)</f>
        <v/>
      </c>
      <c r="I2092" t="str">
        <f>IF(EXTRACTION!F2092="","",EXTRACTION!F2092)</f>
        <v/>
      </c>
      <c r="J2092" t="str">
        <f>IF(EXTRACTION!G2092="","",EXTRACTION!G2092)</f>
        <v/>
      </c>
      <c r="K2092" t="str">
        <f>IF(EXTRACTION!H2092="","",EXTRACTION!H2092)</f>
        <v/>
      </c>
    </row>
    <row r="2093" spans="1:11" x14ac:dyDescent="0.25">
      <c r="A2093" s="1" t="str">
        <f>IF(EXTRACTION!A2093="","",EXTRACTION!A2093)</f>
        <v/>
      </c>
      <c r="D2093" s="1" t="str">
        <f>IF(EXTRACTION!B2093="","",EXTRACTION!B2093)</f>
        <v/>
      </c>
      <c r="E2093" t="str">
        <f>IF(EXTRACTION!C2093="","",EXTRACTION!C2093)</f>
        <v/>
      </c>
      <c r="F2093" t="str">
        <f>IF(EXTRACTION!D2093="","",EXTRACTION!D2093)</f>
        <v/>
      </c>
      <c r="G2093" t="str">
        <f t="shared" si="33"/>
        <v/>
      </c>
      <c r="H2093" t="str">
        <f>IF(EXTRACTION!E2093="","",EXTRACTION!E2093)</f>
        <v/>
      </c>
      <c r="I2093" t="str">
        <f>IF(EXTRACTION!F2093="","",EXTRACTION!F2093)</f>
        <v/>
      </c>
      <c r="J2093" t="str">
        <f>IF(EXTRACTION!G2093="","",EXTRACTION!G2093)</f>
        <v/>
      </c>
      <c r="K2093" t="str">
        <f>IF(EXTRACTION!H2093="","",EXTRACTION!H2093)</f>
        <v/>
      </c>
    </row>
    <row r="2094" spans="1:11" x14ac:dyDescent="0.25">
      <c r="A2094" s="1" t="str">
        <f>IF(EXTRACTION!A2094="","",EXTRACTION!A2094)</f>
        <v/>
      </c>
      <c r="D2094" s="1" t="str">
        <f>IF(EXTRACTION!B2094="","",EXTRACTION!B2094)</f>
        <v/>
      </c>
      <c r="E2094" t="str">
        <f>IF(EXTRACTION!C2094="","",EXTRACTION!C2094)</f>
        <v/>
      </c>
      <c r="F2094" t="str">
        <f>IF(EXTRACTION!D2094="","",EXTRACTION!D2094)</f>
        <v/>
      </c>
      <c r="G2094" t="str">
        <f t="shared" si="33"/>
        <v/>
      </c>
      <c r="H2094" t="str">
        <f>IF(EXTRACTION!E2094="","",EXTRACTION!E2094)</f>
        <v/>
      </c>
      <c r="I2094" t="str">
        <f>IF(EXTRACTION!F2094="","",EXTRACTION!F2094)</f>
        <v/>
      </c>
      <c r="J2094" t="str">
        <f>IF(EXTRACTION!G2094="","",EXTRACTION!G2094)</f>
        <v/>
      </c>
      <c r="K2094" t="str">
        <f>IF(EXTRACTION!H2094="","",EXTRACTION!H2094)</f>
        <v/>
      </c>
    </row>
    <row r="2095" spans="1:11" x14ac:dyDescent="0.25">
      <c r="A2095" s="1" t="str">
        <f>IF(EXTRACTION!A2095="","",EXTRACTION!A2095)</f>
        <v/>
      </c>
      <c r="D2095" s="1" t="str">
        <f>IF(EXTRACTION!B2095="","",EXTRACTION!B2095)</f>
        <v/>
      </c>
      <c r="E2095" t="str">
        <f>IF(EXTRACTION!C2095="","",EXTRACTION!C2095)</f>
        <v/>
      </c>
      <c r="F2095" t="str">
        <f>IF(EXTRACTION!D2095="","",EXTRACTION!D2095)</f>
        <v/>
      </c>
      <c r="G2095" t="str">
        <f t="shared" si="33"/>
        <v/>
      </c>
      <c r="H2095" t="str">
        <f>IF(EXTRACTION!E2095="","",EXTRACTION!E2095)</f>
        <v/>
      </c>
      <c r="I2095" t="str">
        <f>IF(EXTRACTION!F2095="","",EXTRACTION!F2095)</f>
        <v/>
      </c>
      <c r="J2095" t="str">
        <f>IF(EXTRACTION!G2095="","",EXTRACTION!G2095)</f>
        <v/>
      </c>
      <c r="K2095" t="str">
        <f>IF(EXTRACTION!H2095="","",EXTRACTION!H2095)</f>
        <v/>
      </c>
    </row>
    <row r="2096" spans="1:11" x14ac:dyDescent="0.25">
      <c r="A2096" s="1" t="str">
        <f>IF(EXTRACTION!A2096="","",EXTRACTION!A2096)</f>
        <v/>
      </c>
      <c r="D2096" s="1" t="str">
        <f>IF(EXTRACTION!B2096="","",EXTRACTION!B2096)</f>
        <v/>
      </c>
      <c r="E2096" t="str">
        <f>IF(EXTRACTION!C2096="","",EXTRACTION!C2096)</f>
        <v/>
      </c>
      <c r="F2096" t="str">
        <f>IF(EXTRACTION!D2096="","",EXTRACTION!D2096)</f>
        <v/>
      </c>
      <c r="G2096" t="str">
        <f t="shared" si="33"/>
        <v/>
      </c>
      <c r="H2096" t="str">
        <f>IF(EXTRACTION!E2096="","",EXTRACTION!E2096)</f>
        <v/>
      </c>
      <c r="I2096" t="str">
        <f>IF(EXTRACTION!F2096="","",EXTRACTION!F2096)</f>
        <v/>
      </c>
      <c r="J2096" t="str">
        <f>IF(EXTRACTION!G2096="","",EXTRACTION!G2096)</f>
        <v/>
      </c>
      <c r="K2096" t="str">
        <f>IF(EXTRACTION!H2096="","",EXTRACTION!H2096)</f>
        <v/>
      </c>
    </row>
    <row r="2097" spans="1:11" x14ac:dyDescent="0.25">
      <c r="A2097" s="1" t="str">
        <f>IF(EXTRACTION!A2097="","",EXTRACTION!A2097)</f>
        <v/>
      </c>
      <c r="D2097" s="1" t="str">
        <f>IF(EXTRACTION!B2097="","",EXTRACTION!B2097)</f>
        <v/>
      </c>
      <c r="E2097" t="str">
        <f>IF(EXTRACTION!C2097="","",EXTRACTION!C2097)</f>
        <v/>
      </c>
      <c r="F2097" t="str">
        <f>IF(EXTRACTION!D2097="","",EXTRACTION!D2097)</f>
        <v/>
      </c>
      <c r="G2097" t="str">
        <f t="shared" si="33"/>
        <v/>
      </c>
      <c r="H2097" t="str">
        <f>IF(EXTRACTION!E2097="","",EXTRACTION!E2097)</f>
        <v/>
      </c>
      <c r="I2097" t="str">
        <f>IF(EXTRACTION!F2097="","",EXTRACTION!F2097)</f>
        <v/>
      </c>
      <c r="J2097" t="str">
        <f>IF(EXTRACTION!G2097="","",EXTRACTION!G2097)</f>
        <v/>
      </c>
      <c r="K2097" t="str">
        <f>IF(EXTRACTION!H2097="","",EXTRACTION!H2097)</f>
        <v/>
      </c>
    </row>
    <row r="2098" spans="1:11" x14ac:dyDescent="0.25">
      <c r="A2098" s="1" t="str">
        <f>IF(EXTRACTION!A2098="","",EXTRACTION!A2098)</f>
        <v/>
      </c>
      <c r="D2098" s="1" t="str">
        <f>IF(EXTRACTION!B2098="","",EXTRACTION!B2098)</f>
        <v/>
      </c>
      <c r="E2098" t="str">
        <f>IF(EXTRACTION!C2098="","",EXTRACTION!C2098)</f>
        <v/>
      </c>
      <c r="F2098" t="str">
        <f>IF(EXTRACTION!D2098="","",EXTRACTION!D2098)</f>
        <v/>
      </c>
      <c r="G2098" t="str">
        <f t="shared" si="33"/>
        <v/>
      </c>
      <c r="H2098" t="str">
        <f>IF(EXTRACTION!E2098="","",EXTRACTION!E2098)</f>
        <v/>
      </c>
      <c r="I2098" t="str">
        <f>IF(EXTRACTION!F2098="","",EXTRACTION!F2098)</f>
        <v/>
      </c>
      <c r="J2098" t="str">
        <f>IF(EXTRACTION!G2098="","",EXTRACTION!G2098)</f>
        <v/>
      </c>
      <c r="K2098" t="str">
        <f>IF(EXTRACTION!H2098="","",EXTRACTION!H2098)</f>
        <v/>
      </c>
    </row>
    <row r="2099" spans="1:11" x14ac:dyDescent="0.25">
      <c r="A2099" s="1" t="str">
        <f>IF(EXTRACTION!A2099="","",EXTRACTION!A2099)</f>
        <v/>
      </c>
      <c r="D2099" s="1" t="str">
        <f>IF(EXTRACTION!B2099="","",EXTRACTION!B2099)</f>
        <v/>
      </c>
      <c r="E2099" t="str">
        <f>IF(EXTRACTION!C2099="","",EXTRACTION!C2099)</f>
        <v/>
      </c>
      <c r="F2099" t="str">
        <f>IF(EXTRACTION!D2099="","",EXTRACTION!D2099)</f>
        <v/>
      </c>
      <c r="G2099" t="str">
        <f t="shared" si="33"/>
        <v/>
      </c>
      <c r="H2099" t="str">
        <f>IF(EXTRACTION!E2099="","",EXTRACTION!E2099)</f>
        <v/>
      </c>
      <c r="I2099" t="str">
        <f>IF(EXTRACTION!F2099="","",EXTRACTION!F2099)</f>
        <v/>
      </c>
      <c r="J2099" t="str">
        <f>IF(EXTRACTION!G2099="","",EXTRACTION!G2099)</f>
        <v/>
      </c>
      <c r="K2099" t="str">
        <f>IF(EXTRACTION!H2099="","",EXTRACTION!H2099)</f>
        <v/>
      </c>
    </row>
    <row r="2100" spans="1:11" x14ac:dyDescent="0.25">
      <c r="A2100" s="1" t="str">
        <f>IF(EXTRACTION!A2100="","",EXTRACTION!A2100)</f>
        <v/>
      </c>
      <c r="D2100" s="1" t="str">
        <f>IF(EXTRACTION!B2100="","",EXTRACTION!B2100)</f>
        <v/>
      </c>
      <c r="E2100" t="str">
        <f>IF(EXTRACTION!C2100="","",EXTRACTION!C2100)</f>
        <v/>
      </c>
      <c r="F2100" t="str">
        <f>IF(EXTRACTION!D2100="","",EXTRACTION!D2100)</f>
        <v/>
      </c>
      <c r="G2100" t="str">
        <f t="shared" si="33"/>
        <v/>
      </c>
      <c r="H2100" t="str">
        <f>IF(EXTRACTION!E2100="","",EXTRACTION!E2100)</f>
        <v/>
      </c>
      <c r="I2100" t="str">
        <f>IF(EXTRACTION!F2100="","",EXTRACTION!F2100)</f>
        <v/>
      </c>
      <c r="J2100" t="str">
        <f>IF(EXTRACTION!G2100="","",EXTRACTION!G2100)</f>
        <v/>
      </c>
      <c r="K2100" t="str">
        <f>IF(EXTRACTION!H2100="","",EXTRACTION!H2100)</f>
        <v/>
      </c>
    </row>
    <row r="2101" spans="1:11" x14ac:dyDescent="0.25">
      <c r="A2101" s="1" t="str">
        <f>IF(EXTRACTION!A2101="","",EXTRACTION!A2101)</f>
        <v/>
      </c>
      <c r="D2101" s="1" t="str">
        <f>IF(EXTRACTION!B2101="","",EXTRACTION!B2101)</f>
        <v/>
      </c>
      <c r="E2101" t="str">
        <f>IF(EXTRACTION!C2101="","",EXTRACTION!C2101)</f>
        <v/>
      </c>
      <c r="F2101" t="str">
        <f>IF(EXTRACTION!D2101="","",EXTRACTION!D2101)</f>
        <v/>
      </c>
      <c r="G2101" t="str">
        <f t="shared" ref="G2101:G2164" si="34">IF(A2101="","",IF(AND(B2101=D2101,E2101=F2101),"OUI",""))</f>
        <v/>
      </c>
      <c r="H2101" t="str">
        <f>IF(EXTRACTION!E2101="","",EXTRACTION!E2101)</f>
        <v/>
      </c>
      <c r="I2101" t="str">
        <f>IF(EXTRACTION!F2101="","",EXTRACTION!F2101)</f>
        <v/>
      </c>
      <c r="J2101" t="str">
        <f>IF(EXTRACTION!G2101="","",EXTRACTION!G2101)</f>
        <v/>
      </c>
      <c r="K2101" t="str">
        <f>IF(EXTRACTION!H2101="","",EXTRACTION!H2101)</f>
        <v/>
      </c>
    </row>
    <row r="2102" spans="1:11" x14ac:dyDescent="0.25">
      <c r="A2102" s="1" t="str">
        <f>IF(EXTRACTION!A2102="","",EXTRACTION!A2102)</f>
        <v/>
      </c>
      <c r="D2102" s="1" t="str">
        <f>IF(EXTRACTION!B2102="","",EXTRACTION!B2102)</f>
        <v/>
      </c>
      <c r="E2102" t="str">
        <f>IF(EXTRACTION!C2102="","",EXTRACTION!C2102)</f>
        <v/>
      </c>
      <c r="F2102" t="str">
        <f>IF(EXTRACTION!D2102="","",EXTRACTION!D2102)</f>
        <v/>
      </c>
      <c r="G2102" t="str">
        <f t="shared" si="34"/>
        <v/>
      </c>
      <c r="H2102" t="str">
        <f>IF(EXTRACTION!E2102="","",EXTRACTION!E2102)</f>
        <v/>
      </c>
      <c r="I2102" t="str">
        <f>IF(EXTRACTION!F2102="","",EXTRACTION!F2102)</f>
        <v/>
      </c>
      <c r="J2102" t="str">
        <f>IF(EXTRACTION!G2102="","",EXTRACTION!G2102)</f>
        <v/>
      </c>
      <c r="K2102" t="str">
        <f>IF(EXTRACTION!H2102="","",EXTRACTION!H2102)</f>
        <v/>
      </c>
    </row>
    <row r="2103" spans="1:11" x14ac:dyDescent="0.25">
      <c r="A2103" s="1" t="str">
        <f>IF(EXTRACTION!A2103="","",EXTRACTION!A2103)</f>
        <v/>
      </c>
      <c r="D2103" s="1" t="str">
        <f>IF(EXTRACTION!B2103="","",EXTRACTION!B2103)</f>
        <v/>
      </c>
      <c r="E2103" t="str">
        <f>IF(EXTRACTION!C2103="","",EXTRACTION!C2103)</f>
        <v/>
      </c>
      <c r="F2103" t="str">
        <f>IF(EXTRACTION!D2103="","",EXTRACTION!D2103)</f>
        <v/>
      </c>
      <c r="G2103" t="str">
        <f t="shared" si="34"/>
        <v/>
      </c>
      <c r="H2103" t="str">
        <f>IF(EXTRACTION!E2103="","",EXTRACTION!E2103)</f>
        <v/>
      </c>
      <c r="I2103" t="str">
        <f>IF(EXTRACTION!F2103="","",EXTRACTION!F2103)</f>
        <v/>
      </c>
      <c r="J2103" t="str">
        <f>IF(EXTRACTION!G2103="","",EXTRACTION!G2103)</f>
        <v/>
      </c>
      <c r="K2103" t="str">
        <f>IF(EXTRACTION!H2103="","",EXTRACTION!H2103)</f>
        <v/>
      </c>
    </row>
    <row r="2104" spans="1:11" x14ac:dyDescent="0.25">
      <c r="A2104" s="1" t="str">
        <f>IF(EXTRACTION!A2104="","",EXTRACTION!A2104)</f>
        <v/>
      </c>
      <c r="D2104" s="1" t="str">
        <f>IF(EXTRACTION!B2104="","",EXTRACTION!B2104)</f>
        <v/>
      </c>
      <c r="E2104" t="str">
        <f>IF(EXTRACTION!C2104="","",EXTRACTION!C2104)</f>
        <v/>
      </c>
      <c r="F2104" t="str">
        <f>IF(EXTRACTION!D2104="","",EXTRACTION!D2104)</f>
        <v/>
      </c>
      <c r="G2104" t="str">
        <f t="shared" si="34"/>
        <v/>
      </c>
      <c r="H2104" t="str">
        <f>IF(EXTRACTION!E2104="","",EXTRACTION!E2104)</f>
        <v/>
      </c>
      <c r="I2104" t="str">
        <f>IF(EXTRACTION!F2104="","",EXTRACTION!F2104)</f>
        <v/>
      </c>
      <c r="J2104" t="str">
        <f>IF(EXTRACTION!G2104="","",EXTRACTION!G2104)</f>
        <v/>
      </c>
      <c r="K2104" t="str">
        <f>IF(EXTRACTION!H2104="","",EXTRACTION!H2104)</f>
        <v/>
      </c>
    </row>
    <row r="2105" spans="1:11" x14ac:dyDescent="0.25">
      <c r="A2105" s="1" t="str">
        <f>IF(EXTRACTION!A2105="","",EXTRACTION!A2105)</f>
        <v/>
      </c>
      <c r="D2105" s="1" t="str">
        <f>IF(EXTRACTION!B2105="","",EXTRACTION!B2105)</f>
        <v/>
      </c>
      <c r="E2105" t="str">
        <f>IF(EXTRACTION!C2105="","",EXTRACTION!C2105)</f>
        <v/>
      </c>
      <c r="F2105" t="str">
        <f>IF(EXTRACTION!D2105="","",EXTRACTION!D2105)</f>
        <v/>
      </c>
      <c r="G2105" t="str">
        <f t="shared" si="34"/>
        <v/>
      </c>
      <c r="H2105" t="str">
        <f>IF(EXTRACTION!E2105="","",EXTRACTION!E2105)</f>
        <v/>
      </c>
      <c r="I2105" t="str">
        <f>IF(EXTRACTION!F2105="","",EXTRACTION!F2105)</f>
        <v/>
      </c>
      <c r="J2105" t="str">
        <f>IF(EXTRACTION!G2105="","",EXTRACTION!G2105)</f>
        <v/>
      </c>
      <c r="K2105" t="str">
        <f>IF(EXTRACTION!H2105="","",EXTRACTION!H2105)</f>
        <v/>
      </c>
    </row>
    <row r="2106" spans="1:11" x14ac:dyDescent="0.25">
      <c r="A2106" s="1" t="str">
        <f>IF(EXTRACTION!A2106="","",EXTRACTION!A2106)</f>
        <v/>
      </c>
      <c r="D2106" s="1" t="str">
        <f>IF(EXTRACTION!B2106="","",EXTRACTION!B2106)</f>
        <v/>
      </c>
      <c r="E2106" t="str">
        <f>IF(EXTRACTION!C2106="","",EXTRACTION!C2106)</f>
        <v/>
      </c>
      <c r="F2106" t="str">
        <f>IF(EXTRACTION!D2106="","",EXTRACTION!D2106)</f>
        <v/>
      </c>
      <c r="G2106" t="str">
        <f t="shared" si="34"/>
        <v/>
      </c>
      <c r="H2106" t="str">
        <f>IF(EXTRACTION!E2106="","",EXTRACTION!E2106)</f>
        <v/>
      </c>
      <c r="I2106" t="str">
        <f>IF(EXTRACTION!F2106="","",EXTRACTION!F2106)</f>
        <v/>
      </c>
      <c r="J2106" t="str">
        <f>IF(EXTRACTION!G2106="","",EXTRACTION!G2106)</f>
        <v/>
      </c>
      <c r="K2106" t="str">
        <f>IF(EXTRACTION!H2106="","",EXTRACTION!H2106)</f>
        <v/>
      </c>
    </row>
    <row r="2107" spans="1:11" x14ac:dyDescent="0.25">
      <c r="A2107" s="1" t="str">
        <f>IF(EXTRACTION!A2107="","",EXTRACTION!A2107)</f>
        <v/>
      </c>
      <c r="D2107" s="1" t="str">
        <f>IF(EXTRACTION!B2107="","",EXTRACTION!B2107)</f>
        <v/>
      </c>
      <c r="E2107" t="str">
        <f>IF(EXTRACTION!C2107="","",EXTRACTION!C2107)</f>
        <v/>
      </c>
      <c r="F2107" t="str">
        <f>IF(EXTRACTION!D2107="","",EXTRACTION!D2107)</f>
        <v/>
      </c>
      <c r="G2107" t="str">
        <f t="shared" si="34"/>
        <v/>
      </c>
      <c r="H2107" t="str">
        <f>IF(EXTRACTION!E2107="","",EXTRACTION!E2107)</f>
        <v/>
      </c>
      <c r="I2107" t="str">
        <f>IF(EXTRACTION!F2107="","",EXTRACTION!F2107)</f>
        <v/>
      </c>
      <c r="J2107" t="str">
        <f>IF(EXTRACTION!G2107="","",EXTRACTION!G2107)</f>
        <v/>
      </c>
      <c r="K2107" t="str">
        <f>IF(EXTRACTION!H2107="","",EXTRACTION!H2107)</f>
        <v/>
      </c>
    </row>
    <row r="2108" spans="1:11" x14ac:dyDescent="0.25">
      <c r="A2108" s="1" t="str">
        <f>IF(EXTRACTION!A2108="","",EXTRACTION!A2108)</f>
        <v/>
      </c>
      <c r="D2108" s="1" t="str">
        <f>IF(EXTRACTION!B2108="","",EXTRACTION!B2108)</f>
        <v/>
      </c>
      <c r="E2108" t="str">
        <f>IF(EXTRACTION!C2108="","",EXTRACTION!C2108)</f>
        <v/>
      </c>
      <c r="F2108" t="str">
        <f>IF(EXTRACTION!D2108="","",EXTRACTION!D2108)</f>
        <v/>
      </c>
      <c r="G2108" t="str">
        <f t="shared" si="34"/>
        <v/>
      </c>
      <c r="H2108" t="str">
        <f>IF(EXTRACTION!E2108="","",EXTRACTION!E2108)</f>
        <v/>
      </c>
      <c r="I2108" t="str">
        <f>IF(EXTRACTION!F2108="","",EXTRACTION!F2108)</f>
        <v/>
      </c>
      <c r="J2108" t="str">
        <f>IF(EXTRACTION!G2108="","",EXTRACTION!G2108)</f>
        <v/>
      </c>
      <c r="K2108" t="str">
        <f>IF(EXTRACTION!H2108="","",EXTRACTION!H2108)</f>
        <v/>
      </c>
    </row>
    <row r="2109" spans="1:11" x14ac:dyDescent="0.25">
      <c r="A2109" s="1" t="str">
        <f>IF(EXTRACTION!A2109="","",EXTRACTION!A2109)</f>
        <v/>
      </c>
      <c r="D2109" s="1" t="str">
        <f>IF(EXTRACTION!B2109="","",EXTRACTION!B2109)</f>
        <v/>
      </c>
      <c r="E2109" t="str">
        <f>IF(EXTRACTION!C2109="","",EXTRACTION!C2109)</f>
        <v/>
      </c>
      <c r="F2109" t="str">
        <f>IF(EXTRACTION!D2109="","",EXTRACTION!D2109)</f>
        <v/>
      </c>
      <c r="G2109" t="str">
        <f t="shared" si="34"/>
        <v/>
      </c>
      <c r="H2109" t="str">
        <f>IF(EXTRACTION!E2109="","",EXTRACTION!E2109)</f>
        <v/>
      </c>
      <c r="I2109" t="str">
        <f>IF(EXTRACTION!F2109="","",EXTRACTION!F2109)</f>
        <v/>
      </c>
      <c r="J2109" t="str">
        <f>IF(EXTRACTION!G2109="","",EXTRACTION!G2109)</f>
        <v/>
      </c>
      <c r="K2109" t="str">
        <f>IF(EXTRACTION!H2109="","",EXTRACTION!H2109)</f>
        <v/>
      </c>
    </row>
    <row r="2110" spans="1:11" x14ac:dyDescent="0.25">
      <c r="A2110" s="1" t="str">
        <f>IF(EXTRACTION!A2110="","",EXTRACTION!A2110)</f>
        <v/>
      </c>
      <c r="D2110" s="1" t="str">
        <f>IF(EXTRACTION!B2110="","",EXTRACTION!B2110)</f>
        <v/>
      </c>
      <c r="E2110" t="str">
        <f>IF(EXTRACTION!C2110="","",EXTRACTION!C2110)</f>
        <v/>
      </c>
      <c r="F2110" t="str">
        <f>IF(EXTRACTION!D2110="","",EXTRACTION!D2110)</f>
        <v/>
      </c>
      <c r="G2110" t="str">
        <f t="shared" si="34"/>
        <v/>
      </c>
      <c r="H2110" t="str">
        <f>IF(EXTRACTION!E2110="","",EXTRACTION!E2110)</f>
        <v/>
      </c>
      <c r="I2110" t="str">
        <f>IF(EXTRACTION!F2110="","",EXTRACTION!F2110)</f>
        <v/>
      </c>
      <c r="J2110" t="str">
        <f>IF(EXTRACTION!G2110="","",EXTRACTION!G2110)</f>
        <v/>
      </c>
      <c r="K2110" t="str">
        <f>IF(EXTRACTION!H2110="","",EXTRACTION!H2110)</f>
        <v/>
      </c>
    </row>
    <row r="2111" spans="1:11" x14ac:dyDescent="0.25">
      <c r="A2111" s="1" t="str">
        <f>IF(EXTRACTION!A2111="","",EXTRACTION!A2111)</f>
        <v/>
      </c>
      <c r="D2111" s="1" t="str">
        <f>IF(EXTRACTION!B2111="","",EXTRACTION!B2111)</f>
        <v/>
      </c>
      <c r="E2111" t="str">
        <f>IF(EXTRACTION!C2111="","",EXTRACTION!C2111)</f>
        <v/>
      </c>
      <c r="F2111" t="str">
        <f>IF(EXTRACTION!D2111="","",EXTRACTION!D2111)</f>
        <v/>
      </c>
      <c r="G2111" t="str">
        <f t="shared" si="34"/>
        <v/>
      </c>
      <c r="H2111" t="str">
        <f>IF(EXTRACTION!E2111="","",EXTRACTION!E2111)</f>
        <v/>
      </c>
      <c r="I2111" t="str">
        <f>IF(EXTRACTION!F2111="","",EXTRACTION!F2111)</f>
        <v/>
      </c>
      <c r="J2111" t="str">
        <f>IF(EXTRACTION!G2111="","",EXTRACTION!G2111)</f>
        <v/>
      </c>
      <c r="K2111" t="str">
        <f>IF(EXTRACTION!H2111="","",EXTRACTION!H2111)</f>
        <v/>
      </c>
    </row>
    <row r="2112" spans="1:11" x14ac:dyDescent="0.25">
      <c r="A2112" s="1" t="str">
        <f>IF(EXTRACTION!A2112="","",EXTRACTION!A2112)</f>
        <v/>
      </c>
      <c r="D2112" s="1" t="str">
        <f>IF(EXTRACTION!B2112="","",EXTRACTION!B2112)</f>
        <v/>
      </c>
      <c r="E2112" t="str">
        <f>IF(EXTRACTION!C2112="","",EXTRACTION!C2112)</f>
        <v/>
      </c>
      <c r="F2112" t="str">
        <f>IF(EXTRACTION!D2112="","",EXTRACTION!D2112)</f>
        <v/>
      </c>
      <c r="G2112" t="str">
        <f t="shared" si="34"/>
        <v/>
      </c>
      <c r="H2112" t="str">
        <f>IF(EXTRACTION!E2112="","",EXTRACTION!E2112)</f>
        <v/>
      </c>
      <c r="I2112" t="str">
        <f>IF(EXTRACTION!F2112="","",EXTRACTION!F2112)</f>
        <v/>
      </c>
      <c r="J2112" t="str">
        <f>IF(EXTRACTION!G2112="","",EXTRACTION!G2112)</f>
        <v/>
      </c>
      <c r="K2112" t="str">
        <f>IF(EXTRACTION!H2112="","",EXTRACTION!H2112)</f>
        <v/>
      </c>
    </row>
    <row r="2113" spans="1:11" x14ac:dyDescent="0.25">
      <c r="A2113" s="1" t="str">
        <f>IF(EXTRACTION!A2113="","",EXTRACTION!A2113)</f>
        <v/>
      </c>
      <c r="D2113" s="1" t="str">
        <f>IF(EXTRACTION!B2113="","",EXTRACTION!B2113)</f>
        <v/>
      </c>
      <c r="E2113" t="str">
        <f>IF(EXTRACTION!C2113="","",EXTRACTION!C2113)</f>
        <v/>
      </c>
      <c r="F2113" t="str">
        <f>IF(EXTRACTION!D2113="","",EXTRACTION!D2113)</f>
        <v/>
      </c>
      <c r="G2113" t="str">
        <f t="shared" si="34"/>
        <v/>
      </c>
      <c r="H2113" t="str">
        <f>IF(EXTRACTION!E2113="","",EXTRACTION!E2113)</f>
        <v/>
      </c>
      <c r="I2113" t="str">
        <f>IF(EXTRACTION!F2113="","",EXTRACTION!F2113)</f>
        <v/>
      </c>
      <c r="J2113" t="str">
        <f>IF(EXTRACTION!G2113="","",EXTRACTION!G2113)</f>
        <v/>
      </c>
      <c r="K2113" t="str">
        <f>IF(EXTRACTION!H2113="","",EXTRACTION!H2113)</f>
        <v/>
      </c>
    </row>
    <row r="2114" spans="1:11" x14ac:dyDescent="0.25">
      <c r="A2114" s="1" t="str">
        <f>IF(EXTRACTION!A2114="","",EXTRACTION!A2114)</f>
        <v/>
      </c>
      <c r="D2114" s="1" t="str">
        <f>IF(EXTRACTION!B2114="","",EXTRACTION!B2114)</f>
        <v/>
      </c>
      <c r="E2114" t="str">
        <f>IF(EXTRACTION!C2114="","",EXTRACTION!C2114)</f>
        <v/>
      </c>
      <c r="F2114" t="str">
        <f>IF(EXTRACTION!D2114="","",EXTRACTION!D2114)</f>
        <v/>
      </c>
      <c r="G2114" t="str">
        <f t="shared" si="34"/>
        <v/>
      </c>
      <c r="H2114" t="str">
        <f>IF(EXTRACTION!E2114="","",EXTRACTION!E2114)</f>
        <v/>
      </c>
      <c r="I2114" t="str">
        <f>IF(EXTRACTION!F2114="","",EXTRACTION!F2114)</f>
        <v/>
      </c>
      <c r="J2114" t="str">
        <f>IF(EXTRACTION!G2114="","",EXTRACTION!G2114)</f>
        <v/>
      </c>
      <c r="K2114" t="str">
        <f>IF(EXTRACTION!H2114="","",EXTRACTION!H2114)</f>
        <v/>
      </c>
    </row>
    <row r="2115" spans="1:11" x14ac:dyDescent="0.25">
      <c r="A2115" s="1" t="str">
        <f>IF(EXTRACTION!A2115="","",EXTRACTION!A2115)</f>
        <v/>
      </c>
      <c r="D2115" s="1" t="str">
        <f>IF(EXTRACTION!B2115="","",EXTRACTION!B2115)</f>
        <v/>
      </c>
      <c r="E2115" t="str">
        <f>IF(EXTRACTION!C2115="","",EXTRACTION!C2115)</f>
        <v/>
      </c>
      <c r="F2115" t="str">
        <f>IF(EXTRACTION!D2115="","",EXTRACTION!D2115)</f>
        <v/>
      </c>
      <c r="G2115" t="str">
        <f t="shared" si="34"/>
        <v/>
      </c>
      <c r="H2115" t="str">
        <f>IF(EXTRACTION!E2115="","",EXTRACTION!E2115)</f>
        <v/>
      </c>
      <c r="I2115" t="str">
        <f>IF(EXTRACTION!F2115="","",EXTRACTION!F2115)</f>
        <v/>
      </c>
      <c r="J2115" t="str">
        <f>IF(EXTRACTION!G2115="","",EXTRACTION!G2115)</f>
        <v/>
      </c>
      <c r="K2115" t="str">
        <f>IF(EXTRACTION!H2115="","",EXTRACTION!H2115)</f>
        <v/>
      </c>
    </row>
    <row r="2116" spans="1:11" x14ac:dyDescent="0.25">
      <c r="A2116" s="1" t="str">
        <f>IF(EXTRACTION!A2116="","",EXTRACTION!A2116)</f>
        <v/>
      </c>
      <c r="D2116" s="1" t="str">
        <f>IF(EXTRACTION!B2116="","",EXTRACTION!B2116)</f>
        <v/>
      </c>
      <c r="E2116" t="str">
        <f>IF(EXTRACTION!C2116="","",EXTRACTION!C2116)</f>
        <v/>
      </c>
      <c r="F2116" t="str">
        <f>IF(EXTRACTION!D2116="","",EXTRACTION!D2116)</f>
        <v/>
      </c>
      <c r="G2116" t="str">
        <f t="shared" si="34"/>
        <v/>
      </c>
      <c r="H2116" t="str">
        <f>IF(EXTRACTION!E2116="","",EXTRACTION!E2116)</f>
        <v/>
      </c>
      <c r="I2116" t="str">
        <f>IF(EXTRACTION!F2116="","",EXTRACTION!F2116)</f>
        <v/>
      </c>
      <c r="J2116" t="str">
        <f>IF(EXTRACTION!G2116="","",EXTRACTION!G2116)</f>
        <v/>
      </c>
      <c r="K2116" t="str">
        <f>IF(EXTRACTION!H2116="","",EXTRACTION!H2116)</f>
        <v/>
      </c>
    </row>
    <row r="2117" spans="1:11" x14ac:dyDescent="0.25">
      <c r="A2117" s="1" t="str">
        <f>IF(EXTRACTION!A2117="","",EXTRACTION!A2117)</f>
        <v/>
      </c>
      <c r="D2117" s="1" t="str">
        <f>IF(EXTRACTION!B2117="","",EXTRACTION!B2117)</f>
        <v/>
      </c>
      <c r="E2117" t="str">
        <f>IF(EXTRACTION!C2117="","",EXTRACTION!C2117)</f>
        <v/>
      </c>
      <c r="F2117" t="str">
        <f>IF(EXTRACTION!D2117="","",EXTRACTION!D2117)</f>
        <v/>
      </c>
      <c r="G2117" t="str">
        <f t="shared" si="34"/>
        <v/>
      </c>
      <c r="H2117" t="str">
        <f>IF(EXTRACTION!E2117="","",EXTRACTION!E2117)</f>
        <v/>
      </c>
      <c r="I2117" t="str">
        <f>IF(EXTRACTION!F2117="","",EXTRACTION!F2117)</f>
        <v/>
      </c>
      <c r="J2117" t="str">
        <f>IF(EXTRACTION!G2117="","",EXTRACTION!G2117)</f>
        <v/>
      </c>
      <c r="K2117" t="str">
        <f>IF(EXTRACTION!H2117="","",EXTRACTION!H2117)</f>
        <v/>
      </c>
    </row>
    <row r="2118" spans="1:11" x14ac:dyDescent="0.25">
      <c r="A2118" s="1" t="str">
        <f>IF(EXTRACTION!A2118="","",EXTRACTION!A2118)</f>
        <v/>
      </c>
      <c r="D2118" s="1" t="str">
        <f>IF(EXTRACTION!B2118="","",EXTRACTION!B2118)</f>
        <v/>
      </c>
      <c r="E2118" t="str">
        <f>IF(EXTRACTION!C2118="","",EXTRACTION!C2118)</f>
        <v/>
      </c>
      <c r="F2118" t="str">
        <f>IF(EXTRACTION!D2118="","",EXTRACTION!D2118)</f>
        <v/>
      </c>
      <c r="G2118" t="str">
        <f t="shared" si="34"/>
        <v/>
      </c>
      <c r="H2118" t="str">
        <f>IF(EXTRACTION!E2118="","",EXTRACTION!E2118)</f>
        <v/>
      </c>
      <c r="I2118" t="str">
        <f>IF(EXTRACTION!F2118="","",EXTRACTION!F2118)</f>
        <v/>
      </c>
      <c r="J2118" t="str">
        <f>IF(EXTRACTION!G2118="","",EXTRACTION!G2118)</f>
        <v/>
      </c>
      <c r="K2118" t="str">
        <f>IF(EXTRACTION!H2118="","",EXTRACTION!H2118)</f>
        <v/>
      </c>
    </row>
    <row r="2119" spans="1:11" x14ac:dyDescent="0.25">
      <c r="A2119" s="1" t="str">
        <f>IF(EXTRACTION!A2119="","",EXTRACTION!A2119)</f>
        <v/>
      </c>
      <c r="D2119" s="1" t="str">
        <f>IF(EXTRACTION!B2119="","",EXTRACTION!B2119)</f>
        <v/>
      </c>
      <c r="E2119" t="str">
        <f>IF(EXTRACTION!C2119="","",EXTRACTION!C2119)</f>
        <v/>
      </c>
      <c r="F2119" t="str">
        <f>IF(EXTRACTION!D2119="","",EXTRACTION!D2119)</f>
        <v/>
      </c>
      <c r="G2119" t="str">
        <f t="shared" si="34"/>
        <v/>
      </c>
      <c r="H2119" t="str">
        <f>IF(EXTRACTION!E2119="","",EXTRACTION!E2119)</f>
        <v/>
      </c>
      <c r="I2119" t="str">
        <f>IF(EXTRACTION!F2119="","",EXTRACTION!F2119)</f>
        <v/>
      </c>
      <c r="J2119" t="str">
        <f>IF(EXTRACTION!G2119="","",EXTRACTION!G2119)</f>
        <v/>
      </c>
      <c r="K2119" t="str">
        <f>IF(EXTRACTION!H2119="","",EXTRACTION!H2119)</f>
        <v/>
      </c>
    </row>
    <row r="2120" spans="1:11" x14ac:dyDescent="0.25">
      <c r="A2120" s="1" t="str">
        <f>IF(EXTRACTION!A2120="","",EXTRACTION!A2120)</f>
        <v/>
      </c>
      <c r="D2120" s="1" t="str">
        <f>IF(EXTRACTION!B2120="","",EXTRACTION!B2120)</f>
        <v/>
      </c>
      <c r="E2120" t="str">
        <f>IF(EXTRACTION!C2120="","",EXTRACTION!C2120)</f>
        <v/>
      </c>
      <c r="F2120" t="str">
        <f>IF(EXTRACTION!D2120="","",EXTRACTION!D2120)</f>
        <v/>
      </c>
      <c r="G2120" t="str">
        <f t="shared" si="34"/>
        <v/>
      </c>
      <c r="H2120" t="str">
        <f>IF(EXTRACTION!E2120="","",EXTRACTION!E2120)</f>
        <v/>
      </c>
      <c r="I2120" t="str">
        <f>IF(EXTRACTION!F2120="","",EXTRACTION!F2120)</f>
        <v/>
      </c>
      <c r="J2120" t="str">
        <f>IF(EXTRACTION!G2120="","",EXTRACTION!G2120)</f>
        <v/>
      </c>
      <c r="K2120" t="str">
        <f>IF(EXTRACTION!H2120="","",EXTRACTION!H2120)</f>
        <v/>
      </c>
    </row>
    <row r="2121" spans="1:11" x14ac:dyDescent="0.25">
      <c r="A2121" s="1" t="str">
        <f>IF(EXTRACTION!A2121="","",EXTRACTION!A2121)</f>
        <v/>
      </c>
      <c r="D2121" s="1" t="str">
        <f>IF(EXTRACTION!B2121="","",EXTRACTION!B2121)</f>
        <v/>
      </c>
      <c r="E2121" t="str">
        <f>IF(EXTRACTION!C2121="","",EXTRACTION!C2121)</f>
        <v/>
      </c>
      <c r="F2121" t="str">
        <f>IF(EXTRACTION!D2121="","",EXTRACTION!D2121)</f>
        <v/>
      </c>
      <c r="G2121" t="str">
        <f t="shared" si="34"/>
        <v/>
      </c>
      <c r="H2121" t="str">
        <f>IF(EXTRACTION!E2121="","",EXTRACTION!E2121)</f>
        <v/>
      </c>
      <c r="I2121" t="str">
        <f>IF(EXTRACTION!F2121="","",EXTRACTION!F2121)</f>
        <v/>
      </c>
      <c r="J2121" t="str">
        <f>IF(EXTRACTION!G2121="","",EXTRACTION!G2121)</f>
        <v/>
      </c>
      <c r="K2121" t="str">
        <f>IF(EXTRACTION!H2121="","",EXTRACTION!H2121)</f>
        <v/>
      </c>
    </row>
    <row r="2122" spans="1:11" x14ac:dyDescent="0.25">
      <c r="A2122" s="1" t="str">
        <f>IF(EXTRACTION!A2122="","",EXTRACTION!A2122)</f>
        <v/>
      </c>
      <c r="D2122" s="1" t="str">
        <f>IF(EXTRACTION!B2122="","",EXTRACTION!B2122)</f>
        <v/>
      </c>
      <c r="E2122" t="str">
        <f>IF(EXTRACTION!C2122="","",EXTRACTION!C2122)</f>
        <v/>
      </c>
      <c r="F2122" t="str">
        <f>IF(EXTRACTION!D2122="","",EXTRACTION!D2122)</f>
        <v/>
      </c>
      <c r="G2122" t="str">
        <f t="shared" si="34"/>
        <v/>
      </c>
      <c r="H2122" t="str">
        <f>IF(EXTRACTION!E2122="","",EXTRACTION!E2122)</f>
        <v/>
      </c>
      <c r="I2122" t="str">
        <f>IF(EXTRACTION!F2122="","",EXTRACTION!F2122)</f>
        <v/>
      </c>
      <c r="J2122" t="str">
        <f>IF(EXTRACTION!G2122="","",EXTRACTION!G2122)</f>
        <v/>
      </c>
      <c r="K2122" t="str">
        <f>IF(EXTRACTION!H2122="","",EXTRACTION!H2122)</f>
        <v/>
      </c>
    </row>
    <row r="2123" spans="1:11" x14ac:dyDescent="0.25">
      <c r="A2123" s="1" t="str">
        <f>IF(EXTRACTION!A2123="","",EXTRACTION!A2123)</f>
        <v/>
      </c>
      <c r="D2123" s="1" t="str">
        <f>IF(EXTRACTION!B2123="","",EXTRACTION!B2123)</f>
        <v/>
      </c>
      <c r="E2123" t="str">
        <f>IF(EXTRACTION!C2123="","",EXTRACTION!C2123)</f>
        <v/>
      </c>
      <c r="F2123" t="str">
        <f>IF(EXTRACTION!D2123="","",EXTRACTION!D2123)</f>
        <v/>
      </c>
      <c r="G2123" t="str">
        <f t="shared" si="34"/>
        <v/>
      </c>
      <c r="H2123" t="str">
        <f>IF(EXTRACTION!E2123="","",EXTRACTION!E2123)</f>
        <v/>
      </c>
      <c r="I2123" t="str">
        <f>IF(EXTRACTION!F2123="","",EXTRACTION!F2123)</f>
        <v/>
      </c>
      <c r="J2123" t="str">
        <f>IF(EXTRACTION!G2123="","",EXTRACTION!G2123)</f>
        <v/>
      </c>
      <c r="K2123" t="str">
        <f>IF(EXTRACTION!H2123="","",EXTRACTION!H2123)</f>
        <v/>
      </c>
    </row>
    <row r="2124" spans="1:11" x14ac:dyDescent="0.25">
      <c r="A2124" s="1" t="str">
        <f>IF(EXTRACTION!A2124="","",EXTRACTION!A2124)</f>
        <v/>
      </c>
      <c r="D2124" s="1" t="str">
        <f>IF(EXTRACTION!B2124="","",EXTRACTION!B2124)</f>
        <v/>
      </c>
      <c r="E2124" t="str">
        <f>IF(EXTRACTION!C2124="","",EXTRACTION!C2124)</f>
        <v/>
      </c>
      <c r="F2124" t="str">
        <f>IF(EXTRACTION!D2124="","",EXTRACTION!D2124)</f>
        <v/>
      </c>
      <c r="G2124" t="str">
        <f t="shared" si="34"/>
        <v/>
      </c>
      <c r="H2124" t="str">
        <f>IF(EXTRACTION!E2124="","",EXTRACTION!E2124)</f>
        <v/>
      </c>
      <c r="I2124" t="str">
        <f>IF(EXTRACTION!F2124="","",EXTRACTION!F2124)</f>
        <v/>
      </c>
      <c r="J2124" t="str">
        <f>IF(EXTRACTION!G2124="","",EXTRACTION!G2124)</f>
        <v/>
      </c>
      <c r="K2124" t="str">
        <f>IF(EXTRACTION!H2124="","",EXTRACTION!H2124)</f>
        <v/>
      </c>
    </row>
    <row r="2125" spans="1:11" x14ac:dyDescent="0.25">
      <c r="A2125" s="1" t="str">
        <f>IF(EXTRACTION!A2125="","",EXTRACTION!A2125)</f>
        <v/>
      </c>
      <c r="D2125" s="1" t="str">
        <f>IF(EXTRACTION!B2125="","",EXTRACTION!B2125)</f>
        <v/>
      </c>
      <c r="E2125" t="str">
        <f>IF(EXTRACTION!C2125="","",EXTRACTION!C2125)</f>
        <v/>
      </c>
      <c r="F2125" t="str">
        <f>IF(EXTRACTION!D2125="","",EXTRACTION!D2125)</f>
        <v/>
      </c>
      <c r="G2125" t="str">
        <f t="shared" si="34"/>
        <v/>
      </c>
      <c r="H2125" t="str">
        <f>IF(EXTRACTION!E2125="","",EXTRACTION!E2125)</f>
        <v/>
      </c>
      <c r="I2125" t="str">
        <f>IF(EXTRACTION!F2125="","",EXTRACTION!F2125)</f>
        <v/>
      </c>
      <c r="J2125" t="str">
        <f>IF(EXTRACTION!G2125="","",EXTRACTION!G2125)</f>
        <v/>
      </c>
      <c r="K2125" t="str">
        <f>IF(EXTRACTION!H2125="","",EXTRACTION!H2125)</f>
        <v/>
      </c>
    </row>
    <row r="2126" spans="1:11" x14ac:dyDescent="0.25">
      <c r="A2126" s="1" t="str">
        <f>IF(EXTRACTION!A2126="","",EXTRACTION!A2126)</f>
        <v/>
      </c>
      <c r="D2126" s="1" t="str">
        <f>IF(EXTRACTION!B2126="","",EXTRACTION!B2126)</f>
        <v/>
      </c>
      <c r="E2126" t="str">
        <f>IF(EXTRACTION!C2126="","",EXTRACTION!C2126)</f>
        <v/>
      </c>
      <c r="F2126" t="str">
        <f>IF(EXTRACTION!D2126="","",EXTRACTION!D2126)</f>
        <v/>
      </c>
      <c r="G2126" t="str">
        <f t="shared" si="34"/>
        <v/>
      </c>
      <c r="H2126" t="str">
        <f>IF(EXTRACTION!E2126="","",EXTRACTION!E2126)</f>
        <v/>
      </c>
      <c r="I2126" t="str">
        <f>IF(EXTRACTION!F2126="","",EXTRACTION!F2126)</f>
        <v/>
      </c>
      <c r="J2126" t="str">
        <f>IF(EXTRACTION!G2126="","",EXTRACTION!G2126)</f>
        <v/>
      </c>
      <c r="K2126" t="str">
        <f>IF(EXTRACTION!H2126="","",EXTRACTION!H2126)</f>
        <v/>
      </c>
    </row>
    <row r="2127" spans="1:11" x14ac:dyDescent="0.25">
      <c r="A2127" s="1" t="str">
        <f>IF(EXTRACTION!A2127="","",EXTRACTION!A2127)</f>
        <v/>
      </c>
      <c r="D2127" s="1" t="str">
        <f>IF(EXTRACTION!B2127="","",EXTRACTION!B2127)</f>
        <v/>
      </c>
      <c r="E2127" t="str">
        <f>IF(EXTRACTION!C2127="","",EXTRACTION!C2127)</f>
        <v/>
      </c>
      <c r="F2127" t="str">
        <f>IF(EXTRACTION!D2127="","",EXTRACTION!D2127)</f>
        <v/>
      </c>
      <c r="G2127" t="str">
        <f t="shared" si="34"/>
        <v/>
      </c>
      <c r="H2127" t="str">
        <f>IF(EXTRACTION!E2127="","",EXTRACTION!E2127)</f>
        <v/>
      </c>
      <c r="I2127" t="str">
        <f>IF(EXTRACTION!F2127="","",EXTRACTION!F2127)</f>
        <v/>
      </c>
      <c r="J2127" t="str">
        <f>IF(EXTRACTION!G2127="","",EXTRACTION!G2127)</f>
        <v/>
      </c>
      <c r="K2127" t="str">
        <f>IF(EXTRACTION!H2127="","",EXTRACTION!H2127)</f>
        <v/>
      </c>
    </row>
    <row r="2128" spans="1:11" x14ac:dyDescent="0.25">
      <c r="A2128" s="1" t="str">
        <f>IF(EXTRACTION!A2128="","",EXTRACTION!A2128)</f>
        <v/>
      </c>
      <c r="D2128" s="1" t="str">
        <f>IF(EXTRACTION!B2128="","",EXTRACTION!B2128)</f>
        <v/>
      </c>
      <c r="E2128" t="str">
        <f>IF(EXTRACTION!C2128="","",EXTRACTION!C2128)</f>
        <v/>
      </c>
      <c r="F2128" t="str">
        <f>IF(EXTRACTION!D2128="","",EXTRACTION!D2128)</f>
        <v/>
      </c>
      <c r="G2128" t="str">
        <f t="shared" si="34"/>
        <v/>
      </c>
      <c r="H2128" t="str">
        <f>IF(EXTRACTION!E2128="","",EXTRACTION!E2128)</f>
        <v/>
      </c>
      <c r="I2128" t="str">
        <f>IF(EXTRACTION!F2128="","",EXTRACTION!F2128)</f>
        <v/>
      </c>
      <c r="J2128" t="str">
        <f>IF(EXTRACTION!G2128="","",EXTRACTION!G2128)</f>
        <v/>
      </c>
      <c r="K2128" t="str">
        <f>IF(EXTRACTION!H2128="","",EXTRACTION!H2128)</f>
        <v/>
      </c>
    </row>
    <row r="2129" spans="1:11" x14ac:dyDescent="0.25">
      <c r="A2129" s="1" t="str">
        <f>IF(EXTRACTION!A2129="","",EXTRACTION!A2129)</f>
        <v/>
      </c>
      <c r="D2129" s="1" t="str">
        <f>IF(EXTRACTION!B2129="","",EXTRACTION!B2129)</f>
        <v/>
      </c>
      <c r="E2129" t="str">
        <f>IF(EXTRACTION!C2129="","",EXTRACTION!C2129)</f>
        <v/>
      </c>
      <c r="F2129" t="str">
        <f>IF(EXTRACTION!D2129="","",EXTRACTION!D2129)</f>
        <v/>
      </c>
      <c r="G2129" t="str">
        <f t="shared" si="34"/>
        <v/>
      </c>
      <c r="H2129" t="str">
        <f>IF(EXTRACTION!E2129="","",EXTRACTION!E2129)</f>
        <v/>
      </c>
      <c r="I2129" t="str">
        <f>IF(EXTRACTION!F2129="","",EXTRACTION!F2129)</f>
        <v/>
      </c>
      <c r="J2129" t="str">
        <f>IF(EXTRACTION!G2129="","",EXTRACTION!G2129)</f>
        <v/>
      </c>
      <c r="K2129" t="str">
        <f>IF(EXTRACTION!H2129="","",EXTRACTION!H2129)</f>
        <v/>
      </c>
    </row>
    <row r="2130" spans="1:11" x14ac:dyDescent="0.25">
      <c r="A2130" s="1" t="str">
        <f>IF(EXTRACTION!A2130="","",EXTRACTION!A2130)</f>
        <v/>
      </c>
      <c r="D2130" s="1" t="str">
        <f>IF(EXTRACTION!B2130="","",EXTRACTION!B2130)</f>
        <v/>
      </c>
      <c r="E2130" t="str">
        <f>IF(EXTRACTION!C2130="","",EXTRACTION!C2130)</f>
        <v/>
      </c>
      <c r="F2130" t="str">
        <f>IF(EXTRACTION!D2130="","",EXTRACTION!D2130)</f>
        <v/>
      </c>
      <c r="G2130" t="str">
        <f t="shared" si="34"/>
        <v/>
      </c>
      <c r="H2130" t="str">
        <f>IF(EXTRACTION!E2130="","",EXTRACTION!E2130)</f>
        <v/>
      </c>
      <c r="I2130" t="str">
        <f>IF(EXTRACTION!F2130="","",EXTRACTION!F2130)</f>
        <v/>
      </c>
      <c r="J2130" t="str">
        <f>IF(EXTRACTION!G2130="","",EXTRACTION!G2130)</f>
        <v/>
      </c>
      <c r="K2130" t="str">
        <f>IF(EXTRACTION!H2130="","",EXTRACTION!H2130)</f>
        <v/>
      </c>
    </row>
    <row r="2131" spans="1:11" x14ac:dyDescent="0.25">
      <c r="A2131" s="1" t="str">
        <f>IF(EXTRACTION!A2131="","",EXTRACTION!A2131)</f>
        <v/>
      </c>
      <c r="D2131" s="1" t="str">
        <f>IF(EXTRACTION!B2131="","",EXTRACTION!B2131)</f>
        <v/>
      </c>
      <c r="E2131" t="str">
        <f>IF(EXTRACTION!C2131="","",EXTRACTION!C2131)</f>
        <v/>
      </c>
      <c r="F2131" t="str">
        <f>IF(EXTRACTION!D2131="","",EXTRACTION!D2131)</f>
        <v/>
      </c>
      <c r="G2131" t="str">
        <f t="shared" si="34"/>
        <v/>
      </c>
      <c r="H2131" t="str">
        <f>IF(EXTRACTION!E2131="","",EXTRACTION!E2131)</f>
        <v/>
      </c>
      <c r="I2131" t="str">
        <f>IF(EXTRACTION!F2131="","",EXTRACTION!F2131)</f>
        <v/>
      </c>
      <c r="J2131" t="str">
        <f>IF(EXTRACTION!G2131="","",EXTRACTION!G2131)</f>
        <v/>
      </c>
      <c r="K2131" t="str">
        <f>IF(EXTRACTION!H2131="","",EXTRACTION!H2131)</f>
        <v/>
      </c>
    </row>
    <row r="2132" spans="1:11" x14ac:dyDescent="0.25">
      <c r="A2132" s="1" t="str">
        <f>IF(EXTRACTION!A2132="","",EXTRACTION!A2132)</f>
        <v/>
      </c>
      <c r="D2132" s="1" t="str">
        <f>IF(EXTRACTION!B2132="","",EXTRACTION!B2132)</f>
        <v/>
      </c>
      <c r="E2132" t="str">
        <f>IF(EXTRACTION!C2132="","",EXTRACTION!C2132)</f>
        <v/>
      </c>
      <c r="F2132" t="str">
        <f>IF(EXTRACTION!D2132="","",EXTRACTION!D2132)</f>
        <v/>
      </c>
      <c r="G2132" t="str">
        <f t="shared" si="34"/>
        <v/>
      </c>
      <c r="H2132" t="str">
        <f>IF(EXTRACTION!E2132="","",EXTRACTION!E2132)</f>
        <v/>
      </c>
      <c r="I2132" t="str">
        <f>IF(EXTRACTION!F2132="","",EXTRACTION!F2132)</f>
        <v/>
      </c>
      <c r="J2132" t="str">
        <f>IF(EXTRACTION!G2132="","",EXTRACTION!G2132)</f>
        <v/>
      </c>
      <c r="K2132" t="str">
        <f>IF(EXTRACTION!H2132="","",EXTRACTION!H2132)</f>
        <v/>
      </c>
    </row>
    <row r="2133" spans="1:11" x14ac:dyDescent="0.25">
      <c r="A2133" s="1" t="str">
        <f>IF(EXTRACTION!A2133="","",EXTRACTION!A2133)</f>
        <v/>
      </c>
      <c r="D2133" s="1" t="str">
        <f>IF(EXTRACTION!B2133="","",EXTRACTION!B2133)</f>
        <v/>
      </c>
      <c r="E2133" t="str">
        <f>IF(EXTRACTION!C2133="","",EXTRACTION!C2133)</f>
        <v/>
      </c>
      <c r="F2133" t="str">
        <f>IF(EXTRACTION!D2133="","",EXTRACTION!D2133)</f>
        <v/>
      </c>
      <c r="G2133" t="str">
        <f t="shared" si="34"/>
        <v/>
      </c>
      <c r="H2133" t="str">
        <f>IF(EXTRACTION!E2133="","",EXTRACTION!E2133)</f>
        <v/>
      </c>
      <c r="I2133" t="str">
        <f>IF(EXTRACTION!F2133="","",EXTRACTION!F2133)</f>
        <v/>
      </c>
      <c r="J2133" t="str">
        <f>IF(EXTRACTION!G2133="","",EXTRACTION!G2133)</f>
        <v/>
      </c>
      <c r="K2133" t="str">
        <f>IF(EXTRACTION!H2133="","",EXTRACTION!H2133)</f>
        <v/>
      </c>
    </row>
    <row r="2134" spans="1:11" x14ac:dyDescent="0.25">
      <c r="A2134" s="1" t="str">
        <f>IF(EXTRACTION!A2134="","",EXTRACTION!A2134)</f>
        <v/>
      </c>
      <c r="D2134" s="1" t="str">
        <f>IF(EXTRACTION!B2134="","",EXTRACTION!B2134)</f>
        <v/>
      </c>
      <c r="E2134" t="str">
        <f>IF(EXTRACTION!C2134="","",EXTRACTION!C2134)</f>
        <v/>
      </c>
      <c r="F2134" t="str">
        <f>IF(EXTRACTION!D2134="","",EXTRACTION!D2134)</f>
        <v/>
      </c>
      <c r="G2134" t="str">
        <f t="shared" si="34"/>
        <v/>
      </c>
      <c r="H2134" t="str">
        <f>IF(EXTRACTION!E2134="","",EXTRACTION!E2134)</f>
        <v/>
      </c>
      <c r="I2134" t="str">
        <f>IF(EXTRACTION!F2134="","",EXTRACTION!F2134)</f>
        <v/>
      </c>
      <c r="J2134" t="str">
        <f>IF(EXTRACTION!G2134="","",EXTRACTION!G2134)</f>
        <v/>
      </c>
      <c r="K2134" t="str">
        <f>IF(EXTRACTION!H2134="","",EXTRACTION!H2134)</f>
        <v/>
      </c>
    </row>
    <row r="2135" spans="1:11" x14ac:dyDescent="0.25">
      <c r="A2135" s="1" t="str">
        <f>IF(EXTRACTION!A2135="","",EXTRACTION!A2135)</f>
        <v/>
      </c>
      <c r="D2135" s="1" t="str">
        <f>IF(EXTRACTION!B2135="","",EXTRACTION!B2135)</f>
        <v/>
      </c>
      <c r="E2135" t="str">
        <f>IF(EXTRACTION!C2135="","",EXTRACTION!C2135)</f>
        <v/>
      </c>
      <c r="F2135" t="str">
        <f>IF(EXTRACTION!D2135="","",EXTRACTION!D2135)</f>
        <v/>
      </c>
      <c r="G2135" t="str">
        <f t="shared" si="34"/>
        <v/>
      </c>
      <c r="H2135" t="str">
        <f>IF(EXTRACTION!E2135="","",EXTRACTION!E2135)</f>
        <v/>
      </c>
      <c r="I2135" t="str">
        <f>IF(EXTRACTION!F2135="","",EXTRACTION!F2135)</f>
        <v/>
      </c>
      <c r="J2135" t="str">
        <f>IF(EXTRACTION!G2135="","",EXTRACTION!G2135)</f>
        <v/>
      </c>
      <c r="K2135" t="str">
        <f>IF(EXTRACTION!H2135="","",EXTRACTION!H2135)</f>
        <v/>
      </c>
    </row>
    <row r="2136" spans="1:11" x14ac:dyDescent="0.25">
      <c r="A2136" s="1" t="str">
        <f>IF(EXTRACTION!A2136="","",EXTRACTION!A2136)</f>
        <v/>
      </c>
      <c r="D2136" s="1" t="str">
        <f>IF(EXTRACTION!B2136="","",EXTRACTION!B2136)</f>
        <v/>
      </c>
      <c r="E2136" t="str">
        <f>IF(EXTRACTION!C2136="","",EXTRACTION!C2136)</f>
        <v/>
      </c>
      <c r="F2136" t="str">
        <f>IF(EXTRACTION!D2136="","",EXTRACTION!D2136)</f>
        <v/>
      </c>
      <c r="G2136" t="str">
        <f t="shared" si="34"/>
        <v/>
      </c>
      <c r="H2136" t="str">
        <f>IF(EXTRACTION!E2136="","",EXTRACTION!E2136)</f>
        <v/>
      </c>
      <c r="I2136" t="str">
        <f>IF(EXTRACTION!F2136="","",EXTRACTION!F2136)</f>
        <v/>
      </c>
      <c r="J2136" t="str">
        <f>IF(EXTRACTION!G2136="","",EXTRACTION!G2136)</f>
        <v/>
      </c>
      <c r="K2136" t="str">
        <f>IF(EXTRACTION!H2136="","",EXTRACTION!H2136)</f>
        <v/>
      </c>
    </row>
    <row r="2137" spans="1:11" x14ac:dyDescent="0.25">
      <c r="A2137" s="1" t="str">
        <f>IF(EXTRACTION!A2137="","",EXTRACTION!A2137)</f>
        <v/>
      </c>
      <c r="D2137" s="1" t="str">
        <f>IF(EXTRACTION!B2137="","",EXTRACTION!B2137)</f>
        <v/>
      </c>
      <c r="E2137" t="str">
        <f>IF(EXTRACTION!C2137="","",EXTRACTION!C2137)</f>
        <v/>
      </c>
      <c r="F2137" t="str">
        <f>IF(EXTRACTION!D2137="","",EXTRACTION!D2137)</f>
        <v/>
      </c>
      <c r="G2137" t="str">
        <f t="shared" si="34"/>
        <v/>
      </c>
      <c r="H2137" t="str">
        <f>IF(EXTRACTION!E2137="","",EXTRACTION!E2137)</f>
        <v/>
      </c>
      <c r="I2137" t="str">
        <f>IF(EXTRACTION!F2137="","",EXTRACTION!F2137)</f>
        <v/>
      </c>
      <c r="J2137" t="str">
        <f>IF(EXTRACTION!G2137="","",EXTRACTION!G2137)</f>
        <v/>
      </c>
      <c r="K2137" t="str">
        <f>IF(EXTRACTION!H2137="","",EXTRACTION!H2137)</f>
        <v/>
      </c>
    </row>
    <row r="2138" spans="1:11" x14ac:dyDescent="0.25">
      <c r="A2138" s="1" t="str">
        <f>IF(EXTRACTION!A2138="","",EXTRACTION!A2138)</f>
        <v/>
      </c>
      <c r="D2138" s="1" t="str">
        <f>IF(EXTRACTION!B2138="","",EXTRACTION!B2138)</f>
        <v/>
      </c>
      <c r="E2138" t="str">
        <f>IF(EXTRACTION!C2138="","",EXTRACTION!C2138)</f>
        <v/>
      </c>
      <c r="F2138" t="str">
        <f>IF(EXTRACTION!D2138="","",EXTRACTION!D2138)</f>
        <v/>
      </c>
      <c r="G2138" t="str">
        <f t="shared" si="34"/>
        <v/>
      </c>
      <c r="H2138" t="str">
        <f>IF(EXTRACTION!E2138="","",EXTRACTION!E2138)</f>
        <v/>
      </c>
      <c r="I2138" t="str">
        <f>IF(EXTRACTION!F2138="","",EXTRACTION!F2138)</f>
        <v/>
      </c>
      <c r="J2138" t="str">
        <f>IF(EXTRACTION!G2138="","",EXTRACTION!G2138)</f>
        <v/>
      </c>
      <c r="K2138" t="str">
        <f>IF(EXTRACTION!H2138="","",EXTRACTION!H2138)</f>
        <v/>
      </c>
    </row>
    <row r="2139" spans="1:11" x14ac:dyDescent="0.25">
      <c r="A2139" s="1" t="str">
        <f>IF(EXTRACTION!A2139="","",EXTRACTION!A2139)</f>
        <v/>
      </c>
      <c r="D2139" s="1" t="str">
        <f>IF(EXTRACTION!B2139="","",EXTRACTION!B2139)</f>
        <v/>
      </c>
      <c r="E2139" t="str">
        <f>IF(EXTRACTION!C2139="","",EXTRACTION!C2139)</f>
        <v/>
      </c>
      <c r="F2139" t="str">
        <f>IF(EXTRACTION!D2139="","",EXTRACTION!D2139)</f>
        <v/>
      </c>
      <c r="G2139" t="str">
        <f t="shared" si="34"/>
        <v/>
      </c>
      <c r="H2139" t="str">
        <f>IF(EXTRACTION!E2139="","",EXTRACTION!E2139)</f>
        <v/>
      </c>
      <c r="I2139" t="str">
        <f>IF(EXTRACTION!F2139="","",EXTRACTION!F2139)</f>
        <v/>
      </c>
      <c r="J2139" t="str">
        <f>IF(EXTRACTION!G2139="","",EXTRACTION!G2139)</f>
        <v/>
      </c>
      <c r="K2139" t="str">
        <f>IF(EXTRACTION!H2139="","",EXTRACTION!H2139)</f>
        <v/>
      </c>
    </row>
    <row r="2140" spans="1:11" x14ac:dyDescent="0.25">
      <c r="A2140" s="1" t="str">
        <f>IF(EXTRACTION!A2140="","",EXTRACTION!A2140)</f>
        <v/>
      </c>
      <c r="D2140" s="1" t="str">
        <f>IF(EXTRACTION!B2140="","",EXTRACTION!B2140)</f>
        <v/>
      </c>
      <c r="E2140" t="str">
        <f>IF(EXTRACTION!C2140="","",EXTRACTION!C2140)</f>
        <v/>
      </c>
      <c r="F2140" t="str">
        <f>IF(EXTRACTION!D2140="","",EXTRACTION!D2140)</f>
        <v/>
      </c>
      <c r="G2140" t="str">
        <f t="shared" si="34"/>
        <v/>
      </c>
      <c r="H2140" t="str">
        <f>IF(EXTRACTION!E2140="","",EXTRACTION!E2140)</f>
        <v/>
      </c>
      <c r="I2140" t="str">
        <f>IF(EXTRACTION!F2140="","",EXTRACTION!F2140)</f>
        <v/>
      </c>
      <c r="J2140" t="str">
        <f>IF(EXTRACTION!G2140="","",EXTRACTION!G2140)</f>
        <v/>
      </c>
      <c r="K2140" t="str">
        <f>IF(EXTRACTION!H2140="","",EXTRACTION!H2140)</f>
        <v/>
      </c>
    </row>
    <row r="2141" spans="1:11" x14ac:dyDescent="0.25">
      <c r="A2141" s="1" t="str">
        <f>IF(EXTRACTION!A2141="","",EXTRACTION!A2141)</f>
        <v/>
      </c>
      <c r="D2141" s="1" t="str">
        <f>IF(EXTRACTION!B2141="","",EXTRACTION!B2141)</f>
        <v/>
      </c>
      <c r="E2141" t="str">
        <f>IF(EXTRACTION!C2141="","",EXTRACTION!C2141)</f>
        <v/>
      </c>
      <c r="F2141" t="str">
        <f>IF(EXTRACTION!D2141="","",EXTRACTION!D2141)</f>
        <v/>
      </c>
      <c r="G2141" t="str">
        <f t="shared" si="34"/>
        <v/>
      </c>
      <c r="H2141" t="str">
        <f>IF(EXTRACTION!E2141="","",EXTRACTION!E2141)</f>
        <v/>
      </c>
      <c r="I2141" t="str">
        <f>IF(EXTRACTION!F2141="","",EXTRACTION!F2141)</f>
        <v/>
      </c>
      <c r="J2141" t="str">
        <f>IF(EXTRACTION!G2141="","",EXTRACTION!G2141)</f>
        <v/>
      </c>
      <c r="K2141" t="str">
        <f>IF(EXTRACTION!H2141="","",EXTRACTION!H2141)</f>
        <v/>
      </c>
    </row>
    <row r="2142" spans="1:11" x14ac:dyDescent="0.25">
      <c r="A2142" s="1" t="str">
        <f>IF(EXTRACTION!A2142="","",EXTRACTION!A2142)</f>
        <v/>
      </c>
      <c r="D2142" s="1" t="str">
        <f>IF(EXTRACTION!B2142="","",EXTRACTION!B2142)</f>
        <v/>
      </c>
      <c r="E2142" t="str">
        <f>IF(EXTRACTION!C2142="","",EXTRACTION!C2142)</f>
        <v/>
      </c>
      <c r="F2142" t="str">
        <f>IF(EXTRACTION!D2142="","",EXTRACTION!D2142)</f>
        <v/>
      </c>
      <c r="G2142" t="str">
        <f t="shared" si="34"/>
        <v/>
      </c>
      <c r="H2142" t="str">
        <f>IF(EXTRACTION!E2142="","",EXTRACTION!E2142)</f>
        <v/>
      </c>
      <c r="I2142" t="str">
        <f>IF(EXTRACTION!F2142="","",EXTRACTION!F2142)</f>
        <v/>
      </c>
      <c r="J2142" t="str">
        <f>IF(EXTRACTION!G2142="","",EXTRACTION!G2142)</f>
        <v/>
      </c>
      <c r="K2142" t="str">
        <f>IF(EXTRACTION!H2142="","",EXTRACTION!H2142)</f>
        <v/>
      </c>
    </row>
    <row r="2143" spans="1:11" x14ac:dyDescent="0.25">
      <c r="A2143" s="1" t="str">
        <f>IF(EXTRACTION!A2143="","",EXTRACTION!A2143)</f>
        <v/>
      </c>
      <c r="D2143" s="1" t="str">
        <f>IF(EXTRACTION!B2143="","",EXTRACTION!B2143)</f>
        <v/>
      </c>
      <c r="E2143" t="str">
        <f>IF(EXTRACTION!C2143="","",EXTRACTION!C2143)</f>
        <v/>
      </c>
      <c r="F2143" t="str">
        <f>IF(EXTRACTION!D2143="","",EXTRACTION!D2143)</f>
        <v/>
      </c>
      <c r="G2143" t="str">
        <f t="shared" si="34"/>
        <v/>
      </c>
      <c r="H2143" t="str">
        <f>IF(EXTRACTION!E2143="","",EXTRACTION!E2143)</f>
        <v/>
      </c>
      <c r="I2143" t="str">
        <f>IF(EXTRACTION!F2143="","",EXTRACTION!F2143)</f>
        <v/>
      </c>
      <c r="J2143" t="str">
        <f>IF(EXTRACTION!G2143="","",EXTRACTION!G2143)</f>
        <v/>
      </c>
      <c r="K2143" t="str">
        <f>IF(EXTRACTION!H2143="","",EXTRACTION!H2143)</f>
        <v/>
      </c>
    </row>
    <row r="2144" spans="1:11" x14ac:dyDescent="0.25">
      <c r="A2144" s="1" t="str">
        <f>IF(EXTRACTION!A2144="","",EXTRACTION!A2144)</f>
        <v/>
      </c>
      <c r="D2144" s="1" t="str">
        <f>IF(EXTRACTION!B2144="","",EXTRACTION!B2144)</f>
        <v/>
      </c>
      <c r="E2144" t="str">
        <f>IF(EXTRACTION!C2144="","",EXTRACTION!C2144)</f>
        <v/>
      </c>
      <c r="F2144" t="str">
        <f>IF(EXTRACTION!D2144="","",EXTRACTION!D2144)</f>
        <v/>
      </c>
      <c r="G2144" t="str">
        <f t="shared" si="34"/>
        <v/>
      </c>
      <c r="H2144" t="str">
        <f>IF(EXTRACTION!E2144="","",EXTRACTION!E2144)</f>
        <v/>
      </c>
      <c r="I2144" t="str">
        <f>IF(EXTRACTION!F2144="","",EXTRACTION!F2144)</f>
        <v/>
      </c>
      <c r="J2144" t="str">
        <f>IF(EXTRACTION!G2144="","",EXTRACTION!G2144)</f>
        <v/>
      </c>
      <c r="K2144" t="str">
        <f>IF(EXTRACTION!H2144="","",EXTRACTION!H2144)</f>
        <v/>
      </c>
    </row>
    <row r="2145" spans="1:11" x14ac:dyDescent="0.25">
      <c r="A2145" s="1" t="str">
        <f>IF(EXTRACTION!A2145="","",EXTRACTION!A2145)</f>
        <v/>
      </c>
      <c r="D2145" s="1" t="str">
        <f>IF(EXTRACTION!B2145="","",EXTRACTION!B2145)</f>
        <v/>
      </c>
      <c r="E2145" t="str">
        <f>IF(EXTRACTION!C2145="","",EXTRACTION!C2145)</f>
        <v/>
      </c>
      <c r="F2145" t="str">
        <f>IF(EXTRACTION!D2145="","",EXTRACTION!D2145)</f>
        <v/>
      </c>
      <c r="G2145" t="str">
        <f t="shared" si="34"/>
        <v/>
      </c>
      <c r="H2145" t="str">
        <f>IF(EXTRACTION!E2145="","",EXTRACTION!E2145)</f>
        <v/>
      </c>
      <c r="I2145" t="str">
        <f>IF(EXTRACTION!F2145="","",EXTRACTION!F2145)</f>
        <v/>
      </c>
      <c r="J2145" t="str">
        <f>IF(EXTRACTION!G2145="","",EXTRACTION!G2145)</f>
        <v/>
      </c>
      <c r="K2145" t="str">
        <f>IF(EXTRACTION!H2145="","",EXTRACTION!H2145)</f>
        <v/>
      </c>
    </row>
    <row r="2146" spans="1:11" x14ac:dyDescent="0.25">
      <c r="A2146" s="1" t="str">
        <f>IF(EXTRACTION!A2146="","",EXTRACTION!A2146)</f>
        <v/>
      </c>
      <c r="D2146" s="1" t="str">
        <f>IF(EXTRACTION!B2146="","",EXTRACTION!B2146)</f>
        <v/>
      </c>
      <c r="E2146" t="str">
        <f>IF(EXTRACTION!C2146="","",EXTRACTION!C2146)</f>
        <v/>
      </c>
      <c r="F2146" t="str">
        <f>IF(EXTRACTION!D2146="","",EXTRACTION!D2146)</f>
        <v/>
      </c>
      <c r="G2146" t="str">
        <f t="shared" si="34"/>
        <v/>
      </c>
      <c r="H2146" t="str">
        <f>IF(EXTRACTION!E2146="","",EXTRACTION!E2146)</f>
        <v/>
      </c>
      <c r="I2146" t="str">
        <f>IF(EXTRACTION!F2146="","",EXTRACTION!F2146)</f>
        <v/>
      </c>
      <c r="J2146" t="str">
        <f>IF(EXTRACTION!G2146="","",EXTRACTION!G2146)</f>
        <v/>
      </c>
      <c r="K2146" t="str">
        <f>IF(EXTRACTION!H2146="","",EXTRACTION!H2146)</f>
        <v/>
      </c>
    </row>
    <row r="2147" spans="1:11" x14ac:dyDescent="0.25">
      <c r="A2147" s="1" t="str">
        <f>IF(EXTRACTION!A2147="","",EXTRACTION!A2147)</f>
        <v/>
      </c>
      <c r="D2147" s="1" t="str">
        <f>IF(EXTRACTION!B2147="","",EXTRACTION!B2147)</f>
        <v/>
      </c>
      <c r="E2147" t="str">
        <f>IF(EXTRACTION!C2147="","",EXTRACTION!C2147)</f>
        <v/>
      </c>
      <c r="F2147" t="str">
        <f>IF(EXTRACTION!D2147="","",EXTRACTION!D2147)</f>
        <v/>
      </c>
      <c r="G2147" t="str">
        <f t="shared" si="34"/>
        <v/>
      </c>
      <c r="H2147" t="str">
        <f>IF(EXTRACTION!E2147="","",EXTRACTION!E2147)</f>
        <v/>
      </c>
      <c r="I2147" t="str">
        <f>IF(EXTRACTION!F2147="","",EXTRACTION!F2147)</f>
        <v/>
      </c>
      <c r="J2147" t="str">
        <f>IF(EXTRACTION!G2147="","",EXTRACTION!G2147)</f>
        <v/>
      </c>
      <c r="K2147" t="str">
        <f>IF(EXTRACTION!H2147="","",EXTRACTION!H2147)</f>
        <v/>
      </c>
    </row>
    <row r="2148" spans="1:11" x14ac:dyDescent="0.25">
      <c r="A2148" s="1" t="str">
        <f>IF(EXTRACTION!A2148="","",EXTRACTION!A2148)</f>
        <v/>
      </c>
      <c r="D2148" s="1" t="str">
        <f>IF(EXTRACTION!B2148="","",EXTRACTION!B2148)</f>
        <v/>
      </c>
      <c r="E2148" t="str">
        <f>IF(EXTRACTION!C2148="","",EXTRACTION!C2148)</f>
        <v/>
      </c>
      <c r="F2148" t="str">
        <f>IF(EXTRACTION!D2148="","",EXTRACTION!D2148)</f>
        <v/>
      </c>
      <c r="G2148" t="str">
        <f t="shared" si="34"/>
        <v/>
      </c>
      <c r="H2148" t="str">
        <f>IF(EXTRACTION!E2148="","",EXTRACTION!E2148)</f>
        <v/>
      </c>
      <c r="I2148" t="str">
        <f>IF(EXTRACTION!F2148="","",EXTRACTION!F2148)</f>
        <v/>
      </c>
      <c r="J2148" t="str">
        <f>IF(EXTRACTION!G2148="","",EXTRACTION!G2148)</f>
        <v/>
      </c>
      <c r="K2148" t="str">
        <f>IF(EXTRACTION!H2148="","",EXTRACTION!H2148)</f>
        <v/>
      </c>
    </row>
    <row r="2149" spans="1:11" x14ac:dyDescent="0.25">
      <c r="A2149" s="1" t="str">
        <f>IF(EXTRACTION!A2149="","",EXTRACTION!A2149)</f>
        <v/>
      </c>
      <c r="D2149" s="1" t="str">
        <f>IF(EXTRACTION!B2149="","",EXTRACTION!B2149)</f>
        <v/>
      </c>
      <c r="E2149" t="str">
        <f>IF(EXTRACTION!C2149="","",EXTRACTION!C2149)</f>
        <v/>
      </c>
      <c r="F2149" t="str">
        <f>IF(EXTRACTION!D2149="","",EXTRACTION!D2149)</f>
        <v/>
      </c>
      <c r="G2149" t="str">
        <f t="shared" si="34"/>
        <v/>
      </c>
      <c r="H2149" t="str">
        <f>IF(EXTRACTION!E2149="","",EXTRACTION!E2149)</f>
        <v/>
      </c>
      <c r="I2149" t="str">
        <f>IF(EXTRACTION!F2149="","",EXTRACTION!F2149)</f>
        <v/>
      </c>
      <c r="J2149" t="str">
        <f>IF(EXTRACTION!G2149="","",EXTRACTION!G2149)</f>
        <v/>
      </c>
      <c r="K2149" t="str">
        <f>IF(EXTRACTION!H2149="","",EXTRACTION!H2149)</f>
        <v/>
      </c>
    </row>
    <row r="2150" spans="1:11" x14ac:dyDescent="0.25">
      <c r="A2150" s="1" t="str">
        <f>IF(EXTRACTION!A2150="","",EXTRACTION!A2150)</f>
        <v/>
      </c>
      <c r="D2150" s="1" t="str">
        <f>IF(EXTRACTION!B2150="","",EXTRACTION!B2150)</f>
        <v/>
      </c>
      <c r="E2150" t="str">
        <f>IF(EXTRACTION!C2150="","",EXTRACTION!C2150)</f>
        <v/>
      </c>
      <c r="F2150" t="str">
        <f>IF(EXTRACTION!D2150="","",EXTRACTION!D2150)</f>
        <v/>
      </c>
      <c r="G2150" t="str">
        <f t="shared" si="34"/>
        <v/>
      </c>
      <c r="H2150" t="str">
        <f>IF(EXTRACTION!E2150="","",EXTRACTION!E2150)</f>
        <v/>
      </c>
      <c r="I2150" t="str">
        <f>IF(EXTRACTION!F2150="","",EXTRACTION!F2150)</f>
        <v/>
      </c>
      <c r="J2150" t="str">
        <f>IF(EXTRACTION!G2150="","",EXTRACTION!G2150)</f>
        <v/>
      </c>
      <c r="K2150" t="str">
        <f>IF(EXTRACTION!H2150="","",EXTRACTION!H2150)</f>
        <v/>
      </c>
    </row>
    <row r="2151" spans="1:11" x14ac:dyDescent="0.25">
      <c r="A2151" s="1" t="str">
        <f>IF(EXTRACTION!A2151="","",EXTRACTION!A2151)</f>
        <v/>
      </c>
      <c r="D2151" s="1" t="str">
        <f>IF(EXTRACTION!B2151="","",EXTRACTION!B2151)</f>
        <v/>
      </c>
      <c r="E2151" t="str">
        <f>IF(EXTRACTION!C2151="","",EXTRACTION!C2151)</f>
        <v/>
      </c>
      <c r="F2151" t="str">
        <f>IF(EXTRACTION!D2151="","",EXTRACTION!D2151)</f>
        <v/>
      </c>
      <c r="G2151" t="str">
        <f t="shared" si="34"/>
        <v/>
      </c>
      <c r="H2151" t="str">
        <f>IF(EXTRACTION!E2151="","",EXTRACTION!E2151)</f>
        <v/>
      </c>
      <c r="I2151" t="str">
        <f>IF(EXTRACTION!F2151="","",EXTRACTION!F2151)</f>
        <v/>
      </c>
      <c r="J2151" t="str">
        <f>IF(EXTRACTION!G2151="","",EXTRACTION!G2151)</f>
        <v/>
      </c>
      <c r="K2151" t="str">
        <f>IF(EXTRACTION!H2151="","",EXTRACTION!H2151)</f>
        <v/>
      </c>
    </row>
    <row r="2152" spans="1:11" x14ac:dyDescent="0.25">
      <c r="A2152" s="1" t="str">
        <f>IF(EXTRACTION!A2152="","",EXTRACTION!A2152)</f>
        <v/>
      </c>
      <c r="D2152" s="1" t="str">
        <f>IF(EXTRACTION!B2152="","",EXTRACTION!B2152)</f>
        <v/>
      </c>
      <c r="E2152" t="str">
        <f>IF(EXTRACTION!C2152="","",EXTRACTION!C2152)</f>
        <v/>
      </c>
      <c r="F2152" t="str">
        <f>IF(EXTRACTION!D2152="","",EXTRACTION!D2152)</f>
        <v/>
      </c>
      <c r="G2152" t="str">
        <f t="shared" si="34"/>
        <v/>
      </c>
      <c r="H2152" t="str">
        <f>IF(EXTRACTION!E2152="","",EXTRACTION!E2152)</f>
        <v/>
      </c>
      <c r="I2152" t="str">
        <f>IF(EXTRACTION!F2152="","",EXTRACTION!F2152)</f>
        <v/>
      </c>
      <c r="J2152" t="str">
        <f>IF(EXTRACTION!G2152="","",EXTRACTION!G2152)</f>
        <v/>
      </c>
      <c r="K2152" t="str">
        <f>IF(EXTRACTION!H2152="","",EXTRACTION!H2152)</f>
        <v/>
      </c>
    </row>
    <row r="2153" spans="1:11" x14ac:dyDescent="0.25">
      <c r="A2153" s="1" t="str">
        <f>IF(EXTRACTION!A2153="","",EXTRACTION!A2153)</f>
        <v/>
      </c>
      <c r="D2153" s="1" t="str">
        <f>IF(EXTRACTION!B2153="","",EXTRACTION!B2153)</f>
        <v/>
      </c>
      <c r="E2153" t="str">
        <f>IF(EXTRACTION!C2153="","",EXTRACTION!C2153)</f>
        <v/>
      </c>
      <c r="F2153" t="str">
        <f>IF(EXTRACTION!D2153="","",EXTRACTION!D2153)</f>
        <v/>
      </c>
      <c r="G2153" t="str">
        <f t="shared" si="34"/>
        <v/>
      </c>
      <c r="H2153" t="str">
        <f>IF(EXTRACTION!E2153="","",EXTRACTION!E2153)</f>
        <v/>
      </c>
      <c r="I2153" t="str">
        <f>IF(EXTRACTION!F2153="","",EXTRACTION!F2153)</f>
        <v/>
      </c>
      <c r="J2153" t="str">
        <f>IF(EXTRACTION!G2153="","",EXTRACTION!G2153)</f>
        <v/>
      </c>
      <c r="K2153" t="str">
        <f>IF(EXTRACTION!H2153="","",EXTRACTION!H2153)</f>
        <v/>
      </c>
    </row>
    <row r="2154" spans="1:11" x14ac:dyDescent="0.25">
      <c r="A2154" s="1" t="str">
        <f>IF(EXTRACTION!A2154="","",EXTRACTION!A2154)</f>
        <v/>
      </c>
      <c r="D2154" s="1" t="str">
        <f>IF(EXTRACTION!B2154="","",EXTRACTION!B2154)</f>
        <v/>
      </c>
      <c r="E2154" t="str">
        <f>IF(EXTRACTION!C2154="","",EXTRACTION!C2154)</f>
        <v/>
      </c>
      <c r="F2154" t="str">
        <f>IF(EXTRACTION!D2154="","",EXTRACTION!D2154)</f>
        <v/>
      </c>
      <c r="G2154" t="str">
        <f t="shared" si="34"/>
        <v/>
      </c>
      <c r="H2154" t="str">
        <f>IF(EXTRACTION!E2154="","",EXTRACTION!E2154)</f>
        <v/>
      </c>
      <c r="I2154" t="str">
        <f>IF(EXTRACTION!F2154="","",EXTRACTION!F2154)</f>
        <v/>
      </c>
      <c r="J2154" t="str">
        <f>IF(EXTRACTION!G2154="","",EXTRACTION!G2154)</f>
        <v/>
      </c>
      <c r="K2154" t="str">
        <f>IF(EXTRACTION!H2154="","",EXTRACTION!H2154)</f>
        <v/>
      </c>
    </row>
    <row r="2155" spans="1:11" x14ac:dyDescent="0.25">
      <c r="A2155" s="1" t="str">
        <f>IF(EXTRACTION!A2155="","",EXTRACTION!A2155)</f>
        <v/>
      </c>
      <c r="D2155" s="1" t="str">
        <f>IF(EXTRACTION!B2155="","",EXTRACTION!B2155)</f>
        <v/>
      </c>
      <c r="E2155" t="str">
        <f>IF(EXTRACTION!C2155="","",EXTRACTION!C2155)</f>
        <v/>
      </c>
      <c r="F2155" t="str">
        <f>IF(EXTRACTION!D2155="","",EXTRACTION!D2155)</f>
        <v/>
      </c>
      <c r="G2155" t="str">
        <f t="shared" si="34"/>
        <v/>
      </c>
      <c r="H2155" t="str">
        <f>IF(EXTRACTION!E2155="","",EXTRACTION!E2155)</f>
        <v/>
      </c>
      <c r="I2155" t="str">
        <f>IF(EXTRACTION!F2155="","",EXTRACTION!F2155)</f>
        <v/>
      </c>
      <c r="J2155" t="str">
        <f>IF(EXTRACTION!G2155="","",EXTRACTION!G2155)</f>
        <v/>
      </c>
      <c r="K2155" t="str">
        <f>IF(EXTRACTION!H2155="","",EXTRACTION!H2155)</f>
        <v/>
      </c>
    </row>
    <row r="2156" spans="1:11" x14ac:dyDescent="0.25">
      <c r="A2156" s="1" t="str">
        <f>IF(EXTRACTION!A2156="","",EXTRACTION!A2156)</f>
        <v/>
      </c>
      <c r="D2156" s="1" t="str">
        <f>IF(EXTRACTION!B2156="","",EXTRACTION!B2156)</f>
        <v/>
      </c>
      <c r="E2156" t="str">
        <f>IF(EXTRACTION!C2156="","",EXTRACTION!C2156)</f>
        <v/>
      </c>
      <c r="F2156" t="str">
        <f>IF(EXTRACTION!D2156="","",EXTRACTION!D2156)</f>
        <v/>
      </c>
      <c r="G2156" t="str">
        <f t="shared" si="34"/>
        <v/>
      </c>
      <c r="H2156" t="str">
        <f>IF(EXTRACTION!E2156="","",EXTRACTION!E2156)</f>
        <v/>
      </c>
      <c r="I2156" t="str">
        <f>IF(EXTRACTION!F2156="","",EXTRACTION!F2156)</f>
        <v/>
      </c>
      <c r="J2156" t="str">
        <f>IF(EXTRACTION!G2156="","",EXTRACTION!G2156)</f>
        <v/>
      </c>
      <c r="K2156" t="str">
        <f>IF(EXTRACTION!H2156="","",EXTRACTION!H2156)</f>
        <v/>
      </c>
    </row>
    <row r="2157" spans="1:11" x14ac:dyDescent="0.25">
      <c r="A2157" s="1" t="str">
        <f>IF(EXTRACTION!A2157="","",EXTRACTION!A2157)</f>
        <v/>
      </c>
      <c r="D2157" s="1" t="str">
        <f>IF(EXTRACTION!B2157="","",EXTRACTION!B2157)</f>
        <v/>
      </c>
      <c r="E2157" t="str">
        <f>IF(EXTRACTION!C2157="","",EXTRACTION!C2157)</f>
        <v/>
      </c>
      <c r="F2157" t="str">
        <f>IF(EXTRACTION!D2157="","",EXTRACTION!D2157)</f>
        <v/>
      </c>
      <c r="G2157" t="str">
        <f t="shared" si="34"/>
        <v/>
      </c>
      <c r="H2157" t="str">
        <f>IF(EXTRACTION!E2157="","",EXTRACTION!E2157)</f>
        <v/>
      </c>
      <c r="I2157" t="str">
        <f>IF(EXTRACTION!F2157="","",EXTRACTION!F2157)</f>
        <v/>
      </c>
      <c r="J2157" t="str">
        <f>IF(EXTRACTION!G2157="","",EXTRACTION!G2157)</f>
        <v/>
      </c>
      <c r="K2157" t="str">
        <f>IF(EXTRACTION!H2157="","",EXTRACTION!H2157)</f>
        <v/>
      </c>
    </row>
    <row r="2158" spans="1:11" x14ac:dyDescent="0.25">
      <c r="A2158" s="1" t="str">
        <f>IF(EXTRACTION!A2158="","",EXTRACTION!A2158)</f>
        <v/>
      </c>
      <c r="D2158" s="1" t="str">
        <f>IF(EXTRACTION!B2158="","",EXTRACTION!B2158)</f>
        <v/>
      </c>
      <c r="E2158" t="str">
        <f>IF(EXTRACTION!C2158="","",EXTRACTION!C2158)</f>
        <v/>
      </c>
      <c r="F2158" t="str">
        <f>IF(EXTRACTION!D2158="","",EXTRACTION!D2158)</f>
        <v/>
      </c>
      <c r="G2158" t="str">
        <f t="shared" si="34"/>
        <v/>
      </c>
      <c r="H2158" t="str">
        <f>IF(EXTRACTION!E2158="","",EXTRACTION!E2158)</f>
        <v/>
      </c>
      <c r="I2158" t="str">
        <f>IF(EXTRACTION!F2158="","",EXTRACTION!F2158)</f>
        <v/>
      </c>
      <c r="J2158" t="str">
        <f>IF(EXTRACTION!G2158="","",EXTRACTION!G2158)</f>
        <v/>
      </c>
      <c r="K2158" t="str">
        <f>IF(EXTRACTION!H2158="","",EXTRACTION!H2158)</f>
        <v/>
      </c>
    </row>
    <row r="2159" spans="1:11" x14ac:dyDescent="0.25">
      <c r="A2159" s="1" t="str">
        <f>IF(EXTRACTION!A2159="","",EXTRACTION!A2159)</f>
        <v/>
      </c>
      <c r="D2159" s="1" t="str">
        <f>IF(EXTRACTION!B2159="","",EXTRACTION!B2159)</f>
        <v/>
      </c>
      <c r="E2159" t="str">
        <f>IF(EXTRACTION!C2159="","",EXTRACTION!C2159)</f>
        <v/>
      </c>
      <c r="F2159" t="str">
        <f>IF(EXTRACTION!D2159="","",EXTRACTION!D2159)</f>
        <v/>
      </c>
      <c r="G2159" t="str">
        <f t="shared" si="34"/>
        <v/>
      </c>
      <c r="H2159" t="str">
        <f>IF(EXTRACTION!E2159="","",EXTRACTION!E2159)</f>
        <v/>
      </c>
      <c r="I2159" t="str">
        <f>IF(EXTRACTION!F2159="","",EXTRACTION!F2159)</f>
        <v/>
      </c>
      <c r="J2159" t="str">
        <f>IF(EXTRACTION!G2159="","",EXTRACTION!G2159)</f>
        <v/>
      </c>
      <c r="K2159" t="str">
        <f>IF(EXTRACTION!H2159="","",EXTRACTION!H2159)</f>
        <v/>
      </c>
    </row>
    <row r="2160" spans="1:11" x14ac:dyDescent="0.25">
      <c r="A2160" s="1" t="str">
        <f>IF(EXTRACTION!A2160="","",EXTRACTION!A2160)</f>
        <v/>
      </c>
      <c r="D2160" s="1" t="str">
        <f>IF(EXTRACTION!B2160="","",EXTRACTION!B2160)</f>
        <v/>
      </c>
      <c r="E2160" t="str">
        <f>IF(EXTRACTION!C2160="","",EXTRACTION!C2160)</f>
        <v/>
      </c>
      <c r="F2160" t="str">
        <f>IF(EXTRACTION!D2160="","",EXTRACTION!D2160)</f>
        <v/>
      </c>
      <c r="G2160" t="str">
        <f t="shared" si="34"/>
        <v/>
      </c>
      <c r="H2160" t="str">
        <f>IF(EXTRACTION!E2160="","",EXTRACTION!E2160)</f>
        <v/>
      </c>
      <c r="I2160" t="str">
        <f>IF(EXTRACTION!F2160="","",EXTRACTION!F2160)</f>
        <v/>
      </c>
      <c r="J2160" t="str">
        <f>IF(EXTRACTION!G2160="","",EXTRACTION!G2160)</f>
        <v/>
      </c>
      <c r="K2160" t="str">
        <f>IF(EXTRACTION!H2160="","",EXTRACTION!H2160)</f>
        <v/>
      </c>
    </row>
    <row r="2161" spans="1:11" x14ac:dyDescent="0.25">
      <c r="A2161" s="1" t="str">
        <f>IF(EXTRACTION!A2161="","",EXTRACTION!A2161)</f>
        <v/>
      </c>
      <c r="D2161" s="1" t="str">
        <f>IF(EXTRACTION!B2161="","",EXTRACTION!B2161)</f>
        <v/>
      </c>
      <c r="E2161" t="str">
        <f>IF(EXTRACTION!C2161="","",EXTRACTION!C2161)</f>
        <v/>
      </c>
      <c r="F2161" t="str">
        <f>IF(EXTRACTION!D2161="","",EXTRACTION!D2161)</f>
        <v/>
      </c>
      <c r="G2161" t="str">
        <f t="shared" si="34"/>
        <v/>
      </c>
      <c r="H2161" t="str">
        <f>IF(EXTRACTION!E2161="","",EXTRACTION!E2161)</f>
        <v/>
      </c>
      <c r="I2161" t="str">
        <f>IF(EXTRACTION!F2161="","",EXTRACTION!F2161)</f>
        <v/>
      </c>
      <c r="J2161" t="str">
        <f>IF(EXTRACTION!G2161="","",EXTRACTION!G2161)</f>
        <v/>
      </c>
      <c r="K2161" t="str">
        <f>IF(EXTRACTION!H2161="","",EXTRACTION!H2161)</f>
        <v/>
      </c>
    </row>
    <row r="2162" spans="1:11" x14ac:dyDescent="0.25">
      <c r="A2162" s="1" t="str">
        <f>IF(EXTRACTION!A2162="","",EXTRACTION!A2162)</f>
        <v/>
      </c>
      <c r="D2162" s="1" t="str">
        <f>IF(EXTRACTION!B2162="","",EXTRACTION!B2162)</f>
        <v/>
      </c>
      <c r="E2162" t="str">
        <f>IF(EXTRACTION!C2162="","",EXTRACTION!C2162)</f>
        <v/>
      </c>
      <c r="F2162" t="str">
        <f>IF(EXTRACTION!D2162="","",EXTRACTION!D2162)</f>
        <v/>
      </c>
      <c r="G2162" t="str">
        <f t="shared" si="34"/>
        <v/>
      </c>
      <c r="H2162" t="str">
        <f>IF(EXTRACTION!E2162="","",EXTRACTION!E2162)</f>
        <v/>
      </c>
      <c r="I2162" t="str">
        <f>IF(EXTRACTION!F2162="","",EXTRACTION!F2162)</f>
        <v/>
      </c>
      <c r="J2162" t="str">
        <f>IF(EXTRACTION!G2162="","",EXTRACTION!G2162)</f>
        <v/>
      </c>
      <c r="K2162" t="str">
        <f>IF(EXTRACTION!H2162="","",EXTRACTION!H2162)</f>
        <v/>
      </c>
    </row>
    <row r="2163" spans="1:11" x14ac:dyDescent="0.25">
      <c r="A2163" s="1" t="str">
        <f>IF(EXTRACTION!A2163="","",EXTRACTION!A2163)</f>
        <v/>
      </c>
      <c r="D2163" s="1" t="str">
        <f>IF(EXTRACTION!B2163="","",EXTRACTION!B2163)</f>
        <v/>
      </c>
      <c r="E2163" t="str">
        <f>IF(EXTRACTION!C2163="","",EXTRACTION!C2163)</f>
        <v/>
      </c>
      <c r="F2163" t="str">
        <f>IF(EXTRACTION!D2163="","",EXTRACTION!D2163)</f>
        <v/>
      </c>
      <c r="G2163" t="str">
        <f t="shared" si="34"/>
        <v/>
      </c>
      <c r="H2163" t="str">
        <f>IF(EXTRACTION!E2163="","",EXTRACTION!E2163)</f>
        <v/>
      </c>
      <c r="I2163" t="str">
        <f>IF(EXTRACTION!F2163="","",EXTRACTION!F2163)</f>
        <v/>
      </c>
      <c r="J2163" t="str">
        <f>IF(EXTRACTION!G2163="","",EXTRACTION!G2163)</f>
        <v/>
      </c>
      <c r="K2163" t="str">
        <f>IF(EXTRACTION!H2163="","",EXTRACTION!H2163)</f>
        <v/>
      </c>
    </row>
    <row r="2164" spans="1:11" x14ac:dyDescent="0.25">
      <c r="A2164" s="1" t="str">
        <f>IF(EXTRACTION!A2164="","",EXTRACTION!A2164)</f>
        <v/>
      </c>
      <c r="D2164" s="1" t="str">
        <f>IF(EXTRACTION!B2164="","",EXTRACTION!B2164)</f>
        <v/>
      </c>
      <c r="E2164" t="str">
        <f>IF(EXTRACTION!C2164="","",EXTRACTION!C2164)</f>
        <v/>
      </c>
      <c r="F2164" t="str">
        <f>IF(EXTRACTION!D2164="","",EXTRACTION!D2164)</f>
        <v/>
      </c>
      <c r="G2164" t="str">
        <f t="shared" si="34"/>
        <v/>
      </c>
      <c r="H2164" t="str">
        <f>IF(EXTRACTION!E2164="","",EXTRACTION!E2164)</f>
        <v/>
      </c>
      <c r="I2164" t="str">
        <f>IF(EXTRACTION!F2164="","",EXTRACTION!F2164)</f>
        <v/>
      </c>
      <c r="J2164" t="str">
        <f>IF(EXTRACTION!G2164="","",EXTRACTION!G2164)</f>
        <v/>
      </c>
      <c r="K2164" t="str">
        <f>IF(EXTRACTION!H2164="","",EXTRACTION!H2164)</f>
        <v/>
      </c>
    </row>
    <row r="2165" spans="1:11" x14ac:dyDescent="0.25">
      <c r="A2165" s="1" t="str">
        <f>IF(EXTRACTION!A2165="","",EXTRACTION!A2165)</f>
        <v/>
      </c>
      <c r="D2165" s="1" t="str">
        <f>IF(EXTRACTION!B2165="","",EXTRACTION!B2165)</f>
        <v/>
      </c>
      <c r="E2165" t="str">
        <f>IF(EXTRACTION!C2165="","",EXTRACTION!C2165)</f>
        <v/>
      </c>
      <c r="F2165" t="str">
        <f>IF(EXTRACTION!D2165="","",EXTRACTION!D2165)</f>
        <v/>
      </c>
      <c r="G2165" t="str">
        <f t="shared" ref="G2165:G2228" si="35">IF(A2165="","",IF(AND(B2165=D2165,E2165=F2165),"OUI",""))</f>
        <v/>
      </c>
      <c r="H2165" t="str">
        <f>IF(EXTRACTION!E2165="","",EXTRACTION!E2165)</f>
        <v/>
      </c>
      <c r="I2165" t="str">
        <f>IF(EXTRACTION!F2165="","",EXTRACTION!F2165)</f>
        <v/>
      </c>
      <c r="J2165" t="str">
        <f>IF(EXTRACTION!G2165="","",EXTRACTION!G2165)</f>
        <v/>
      </c>
      <c r="K2165" t="str">
        <f>IF(EXTRACTION!H2165="","",EXTRACTION!H2165)</f>
        <v/>
      </c>
    </row>
    <row r="2166" spans="1:11" x14ac:dyDescent="0.25">
      <c r="A2166" s="1" t="str">
        <f>IF(EXTRACTION!A2166="","",EXTRACTION!A2166)</f>
        <v/>
      </c>
      <c r="D2166" s="1" t="str">
        <f>IF(EXTRACTION!B2166="","",EXTRACTION!B2166)</f>
        <v/>
      </c>
      <c r="E2166" t="str">
        <f>IF(EXTRACTION!C2166="","",EXTRACTION!C2166)</f>
        <v/>
      </c>
      <c r="F2166" t="str">
        <f>IF(EXTRACTION!D2166="","",EXTRACTION!D2166)</f>
        <v/>
      </c>
      <c r="G2166" t="str">
        <f t="shared" si="35"/>
        <v/>
      </c>
      <c r="H2166" t="str">
        <f>IF(EXTRACTION!E2166="","",EXTRACTION!E2166)</f>
        <v/>
      </c>
      <c r="I2166" t="str">
        <f>IF(EXTRACTION!F2166="","",EXTRACTION!F2166)</f>
        <v/>
      </c>
      <c r="J2166" t="str">
        <f>IF(EXTRACTION!G2166="","",EXTRACTION!G2166)</f>
        <v/>
      </c>
      <c r="K2166" t="str">
        <f>IF(EXTRACTION!H2166="","",EXTRACTION!H2166)</f>
        <v/>
      </c>
    </row>
    <row r="2167" spans="1:11" x14ac:dyDescent="0.25">
      <c r="A2167" s="1" t="str">
        <f>IF(EXTRACTION!A2167="","",EXTRACTION!A2167)</f>
        <v/>
      </c>
      <c r="D2167" s="1" t="str">
        <f>IF(EXTRACTION!B2167="","",EXTRACTION!B2167)</f>
        <v/>
      </c>
      <c r="E2167" t="str">
        <f>IF(EXTRACTION!C2167="","",EXTRACTION!C2167)</f>
        <v/>
      </c>
      <c r="F2167" t="str">
        <f>IF(EXTRACTION!D2167="","",EXTRACTION!D2167)</f>
        <v/>
      </c>
      <c r="G2167" t="str">
        <f t="shared" si="35"/>
        <v/>
      </c>
      <c r="H2167" t="str">
        <f>IF(EXTRACTION!E2167="","",EXTRACTION!E2167)</f>
        <v/>
      </c>
      <c r="I2167" t="str">
        <f>IF(EXTRACTION!F2167="","",EXTRACTION!F2167)</f>
        <v/>
      </c>
      <c r="J2167" t="str">
        <f>IF(EXTRACTION!G2167="","",EXTRACTION!G2167)</f>
        <v/>
      </c>
      <c r="K2167" t="str">
        <f>IF(EXTRACTION!H2167="","",EXTRACTION!H2167)</f>
        <v/>
      </c>
    </row>
    <row r="2168" spans="1:11" x14ac:dyDescent="0.25">
      <c r="A2168" s="1" t="str">
        <f>IF(EXTRACTION!A2168="","",EXTRACTION!A2168)</f>
        <v/>
      </c>
      <c r="D2168" s="1" t="str">
        <f>IF(EXTRACTION!B2168="","",EXTRACTION!B2168)</f>
        <v/>
      </c>
      <c r="E2168" t="str">
        <f>IF(EXTRACTION!C2168="","",EXTRACTION!C2168)</f>
        <v/>
      </c>
      <c r="F2168" t="str">
        <f>IF(EXTRACTION!D2168="","",EXTRACTION!D2168)</f>
        <v/>
      </c>
      <c r="G2168" t="str">
        <f t="shared" si="35"/>
        <v/>
      </c>
      <c r="H2168" t="str">
        <f>IF(EXTRACTION!E2168="","",EXTRACTION!E2168)</f>
        <v/>
      </c>
      <c r="I2168" t="str">
        <f>IF(EXTRACTION!F2168="","",EXTRACTION!F2168)</f>
        <v/>
      </c>
      <c r="J2168" t="str">
        <f>IF(EXTRACTION!G2168="","",EXTRACTION!G2168)</f>
        <v/>
      </c>
      <c r="K2168" t="str">
        <f>IF(EXTRACTION!H2168="","",EXTRACTION!H2168)</f>
        <v/>
      </c>
    </row>
    <row r="2169" spans="1:11" x14ac:dyDescent="0.25">
      <c r="A2169" s="1" t="str">
        <f>IF(EXTRACTION!A2169="","",EXTRACTION!A2169)</f>
        <v/>
      </c>
      <c r="D2169" s="1" t="str">
        <f>IF(EXTRACTION!B2169="","",EXTRACTION!B2169)</f>
        <v/>
      </c>
      <c r="E2169" t="str">
        <f>IF(EXTRACTION!C2169="","",EXTRACTION!C2169)</f>
        <v/>
      </c>
      <c r="F2169" t="str">
        <f>IF(EXTRACTION!D2169="","",EXTRACTION!D2169)</f>
        <v/>
      </c>
      <c r="G2169" t="str">
        <f t="shared" si="35"/>
        <v/>
      </c>
      <c r="H2169" t="str">
        <f>IF(EXTRACTION!E2169="","",EXTRACTION!E2169)</f>
        <v/>
      </c>
      <c r="I2169" t="str">
        <f>IF(EXTRACTION!F2169="","",EXTRACTION!F2169)</f>
        <v/>
      </c>
      <c r="J2169" t="str">
        <f>IF(EXTRACTION!G2169="","",EXTRACTION!G2169)</f>
        <v/>
      </c>
      <c r="K2169" t="str">
        <f>IF(EXTRACTION!H2169="","",EXTRACTION!H2169)</f>
        <v/>
      </c>
    </row>
    <row r="2170" spans="1:11" x14ac:dyDescent="0.25">
      <c r="A2170" s="1" t="str">
        <f>IF(EXTRACTION!A2170="","",EXTRACTION!A2170)</f>
        <v/>
      </c>
      <c r="D2170" s="1" t="str">
        <f>IF(EXTRACTION!B2170="","",EXTRACTION!B2170)</f>
        <v/>
      </c>
      <c r="E2170" t="str">
        <f>IF(EXTRACTION!C2170="","",EXTRACTION!C2170)</f>
        <v/>
      </c>
      <c r="F2170" t="str">
        <f>IF(EXTRACTION!D2170="","",EXTRACTION!D2170)</f>
        <v/>
      </c>
      <c r="G2170" t="str">
        <f t="shared" si="35"/>
        <v/>
      </c>
      <c r="H2170" t="str">
        <f>IF(EXTRACTION!E2170="","",EXTRACTION!E2170)</f>
        <v/>
      </c>
      <c r="I2170" t="str">
        <f>IF(EXTRACTION!F2170="","",EXTRACTION!F2170)</f>
        <v/>
      </c>
      <c r="J2170" t="str">
        <f>IF(EXTRACTION!G2170="","",EXTRACTION!G2170)</f>
        <v/>
      </c>
      <c r="K2170" t="str">
        <f>IF(EXTRACTION!H2170="","",EXTRACTION!H2170)</f>
        <v/>
      </c>
    </row>
    <row r="2171" spans="1:11" x14ac:dyDescent="0.25">
      <c r="A2171" s="1" t="str">
        <f>IF(EXTRACTION!A2171="","",EXTRACTION!A2171)</f>
        <v/>
      </c>
      <c r="D2171" s="1" t="str">
        <f>IF(EXTRACTION!B2171="","",EXTRACTION!B2171)</f>
        <v/>
      </c>
      <c r="E2171" t="str">
        <f>IF(EXTRACTION!C2171="","",EXTRACTION!C2171)</f>
        <v/>
      </c>
      <c r="F2171" t="str">
        <f>IF(EXTRACTION!D2171="","",EXTRACTION!D2171)</f>
        <v/>
      </c>
      <c r="G2171" t="str">
        <f t="shared" si="35"/>
        <v/>
      </c>
      <c r="H2171" t="str">
        <f>IF(EXTRACTION!E2171="","",EXTRACTION!E2171)</f>
        <v/>
      </c>
      <c r="I2171" t="str">
        <f>IF(EXTRACTION!F2171="","",EXTRACTION!F2171)</f>
        <v/>
      </c>
      <c r="J2171" t="str">
        <f>IF(EXTRACTION!G2171="","",EXTRACTION!G2171)</f>
        <v/>
      </c>
      <c r="K2171" t="str">
        <f>IF(EXTRACTION!H2171="","",EXTRACTION!H2171)</f>
        <v/>
      </c>
    </row>
    <row r="2172" spans="1:11" x14ac:dyDescent="0.25">
      <c r="A2172" s="1" t="str">
        <f>IF(EXTRACTION!A2172="","",EXTRACTION!A2172)</f>
        <v/>
      </c>
      <c r="D2172" s="1" t="str">
        <f>IF(EXTRACTION!B2172="","",EXTRACTION!B2172)</f>
        <v/>
      </c>
      <c r="E2172" t="str">
        <f>IF(EXTRACTION!C2172="","",EXTRACTION!C2172)</f>
        <v/>
      </c>
      <c r="F2172" t="str">
        <f>IF(EXTRACTION!D2172="","",EXTRACTION!D2172)</f>
        <v/>
      </c>
      <c r="G2172" t="str">
        <f t="shared" si="35"/>
        <v/>
      </c>
      <c r="H2172" t="str">
        <f>IF(EXTRACTION!E2172="","",EXTRACTION!E2172)</f>
        <v/>
      </c>
      <c r="I2172" t="str">
        <f>IF(EXTRACTION!F2172="","",EXTRACTION!F2172)</f>
        <v/>
      </c>
      <c r="J2172" t="str">
        <f>IF(EXTRACTION!G2172="","",EXTRACTION!G2172)</f>
        <v/>
      </c>
      <c r="K2172" t="str">
        <f>IF(EXTRACTION!H2172="","",EXTRACTION!H2172)</f>
        <v/>
      </c>
    </row>
    <row r="2173" spans="1:11" x14ac:dyDescent="0.25">
      <c r="A2173" s="1" t="str">
        <f>IF(EXTRACTION!A2173="","",EXTRACTION!A2173)</f>
        <v/>
      </c>
      <c r="D2173" s="1" t="str">
        <f>IF(EXTRACTION!B2173="","",EXTRACTION!B2173)</f>
        <v/>
      </c>
      <c r="E2173" t="str">
        <f>IF(EXTRACTION!C2173="","",EXTRACTION!C2173)</f>
        <v/>
      </c>
      <c r="F2173" t="str">
        <f>IF(EXTRACTION!D2173="","",EXTRACTION!D2173)</f>
        <v/>
      </c>
      <c r="G2173" t="str">
        <f t="shared" si="35"/>
        <v/>
      </c>
      <c r="H2173" t="str">
        <f>IF(EXTRACTION!E2173="","",EXTRACTION!E2173)</f>
        <v/>
      </c>
      <c r="I2173" t="str">
        <f>IF(EXTRACTION!F2173="","",EXTRACTION!F2173)</f>
        <v/>
      </c>
      <c r="J2173" t="str">
        <f>IF(EXTRACTION!G2173="","",EXTRACTION!G2173)</f>
        <v/>
      </c>
      <c r="K2173" t="str">
        <f>IF(EXTRACTION!H2173="","",EXTRACTION!H2173)</f>
        <v/>
      </c>
    </row>
    <row r="2174" spans="1:11" x14ac:dyDescent="0.25">
      <c r="A2174" s="1" t="str">
        <f>IF(EXTRACTION!A2174="","",EXTRACTION!A2174)</f>
        <v/>
      </c>
      <c r="D2174" s="1" t="str">
        <f>IF(EXTRACTION!B2174="","",EXTRACTION!B2174)</f>
        <v/>
      </c>
      <c r="E2174" t="str">
        <f>IF(EXTRACTION!C2174="","",EXTRACTION!C2174)</f>
        <v/>
      </c>
      <c r="F2174" t="str">
        <f>IF(EXTRACTION!D2174="","",EXTRACTION!D2174)</f>
        <v/>
      </c>
      <c r="G2174" t="str">
        <f t="shared" si="35"/>
        <v/>
      </c>
      <c r="H2174" t="str">
        <f>IF(EXTRACTION!E2174="","",EXTRACTION!E2174)</f>
        <v/>
      </c>
      <c r="I2174" t="str">
        <f>IF(EXTRACTION!F2174="","",EXTRACTION!F2174)</f>
        <v/>
      </c>
      <c r="J2174" t="str">
        <f>IF(EXTRACTION!G2174="","",EXTRACTION!G2174)</f>
        <v/>
      </c>
      <c r="K2174" t="str">
        <f>IF(EXTRACTION!H2174="","",EXTRACTION!H2174)</f>
        <v/>
      </c>
    </row>
    <row r="2175" spans="1:11" x14ac:dyDescent="0.25">
      <c r="A2175" s="1" t="str">
        <f>IF(EXTRACTION!A2175="","",EXTRACTION!A2175)</f>
        <v/>
      </c>
      <c r="D2175" s="1" t="str">
        <f>IF(EXTRACTION!B2175="","",EXTRACTION!B2175)</f>
        <v/>
      </c>
      <c r="E2175" t="str">
        <f>IF(EXTRACTION!C2175="","",EXTRACTION!C2175)</f>
        <v/>
      </c>
      <c r="F2175" t="str">
        <f>IF(EXTRACTION!D2175="","",EXTRACTION!D2175)</f>
        <v/>
      </c>
      <c r="G2175" t="str">
        <f t="shared" si="35"/>
        <v/>
      </c>
      <c r="H2175" t="str">
        <f>IF(EXTRACTION!E2175="","",EXTRACTION!E2175)</f>
        <v/>
      </c>
      <c r="I2175" t="str">
        <f>IF(EXTRACTION!F2175="","",EXTRACTION!F2175)</f>
        <v/>
      </c>
      <c r="J2175" t="str">
        <f>IF(EXTRACTION!G2175="","",EXTRACTION!G2175)</f>
        <v/>
      </c>
      <c r="K2175" t="str">
        <f>IF(EXTRACTION!H2175="","",EXTRACTION!H2175)</f>
        <v/>
      </c>
    </row>
    <row r="2176" spans="1:11" x14ac:dyDescent="0.25">
      <c r="A2176" s="1" t="str">
        <f>IF(EXTRACTION!A2176="","",EXTRACTION!A2176)</f>
        <v/>
      </c>
      <c r="D2176" s="1" t="str">
        <f>IF(EXTRACTION!B2176="","",EXTRACTION!B2176)</f>
        <v/>
      </c>
      <c r="E2176" t="str">
        <f>IF(EXTRACTION!C2176="","",EXTRACTION!C2176)</f>
        <v/>
      </c>
      <c r="F2176" t="str">
        <f>IF(EXTRACTION!D2176="","",EXTRACTION!D2176)</f>
        <v/>
      </c>
      <c r="G2176" t="str">
        <f t="shared" si="35"/>
        <v/>
      </c>
      <c r="H2176" t="str">
        <f>IF(EXTRACTION!E2176="","",EXTRACTION!E2176)</f>
        <v/>
      </c>
      <c r="I2176" t="str">
        <f>IF(EXTRACTION!F2176="","",EXTRACTION!F2176)</f>
        <v/>
      </c>
      <c r="J2176" t="str">
        <f>IF(EXTRACTION!G2176="","",EXTRACTION!G2176)</f>
        <v/>
      </c>
      <c r="K2176" t="str">
        <f>IF(EXTRACTION!H2176="","",EXTRACTION!H2176)</f>
        <v/>
      </c>
    </row>
    <row r="2177" spans="1:11" x14ac:dyDescent="0.25">
      <c r="A2177" s="1" t="str">
        <f>IF(EXTRACTION!A2177="","",EXTRACTION!A2177)</f>
        <v/>
      </c>
      <c r="D2177" s="1" t="str">
        <f>IF(EXTRACTION!B2177="","",EXTRACTION!B2177)</f>
        <v/>
      </c>
      <c r="E2177" t="str">
        <f>IF(EXTRACTION!C2177="","",EXTRACTION!C2177)</f>
        <v/>
      </c>
      <c r="F2177" t="str">
        <f>IF(EXTRACTION!D2177="","",EXTRACTION!D2177)</f>
        <v/>
      </c>
      <c r="G2177" t="str">
        <f t="shared" si="35"/>
        <v/>
      </c>
      <c r="H2177" t="str">
        <f>IF(EXTRACTION!E2177="","",EXTRACTION!E2177)</f>
        <v/>
      </c>
      <c r="I2177" t="str">
        <f>IF(EXTRACTION!F2177="","",EXTRACTION!F2177)</f>
        <v/>
      </c>
      <c r="J2177" t="str">
        <f>IF(EXTRACTION!G2177="","",EXTRACTION!G2177)</f>
        <v/>
      </c>
      <c r="K2177" t="str">
        <f>IF(EXTRACTION!H2177="","",EXTRACTION!H2177)</f>
        <v/>
      </c>
    </row>
    <row r="2178" spans="1:11" x14ac:dyDescent="0.25">
      <c r="A2178" s="1" t="str">
        <f>IF(EXTRACTION!A2178="","",EXTRACTION!A2178)</f>
        <v/>
      </c>
      <c r="D2178" s="1" t="str">
        <f>IF(EXTRACTION!B2178="","",EXTRACTION!B2178)</f>
        <v/>
      </c>
      <c r="E2178" t="str">
        <f>IF(EXTRACTION!C2178="","",EXTRACTION!C2178)</f>
        <v/>
      </c>
      <c r="F2178" t="str">
        <f>IF(EXTRACTION!D2178="","",EXTRACTION!D2178)</f>
        <v/>
      </c>
      <c r="G2178" t="str">
        <f t="shared" si="35"/>
        <v/>
      </c>
      <c r="H2178" t="str">
        <f>IF(EXTRACTION!E2178="","",EXTRACTION!E2178)</f>
        <v/>
      </c>
      <c r="I2178" t="str">
        <f>IF(EXTRACTION!F2178="","",EXTRACTION!F2178)</f>
        <v/>
      </c>
      <c r="J2178" t="str">
        <f>IF(EXTRACTION!G2178="","",EXTRACTION!G2178)</f>
        <v/>
      </c>
      <c r="K2178" t="str">
        <f>IF(EXTRACTION!H2178="","",EXTRACTION!H2178)</f>
        <v/>
      </c>
    </row>
    <row r="2179" spans="1:11" x14ac:dyDescent="0.25">
      <c r="A2179" s="1" t="str">
        <f>IF(EXTRACTION!A2179="","",EXTRACTION!A2179)</f>
        <v/>
      </c>
      <c r="D2179" s="1" t="str">
        <f>IF(EXTRACTION!B2179="","",EXTRACTION!B2179)</f>
        <v/>
      </c>
      <c r="E2179" t="str">
        <f>IF(EXTRACTION!C2179="","",EXTRACTION!C2179)</f>
        <v/>
      </c>
      <c r="F2179" t="str">
        <f>IF(EXTRACTION!D2179="","",EXTRACTION!D2179)</f>
        <v/>
      </c>
      <c r="G2179" t="str">
        <f t="shared" si="35"/>
        <v/>
      </c>
      <c r="H2179" t="str">
        <f>IF(EXTRACTION!E2179="","",EXTRACTION!E2179)</f>
        <v/>
      </c>
      <c r="I2179" t="str">
        <f>IF(EXTRACTION!F2179="","",EXTRACTION!F2179)</f>
        <v/>
      </c>
      <c r="J2179" t="str">
        <f>IF(EXTRACTION!G2179="","",EXTRACTION!G2179)</f>
        <v/>
      </c>
      <c r="K2179" t="str">
        <f>IF(EXTRACTION!H2179="","",EXTRACTION!H2179)</f>
        <v/>
      </c>
    </row>
    <row r="2180" spans="1:11" x14ac:dyDescent="0.25">
      <c r="A2180" s="1" t="str">
        <f>IF(EXTRACTION!A2180="","",EXTRACTION!A2180)</f>
        <v/>
      </c>
      <c r="D2180" s="1" t="str">
        <f>IF(EXTRACTION!B2180="","",EXTRACTION!B2180)</f>
        <v/>
      </c>
      <c r="E2180" t="str">
        <f>IF(EXTRACTION!C2180="","",EXTRACTION!C2180)</f>
        <v/>
      </c>
      <c r="F2180" t="str">
        <f>IF(EXTRACTION!D2180="","",EXTRACTION!D2180)</f>
        <v/>
      </c>
      <c r="G2180" t="str">
        <f t="shared" si="35"/>
        <v/>
      </c>
      <c r="H2180" t="str">
        <f>IF(EXTRACTION!E2180="","",EXTRACTION!E2180)</f>
        <v/>
      </c>
      <c r="I2180" t="str">
        <f>IF(EXTRACTION!F2180="","",EXTRACTION!F2180)</f>
        <v/>
      </c>
      <c r="J2180" t="str">
        <f>IF(EXTRACTION!G2180="","",EXTRACTION!G2180)</f>
        <v/>
      </c>
      <c r="K2180" t="str">
        <f>IF(EXTRACTION!H2180="","",EXTRACTION!H2180)</f>
        <v/>
      </c>
    </row>
    <row r="2181" spans="1:11" x14ac:dyDescent="0.25">
      <c r="A2181" s="1" t="str">
        <f>IF(EXTRACTION!A2181="","",EXTRACTION!A2181)</f>
        <v/>
      </c>
      <c r="D2181" s="1" t="str">
        <f>IF(EXTRACTION!B2181="","",EXTRACTION!B2181)</f>
        <v/>
      </c>
      <c r="E2181" t="str">
        <f>IF(EXTRACTION!C2181="","",EXTRACTION!C2181)</f>
        <v/>
      </c>
      <c r="F2181" t="str">
        <f>IF(EXTRACTION!D2181="","",EXTRACTION!D2181)</f>
        <v/>
      </c>
      <c r="G2181" t="str">
        <f t="shared" si="35"/>
        <v/>
      </c>
      <c r="H2181" t="str">
        <f>IF(EXTRACTION!E2181="","",EXTRACTION!E2181)</f>
        <v/>
      </c>
      <c r="I2181" t="str">
        <f>IF(EXTRACTION!F2181="","",EXTRACTION!F2181)</f>
        <v/>
      </c>
      <c r="J2181" t="str">
        <f>IF(EXTRACTION!G2181="","",EXTRACTION!G2181)</f>
        <v/>
      </c>
      <c r="K2181" t="str">
        <f>IF(EXTRACTION!H2181="","",EXTRACTION!H2181)</f>
        <v/>
      </c>
    </row>
    <row r="2182" spans="1:11" x14ac:dyDescent="0.25">
      <c r="A2182" s="1" t="str">
        <f>IF(EXTRACTION!A2182="","",EXTRACTION!A2182)</f>
        <v/>
      </c>
      <c r="D2182" s="1" t="str">
        <f>IF(EXTRACTION!B2182="","",EXTRACTION!B2182)</f>
        <v/>
      </c>
      <c r="E2182" t="str">
        <f>IF(EXTRACTION!C2182="","",EXTRACTION!C2182)</f>
        <v/>
      </c>
      <c r="F2182" t="str">
        <f>IF(EXTRACTION!D2182="","",EXTRACTION!D2182)</f>
        <v/>
      </c>
      <c r="G2182" t="str">
        <f t="shared" si="35"/>
        <v/>
      </c>
      <c r="H2182" t="str">
        <f>IF(EXTRACTION!E2182="","",EXTRACTION!E2182)</f>
        <v/>
      </c>
      <c r="I2182" t="str">
        <f>IF(EXTRACTION!F2182="","",EXTRACTION!F2182)</f>
        <v/>
      </c>
      <c r="J2182" t="str">
        <f>IF(EXTRACTION!G2182="","",EXTRACTION!G2182)</f>
        <v/>
      </c>
      <c r="K2182" t="str">
        <f>IF(EXTRACTION!H2182="","",EXTRACTION!H2182)</f>
        <v/>
      </c>
    </row>
    <row r="2183" spans="1:11" x14ac:dyDescent="0.25">
      <c r="A2183" s="1" t="str">
        <f>IF(EXTRACTION!A2183="","",EXTRACTION!A2183)</f>
        <v/>
      </c>
      <c r="D2183" s="1" t="str">
        <f>IF(EXTRACTION!B2183="","",EXTRACTION!B2183)</f>
        <v/>
      </c>
      <c r="E2183" t="str">
        <f>IF(EXTRACTION!C2183="","",EXTRACTION!C2183)</f>
        <v/>
      </c>
      <c r="F2183" t="str">
        <f>IF(EXTRACTION!D2183="","",EXTRACTION!D2183)</f>
        <v/>
      </c>
      <c r="G2183" t="str">
        <f t="shared" si="35"/>
        <v/>
      </c>
      <c r="H2183" t="str">
        <f>IF(EXTRACTION!E2183="","",EXTRACTION!E2183)</f>
        <v/>
      </c>
      <c r="I2183" t="str">
        <f>IF(EXTRACTION!F2183="","",EXTRACTION!F2183)</f>
        <v/>
      </c>
      <c r="J2183" t="str">
        <f>IF(EXTRACTION!G2183="","",EXTRACTION!G2183)</f>
        <v/>
      </c>
      <c r="K2183" t="str">
        <f>IF(EXTRACTION!H2183="","",EXTRACTION!H2183)</f>
        <v/>
      </c>
    </row>
    <row r="2184" spans="1:11" x14ac:dyDescent="0.25">
      <c r="A2184" s="1" t="str">
        <f>IF(EXTRACTION!A2184="","",EXTRACTION!A2184)</f>
        <v/>
      </c>
      <c r="D2184" s="1" t="str">
        <f>IF(EXTRACTION!B2184="","",EXTRACTION!B2184)</f>
        <v/>
      </c>
      <c r="E2184" t="str">
        <f>IF(EXTRACTION!C2184="","",EXTRACTION!C2184)</f>
        <v/>
      </c>
      <c r="F2184" t="str">
        <f>IF(EXTRACTION!D2184="","",EXTRACTION!D2184)</f>
        <v/>
      </c>
      <c r="G2184" t="str">
        <f t="shared" si="35"/>
        <v/>
      </c>
      <c r="H2184" t="str">
        <f>IF(EXTRACTION!E2184="","",EXTRACTION!E2184)</f>
        <v/>
      </c>
      <c r="I2184" t="str">
        <f>IF(EXTRACTION!F2184="","",EXTRACTION!F2184)</f>
        <v/>
      </c>
      <c r="J2184" t="str">
        <f>IF(EXTRACTION!G2184="","",EXTRACTION!G2184)</f>
        <v/>
      </c>
      <c r="K2184" t="str">
        <f>IF(EXTRACTION!H2184="","",EXTRACTION!H2184)</f>
        <v/>
      </c>
    </row>
    <row r="2185" spans="1:11" x14ac:dyDescent="0.25">
      <c r="A2185" s="1" t="str">
        <f>IF(EXTRACTION!A2185="","",EXTRACTION!A2185)</f>
        <v/>
      </c>
      <c r="D2185" s="1" t="str">
        <f>IF(EXTRACTION!B2185="","",EXTRACTION!B2185)</f>
        <v/>
      </c>
      <c r="E2185" t="str">
        <f>IF(EXTRACTION!C2185="","",EXTRACTION!C2185)</f>
        <v/>
      </c>
      <c r="F2185" t="str">
        <f>IF(EXTRACTION!D2185="","",EXTRACTION!D2185)</f>
        <v/>
      </c>
      <c r="G2185" t="str">
        <f t="shared" si="35"/>
        <v/>
      </c>
      <c r="H2185" t="str">
        <f>IF(EXTRACTION!E2185="","",EXTRACTION!E2185)</f>
        <v/>
      </c>
      <c r="I2185" t="str">
        <f>IF(EXTRACTION!F2185="","",EXTRACTION!F2185)</f>
        <v/>
      </c>
      <c r="J2185" t="str">
        <f>IF(EXTRACTION!G2185="","",EXTRACTION!G2185)</f>
        <v/>
      </c>
      <c r="K2185" t="str">
        <f>IF(EXTRACTION!H2185="","",EXTRACTION!H2185)</f>
        <v/>
      </c>
    </row>
    <row r="2186" spans="1:11" x14ac:dyDescent="0.25">
      <c r="A2186" s="1" t="str">
        <f>IF(EXTRACTION!A2186="","",EXTRACTION!A2186)</f>
        <v/>
      </c>
      <c r="D2186" s="1" t="str">
        <f>IF(EXTRACTION!B2186="","",EXTRACTION!B2186)</f>
        <v/>
      </c>
      <c r="E2186" t="str">
        <f>IF(EXTRACTION!C2186="","",EXTRACTION!C2186)</f>
        <v/>
      </c>
      <c r="F2186" t="str">
        <f>IF(EXTRACTION!D2186="","",EXTRACTION!D2186)</f>
        <v/>
      </c>
      <c r="G2186" t="str">
        <f t="shared" si="35"/>
        <v/>
      </c>
      <c r="H2186" t="str">
        <f>IF(EXTRACTION!E2186="","",EXTRACTION!E2186)</f>
        <v/>
      </c>
      <c r="I2186" t="str">
        <f>IF(EXTRACTION!F2186="","",EXTRACTION!F2186)</f>
        <v/>
      </c>
      <c r="J2186" t="str">
        <f>IF(EXTRACTION!G2186="","",EXTRACTION!G2186)</f>
        <v/>
      </c>
      <c r="K2186" t="str">
        <f>IF(EXTRACTION!H2186="","",EXTRACTION!H2186)</f>
        <v/>
      </c>
    </row>
    <row r="2187" spans="1:11" x14ac:dyDescent="0.25">
      <c r="A2187" s="1" t="str">
        <f>IF(EXTRACTION!A2187="","",EXTRACTION!A2187)</f>
        <v/>
      </c>
      <c r="D2187" s="1" t="str">
        <f>IF(EXTRACTION!B2187="","",EXTRACTION!B2187)</f>
        <v/>
      </c>
      <c r="E2187" t="str">
        <f>IF(EXTRACTION!C2187="","",EXTRACTION!C2187)</f>
        <v/>
      </c>
      <c r="F2187" t="str">
        <f>IF(EXTRACTION!D2187="","",EXTRACTION!D2187)</f>
        <v/>
      </c>
      <c r="G2187" t="str">
        <f t="shared" si="35"/>
        <v/>
      </c>
      <c r="H2187" t="str">
        <f>IF(EXTRACTION!E2187="","",EXTRACTION!E2187)</f>
        <v/>
      </c>
      <c r="I2187" t="str">
        <f>IF(EXTRACTION!F2187="","",EXTRACTION!F2187)</f>
        <v/>
      </c>
      <c r="J2187" t="str">
        <f>IF(EXTRACTION!G2187="","",EXTRACTION!G2187)</f>
        <v/>
      </c>
      <c r="K2187" t="str">
        <f>IF(EXTRACTION!H2187="","",EXTRACTION!H2187)</f>
        <v/>
      </c>
    </row>
    <row r="2188" spans="1:11" x14ac:dyDescent="0.25">
      <c r="A2188" s="1" t="str">
        <f>IF(EXTRACTION!A2188="","",EXTRACTION!A2188)</f>
        <v/>
      </c>
      <c r="D2188" s="1" t="str">
        <f>IF(EXTRACTION!B2188="","",EXTRACTION!B2188)</f>
        <v/>
      </c>
      <c r="E2188" t="str">
        <f>IF(EXTRACTION!C2188="","",EXTRACTION!C2188)</f>
        <v/>
      </c>
      <c r="F2188" t="str">
        <f>IF(EXTRACTION!D2188="","",EXTRACTION!D2188)</f>
        <v/>
      </c>
      <c r="G2188" t="str">
        <f t="shared" si="35"/>
        <v/>
      </c>
      <c r="H2188" t="str">
        <f>IF(EXTRACTION!E2188="","",EXTRACTION!E2188)</f>
        <v/>
      </c>
      <c r="I2188" t="str">
        <f>IF(EXTRACTION!F2188="","",EXTRACTION!F2188)</f>
        <v/>
      </c>
      <c r="J2188" t="str">
        <f>IF(EXTRACTION!G2188="","",EXTRACTION!G2188)</f>
        <v/>
      </c>
      <c r="K2188" t="str">
        <f>IF(EXTRACTION!H2188="","",EXTRACTION!H2188)</f>
        <v/>
      </c>
    </row>
    <row r="2189" spans="1:11" x14ac:dyDescent="0.25">
      <c r="A2189" s="1" t="str">
        <f>IF(EXTRACTION!A2189="","",EXTRACTION!A2189)</f>
        <v/>
      </c>
      <c r="D2189" s="1" t="str">
        <f>IF(EXTRACTION!B2189="","",EXTRACTION!B2189)</f>
        <v/>
      </c>
      <c r="E2189" t="str">
        <f>IF(EXTRACTION!C2189="","",EXTRACTION!C2189)</f>
        <v/>
      </c>
      <c r="F2189" t="str">
        <f>IF(EXTRACTION!D2189="","",EXTRACTION!D2189)</f>
        <v/>
      </c>
      <c r="G2189" t="str">
        <f t="shared" si="35"/>
        <v/>
      </c>
      <c r="H2189" t="str">
        <f>IF(EXTRACTION!E2189="","",EXTRACTION!E2189)</f>
        <v/>
      </c>
      <c r="I2189" t="str">
        <f>IF(EXTRACTION!F2189="","",EXTRACTION!F2189)</f>
        <v/>
      </c>
      <c r="J2189" t="str">
        <f>IF(EXTRACTION!G2189="","",EXTRACTION!G2189)</f>
        <v/>
      </c>
      <c r="K2189" t="str">
        <f>IF(EXTRACTION!H2189="","",EXTRACTION!H2189)</f>
        <v/>
      </c>
    </row>
    <row r="2190" spans="1:11" x14ac:dyDescent="0.25">
      <c r="A2190" s="1" t="str">
        <f>IF(EXTRACTION!A2190="","",EXTRACTION!A2190)</f>
        <v/>
      </c>
      <c r="D2190" s="1" t="str">
        <f>IF(EXTRACTION!B2190="","",EXTRACTION!B2190)</f>
        <v/>
      </c>
      <c r="E2190" t="str">
        <f>IF(EXTRACTION!C2190="","",EXTRACTION!C2190)</f>
        <v/>
      </c>
      <c r="F2190" t="str">
        <f>IF(EXTRACTION!D2190="","",EXTRACTION!D2190)</f>
        <v/>
      </c>
      <c r="G2190" t="str">
        <f t="shared" si="35"/>
        <v/>
      </c>
      <c r="H2190" t="str">
        <f>IF(EXTRACTION!E2190="","",EXTRACTION!E2190)</f>
        <v/>
      </c>
      <c r="I2190" t="str">
        <f>IF(EXTRACTION!F2190="","",EXTRACTION!F2190)</f>
        <v/>
      </c>
      <c r="J2190" t="str">
        <f>IF(EXTRACTION!G2190="","",EXTRACTION!G2190)</f>
        <v/>
      </c>
      <c r="K2190" t="str">
        <f>IF(EXTRACTION!H2190="","",EXTRACTION!H2190)</f>
        <v/>
      </c>
    </row>
    <row r="2191" spans="1:11" x14ac:dyDescent="0.25">
      <c r="A2191" s="1" t="str">
        <f>IF(EXTRACTION!A2191="","",EXTRACTION!A2191)</f>
        <v/>
      </c>
      <c r="D2191" s="1" t="str">
        <f>IF(EXTRACTION!B2191="","",EXTRACTION!B2191)</f>
        <v/>
      </c>
      <c r="E2191" t="str">
        <f>IF(EXTRACTION!C2191="","",EXTRACTION!C2191)</f>
        <v/>
      </c>
      <c r="F2191" t="str">
        <f>IF(EXTRACTION!D2191="","",EXTRACTION!D2191)</f>
        <v/>
      </c>
      <c r="G2191" t="str">
        <f t="shared" si="35"/>
        <v/>
      </c>
      <c r="H2191" t="str">
        <f>IF(EXTRACTION!E2191="","",EXTRACTION!E2191)</f>
        <v/>
      </c>
      <c r="I2191" t="str">
        <f>IF(EXTRACTION!F2191="","",EXTRACTION!F2191)</f>
        <v/>
      </c>
      <c r="J2191" t="str">
        <f>IF(EXTRACTION!G2191="","",EXTRACTION!G2191)</f>
        <v/>
      </c>
      <c r="K2191" t="str">
        <f>IF(EXTRACTION!H2191="","",EXTRACTION!H2191)</f>
        <v/>
      </c>
    </row>
    <row r="2192" spans="1:11" x14ac:dyDescent="0.25">
      <c r="A2192" s="1" t="str">
        <f>IF(EXTRACTION!A2192="","",EXTRACTION!A2192)</f>
        <v/>
      </c>
      <c r="D2192" s="1" t="str">
        <f>IF(EXTRACTION!B2192="","",EXTRACTION!B2192)</f>
        <v/>
      </c>
      <c r="E2192" t="str">
        <f>IF(EXTRACTION!C2192="","",EXTRACTION!C2192)</f>
        <v/>
      </c>
      <c r="F2192" t="str">
        <f>IF(EXTRACTION!D2192="","",EXTRACTION!D2192)</f>
        <v/>
      </c>
      <c r="G2192" t="str">
        <f t="shared" si="35"/>
        <v/>
      </c>
      <c r="H2192" t="str">
        <f>IF(EXTRACTION!E2192="","",EXTRACTION!E2192)</f>
        <v/>
      </c>
      <c r="I2192" t="str">
        <f>IF(EXTRACTION!F2192="","",EXTRACTION!F2192)</f>
        <v/>
      </c>
      <c r="J2192" t="str">
        <f>IF(EXTRACTION!G2192="","",EXTRACTION!G2192)</f>
        <v/>
      </c>
      <c r="K2192" t="str">
        <f>IF(EXTRACTION!H2192="","",EXTRACTION!H2192)</f>
        <v/>
      </c>
    </row>
    <row r="2193" spans="1:11" x14ac:dyDescent="0.25">
      <c r="A2193" s="1" t="str">
        <f>IF(EXTRACTION!A2193="","",EXTRACTION!A2193)</f>
        <v/>
      </c>
      <c r="D2193" s="1" t="str">
        <f>IF(EXTRACTION!B2193="","",EXTRACTION!B2193)</f>
        <v/>
      </c>
      <c r="E2193" t="str">
        <f>IF(EXTRACTION!C2193="","",EXTRACTION!C2193)</f>
        <v/>
      </c>
      <c r="F2193" t="str">
        <f>IF(EXTRACTION!D2193="","",EXTRACTION!D2193)</f>
        <v/>
      </c>
      <c r="G2193" t="str">
        <f t="shared" si="35"/>
        <v/>
      </c>
      <c r="H2193" t="str">
        <f>IF(EXTRACTION!E2193="","",EXTRACTION!E2193)</f>
        <v/>
      </c>
      <c r="I2193" t="str">
        <f>IF(EXTRACTION!F2193="","",EXTRACTION!F2193)</f>
        <v/>
      </c>
      <c r="J2193" t="str">
        <f>IF(EXTRACTION!G2193="","",EXTRACTION!G2193)</f>
        <v/>
      </c>
      <c r="K2193" t="str">
        <f>IF(EXTRACTION!H2193="","",EXTRACTION!H2193)</f>
        <v/>
      </c>
    </row>
    <row r="2194" spans="1:11" x14ac:dyDescent="0.25">
      <c r="A2194" s="1" t="str">
        <f>IF(EXTRACTION!A2194="","",EXTRACTION!A2194)</f>
        <v/>
      </c>
      <c r="D2194" s="1" t="str">
        <f>IF(EXTRACTION!B2194="","",EXTRACTION!B2194)</f>
        <v/>
      </c>
      <c r="E2194" t="str">
        <f>IF(EXTRACTION!C2194="","",EXTRACTION!C2194)</f>
        <v/>
      </c>
      <c r="F2194" t="str">
        <f>IF(EXTRACTION!D2194="","",EXTRACTION!D2194)</f>
        <v/>
      </c>
      <c r="G2194" t="str">
        <f t="shared" si="35"/>
        <v/>
      </c>
      <c r="H2194" t="str">
        <f>IF(EXTRACTION!E2194="","",EXTRACTION!E2194)</f>
        <v/>
      </c>
      <c r="I2194" t="str">
        <f>IF(EXTRACTION!F2194="","",EXTRACTION!F2194)</f>
        <v/>
      </c>
      <c r="J2194" t="str">
        <f>IF(EXTRACTION!G2194="","",EXTRACTION!G2194)</f>
        <v/>
      </c>
      <c r="K2194" t="str">
        <f>IF(EXTRACTION!H2194="","",EXTRACTION!H2194)</f>
        <v/>
      </c>
    </row>
    <row r="2195" spans="1:11" x14ac:dyDescent="0.25">
      <c r="A2195" s="1" t="str">
        <f>IF(EXTRACTION!A2195="","",EXTRACTION!A2195)</f>
        <v/>
      </c>
      <c r="D2195" s="1" t="str">
        <f>IF(EXTRACTION!B2195="","",EXTRACTION!B2195)</f>
        <v/>
      </c>
      <c r="E2195" t="str">
        <f>IF(EXTRACTION!C2195="","",EXTRACTION!C2195)</f>
        <v/>
      </c>
      <c r="F2195" t="str">
        <f>IF(EXTRACTION!D2195="","",EXTRACTION!D2195)</f>
        <v/>
      </c>
      <c r="G2195" t="str">
        <f t="shared" si="35"/>
        <v/>
      </c>
      <c r="H2195" t="str">
        <f>IF(EXTRACTION!E2195="","",EXTRACTION!E2195)</f>
        <v/>
      </c>
      <c r="I2195" t="str">
        <f>IF(EXTRACTION!F2195="","",EXTRACTION!F2195)</f>
        <v/>
      </c>
      <c r="J2195" t="str">
        <f>IF(EXTRACTION!G2195="","",EXTRACTION!G2195)</f>
        <v/>
      </c>
      <c r="K2195" t="str">
        <f>IF(EXTRACTION!H2195="","",EXTRACTION!H2195)</f>
        <v/>
      </c>
    </row>
    <row r="2196" spans="1:11" x14ac:dyDescent="0.25">
      <c r="A2196" s="1" t="str">
        <f>IF(EXTRACTION!A2196="","",EXTRACTION!A2196)</f>
        <v/>
      </c>
      <c r="D2196" s="1" t="str">
        <f>IF(EXTRACTION!B2196="","",EXTRACTION!B2196)</f>
        <v/>
      </c>
      <c r="E2196" t="str">
        <f>IF(EXTRACTION!C2196="","",EXTRACTION!C2196)</f>
        <v/>
      </c>
      <c r="F2196" t="str">
        <f>IF(EXTRACTION!D2196="","",EXTRACTION!D2196)</f>
        <v/>
      </c>
      <c r="G2196" t="str">
        <f t="shared" si="35"/>
        <v/>
      </c>
      <c r="H2196" t="str">
        <f>IF(EXTRACTION!E2196="","",EXTRACTION!E2196)</f>
        <v/>
      </c>
      <c r="I2196" t="str">
        <f>IF(EXTRACTION!F2196="","",EXTRACTION!F2196)</f>
        <v/>
      </c>
      <c r="J2196" t="str">
        <f>IF(EXTRACTION!G2196="","",EXTRACTION!G2196)</f>
        <v/>
      </c>
      <c r="K2196" t="str">
        <f>IF(EXTRACTION!H2196="","",EXTRACTION!H2196)</f>
        <v/>
      </c>
    </row>
    <row r="2197" spans="1:11" x14ac:dyDescent="0.25">
      <c r="A2197" s="1" t="str">
        <f>IF(EXTRACTION!A2197="","",EXTRACTION!A2197)</f>
        <v/>
      </c>
      <c r="D2197" s="1" t="str">
        <f>IF(EXTRACTION!B2197="","",EXTRACTION!B2197)</f>
        <v/>
      </c>
      <c r="E2197" t="str">
        <f>IF(EXTRACTION!C2197="","",EXTRACTION!C2197)</f>
        <v/>
      </c>
      <c r="F2197" t="str">
        <f>IF(EXTRACTION!D2197="","",EXTRACTION!D2197)</f>
        <v/>
      </c>
      <c r="G2197" t="str">
        <f t="shared" si="35"/>
        <v/>
      </c>
      <c r="H2197" t="str">
        <f>IF(EXTRACTION!E2197="","",EXTRACTION!E2197)</f>
        <v/>
      </c>
      <c r="I2197" t="str">
        <f>IF(EXTRACTION!F2197="","",EXTRACTION!F2197)</f>
        <v/>
      </c>
      <c r="J2197" t="str">
        <f>IF(EXTRACTION!G2197="","",EXTRACTION!G2197)</f>
        <v/>
      </c>
      <c r="K2197" t="str">
        <f>IF(EXTRACTION!H2197="","",EXTRACTION!H2197)</f>
        <v/>
      </c>
    </row>
    <row r="2198" spans="1:11" x14ac:dyDescent="0.25">
      <c r="A2198" s="1" t="str">
        <f>IF(EXTRACTION!A2198="","",EXTRACTION!A2198)</f>
        <v/>
      </c>
      <c r="D2198" s="1" t="str">
        <f>IF(EXTRACTION!B2198="","",EXTRACTION!B2198)</f>
        <v/>
      </c>
      <c r="E2198" t="str">
        <f>IF(EXTRACTION!C2198="","",EXTRACTION!C2198)</f>
        <v/>
      </c>
      <c r="F2198" t="str">
        <f>IF(EXTRACTION!D2198="","",EXTRACTION!D2198)</f>
        <v/>
      </c>
      <c r="G2198" t="str">
        <f t="shared" si="35"/>
        <v/>
      </c>
      <c r="H2198" t="str">
        <f>IF(EXTRACTION!E2198="","",EXTRACTION!E2198)</f>
        <v/>
      </c>
      <c r="I2198" t="str">
        <f>IF(EXTRACTION!F2198="","",EXTRACTION!F2198)</f>
        <v/>
      </c>
      <c r="J2198" t="str">
        <f>IF(EXTRACTION!G2198="","",EXTRACTION!G2198)</f>
        <v/>
      </c>
      <c r="K2198" t="str">
        <f>IF(EXTRACTION!H2198="","",EXTRACTION!H2198)</f>
        <v/>
      </c>
    </row>
    <row r="2199" spans="1:11" x14ac:dyDescent="0.25">
      <c r="A2199" s="1" t="str">
        <f>IF(EXTRACTION!A2199="","",EXTRACTION!A2199)</f>
        <v/>
      </c>
      <c r="D2199" s="1" t="str">
        <f>IF(EXTRACTION!B2199="","",EXTRACTION!B2199)</f>
        <v/>
      </c>
      <c r="E2199" t="str">
        <f>IF(EXTRACTION!C2199="","",EXTRACTION!C2199)</f>
        <v/>
      </c>
      <c r="F2199" t="str">
        <f>IF(EXTRACTION!D2199="","",EXTRACTION!D2199)</f>
        <v/>
      </c>
      <c r="G2199" t="str">
        <f t="shared" si="35"/>
        <v/>
      </c>
      <c r="H2199" t="str">
        <f>IF(EXTRACTION!E2199="","",EXTRACTION!E2199)</f>
        <v/>
      </c>
      <c r="I2199" t="str">
        <f>IF(EXTRACTION!F2199="","",EXTRACTION!F2199)</f>
        <v/>
      </c>
      <c r="J2199" t="str">
        <f>IF(EXTRACTION!G2199="","",EXTRACTION!G2199)</f>
        <v/>
      </c>
      <c r="K2199" t="str">
        <f>IF(EXTRACTION!H2199="","",EXTRACTION!H2199)</f>
        <v/>
      </c>
    </row>
    <row r="2200" spans="1:11" x14ac:dyDescent="0.25">
      <c r="A2200" s="1" t="str">
        <f>IF(EXTRACTION!A2200="","",EXTRACTION!A2200)</f>
        <v/>
      </c>
      <c r="D2200" s="1" t="str">
        <f>IF(EXTRACTION!B2200="","",EXTRACTION!B2200)</f>
        <v/>
      </c>
      <c r="E2200" t="str">
        <f>IF(EXTRACTION!C2200="","",EXTRACTION!C2200)</f>
        <v/>
      </c>
      <c r="F2200" t="str">
        <f>IF(EXTRACTION!D2200="","",EXTRACTION!D2200)</f>
        <v/>
      </c>
      <c r="G2200" t="str">
        <f t="shared" si="35"/>
        <v/>
      </c>
      <c r="H2200" t="str">
        <f>IF(EXTRACTION!E2200="","",EXTRACTION!E2200)</f>
        <v/>
      </c>
      <c r="I2200" t="str">
        <f>IF(EXTRACTION!F2200="","",EXTRACTION!F2200)</f>
        <v/>
      </c>
      <c r="J2200" t="str">
        <f>IF(EXTRACTION!G2200="","",EXTRACTION!G2200)</f>
        <v/>
      </c>
      <c r="K2200" t="str">
        <f>IF(EXTRACTION!H2200="","",EXTRACTION!H2200)</f>
        <v/>
      </c>
    </row>
    <row r="2201" spans="1:11" x14ac:dyDescent="0.25">
      <c r="A2201" s="1" t="str">
        <f>IF(EXTRACTION!A2201="","",EXTRACTION!A2201)</f>
        <v/>
      </c>
      <c r="D2201" s="1" t="str">
        <f>IF(EXTRACTION!B2201="","",EXTRACTION!B2201)</f>
        <v/>
      </c>
      <c r="E2201" t="str">
        <f>IF(EXTRACTION!C2201="","",EXTRACTION!C2201)</f>
        <v/>
      </c>
      <c r="F2201" t="str">
        <f>IF(EXTRACTION!D2201="","",EXTRACTION!D2201)</f>
        <v/>
      </c>
      <c r="G2201" t="str">
        <f t="shared" si="35"/>
        <v/>
      </c>
      <c r="H2201" t="str">
        <f>IF(EXTRACTION!E2201="","",EXTRACTION!E2201)</f>
        <v/>
      </c>
      <c r="I2201" t="str">
        <f>IF(EXTRACTION!F2201="","",EXTRACTION!F2201)</f>
        <v/>
      </c>
      <c r="J2201" t="str">
        <f>IF(EXTRACTION!G2201="","",EXTRACTION!G2201)</f>
        <v/>
      </c>
      <c r="K2201" t="str">
        <f>IF(EXTRACTION!H2201="","",EXTRACTION!H2201)</f>
        <v/>
      </c>
    </row>
    <row r="2202" spans="1:11" x14ac:dyDescent="0.25">
      <c r="A2202" s="1" t="str">
        <f>IF(EXTRACTION!A2202="","",EXTRACTION!A2202)</f>
        <v/>
      </c>
      <c r="D2202" s="1" t="str">
        <f>IF(EXTRACTION!B2202="","",EXTRACTION!B2202)</f>
        <v/>
      </c>
      <c r="E2202" t="str">
        <f>IF(EXTRACTION!C2202="","",EXTRACTION!C2202)</f>
        <v/>
      </c>
      <c r="F2202" t="str">
        <f>IF(EXTRACTION!D2202="","",EXTRACTION!D2202)</f>
        <v/>
      </c>
      <c r="G2202" t="str">
        <f t="shared" si="35"/>
        <v/>
      </c>
      <c r="H2202" t="str">
        <f>IF(EXTRACTION!E2202="","",EXTRACTION!E2202)</f>
        <v/>
      </c>
      <c r="I2202" t="str">
        <f>IF(EXTRACTION!F2202="","",EXTRACTION!F2202)</f>
        <v/>
      </c>
      <c r="J2202" t="str">
        <f>IF(EXTRACTION!G2202="","",EXTRACTION!G2202)</f>
        <v/>
      </c>
      <c r="K2202" t="str">
        <f>IF(EXTRACTION!H2202="","",EXTRACTION!H2202)</f>
        <v/>
      </c>
    </row>
    <row r="2203" spans="1:11" x14ac:dyDescent="0.25">
      <c r="A2203" s="1" t="str">
        <f>IF(EXTRACTION!A2203="","",EXTRACTION!A2203)</f>
        <v/>
      </c>
      <c r="D2203" s="1" t="str">
        <f>IF(EXTRACTION!B2203="","",EXTRACTION!B2203)</f>
        <v/>
      </c>
      <c r="E2203" t="str">
        <f>IF(EXTRACTION!C2203="","",EXTRACTION!C2203)</f>
        <v/>
      </c>
      <c r="F2203" t="str">
        <f>IF(EXTRACTION!D2203="","",EXTRACTION!D2203)</f>
        <v/>
      </c>
      <c r="G2203" t="str">
        <f t="shared" si="35"/>
        <v/>
      </c>
      <c r="H2203" t="str">
        <f>IF(EXTRACTION!E2203="","",EXTRACTION!E2203)</f>
        <v/>
      </c>
      <c r="I2203" t="str">
        <f>IF(EXTRACTION!F2203="","",EXTRACTION!F2203)</f>
        <v/>
      </c>
      <c r="J2203" t="str">
        <f>IF(EXTRACTION!G2203="","",EXTRACTION!G2203)</f>
        <v/>
      </c>
      <c r="K2203" t="str">
        <f>IF(EXTRACTION!H2203="","",EXTRACTION!H2203)</f>
        <v/>
      </c>
    </row>
    <row r="2204" spans="1:11" x14ac:dyDescent="0.25">
      <c r="A2204" s="1" t="str">
        <f>IF(EXTRACTION!A2204="","",EXTRACTION!A2204)</f>
        <v/>
      </c>
      <c r="D2204" s="1" t="str">
        <f>IF(EXTRACTION!B2204="","",EXTRACTION!B2204)</f>
        <v/>
      </c>
      <c r="E2204" t="str">
        <f>IF(EXTRACTION!C2204="","",EXTRACTION!C2204)</f>
        <v/>
      </c>
      <c r="F2204" t="str">
        <f>IF(EXTRACTION!D2204="","",EXTRACTION!D2204)</f>
        <v/>
      </c>
      <c r="G2204" t="str">
        <f t="shared" si="35"/>
        <v/>
      </c>
      <c r="H2204" t="str">
        <f>IF(EXTRACTION!E2204="","",EXTRACTION!E2204)</f>
        <v/>
      </c>
      <c r="I2204" t="str">
        <f>IF(EXTRACTION!F2204="","",EXTRACTION!F2204)</f>
        <v/>
      </c>
      <c r="J2204" t="str">
        <f>IF(EXTRACTION!G2204="","",EXTRACTION!G2204)</f>
        <v/>
      </c>
      <c r="K2204" t="str">
        <f>IF(EXTRACTION!H2204="","",EXTRACTION!H2204)</f>
        <v/>
      </c>
    </row>
    <row r="2205" spans="1:11" x14ac:dyDescent="0.25">
      <c r="A2205" s="1" t="str">
        <f>IF(EXTRACTION!A2205="","",EXTRACTION!A2205)</f>
        <v/>
      </c>
      <c r="D2205" s="1" t="str">
        <f>IF(EXTRACTION!B2205="","",EXTRACTION!B2205)</f>
        <v/>
      </c>
      <c r="E2205" t="str">
        <f>IF(EXTRACTION!C2205="","",EXTRACTION!C2205)</f>
        <v/>
      </c>
      <c r="F2205" t="str">
        <f>IF(EXTRACTION!D2205="","",EXTRACTION!D2205)</f>
        <v/>
      </c>
      <c r="G2205" t="str">
        <f t="shared" si="35"/>
        <v/>
      </c>
      <c r="H2205" t="str">
        <f>IF(EXTRACTION!E2205="","",EXTRACTION!E2205)</f>
        <v/>
      </c>
      <c r="I2205" t="str">
        <f>IF(EXTRACTION!F2205="","",EXTRACTION!F2205)</f>
        <v/>
      </c>
      <c r="J2205" t="str">
        <f>IF(EXTRACTION!G2205="","",EXTRACTION!G2205)</f>
        <v/>
      </c>
      <c r="K2205" t="str">
        <f>IF(EXTRACTION!H2205="","",EXTRACTION!H2205)</f>
        <v/>
      </c>
    </row>
    <row r="2206" spans="1:11" x14ac:dyDescent="0.25">
      <c r="A2206" s="1" t="str">
        <f>IF(EXTRACTION!A2206="","",EXTRACTION!A2206)</f>
        <v/>
      </c>
      <c r="D2206" s="1" t="str">
        <f>IF(EXTRACTION!B2206="","",EXTRACTION!B2206)</f>
        <v/>
      </c>
      <c r="E2206" t="str">
        <f>IF(EXTRACTION!C2206="","",EXTRACTION!C2206)</f>
        <v/>
      </c>
      <c r="F2206" t="str">
        <f>IF(EXTRACTION!D2206="","",EXTRACTION!D2206)</f>
        <v/>
      </c>
      <c r="G2206" t="str">
        <f t="shared" si="35"/>
        <v/>
      </c>
      <c r="H2206" t="str">
        <f>IF(EXTRACTION!E2206="","",EXTRACTION!E2206)</f>
        <v/>
      </c>
      <c r="I2206" t="str">
        <f>IF(EXTRACTION!F2206="","",EXTRACTION!F2206)</f>
        <v/>
      </c>
      <c r="J2206" t="str">
        <f>IF(EXTRACTION!G2206="","",EXTRACTION!G2206)</f>
        <v/>
      </c>
      <c r="K2206" t="str">
        <f>IF(EXTRACTION!H2206="","",EXTRACTION!H2206)</f>
        <v/>
      </c>
    </row>
    <row r="2207" spans="1:11" x14ac:dyDescent="0.25">
      <c r="A2207" s="1" t="str">
        <f>IF(EXTRACTION!A2207="","",EXTRACTION!A2207)</f>
        <v/>
      </c>
      <c r="D2207" s="1" t="str">
        <f>IF(EXTRACTION!B2207="","",EXTRACTION!B2207)</f>
        <v/>
      </c>
      <c r="E2207" t="str">
        <f>IF(EXTRACTION!C2207="","",EXTRACTION!C2207)</f>
        <v/>
      </c>
      <c r="F2207" t="str">
        <f>IF(EXTRACTION!D2207="","",EXTRACTION!D2207)</f>
        <v/>
      </c>
      <c r="G2207" t="str">
        <f t="shared" si="35"/>
        <v/>
      </c>
      <c r="H2207" t="str">
        <f>IF(EXTRACTION!E2207="","",EXTRACTION!E2207)</f>
        <v/>
      </c>
      <c r="I2207" t="str">
        <f>IF(EXTRACTION!F2207="","",EXTRACTION!F2207)</f>
        <v/>
      </c>
      <c r="J2207" t="str">
        <f>IF(EXTRACTION!G2207="","",EXTRACTION!G2207)</f>
        <v/>
      </c>
      <c r="K2207" t="str">
        <f>IF(EXTRACTION!H2207="","",EXTRACTION!H2207)</f>
        <v/>
      </c>
    </row>
    <row r="2208" spans="1:11" x14ac:dyDescent="0.25">
      <c r="A2208" s="1" t="str">
        <f>IF(EXTRACTION!A2208="","",EXTRACTION!A2208)</f>
        <v/>
      </c>
      <c r="D2208" s="1" t="str">
        <f>IF(EXTRACTION!B2208="","",EXTRACTION!B2208)</f>
        <v/>
      </c>
      <c r="E2208" t="str">
        <f>IF(EXTRACTION!C2208="","",EXTRACTION!C2208)</f>
        <v/>
      </c>
      <c r="F2208" t="str">
        <f>IF(EXTRACTION!D2208="","",EXTRACTION!D2208)</f>
        <v/>
      </c>
      <c r="G2208" t="str">
        <f t="shared" si="35"/>
        <v/>
      </c>
      <c r="H2208" t="str">
        <f>IF(EXTRACTION!E2208="","",EXTRACTION!E2208)</f>
        <v/>
      </c>
      <c r="I2208" t="str">
        <f>IF(EXTRACTION!F2208="","",EXTRACTION!F2208)</f>
        <v/>
      </c>
      <c r="J2208" t="str">
        <f>IF(EXTRACTION!G2208="","",EXTRACTION!G2208)</f>
        <v/>
      </c>
      <c r="K2208" t="str">
        <f>IF(EXTRACTION!H2208="","",EXTRACTION!H2208)</f>
        <v/>
      </c>
    </row>
    <row r="2209" spans="1:11" x14ac:dyDescent="0.25">
      <c r="A2209" s="1" t="str">
        <f>IF(EXTRACTION!A2209="","",EXTRACTION!A2209)</f>
        <v/>
      </c>
      <c r="D2209" s="1" t="str">
        <f>IF(EXTRACTION!B2209="","",EXTRACTION!B2209)</f>
        <v/>
      </c>
      <c r="E2209" t="str">
        <f>IF(EXTRACTION!C2209="","",EXTRACTION!C2209)</f>
        <v/>
      </c>
      <c r="F2209" t="str">
        <f>IF(EXTRACTION!D2209="","",EXTRACTION!D2209)</f>
        <v/>
      </c>
      <c r="G2209" t="str">
        <f t="shared" si="35"/>
        <v/>
      </c>
      <c r="H2209" t="str">
        <f>IF(EXTRACTION!E2209="","",EXTRACTION!E2209)</f>
        <v/>
      </c>
      <c r="I2209" t="str">
        <f>IF(EXTRACTION!F2209="","",EXTRACTION!F2209)</f>
        <v/>
      </c>
      <c r="J2209" t="str">
        <f>IF(EXTRACTION!G2209="","",EXTRACTION!G2209)</f>
        <v/>
      </c>
      <c r="K2209" t="str">
        <f>IF(EXTRACTION!H2209="","",EXTRACTION!H2209)</f>
        <v/>
      </c>
    </row>
    <row r="2210" spans="1:11" x14ac:dyDescent="0.25">
      <c r="A2210" s="1" t="str">
        <f>IF(EXTRACTION!A2210="","",EXTRACTION!A2210)</f>
        <v/>
      </c>
      <c r="D2210" s="1" t="str">
        <f>IF(EXTRACTION!B2210="","",EXTRACTION!B2210)</f>
        <v/>
      </c>
      <c r="E2210" t="str">
        <f>IF(EXTRACTION!C2210="","",EXTRACTION!C2210)</f>
        <v/>
      </c>
      <c r="F2210" t="str">
        <f>IF(EXTRACTION!D2210="","",EXTRACTION!D2210)</f>
        <v/>
      </c>
      <c r="G2210" t="str">
        <f t="shared" si="35"/>
        <v/>
      </c>
      <c r="H2210" t="str">
        <f>IF(EXTRACTION!E2210="","",EXTRACTION!E2210)</f>
        <v/>
      </c>
      <c r="I2210" t="str">
        <f>IF(EXTRACTION!F2210="","",EXTRACTION!F2210)</f>
        <v/>
      </c>
      <c r="J2210" t="str">
        <f>IF(EXTRACTION!G2210="","",EXTRACTION!G2210)</f>
        <v/>
      </c>
      <c r="K2210" t="str">
        <f>IF(EXTRACTION!H2210="","",EXTRACTION!H2210)</f>
        <v/>
      </c>
    </row>
    <row r="2211" spans="1:11" x14ac:dyDescent="0.25">
      <c r="A2211" s="1" t="str">
        <f>IF(EXTRACTION!A2211="","",EXTRACTION!A2211)</f>
        <v/>
      </c>
      <c r="D2211" s="1" t="str">
        <f>IF(EXTRACTION!B2211="","",EXTRACTION!B2211)</f>
        <v/>
      </c>
      <c r="E2211" t="str">
        <f>IF(EXTRACTION!C2211="","",EXTRACTION!C2211)</f>
        <v/>
      </c>
      <c r="F2211" t="str">
        <f>IF(EXTRACTION!D2211="","",EXTRACTION!D2211)</f>
        <v/>
      </c>
      <c r="G2211" t="str">
        <f t="shared" si="35"/>
        <v/>
      </c>
      <c r="H2211" t="str">
        <f>IF(EXTRACTION!E2211="","",EXTRACTION!E2211)</f>
        <v/>
      </c>
      <c r="I2211" t="str">
        <f>IF(EXTRACTION!F2211="","",EXTRACTION!F2211)</f>
        <v/>
      </c>
      <c r="J2211" t="str">
        <f>IF(EXTRACTION!G2211="","",EXTRACTION!G2211)</f>
        <v/>
      </c>
      <c r="K2211" t="str">
        <f>IF(EXTRACTION!H2211="","",EXTRACTION!H2211)</f>
        <v/>
      </c>
    </row>
    <row r="2212" spans="1:11" x14ac:dyDescent="0.25">
      <c r="A2212" s="1" t="str">
        <f>IF(EXTRACTION!A2212="","",EXTRACTION!A2212)</f>
        <v/>
      </c>
      <c r="D2212" s="1" t="str">
        <f>IF(EXTRACTION!B2212="","",EXTRACTION!B2212)</f>
        <v/>
      </c>
      <c r="E2212" t="str">
        <f>IF(EXTRACTION!C2212="","",EXTRACTION!C2212)</f>
        <v/>
      </c>
      <c r="F2212" t="str">
        <f>IF(EXTRACTION!D2212="","",EXTRACTION!D2212)</f>
        <v/>
      </c>
      <c r="G2212" t="str">
        <f t="shared" si="35"/>
        <v/>
      </c>
      <c r="H2212" t="str">
        <f>IF(EXTRACTION!E2212="","",EXTRACTION!E2212)</f>
        <v/>
      </c>
      <c r="I2212" t="str">
        <f>IF(EXTRACTION!F2212="","",EXTRACTION!F2212)</f>
        <v/>
      </c>
      <c r="J2212" t="str">
        <f>IF(EXTRACTION!G2212="","",EXTRACTION!G2212)</f>
        <v/>
      </c>
      <c r="K2212" t="str">
        <f>IF(EXTRACTION!H2212="","",EXTRACTION!H2212)</f>
        <v/>
      </c>
    </row>
    <row r="2213" spans="1:11" x14ac:dyDescent="0.25">
      <c r="A2213" s="1" t="str">
        <f>IF(EXTRACTION!A2213="","",EXTRACTION!A2213)</f>
        <v/>
      </c>
      <c r="D2213" s="1" t="str">
        <f>IF(EXTRACTION!B2213="","",EXTRACTION!B2213)</f>
        <v/>
      </c>
      <c r="E2213" t="str">
        <f>IF(EXTRACTION!C2213="","",EXTRACTION!C2213)</f>
        <v/>
      </c>
      <c r="F2213" t="str">
        <f>IF(EXTRACTION!D2213="","",EXTRACTION!D2213)</f>
        <v/>
      </c>
      <c r="G2213" t="str">
        <f t="shared" si="35"/>
        <v/>
      </c>
      <c r="H2213" t="str">
        <f>IF(EXTRACTION!E2213="","",EXTRACTION!E2213)</f>
        <v/>
      </c>
      <c r="I2213" t="str">
        <f>IF(EXTRACTION!F2213="","",EXTRACTION!F2213)</f>
        <v/>
      </c>
      <c r="J2213" t="str">
        <f>IF(EXTRACTION!G2213="","",EXTRACTION!G2213)</f>
        <v/>
      </c>
      <c r="K2213" t="str">
        <f>IF(EXTRACTION!H2213="","",EXTRACTION!H2213)</f>
        <v/>
      </c>
    </row>
    <row r="2214" spans="1:11" x14ac:dyDescent="0.25">
      <c r="A2214" s="1" t="str">
        <f>IF(EXTRACTION!A2214="","",EXTRACTION!A2214)</f>
        <v/>
      </c>
      <c r="D2214" s="1" t="str">
        <f>IF(EXTRACTION!B2214="","",EXTRACTION!B2214)</f>
        <v/>
      </c>
      <c r="E2214" t="str">
        <f>IF(EXTRACTION!C2214="","",EXTRACTION!C2214)</f>
        <v/>
      </c>
      <c r="F2214" t="str">
        <f>IF(EXTRACTION!D2214="","",EXTRACTION!D2214)</f>
        <v/>
      </c>
      <c r="G2214" t="str">
        <f t="shared" si="35"/>
        <v/>
      </c>
      <c r="H2214" t="str">
        <f>IF(EXTRACTION!E2214="","",EXTRACTION!E2214)</f>
        <v/>
      </c>
      <c r="I2214" t="str">
        <f>IF(EXTRACTION!F2214="","",EXTRACTION!F2214)</f>
        <v/>
      </c>
      <c r="J2214" t="str">
        <f>IF(EXTRACTION!G2214="","",EXTRACTION!G2214)</f>
        <v/>
      </c>
      <c r="K2214" t="str">
        <f>IF(EXTRACTION!H2214="","",EXTRACTION!H2214)</f>
        <v/>
      </c>
    </row>
    <row r="2215" spans="1:11" x14ac:dyDescent="0.25">
      <c r="A2215" s="1" t="str">
        <f>IF(EXTRACTION!A2215="","",EXTRACTION!A2215)</f>
        <v/>
      </c>
      <c r="D2215" s="1" t="str">
        <f>IF(EXTRACTION!B2215="","",EXTRACTION!B2215)</f>
        <v/>
      </c>
      <c r="E2215" t="str">
        <f>IF(EXTRACTION!C2215="","",EXTRACTION!C2215)</f>
        <v/>
      </c>
      <c r="F2215" t="str">
        <f>IF(EXTRACTION!D2215="","",EXTRACTION!D2215)</f>
        <v/>
      </c>
      <c r="G2215" t="str">
        <f t="shared" si="35"/>
        <v/>
      </c>
      <c r="H2215" t="str">
        <f>IF(EXTRACTION!E2215="","",EXTRACTION!E2215)</f>
        <v/>
      </c>
      <c r="I2215" t="str">
        <f>IF(EXTRACTION!F2215="","",EXTRACTION!F2215)</f>
        <v/>
      </c>
      <c r="J2215" t="str">
        <f>IF(EXTRACTION!G2215="","",EXTRACTION!G2215)</f>
        <v/>
      </c>
      <c r="K2215" t="str">
        <f>IF(EXTRACTION!H2215="","",EXTRACTION!H2215)</f>
        <v/>
      </c>
    </row>
    <row r="2216" spans="1:11" x14ac:dyDescent="0.25">
      <c r="A2216" s="1" t="str">
        <f>IF(EXTRACTION!A2216="","",EXTRACTION!A2216)</f>
        <v/>
      </c>
      <c r="D2216" s="1" t="str">
        <f>IF(EXTRACTION!B2216="","",EXTRACTION!B2216)</f>
        <v/>
      </c>
      <c r="E2216" t="str">
        <f>IF(EXTRACTION!C2216="","",EXTRACTION!C2216)</f>
        <v/>
      </c>
      <c r="F2216" t="str">
        <f>IF(EXTRACTION!D2216="","",EXTRACTION!D2216)</f>
        <v/>
      </c>
      <c r="G2216" t="str">
        <f t="shared" si="35"/>
        <v/>
      </c>
      <c r="H2216" t="str">
        <f>IF(EXTRACTION!E2216="","",EXTRACTION!E2216)</f>
        <v/>
      </c>
      <c r="I2216" t="str">
        <f>IF(EXTRACTION!F2216="","",EXTRACTION!F2216)</f>
        <v/>
      </c>
      <c r="J2216" t="str">
        <f>IF(EXTRACTION!G2216="","",EXTRACTION!G2216)</f>
        <v/>
      </c>
      <c r="K2216" t="str">
        <f>IF(EXTRACTION!H2216="","",EXTRACTION!H2216)</f>
        <v/>
      </c>
    </row>
    <row r="2217" spans="1:11" x14ac:dyDescent="0.25">
      <c r="A2217" s="1" t="str">
        <f>IF(EXTRACTION!A2217="","",EXTRACTION!A2217)</f>
        <v/>
      </c>
      <c r="D2217" s="1" t="str">
        <f>IF(EXTRACTION!B2217="","",EXTRACTION!B2217)</f>
        <v/>
      </c>
      <c r="E2217" t="str">
        <f>IF(EXTRACTION!C2217="","",EXTRACTION!C2217)</f>
        <v/>
      </c>
      <c r="F2217" t="str">
        <f>IF(EXTRACTION!D2217="","",EXTRACTION!D2217)</f>
        <v/>
      </c>
      <c r="G2217" t="str">
        <f t="shared" si="35"/>
        <v/>
      </c>
      <c r="H2217" t="str">
        <f>IF(EXTRACTION!E2217="","",EXTRACTION!E2217)</f>
        <v/>
      </c>
      <c r="I2217" t="str">
        <f>IF(EXTRACTION!F2217="","",EXTRACTION!F2217)</f>
        <v/>
      </c>
      <c r="J2217" t="str">
        <f>IF(EXTRACTION!G2217="","",EXTRACTION!G2217)</f>
        <v/>
      </c>
      <c r="K2217" t="str">
        <f>IF(EXTRACTION!H2217="","",EXTRACTION!H2217)</f>
        <v/>
      </c>
    </row>
    <row r="2218" spans="1:11" x14ac:dyDescent="0.25">
      <c r="A2218" s="1" t="str">
        <f>IF(EXTRACTION!A2218="","",EXTRACTION!A2218)</f>
        <v/>
      </c>
      <c r="D2218" s="1" t="str">
        <f>IF(EXTRACTION!B2218="","",EXTRACTION!B2218)</f>
        <v/>
      </c>
      <c r="E2218" t="str">
        <f>IF(EXTRACTION!C2218="","",EXTRACTION!C2218)</f>
        <v/>
      </c>
      <c r="F2218" t="str">
        <f>IF(EXTRACTION!D2218="","",EXTRACTION!D2218)</f>
        <v/>
      </c>
      <c r="G2218" t="str">
        <f t="shared" si="35"/>
        <v/>
      </c>
      <c r="H2218" t="str">
        <f>IF(EXTRACTION!E2218="","",EXTRACTION!E2218)</f>
        <v/>
      </c>
      <c r="I2218" t="str">
        <f>IF(EXTRACTION!F2218="","",EXTRACTION!F2218)</f>
        <v/>
      </c>
      <c r="J2218" t="str">
        <f>IF(EXTRACTION!G2218="","",EXTRACTION!G2218)</f>
        <v/>
      </c>
      <c r="K2218" t="str">
        <f>IF(EXTRACTION!H2218="","",EXTRACTION!H2218)</f>
        <v/>
      </c>
    </row>
    <row r="2219" spans="1:11" x14ac:dyDescent="0.25">
      <c r="A2219" s="1" t="str">
        <f>IF(EXTRACTION!A2219="","",EXTRACTION!A2219)</f>
        <v/>
      </c>
      <c r="D2219" s="1" t="str">
        <f>IF(EXTRACTION!B2219="","",EXTRACTION!B2219)</f>
        <v/>
      </c>
      <c r="E2219" t="str">
        <f>IF(EXTRACTION!C2219="","",EXTRACTION!C2219)</f>
        <v/>
      </c>
      <c r="F2219" t="str">
        <f>IF(EXTRACTION!D2219="","",EXTRACTION!D2219)</f>
        <v/>
      </c>
      <c r="G2219" t="str">
        <f t="shared" si="35"/>
        <v/>
      </c>
      <c r="H2219" t="str">
        <f>IF(EXTRACTION!E2219="","",EXTRACTION!E2219)</f>
        <v/>
      </c>
      <c r="I2219" t="str">
        <f>IF(EXTRACTION!F2219="","",EXTRACTION!F2219)</f>
        <v/>
      </c>
      <c r="J2219" t="str">
        <f>IF(EXTRACTION!G2219="","",EXTRACTION!G2219)</f>
        <v/>
      </c>
      <c r="K2219" t="str">
        <f>IF(EXTRACTION!H2219="","",EXTRACTION!H2219)</f>
        <v/>
      </c>
    </row>
    <row r="2220" spans="1:11" x14ac:dyDescent="0.25">
      <c r="A2220" s="1" t="str">
        <f>IF(EXTRACTION!A2220="","",EXTRACTION!A2220)</f>
        <v/>
      </c>
      <c r="D2220" s="1" t="str">
        <f>IF(EXTRACTION!B2220="","",EXTRACTION!B2220)</f>
        <v/>
      </c>
      <c r="E2220" t="str">
        <f>IF(EXTRACTION!C2220="","",EXTRACTION!C2220)</f>
        <v/>
      </c>
      <c r="F2220" t="str">
        <f>IF(EXTRACTION!D2220="","",EXTRACTION!D2220)</f>
        <v/>
      </c>
      <c r="G2220" t="str">
        <f t="shared" si="35"/>
        <v/>
      </c>
      <c r="H2220" t="str">
        <f>IF(EXTRACTION!E2220="","",EXTRACTION!E2220)</f>
        <v/>
      </c>
      <c r="I2220" t="str">
        <f>IF(EXTRACTION!F2220="","",EXTRACTION!F2220)</f>
        <v/>
      </c>
      <c r="J2220" t="str">
        <f>IF(EXTRACTION!G2220="","",EXTRACTION!G2220)</f>
        <v/>
      </c>
      <c r="K2220" t="str">
        <f>IF(EXTRACTION!H2220="","",EXTRACTION!H2220)</f>
        <v/>
      </c>
    </row>
    <row r="2221" spans="1:11" x14ac:dyDescent="0.25">
      <c r="A2221" s="1" t="str">
        <f>IF(EXTRACTION!A2221="","",EXTRACTION!A2221)</f>
        <v/>
      </c>
      <c r="D2221" s="1" t="str">
        <f>IF(EXTRACTION!B2221="","",EXTRACTION!B2221)</f>
        <v/>
      </c>
      <c r="E2221" t="str">
        <f>IF(EXTRACTION!C2221="","",EXTRACTION!C2221)</f>
        <v/>
      </c>
      <c r="F2221" t="str">
        <f>IF(EXTRACTION!D2221="","",EXTRACTION!D2221)</f>
        <v/>
      </c>
      <c r="G2221" t="str">
        <f t="shared" si="35"/>
        <v/>
      </c>
      <c r="H2221" t="str">
        <f>IF(EXTRACTION!E2221="","",EXTRACTION!E2221)</f>
        <v/>
      </c>
      <c r="I2221" t="str">
        <f>IF(EXTRACTION!F2221="","",EXTRACTION!F2221)</f>
        <v/>
      </c>
      <c r="J2221" t="str">
        <f>IF(EXTRACTION!G2221="","",EXTRACTION!G2221)</f>
        <v/>
      </c>
      <c r="K2221" t="str">
        <f>IF(EXTRACTION!H2221="","",EXTRACTION!H2221)</f>
        <v/>
      </c>
    </row>
    <row r="2222" spans="1:11" x14ac:dyDescent="0.25">
      <c r="A2222" s="1" t="str">
        <f>IF(EXTRACTION!A2222="","",EXTRACTION!A2222)</f>
        <v/>
      </c>
      <c r="D2222" s="1" t="str">
        <f>IF(EXTRACTION!B2222="","",EXTRACTION!B2222)</f>
        <v/>
      </c>
      <c r="E2222" t="str">
        <f>IF(EXTRACTION!C2222="","",EXTRACTION!C2222)</f>
        <v/>
      </c>
      <c r="F2222" t="str">
        <f>IF(EXTRACTION!D2222="","",EXTRACTION!D2222)</f>
        <v/>
      </c>
      <c r="G2222" t="str">
        <f t="shared" si="35"/>
        <v/>
      </c>
      <c r="H2222" t="str">
        <f>IF(EXTRACTION!E2222="","",EXTRACTION!E2222)</f>
        <v/>
      </c>
      <c r="I2222" t="str">
        <f>IF(EXTRACTION!F2222="","",EXTRACTION!F2222)</f>
        <v/>
      </c>
      <c r="J2222" t="str">
        <f>IF(EXTRACTION!G2222="","",EXTRACTION!G2222)</f>
        <v/>
      </c>
      <c r="K2222" t="str">
        <f>IF(EXTRACTION!H2222="","",EXTRACTION!H2222)</f>
        <v/>
      </c>
    </row>
    <row r="2223" spans="1:11" x14ac:dyDescent="0.25">
      <c r="A2223" s="1" t="str">
        <f>IF(EXTRACTION!A2223="","",EXTRACTION!A2223)</f>
        <v/>
      </c>
      <c r="D2223" s="1" t="str">
        <f>IF(EXTRACTION!B2223="","",EXTRACTION!B2223)</f>
        <v/>
      </c>
      <c r="E2223" t="str">
        <f>IF(EXTRACTION!C2223="","",EXTRACTION!C2223)</f>
        <v/>
      </c>
      <c r="F2223" t="str">
        <f>IF(EXTRACTION!D2223="","",EXTRACTION!D2223)</f>
        <v/>
      </c>
      <c r="G2223" t="str">
        <f t="shared" si="35"/>
        <v/>
      </c>
      <c r="H2223" t="str">
        <f>IF(EXTRACTION!E2223="","",EXTRACTION!E2223)</f>
        <v/>
      </c>
      <c r="I2223" t="str">
        <f>IF(EXTRACTION!F2223="","",EXTRACTION!F2223)</f>
        <v/>
      </c>
      <c r="J2223" t="str">
        <f>IF(EXTRACTION!G2223="","",EXTRACTION!G2223)</f>
        <v/>
      </c>
      <c r="K2223" t="str">
        <f>IF(EXTRACTION!H2223="","",EXTRACTION!H2223)</f>
        <v/>
      </c>
    </row>
    <row r="2224" spans="1:11" x14ac:dyDescent="0.25">
      <c r="A2224" s="1" t="str">
        <f>IF(EXTRACTION!A2224="","",EXTRACTION!A2224)</f>
        <v/>
      </c>
      <c r="D2224" s="1" t="str">
        <f>IF(EXTRACTION!B2224="","",EXTRACTION!B2224)</f>
        <v/>
      </c>
      <c r="E2224" t="str">
        <f>IF(EXTRACTION!C2224="","",EXTRACTION!C2224)</f>
        <v/>
      </c>
      <c r="F2224" t="str">
        <f>IF(EXTRACTION!D2224="","",EXTRACTION!D2224)</f>
        <v/>
      </c>
      <c r="G2224" t="str">
        <f t="shared" si="35"/>
        <v/>
      </c>
      <c r="H2224" t="str">
        <f>IF(EXTRACTION!E2224="","",EXTRACTION!E2224)</f>
        <v/>
      </c>
      <c r="I2224" t="str">
        <f>IF(EXTRACTION!F2224="","",EXTRACTION!F2224)</f>
        <v/>
      </c>
      <c r="J2224" t="str">
        <f>IF(EXTRACTION!G2224="","",EXTRACTION!G2224)</f>
        <v/>
      </c>
      <c r="K2224" t="str">
        <f>IF(EXTRACTION!H2224="","",EXTRACTION!H2224)</f>
        <v/>
      </c>
    </row>
    <row r="2225" spans="1:11" x14ac:dyDescent="0.25">
      <c r="A2225" s="1" t="str">
        <f>IF(EXTRACTION!A2225="","",EXTRACTION!A2225)</f>
        <v/>
      </c>
      <c r="D2225" s="1" t="str">
        <f>IF(EXTRACTION!B2225="","",EXTRACTION!B2225)</f>
        <v/>
      </c>
      <c r="E2225" t="str">
        <f>IF(EXTRACTION!C2225="","",EXTRACTION!C2225)</f>
        <v/>
      </c>
      <c r="F2225" t="str">
        <f>IF(EXTRACTION!D2225="","",EXTRACTION!D2225)</f>
        <v/>
      </c>
      <c r="G2225" t="str">
        <f t="shared" si="35"/>
        <v/>
      </c>
      <c r="H2225" t="str">
        <f>IF(EXTRACTION!E2225="","",EXTRACTION!E2225)</f>
        <v/>
      </c>
      <c r="I2225" t="str">
        <f>IF(EXTRACTION!F2225="","",EXTRACTION!F2225)</f>
        <v/>
      </c>
      <c r="J2225" t="str">
        <f>IF(EXTRACTION!G2225="","",EXTRACTION!G2225)</f>
        <v/>
      </c>
      <c r="K2225" t="str">
        <f>IF(EXTRACTION!H2225="","",EXTRACTION!H2225)</f>
        <v/>
      </c>
    </row>
    <row r="2226" spans="1:11" x14ac:dyDescent="0.25">
      <c r="A2226" s="1" t="str">
        <f>IF(EXTRACTION!A2226="","",EXTRACTION!A2226)</f>
        <v/>
      </c>
      <c r="D2226" s="1" t="str">
        <f>IF(EXTRACTION!B2226="","",EXTRACTION!B2226)</f>
        <v/>
      </c>
      <c r="E2226" t="str">
        <f>IF(EXTRACTION!C2226="","",EXTRACTION!C2226)</f>
        <v/>
      </c>
      <c r="F2226" t="str">
        <f>IF(EXTRACTION!D2226="","",EXTRACTION!D2226)</f>
        <v/>
      </c>
      <c r="G2226" t="str">
        <f t="shared" si="35"/>
        <v/>
      </c>
      <c r="H2226" t="str">
        <f>IF(EXTRACTION!E2226="","",EXTRACTION!E2226)</f>
        <v/>
      </c>
      <c r="I2226" t="str">
        <f>IF(EXTRACTION!F2226="","",EXTRACTION!F2226)</f>
        <v/>
      </c>
      <c r="J2226" t="str">
        <f>IF(EXTRACTION!G2226="","",EXTRACTION!G2226)</f>
        <v/>
      </c>
      <c r="K2226" t="str">
        <f>IF(EXTRACTION!H2226="","",EXTRACTION!H2226)</f>
        <v/>
      </c>
    </row>
    <row r="2227" spans="1:11" x14ac:dyDescent="0.25">
      <c r="A2227" s="1" t="str">
        <f>IF(EXTRACTION!A2227="","",EXTRACTION!A2227)</f>
        <v/>
      </c>
      <c r="D2227" s="1" t="str">
        <f>IF(EXTRACTION!B2227="","",EXTRACTION!B2227)</f>
        <v/>
      </c>
      <c r="E2227" t="str">
        <f>IF(EXTRACTION!C2227="","",EXTRACTION!C2227)</f>
        <v/>
      </c>
      <c r="F2227" t="str">
        <f>IF(EXTRACTION!D2227="","",EXTRACTION!D2227)</f>
        <v/>
      </c>
      <c r="G2227" t="str">
        <f t="shared" si="35"/>
        <v/>
      </c>
      <c r="H2227" t="str">
        <f>IF(EXTRACTION!E2227="","",EXTRACTION!E2227)</f>
        <v/>
      </c>
      <c r="I2227" t="str">
        <f>IF(EXTRACTION!F2227="","",EXTRACTION!F2227)</f>
        <v/>
      </c>
      <c r="J2227" t="str">
        <f>IF(EXTRACTION!G2227="","",EXTRACTION!G2227)</f>
        <v/>
      </c>
      <c r="K2227" t="str">
        <f>IF(EXTRACTION!H2227="","",EXTRACTION!H2227)</f>
        <v/>
      </c>
    </row>
    <row r="2228" spans="1:11" x14ac:dyDescent="0.25">
      <c r="A2228" s="1" t="str">
        <f>IF(EXTRACTION!A2228="","",EXTRACTION!A2228)</f>
        <v/>
      </c>
      <c r="D2228" s="1" t="str">
        <f>IF(EXTRACTION!B2228="","",EXTRACTION!B2228)</f>
        <v/>
      </c>
      <c r="E2228" t="str">
        <f>IF(EXTRACTION!C2228="","",EXTRACTION!C2228)</f>
        <v/>
      </c>
      <c r="F2228" t="str">
        <f>IF(EXTRACTION!D2228="","",EXTRACTION!D2228)</f>
        <v/>
      </c>
      <c r="G2228" t="str">
        <f t="shared" si="35"/>
        <v/>
      </c>
      <c r="H2228" t="str">
        <f>IF(EXTRACTION!E2228="","",EXTRACTION!E2228)</f>
        <v/>
      </c>
      <c r="I2228" t="str">
        <f>IF(EXTRACTION!F2228="","",EXTRACTION!F2228)</f>
        <v/>
      </c>
      <c r="J2228" t="str">
        <f>IF(EXTRACTION!G2228="","",EXTRACTION!G2228)</f>
        <v/>
      </c>
      <c r="K2228" t="str">
        <f>IF(EXTRACTION!H2228="","",EXTRACTION!H2228)</f>
        <v/>
      </c>
    </row>
    <row r="2229" spans="1:11" x14ac:dyDescent="0.25">
      <c r="A2229" s="1" t="str">
        <f>IF(EXTRACTION!A2229="","",EXTRACTION!A2229)</f>
        <v/>
      </c>
      <c r="D2229" s="1" t="str">
        <f>IF(EXTRACTION!B2229="","",EXTRACTION!B2229)</f>
        <v/>
      </c>
      <c r="E2229" t="str">
        <f>IF(EXTRACTION!C2229="","",EXTRACTION!C2229)</f>
        <v/>
      </c>
      <c r="F2229" t="str">
        <f>IF(EXTRACTION!D2229="","",EXTRACTION!D2229)</f>
        <v/>
      </c>
      <c r="G2229" t="str">
        <f t="shared" ref="G2229:G2292" si="36">IF(A2229="","",IF(AND(B2229=D2229,E2229=F2229),"OUI",""))</f>
        <v/>
      </c>
      <c r="H2229" t="str">
        <f>IF(EXTRACTION!E2229="","",EXTRACTION!E2229)</f>
        <v/>
      </c>
      <c r="I2229" t="str">
        <f>IF(EXTRACTION!F2229="","",EXTRACTION!F2229)</f>
        <v/>
      </c>
      <c r="J2229" t="str">
        <f>IF(EXTRACTION!G2229="","",EXTRACTION!G2229)</f>
        <v/>
      </c>
      <c r="K2229" t="str">
        <f>IF(EXTRACTION!H2229="","",EXTRACTION!H2229)</f>
        <v/>
      </c>
    </row>
    <row r="2230" spans="1:11" x14ac:dyDescent="0.25">
      <c r="A2230" s="1" t="str">
        <f>IF(EXTRACTION!A2230="","",EXTRACTION!A2230)</f>
        <v/>
      </c>
      <c r="D2230" s="1" t="str">
        <f>IF(EXTRACTION!B2230="","",EXTRACTION!B2230)</f>
        <v/>
      </c>
      <c r="E2230" t="str">
        <f>IF(EXTRACTION!C2230="","",EXTRACTION!C2230)</f>
        <v/>
      </c>
      <c r="F2230" t="str">
        <f>IF(EXTRACTION!D2230="","",EXTRACTION!D2230)</f>
        <v/>
      </c>
      <c r="G2230" t="str">
        <f t="shared" si="36"/>
        <v/>
      </c>
      <c r="H2230" t="str">
        <f>IF(EXTRACTION!E2230="","",EXTRACTION!E2230)</f>
        <v/>
      </c>
      <c r="I2230" t="str">
        <f>IF(EXTRACTION!F2230="","",EXTRACTION!F2230)</f>
        <v/>
      </c>
      <c r="J2230" t="str">
        <f>IF(EXTRACTION!G2230="","",EXTRACTION!G2230)</f>
        <v/>
      </c>
      <c r="K2230" t="str">
        <f>IF(EXTRACTION!H2230="","",EXTRACTION!H2230)</f>
        <v/>
      </c>
    </row>
    <row r="2231" spans="1:11" x14ac:dyDescent="0.25">
      <c r="A2231" s="1" t="str">
        <f>IF(EXTRACTION!A2231="","",EXTRACTION!A2231)</f>
        <v/>
      </c>
      <c r="D2231" s="1" t="str">
        <f>IF(EXTRACTION!B2231="","",EXTRACTION!B2231)</f>
        <v/>
      </c>
      <c r="E2231" t="str">
        <f>IF(EXTRACTION!C2231="","",EXTRACTION!C2231)</f>
        <v/>
      </c>
      <c r="F2231" t="str">
        <f>IF(EXTRACTION!D2231="","",EXTRACTION!D2231)</f>
        <v/>
      </c>
      <c r="G2231" t="str">
        <f t="shared" si="36"/>
        <v/>
      </c>
      <c r="H2231" t="str">
        <f>IF(EXTRACTION!E2231="","",EXTRACTION!E2231)</f>
        <v/>
      </c>
      <c r="I2231" t="str">
        <f>IF(EXTRACTION!F2231="","",EXTRACTION!F2231)</f>
        <v/>
      </c>
      <c r="J2231" t="str">
        <f>IF(EXTRACTION!G2231="","",EXTRACTION!G2231)</f>
        <v/>
      </c>
      <c r="K2231" t="str">
        <f>IF(EXTRACTION!H2231="","",EXTRACTION!H2231)</f>
        <v/>
      </c>
    </row>
    <row r="2232" spans="1:11" x14ac:dyDescent="0.25">
      <c r="A2232" s="1" t="str">
        <f>IF(EXTRACTION!A2232="","",EXTRACTION!A2232)</f>
        <v/>
      </c>
      <c r="D2232" s="1" t="str">
        <f>IF(EXTRACTION!B2232="","",EXTRACTION!B2232)</f>
        <v/>
      </c>
      <c r="E2232" t="str">
        <f>IF(EXTRACTION!C2232="","",EXTRACTION!C2232)</f>
        <v/>
      </c>
      <c r="F2232" t="str">
        <f>IF(EXTRACTION!D2232="","",EXTRACTION!D2232)</f>
        <v/>
      </c>
      <c r="G2232" t="str">
        <f t="shared" si="36"/>
        <v/>
      </c>
      <c r="H2232" t="str">
        <f>IF(EXTRACTION!E2232="","",EXTRACTION!E2232)</f>
        <v/>
      </c>
      <c r="I2232" t="str">
        <f>IF(EXTRACTION!F2232="","",EXTRACTION!F2232)</f>
        <v/>
      </c>
      <c r="J2232" t="str">
        <f>IF(EXTRACTION!G2232="","",EXTRACTION!G2232)</f>
        <v/>
      </c>
      <c r="K2232" t="str">
        <f>IF(EXTRACTION!H2232="","",EXTRACTION!H2232)</f>
        <v/>
      </c>
    </row>
    <row r="2233" spans="1:11" x14ac:dyDescent="0.25">
      <c r="A2233" s="1" t="str">
        <f>IF(EXTRACTION!A2233="","",EXTRACTION!A2233)</f>
        <v/>
      </c>
      <c r="D2233" s="1" t="str">
        <f>IF(EXTRACTION!B2233="","",EXTRACTION!B2233)</f>
        <v/>
      </c>
      <c r="E2233" t="str">
        <f>IF(EXTRACTION!C2233="","",EXTRACTION!C2233)</f>
        <v/>
      </c>
      <c r="F2233" t="str">
        <f>IF(EXTRACTION!D2233="","",EXTRACTION!D2233)</f>
        <v/>
      </c>
      <c r="G2233" t="str">
        <f t="shared" si="36"/>
        <v/>
      </c>
      <c r="H2233" t="str">
        <f>IF(EXTRACTION!E2233="","",EXTRACTION!E2233)</f>
        <v/>
      </c>
      <c r="I2233" t="str">
        <f>IF(EXTRACTION!F2233="","",EXTRACTION!F2233)</f>
        <v/>
      </c>
      <c r="J2233" t="str">
        <f>IF(EXTRACTION!G2233="","",EXTRACTION!G2233)</f>
        <v/>
      </c>
      <c r="K2233" t="str">
        <f>IF(EXTRACTION!H2233="","",EXTRACTION!H2233)</f>
        <v/>
      </c>
    </row>
    <row r="2234" spans="1:11" x14ac:dyDescent="0.25">
      <c r="A2234" s="1" t="str">
        <f>IF(EXTRACTION!A2234="","",EXTRACTION!A2234)</f>
        <v/>
      </c>
      <c r="D2234" s="1" t="str">
        <f>IF(EXTRACTION!B2234="","",EXTRACTION!B2234)</f>
        <v/>
      </c>
      <c r="E2234" t="str">
        <f>IF(EXTRACTION!C2234="","",EXTRACTION!C2234)</f>
        <v/>
      </c>
      <c r="F2234" t="str">
        <f>IF(EXTRACTION!D2234="","",EXTRACTION!D2234)</f>
        <v/>
      </c>
      <c r="G2234" t="str">
        <f t="shared" si="36"/>
        <v/>
      </c>
      <c r="H2234" t="str">
        <f>IF(EXTRACTION!E2234="","",EXTRACTION!E2234)</f>
        <v/>
      </c>
      <c r="I2234" t="str">
        <f>IF(EXTRACTION!F2234="","",EXTRACTION!F2234)</f>
        <v/>
      </c>
      <c r="J2234" t="str">
        <f>IF(EXTRACTION!G2234="","",EXTRACTION!G2234)</f>
        <v/>
      </c>
      <c r="K2234" t="str">
        <f>IF(EXTRACTION!H2234="","",EXTRACTION!H2234)</f>
        <v/>
      </c>
    </row>
    <row r="2235" spans="1:11" x14ac:dyDescent="0.25">
      <c r="A2235" s="1" t="str">
        <f>IF(EXTRACTION!A2235="","",EXTRACTION!A2235)</f>
        <v/>
      </c>
      <c r="D2235" s="1" t="str">
        <f>IF(EXTRACTION!B2235="","",EXTRACTION!B2235)</f>
        <v/>
      </c>
      <c r="E2235" t="str">
        <f>IF(EXTRACTION!C2235="","",EXTRACTION!C2235)</f>
        <v/>
      </c>
      <c r="F2235" t="str">
        <f>IF(EXTRACTION!D2235="","",EXTRACTION!D2235)</f>
        <v/>
      </c>
      <c r="G2235" t="str">
        <f t="shared" si="36"/>
        <v/>
      </c>
      <c r="H2235" t="str">
        <f>IF(EXTRACTION!E2235="","",EXTRACTION!E2235)</f>
        <v/>
      </c>
      <c r="I2235" t="str">
        <f>IF(EXTRACTION!F2235="","",EXTRACTION!F2235)</f>
        <v/>
      </c>
      <c r="J2235" t="str">
        <f>IF(EXTRACTION!G2235="","",EXTRACTION!G2235)</f>
        <v/>
      </c>
      <c r="K2235" t="str">
        <f>IF(EXTRACTION!H2235="","",EXTRACTION!H2235)</f>
        <v/>
      </c>
    </row>
    <row r="2236" spans="1:11" x14ac:dyDescent="0.25">
      <c r="A2236" s="1" t="str">
        <f>IF(EXTRACTION!A2236="","",EXTRACTION!A2236)</f>
        <v/>
      </c>
      <c r="D2236" s="1" t="str">
        <f>IF(EXTRACTION!B2236="","",EXTRACTION!B2236)</f>
        <v/>
      </c>
      <c r="E2236" t="str">
        <f>IF(EXTRACTION!C2236="","",EXTRACTION!C2236)</f>
        <v/>
      </c>
      <c r="F2236" t="str">
        <f>IF(EXTRACTION!D2236="","",EXTRACTION!D2236)</f>
        <v/>
      </c>
      <c r="G2236" t="str">
        <f t="shared" si="36"/>
        <v/>
      </c>
      <c r="H2236" t="str">
        <f>IF(EXTRACTION!E2236="","",EXTRACTION!E2236)</f>
        <v/>
      </c>
      <c r="I2236" t="str">
        <f>IF(EXTRACTION!F2236="","",EXTRACTION!F2236)</f>
        <v/>
      </c>
      <c r="J2236" t="str">
        <f>IF(EXTRACTION!G2236="","",EXTRACTION!G2236)</f>
        <v/>
      </c>
      <c r="K2236" t="str">
        <f>IF(EXTRACTION!H2236="","",EXTRACTION!H2236)</f>
        <v/>
      </c>
    </row>
    <row r="2237" spans="1:11" x14ac:dyDescent="0.25">
      <c r="A2237" s="1" t="str">
        <f>IF(EXTRACTION!A2237="","",EXTRACTION!A2237)</f>
        <v/>
      </c>
      <c r="D2237" s="1" t="str">
        <f>IF(EXTRACTION!B2237="","",EXTRACTION!B2237)</f>
        <v/>
      </c>
      <c r="E2237" t="str">
        <f>IF(EXTRACTION!C2237="","",EXTRACTION!C2237)</f>
        <v/>
      </c>
      <c r="F2237" t="str">
        <f>IF(EXTRACTION!D2237="","",EXTRACTION!D2237)</f>
        <v/>
      </c>
      <c r="G2237" t="str">
        <f t="shared" si="36"/>
        <v/>
      </c>
      <c r="H2237" t="str">
        <f>IF(EXTRACTION!E2237="","",EXTRACTION!E2237)</f>
        <v/>
      </c>
      <c r="I2237" t="str">
        <f>IF(EXTRACTION!F2237="","",EXTRACTION!F2237)</f>
        <v/>
      </c>
      <c r="J2237" t="str">
        <f>IF(EXTRACTION!G2237="","",EXTRACTION!G2237)</f>
        <v/>
      </c>
      <c r="K2237" t="str">
        <f>IF(EXTRACTION!H2237="","",EXTRACTION!H2237)</f>
        <v/>
      </c>
    </row>
    <row r="2238" spans="1:11" x14ac:dyDescent="0.25">
      <c r="A2238" s="1" t="str">
        <f>IF(EXTRACTION!A2238="","",EXTRACTION!A2238)</f>
        <v/>
      </c>
      <c r="D2238" s="1" t="str">
        <f>IF(EXTRACTION!B2238="","",EXTRACTION!B2238)</f>
        <v/>
      </c>
      <c r="E2238" t="str">
        <f>IF(EXTRACTION!C2238="","",EXTRACTION!C2238)</f>
        <v/>
      </c>
      <c r="F2238" t="str">
        <f>IF(EXTRACTION!D2238="","",EXTRACTION!D2238)</f>
        <v/>
      </c>
      <c r="G2238" t="str">
        <f t="shared" si="36"/>
        <v/>
      </c>
      <c r="H2238" t="str">
        <f>IF(EXTRACTION!E2238="","",EXTRACTION!E2238)</f>
        <v/>
      </c>
      <c r="I2238" t="str">
        <f>IF(EXTRACTION!F2238="","",EXTRACTION!F2238)</f>
        <v/>
      </c>
      <c r="J2238" t="str">
        <f>IF(EXTRACTION!G2238="","",EXTRACTION!G2238)</f>
        <v/>
      </c>
      <c r="K2238" t="str">
        <f>IF(EXTRACTION!H2238="","",EXTRACTION!H2238)</f>
        <v/>
      </c>
    </row>
    <row r="2239" spans="1:11" x14ac:dyDescent="0.25">
      <c r="A2239" s="1" t="str">
        <f>IF(EXTRACTION!A2239="","",EXTRACTION!A2239)</f>
        <v/>
      </c>
      <c r="D2239" s="1" t="str">
        <f>IF(EXTRACTION!B2239="","",EXTRACTION!B2239)</f>
        <v/>
      </c>
      <c r="E2239" t="str">
        <f>IF(EXTRACTION!C2239="","",EXTRACTION!C2239)</f>
        <v/>
      </c>
      <c r="F2239" t="str">
        <f>IF(EXTRACTION!D2239="","",EXTRACTION!D2239)</f>
        <v/>
      </c>
      <c r="G2239" t="str">
        <f t="shared" si="36"/>
        <v/>
      </c>
      <c r="H2239" t="str">
        <f>IF(EXTRACTION!E2239="","",EXTRACTION!E2239)</f>
        <v/>
      </c>
      <c r="I2239" t="str">
        <f>IF(EXTRACTION!F2239="","",EXTRACTION!F2239)</f>
        <v/>
      </c>
      <c r="J2239" t="str">
        <f>IF(EXTRACTION!G2239="","",EXTRACTION!G2239)</f>
        <v/>
      </c>
      <c r="K2239" t="str">
        <f>IF(EXTRACTION!H2239="","",EXTRACTION!H2239)</f>
        <v/>
      </c>
    </row>
    <row r="2240" spans="1:11" x14ac:dyDescent="0.25">
      <c r="A2240" s="1" t="str">
        <f>IF(EXTRACTION!A2240="","",EXTRACTION!A2240)</f>
        <v/>
      </c>
      <c r="D2240" s="1" t="str">
        <f>IF(EXTRACTION!B2240="","",EXTRACTION!B2240)</f>
        <v/>
      </c>
      <c r="E2240" t="str">
        <f>IF(EXTRACTION!C2240="","",EXTRACTION!C2240)</f>
        <v/>
      </c>
      <c r="F2240" t="str">
        <f>IF(EXTRACTION!D2240="","",EXTRACTION!D2240)</f>
        <v/>
      </c>
      <c r="G2240" t="str">
        <f t="shared" si="36"/>
        <v/>
      </c>
      <c r="H2240" t="str">
        <f>IF(EXTRACTION!E2240="","",EXTRACTION!E2240)</f>
        <v/>
      </c>
      <c r="I2240" t="str">
        <f>IF(EXTRACTION!F2240="","",EXTRACTION!F2240)</f>
        <v/>
      </c>
      <c r="J2240" t="str">
        <f>IF(EXTRACTION!G2240="","",EXTRACTION!G2240)</f>
        <v/>
      </c>
      <c r="K2240" t="str">
        <f>IF(EXTRACTION!H2240="","",EXTRACTION!H2240)</f>
        <v/>
      </c>
    </row>
    <row r="2241" spans="1:11" x14ac:dyDescent="0.25">
      <c r="A2241" s="1" t="str">
        <f>IF(EXTRACTION!A2241="","",EXTRACTION!A2241)</f>
        <v/>
      </c>
      <c r="D2241" s="1" t="str">
        <f>IF(EXTRACTION!B2241="","",EXTRACTION!B2241)</f>
        <v/>
      </c>
      <c r="E2241" t="str">
        <f>IF(EXTRACTION!C2241="","",EXTRACTION!C2241)</f>
        <v/>
      </c>
      <c r="F2241" t="str">
        <f>IF(EXTRACTION!D2241="","",EXTRACTION!D2241)</f>
        <v/>
      </c>
      <c r="G2241" t="str">
        <f t="shared" si="36"/>
        <v/>
      </c>
      <c r="H2241" t="str">
        <f>IF(EXTRACTION!E2241="","",EXTRACTION!E2241)</f>
        <v/>
      </c>
      <c r="I2241" t="str">
        <f>IF(EXTRACTION!F2241="","",EXTRACTION!F2241)</f>
        <v/>
      </c>
      <c r="J2241" t="str">
        <f>IF(EXTRACTION!G2241="","",EXTRACTION!G2241)</f>
        <v/>
      </c>
      <c r="K2241" t="str">
        <f>IF(EXTRACTION!H2241="","",EXTRACTION!H2241)</f>
        <v/>
      </c>
    </row>
    <row r="2242" spans="1:11" x14ac:dyDescent="0.25">
      <c r="A2242" s="1" t="str">
        <f>IF(EXTRACTION!A2242="","",EXTRACTION!A2242)</f>
        <v/>
      </c>
      <c r="D2242" s="1" t="str">
        <f>IF(EXTRACTION!B2242="","",EXTRACTION!B2242)</f>
        <v/>
      </c>
      <c r="E2242" t="str">
        <f>IF(EXTRACTION!C2242="","",EXTRACTION!C2242)</f>
        <v/>
      </c>
      <c r="F2242" t="str">
        <f>IF(EXTRACTION!D2242="","",EXTRACTION!D2242)</f>
        <v/>
      </c>
      <c r="G2242" t="str">
        <f t="shared" si="36"/>
        <v/>
      </c>
      <c r="H2242" t="str">
        <f>IF(EXTRACTION!E2242="","",EXTRACTION!E2242)</f>
        <v/>
      </c>
      <c r="I2242" t="str">
        <f>IF(EXTRACTION!F2242="","",EXTRACTION!F2242)</f>
        <v/>
      </c>
      <c r="J2242" t="str">
        <f>IF(EXTRACTION!G2242="","",EXTRACTION!G2242)</f>
        <v/>
      </c>
      <c r="K2242" t="str">
        <f>IF(EXTRACTION!H2242="","",EXTRACTION!H2242)</f>
        <v/>
      </c>
    </row>
    <row r="2243" spans="1:11" x14ac:dyDescent="0.25">
      <c r="A2243" s="1" t="str">
        <f>IF(EXTRACTION!A2243="","",EXTRACTION!A2243)</f>
        <v/>
      </c>
      <c r="D2243" s="1" t="str">
        <f>IF(EXTRACTION!B2243="","",EXTRACTION!B2243)</f>
        <v/>
      </c>
      <c r="E2243" t="str">
        <f>IF(EXTRACTION!C2243="","",EXTRACTION!C2243)</f>
        <v/>
      </c>
      <c r="F2243" t="str">
        <f>IF(EXTRACTION!D2243="","",EXTRACTION!D2243)</f>
        <v/>
      </c>
      <c r="G2243" t="str">
        <f t="shared" si="36"/>
        <v/>
      </c>
      <c r="H2243" t="str">
        <f>IF(EXTRACTION!E2243="","",EXTRACTION!E2243)</f>
        <v/>
      </c>
      <c r="I2243" t="str">
        <f>IF(EXTRACTION!F2243="","",EXTRACTION!F2243)</f>
        <v/>
      </c>
      <c r="J2243" t="str">
        <f>IF(EXTRACTION!G2243="","",EXTRACTION!G2243)</f>
        <v/>
      </c>
      <c r="K2243" t="str">
        <f>IF(EXTRACTION!H2243="","",EXTRACTION!H2243)</f>
        <v/>
      </c>
    </row>
    <row r="2244" spans="1:11" x14ac:dyDescent="0.25">
      <c r="A2244" s="1" t="str">
        <f>IF(EXTRACTION!A2244="","",EXTRACTION!A2244)</f>
        <v/>
      </c>
      <c r="D2244" s="1" t="str">
        <f>IF(EXTRACTION!B2244="","",EXTRACTION!B2244)</f>
        <v/>
      </c>
      <c r="E2244" t="str">
        <f>IF(EXTRACTION!C2244="","",EXTRACTION!C2244)</f>
        <v/>
      </c>
      <c r="F2244" t="str">
        <f>IF(EXTRACTION!D2244="","",EXTRACTION!D2244)</f>
        <v/>
      </c>
      <c r="G2244" t="str">
        <f t="shared" si="36"/>
        <v/>
      </c>
      <c r="H2244" t="str">
        <f>IF(EXTRACTION!E2244="","",EXTRACTION!E2244)</f>
        <v/>
      </c>
      <c r="I2244" t="str">
        <f>IF(EXTRACTION!F2244="","",EXTRACTION!F2244)</f>
        <v/>
      </c>
      <c r="J2244" t="str">
        <f>IF(EXTRACTION!G2244="","",EXTRACTION!G2244)</f>
        <v/>
      </c>
      <c r="K2244" t="str">
        <f>IF(EXTRACTION!H2244="","",EXTRACTION!H2244)</f>
        <v/>
      </c>
    </row>
    <row r="2245" spans="1:11" x14ac:dyDescent="0.25">
      <c r="A2245" s="1" t="str">
        <f>IF(EXTRACTION!A2245="","",EXTRACTION!A2245)</f>
        <v/>
      </c>
      <c r="D2245" s="1" t="str">
        <f>IF(EXTRACTION!B2245="","",EXTRACTION!B2245)</f>
        <v/>
      </c>
      <c r="E2245" t="str">
        <f>IF(EXTRACTION!C2245="","",EXTRACTION!C2245)</f>
        <v/>
      </c>
      <c r="F2245" t="str">
        <f>IF(EXTRACTION!D2245="","",EXTRACTION!D2245)</f>
        <v/>
      </c>
      <c r="G2245" t="str">
        <f t="shared" si="36"/>
        <v/>
      </c>
      <c r="H2245" t="str">
        <f>IF(EXTRACTION!E2245="","",EXTRACTION!E2245)</f>
        <v/>
      </c>
      <c r="I2245" t="str">
        <f>IF(EXTRACTION!F2245="","",EXTRACTION!F2245)</f>
        <v/>
      </c>
      <c r="J2245" t="str">
        <f>IF(EXTRACTION!G2245="","",EXTRACTION!G2245)</f>
        <v/>
      </c>
      <c r="K2245" t="str">
        <f>IF(EXTRACTION!H2245="","",EXTRACTION!H2245)</f>
        <v/>
      </c>
    </row>
    <row r="2246" spans="1:11" x14ac:dyDescent="0.25">
      <c r="A2246" s="1" t="str">
        <f>IF(EXTRACTION!A2246="","",EXTRACTION!A2246)</f>
        <v/>
      </c>
      <c r="D2246" s="1" t="str">
        <f>IF(EXTRACTION!B2246="","",EXTRACTION!B2246)</f>
        <v/>
      </c>
      <c r="E2246" t="str">
        <f>IF(EXTRACTION!C2246="","",EXTRACTION!C2246)</f>
        <v/>
      </c>
      <c r="F2246" t="str">
        <f>IF(EXTRACTION!D2246="","",EXTRACTION!D2246)</f>
        <v/>
      </c>
      <c r="G2246" t="str">
        <f t="shared" si="36"/>
        <v/>
      </c>
      <c r="H2246" t="str">
        <f>IF(EXTRACTION!E2246="","",EXTRACTION!E2246)</f>
        <v/>
      </c>
      <c r="I2246" t="str">
        <f>IF(EXTRACTION!F2246="","",EXTRACTION!F2246)</f>
        <v/>
      </c>
      <c r="J2246" t="str">
        <f>IF(EXTRACTION!G2246="","",EXTRACTION!G2246)</f>
        <v/>
      </c>
      <c r="K2246" t="str">
        <f>IF(EXTRACTION!H2246="","",EXTRACTION!H2246)</f>
        <v/>
      </c>
    </row>
    <row r="2247" spans="1:11" x14ac:dyDescent="0.25">
      <c r="A2247" s="1" t="str">
        <f>IF(EXTRACTION!A2247="","",EXTRACTION!A2247)</f>
        <v/>
      </c>
      <c r="D2247" s="1" t="str">
        <f>IF(EXTRACTION!B2247="","",EXTRACTION!B2247)</f>
        <v/>
      </c>
      <c r="E2247" t="str">
        <f>IF(EXTRACTION!C2247="","",EXTRACTION!C2247)</f>
        <v/>
      </c>
      <c r="F2247" t="str">
        <f>IF(EXTRACTION!D2247="","",EXTRACTION!D2247)</f>
        <v/>
      </c>
      <c r="G2247" t="str">
        <f t="shared" si="36"/>
        <v/>
      </c>
      <c r="H2247" t="str">
        <f>IF(EXTRACTION!E2247="","",EXTRACTION!E2247)</f>
        <v/>
      </c>
      <c r="I2247" t="str">
        <f>IF(EXTRACTION!F2247="","",EXTRACTION!F2247)</f>
        <v/>
      </c>
      <c r="J2247" t="str">
        <f>IF(EXTRACTION!G2247="","",EXTRACTION!G2247)</f>
        <v/>
      </c>
      <c r="K2247" t="str">
        <f>IF(EXTRACTION!H2247="","",EXTRACTION!H2247)</f>
        <v/>
      </c>
    </row>
    <row r="2248" spans="1:11" x14ac:dyDescent="0.25">
      <c r="A2248" s="1" t="str">
        <f>IF(EXTRACTION!A2248="","",EXTRACTION!A2248)</f>
        <v/>
      </c>
      <c r="D2248" s="1" t="str">
        <f>IF(EXTRACTION!B2248="","",EXTRACTION!B2248)</f>
        <v/>
      </c>
      <c r="E2248" t="str">
        <f>IF(EXTRACTION!C2248="","",EXTRACTION!C2248)</f>
        <v/>
      </c>
      <c r="F2248" t="str">
        <f>IF(EXTRACTION!D2248="","",EXTRACTION!D2248)</f>
        <v/>
      </c>
      <c r="G2248" t="str">
        <f t="shared" si="36"/>
        <v/>
      </c>
      <c r="H2248" t="str">
        <f>IF(EXTRACTION!E2248="","",EXTRACTION!E2248)</f>
        <v/>
      </c>
      <c r="I2248" t="str">
        <f>IF(EXTRACTION!F2248="","",EXTRACTION!F2248)</f>
        <v/>
      </c>
      <c r="J2248" t="str">
        <f>IF(EXTRACTION!G2248="","",EXTRACTION!G2248)</f>
        <v/>
      </c>
      <c r="K2248" t="str">
        <f>IF(EXTRACTION!H2248="","",EXTRACTION!H2248)</f>
        <v/>
      </c>
    </row>
    <row r="2249" spans="1:11" x14ac:dyDescent="0.25">
      <c r="A2249" s="1" t="str">
        <f>IF(EXTRACTION!A2249="","",EXTRACTION!A2249)</f>
        <v/>
      </c>
      <c r="D2249" s="1" t="str">
        <f>IF(EXTRACTION!B2249="","",EXTRACTION!B2249)</f>
        <v/>
      </c>
      <c r="E2249" t="str">
        <f>IF(EXTRACTION!C2249="","",EXTRACTION!C2249)</f>
        <v/>
      </c>
      <c r="F2249" t="str">
        <f>IF(EXTRACTION!D2249="","",EXTRACTION!D2249)</f>
        <v/>
      </c>
      <c r="G2249" t="str">
        <f t="shared" si="36"/>
        <v/>
      </c>
      <c r="H2249" t="str">
        <f>IF(EXTRACTION!E2249="","",EXTRACTION!E2249)</f>
        <v/>
      </c>
      <c r="I2249" t="str">
        <f>IF(EXTRACTION!F2249="","",EXTRACTION!F2249)</f>
        <v/>
      </c>
      <c r="J2249" t="str">
        <f>IF(EXTRACTION!G2249="","",EXTRACTION!G2249)</f>
        <v/>
      </c>
      <c r="K2249" t="str">
        <f>IF(EXTRACTION!H2249="","",EXTRACTION!H2249)</f>
        <v/>
      </c>
    </row>
    <row r="2250" spans="1:11" x14ac:dyDescent="0.25">
      <c r="A2250" s="1" t="str">
        <f>IF(EXTRACTION!A2250="","",EXTRACTION!A2250)</f>
        <v/>
      </c>
      <c r="D2250" s="1" t="str">
        <f>IF(EXTRACTION!B2250="","",EXTRACTION!B2250)</f>
        <v/>
      </c>
      <c r="E2250" t="str">
        <f>IF(EXTRACTION!C2250="","",EXTRACTION!C2250)</f>
        <v/>
      </c>
      <c r="F2250" t="str">
        <f>IF(EXTRACTION!D2250="","",EXTRACTION!D2250)</f>
        <v/>
      </c>
      <c r="G2250" t="str">
        <f t="shared" si="36"/>
        <v/>
      </c>
      <c r="H2250" t="str">
        <f>IF(EXTRACTION!E2250="","",EXTRACTION!E2250)</f>
        <v/>
      </c>
      <c r="I2250" t="str">
        <f>IF(EXTRACTION!F2250="","",EXTRACTION!F2250)</f>
        <v/>
      </c>
      <c r="J2250" t="str">
        <f>IF(EXTRACTION!G2250="","",EXTRACTION!G2250)</f>
        <v/>
      </c>
      <c r="K2250" t="str">
        <f>IF(EXTRACTION!H2250="","",EXTRACTION!H2250)</f>
        <v/>
      </c>
    </row>
    <row r="2251" spans="1:11" x14ac:dyDescent="0.25">
      <c r="A2251" s="1" t="str">
        <f>IF(EXTRACTION!A2251="","",EXTRACTION!A2251)</f>
        <v/>
      </c>
      <c r="D2251" s="1" t="str">
        <f>IF(EXTRACTION!B2251="","",EXTRACTION!B2251)</f>
        <v/>
      </c>
      <c r="E2251" t="str">
        <f>IF(EXTRACTION!C2251="","",EXTRACTION!C2251)</f>
        <v/>
      </c>
      <c r="F2251" t="str">
        <f>IF(EXTRACTION!D2251="","",EXTRACTION!D2251)</f>
        <v/>
      </c>
      <c r="G2251" t="str">
        <f t="shared" si="36"/>
        <v/>
      </c>
      <c r="H2251" t="str">
        <f>IF(EXTRACTION!E2251="","",EXTRACTION!E2251)</f>
        <v/>
      </c>
      <c r="I2251" t="str">
        <f>IF(EXTRACTION!F2251="","",EXTRACTION!F2251)</f>
        <v/>
      </c>
      <c r="J2251" t="str">
        <f>IF(EXTRACTION!G2251="","",EXTRACTION!G2251)</f>
        <v/>
      </c>
      <c r="K2251" t="str">
        <f>IF(EXTRACTION!H2251="","",EXTRACTION!H2251)</f>
        <v/>
      </c>
    </row>
    <row r="2252" spans="1:11" x14ac:dyDescent="0.25">
      <c r="A2252" s="1" t="str">
        <f>IF(EXTRACTION!A2252="","",EXTRACTION!A2252)</f>
        <v/>
      </c>
      <c r="D2252" s="1" t="str">
        <f>IF(EXTRACTION!B2252="","",EXTRACTION!B2252)</f>
        <v/>
      </c>
      <c r="E2252" t="str">
        <f>IF(EXTRACTION!C2252="","",EXTRACTION!C2252)</f>
        <v/>
      </c>
      <c r="F2252" t="str">
        <f>IF(EXTRACTION!D2252="","",EXTRACTION!D2252)</f>
        <v/>
      </c>
      <c r="G2252" t="str">
        <f t="shared" si="36"/>
        <v/>
      </c>
      <c r="H2252" t="str">
        <f>IF(EXTRACTION!E2252="","",EXTRACTION!E2252)</f>
        <v/>
      </c>
      <c r="I2252" t="str">
        <f>IF(EXTRACTION!F2252="","",EXTRACTION!F2252)</f>
        <v/>
      </c>
      <c r="J2252" t="str">
        <f>IF(EXTRACTION!G2252="","",EXTRACTION!G2252)</f>
        <v/>
      </c>
      <c r="K2252" t="str">
        <f>IF(EXTRACTION!H2252="","",EXTRACTION!H2252)</f>
        <v/>
      </c>
    </row>
    <row r="2253" spans="1:11" x14ac:dyDescent="0.25">
      <c r="A2253" s="1" t="str">
        <f>IF(EXTRACTION!A2253="","",EXTRACTION!A2253)</f>
        <v/>
      </c>
      <c r="D2253" s="1" t="str">
        <f>IF(EXTRACTION!B2253="","",EXTRACTION!B2253)</f>
        <v/>
      </c>
      <c r="E2253" t="str">
        <f>IF(EXTRACTION!C2253="","",EXTRACTION!C2253)</f>
        <v/>
      </c>
      <c r="F2253" t="str">
        <f>IF(EXTRACTION!D2253="","",EXTRACTION!D2253)</f>
        <v/>
      </c>
      <c r="G2253" t="str">
        <f t="shared" si="36"/>
        <v/>
      </c>
      <c r="H2253" t="str">
        <f>IF(EXTRACTION!E2253="","",EXTRACTION!E2253)</f>
        <v/>
      </c>
      <c r="I2253" t="str">
        <f>IF(EXTRACTION!F2253="","",EXTRACTION!F2253)</f>
        <v/>
      </c>
      <c r="J2253" t="str">
        <f>IF(EXTRACTION!G2253="","",EXTRACTION!G2253)</f>
        <v/>
      </c>
      <c r="K2253" t="str">
        <f>IF(EXTRACTION!H2253="","",EXTRACTION!H2253)</f>
        <v/>
      </c>
    </row>
    <row r="2254" spans="1:11" x14ac:dyDescent="0.25">
      <c r="A2254" s="1" t="str">
        <f>IF(EXTRACTION!A2254="","",EXTRACTION!A2254)</f>
        <v/>
      </c>
      <c r="D2254" s="1" t="str">
        <f>IF(EXTRACTION!B2254="","",EXTRACTION!B2254)</f>
        <v/>
      </c>
      <c r="E2254" t="str">
        <f>IF(EXTRACTION!C2254="","",EXTRACTION!C2254)</f>
        <v/>
      </c>
      <c r="F2254" t="str">
        <f>IF(EXTRACTION!D2254="","",EXTRACTION!D2254)</f>
        <v/>
      </c>
      <c r="G2254" t="str">
        <f t="shared" si="36"/>
        <v/>
      </c>
      <c r="H2254" t="str">
        <f>IF(EXTRACTION!E2254="","",EXTRACTION!E2254)</f>
        <v/>
      </c>
      <c r="I2254" t="str">
        <f>IF(EXTRACTION!F2254="","",EXTRACTION!F2254)</f>
        <v/>
      </c>
      <c r="J2254" t="str">
        <f>IF(EXTRACTION!G2254="","",EXTRACTION!G2254)</f>
        <v/>
      </c>
      <c r="K2254" t="str">
        <f>IF(EXTRACTION!H2254="","",EXTRACTION!H2254)</f>
        <v/>
      </c>
    </row>
    <row r="2255" spans="1:11" x14ac:dyDescent="0.25">
      <c r="A2255" s="1" t="str">
        <f>IF(EXTRACTION!A2255="","",EXTRACTION!A2255)</f>
        <v/>
      </c>
      <c r="D2255" s="1" t="str">
        <f>IF(EXTRACTION!B2255="","",EXTRACTION!B2255)</f>
        <v/>
      </c>
      <c r="E2255" t="str">
        <f>IF(EXTRACTION!C2255="","",EXTRACTION!C2255)</f>
        <v/>
      </c>
      <c r="F2255" t="str">
        <f>IF(EXTRACTION!D2255="","",EXTRACTION!D2255)</f>
        <v/>
      </c>
      <c r="G2255" t="str">
        <f t="shared" si="36"/>
        <v/>
      </c>
      <c r="H2255" t="str">
        <f>IF(EXTRACTION!E2255="","",EXTRACTION!E2255)</f>
        <v/>
      </c>
      <c r="I2255" t="str">
        <f>IF(EXTRACTION!F2255="","",EXTRACTION!F2255)</f>
        <v/>
      </c>
      <c r="J2255" t="str">
        <f>IF(EXTRACTION!G2255="","",EXTRACTION!G2255)</f>
        <v/>
      </c>
      <c r="K2255" t="str">
        <f>IF(EXTRACTION!H2255="","",EXTRACTION!H2255)</f>
        <v/>
      </c>
    </row>
    <row r="2256" spans="1:11" x14ac:dyDescent="0.25">
      <c r="A2256" s="1" t="str">
        <f>IF(EXTRACTION!A2256="","",EXTRACTION!A2256)</f>
        <v/>
      </c>
      <c r="D2256" s="1" t="str">
        <f>IF(EXTRACTION!B2256="","",EXTRACTION!B2256)</f>
        <v/>
      </c>
      <c r="E2256" t="str">
        <f>IF(EXTRACTION!C2256="","",EXTRACTION!C2256)</f>
        <v/>
      </c>
      <c r="F2256" t="str">
        <f>IF(EXTRACTION!D2256="","",EXTRACTION!D2256)</f>
        <v/>
      </c>
      <c r="G2256" t="str">
        <f t="shared" si="36"/>
        <v/>
      </c>
      <c r="H2256" t="str">
        <f>IF(EXTRACTION!E2256="","",EXTRACTION!E2256)</f>
        <v/>
      </c>
      <c r="I2256" t="str">
        <f>IF(EXTRACTION!F2256="","",EXTRACTION!F2256)</f>
        <v/>
      </c>
      <c r="J2256" t="str">
        <f>IF(EXTRACTION!G2256="","",EXTRACTION!G2256)</f>
        <v/>
      </c>
      <c r="K2256" t="str">
        <f>IF(EXTRACTION!H2256="","",EXTRACTION!H2256)</f>
        <v/>
      </c>
    </row>
    <row r="2257" spans="1:11" x14ac:dyDescent="0.25">
      <c r="A2257" s="1" t="str">
        <f>IF(EXTRACTION!A2257="","",EXTRACTION!A2257)</f>
        <v/>
      </c>
      <c r="D2257" s="1" t="str">
        <f>IF(EXTRACTION!B2257="","",EXTRACTION!B2257)</f>
        <v/>
      </c>
      <c r="E2257" t="str">
        <f>IF(EXTRACTION!C2257="","",EXTRACTION!C2257)</f>
        <v/>
      </c>
      <c r="F2257" t="str">
        <f>IF(EXTRACTION!D2257="","",EXTRACTION!D2257)</f>
        <v/>
      </c>
      <c r="G2257" t="str">
        <f t="shared" si="36"/>
        <v/>
      </c>
      <c r="H2257" t="str">
        <f>IF(EXTRACTION!E2257="","",EXTRACTION!E2257)</f>
        <v/>
      </c>
      <c r="I2257" t="str">
        <f>IF(EXTRACTION!F2257="","",EXTRACTION!F2257)</f>
        <v/>
      </c>
      <c r="J2257" t="str">
        <f>IF(EXTRACTION!G2257="","",EXTRACTION!G2257)</f>
        <v/>
      </c>
      <c r="K2257" t="str">
        <f>IF(EXTRACTION!H2257="","",EXTRACTION!H2257)</f>
        <v/>
      </c>
    </row>
    <row r="2258" spans="1:11" x14ac:dyDescent="0.25">
      <c r="A2258" s="1" t="str">
        <f>IF(EXTRACTION!A2258="","",EXTRACTION!A2258)</f>
        <v/>
      </c>
      <c r="D2258" s="1" t="str">
        <f>IF(EXTRACTION!B2258="","",EXTRACTION!B2258)</f>
        <v/>
      </c>
      <c r="E2258" t="str">
        <f>IF(EXTRACTION!C2258="","",EXTRACTION!C2258)</f>
        <v/>
      </c>
      <c r="F2258" t="str">
        <f>IF(EXTRACTION!D2258="","",EXTRACTION!D2258)</f>
        <v/>
      </c>
      <c r="G2258" t="str">
        <f t="shared" si="36"/>
        <v/>
      </c>
      <c r="H2258" t="str">
        <f>IF(EXTRACTION!E2258="","",EXTRACTION!E2258)</f>
        <v/>
      </c>
      <c r="I2258" t="str">
        <f>IF(EXTRACTION!F2258="","",EXTRACTION!F2258)</f>
        <v/>
      </c>
      <c r="J2258" t="str">
        <f>IF(EXTRACTION!G2258="","",EXTRACTION!G2258)</f>
        <v/>
      </c>
      <c r="K2258" t="str">
        <f>IF(EXTRACTION!H2258="","",EXTRACTION!H2258)</f>
        <v/>
      </c>
    </row>
    <row r="2259" spans="1:11" x14ac:dyDescent="0.25">
      <c r="A2259" s="1" t="str">
        <f>IF(EXTRACTION!A2259="","",EXTRACTION!A2259)</f>
        <v/>
      </c>
      <c r="D2259" s="1" t="str">
        <f>IF(EXTRACTION!B2259="","",EXTRACTION!B2259)</f>
        <v/>
      </c>
      <c r="E2259" t="str">
        <f>IF(EXTRACTION!C2259="","",EXTRACTION!C2259)</f>
        <v/>
      </c>
      <c r="F2259" t="str">
        <f>IF(EXTRACTION!D2259="","",EXTRACTION!D2259)</f>
        <v/>
      </c>
      <c r="G2259" t="str">
        <f t="shared" si="36"/>
        <v/>
      </c>
      <c r="H2259" t="str">
        <f>IF(EXTRACTION!E2259="","",EXTRACTION!E2259)</f>
        <v/>
      </c>
      <c r="I2259" t="str">
        <f>IF(EXTRACTION!F2259="","",EXTRACTION!F2259)</f>
        <v/>
      </c>
      <c r="J2259" t="str">
        <f>IF(EXTRACTION!G2259="","",EXTRACTION!G2259)</f>
        <v/>
      </c>
      <c r="K2259" t="str">
        <f>IF(EXTRACTION!H2259="","",EXTRACTION!H2259)</f>
        <v/>
      </c>
    </row>
    <row r="2260" spans="1:11" x14ac:dyDescent="0.25">
      <c r="A2260" s="1" t="str">
        <f>IF(EXTRACTION!A2260="","",EXTRACTION!A2260)</f>
        <v/>
      </c>
      <c r="D2260" s="1" t="str">
        <f>IF(EXTRACTION!B2260="","",EXTRACTION!B2260)</f>
        <v/>
      </c>
      <c r="E2260" t="str">
        <f>IF(EXTRACTION!C2260="","",EXTRACTION!C2260)</f>
        <v/>
      </c>
      <c r="F2260" t="str">
        <f>IF(EXTRACTION!D2260="","",EXTRACTION!D2260)</f>
        <v/>
      </c>
      <c r="G2260" t="str">
        <f t="shared" si="36"/>
        <v/>
      </c>
      <c r="H2260" t="str">
        <f>IF(EXTRACTION!E2260="","",EXTRACTION!E2260)</f>
        <v/>
      </c>
      <c r="I2260" t="str">
        <f>IF(EXTRACTION!F2260="","",EXTRACTION!F2260)</f>
        <v/>
      </c>
      <c r="J2260" t="str">
        <f>IF(EXTRACTION!G2260="","",EXTRACTION!G2260)</f>
        <v/>
      </c>
      <c r="K2260" t="str">
        <f>IF(EXTRACTION!H2260="","",EXTRACTION!H2260)</f>
        <v/>
      </c>
    </row>
    <row r="2261" spans="1:11" x14ac:dyDescent="0.25">
      <c r="A2261" s="1" t="str">
        <f>IF(EXTRACTION!A2261="","",EXTRACTION!A2261)</f>
        <v/>
      </c>
      <c r="D2261" s="1" t="str">
        <f>IF(EXTRACTION!B2261="","",EXTRACTION!B2261)</f>
        <v/>
      </c>
      <c r="E2261" t="str">
        <f>IF(EXTRACTION!C2261="","",EXTRACTION!C2261)</f>
        <v/>
      </c>
      <c r="F2261" t="str">
        <f>IF(EXTRACTION!D2261="","",EXTRACTION!D2261)</f>
        <v/>
      </c>
      <c r="G2261" t="str">
        <f t="shared" si="36"/>
        <v/>
      </c>
      <c r="H2261" t="str">
        <f>IF(EXTRACTION!E2261="","",EXTRACTION!E2261)</f>
        <v/>
      </c>
      <c r="I2261" t="str">
        <f>IF(EXTRACTION!F2261="","",EXTRACTION!F2261)</f>
        <v/>
      </c>
      <c r="J2261" t="str">
        <f>IF(EXTRACTION!G2261="","",EXTRACTION!G2261)</f>
        <v/>
      </c>
      <c r="K2261" t="str">
        <f>IF(EXTRACTION!H2261="","",EXTRACTION!H2261)</f>
        <v/>
      </c>
    </row>
    <row r="2262" spans="1:11" x14ac:dyDescent="0.25">
      <c r="A2262" s="1" t="str">
        <f>IF(EXTRACTION!A2262="","",EXTRACTION!A2262)</f>
        <v/>
      </c>
      <c r="D2262" s="1" t="str">
        <f>IF(EXTRACTION!B2262="","",EXTRACTION!B2262)</f>
        <v/>
      </c>
      <c r="E2262" t="str">
        <f>IF(EXTRACTION!C2262="","",EXTRACTION!C2262)</f>
        <v/>
      </c>
      <c r="F2262" t="str">
        <f>IF(EXTRACTION!D2262="","",EXTRACTION!D2262)</f>
        <v/>
      </c>
      <c r="G2262" t="str">
        <f t="shared" si="36"/>
        <v/>
      </c>
      <c r="H2262" t="str">
        <f>IF(EXTRACTION!E2262="","",EXTRACTION!E2262)</f>
        <v/>
      </c>
      <c r="I2262" t="str">
        <f>IF(EXTRACTION!F2262="","",EXTRACTION!F2262)</f>
        <v/>
      </c>
      <c r="J2262" t="str">
        <f>IF(EXTRACTION!G2262="","",EXTRACTION!G2262)</f>
        <v/>
      </c>
      <c r="K2262" t="str">
        <f>IF(EXTRACTION!H2262="","",EXTRACTION!H2262)</f>
        <v/>
      </c>
    </row>
    <row r="2263" spans="1:11" x14ac:dyDescent="0.25">
      <c r="A2263" s="1" t="str">
        <f>IF(EXTRACTION!A2263="","",EXTRACTION!A2263)</f>
        <v/>
      </c>
      <c r="D2263" s="1" t="str">
        <f>IF(EXTRACTION!B2263="","",EXTRACTION!B2263)</f>
        <v/>
      </c>
      <c r="E2263" t="str">
        <f>IF(EXTRACTION!C2263="","",EXTRACTION!C2263)</f>
        <v/>
      </c>
      <c r="F2263" t="str">
        <f>IF(EXTRACTION!D2263="","",EXTRACTION!D2263)</f>
        <v/>
      </c>
      <c r="G2263" t="str">
        <f t="shared" si="36"/>
        <v/>
      </c>
      <c r="H2263" t="str">
        <f>IF(EXTRACTION!E2263="","",EXTRACTION!E2263)</f>
        <v/>
      </c>
      <c r="I2263" t="str">
        <f>IF(EXTRACTION!F2263="","",EXTRACTION!F2263)</f>
        <v/>
      </c>
      <c r="J2263" t="str">
        <f>IF(EXTRACTION!G2263="","",EXTRACTION!G2263)</f>
        <v/>
      </c>
      <c r="K2263" t="str">
        <f>IF(EXTRACTION!H2263="","",EXTRACTION!H2263)</f>
        <v/>
      </c>
    </row>
    <row r="2264" spans="1:11" x14ac:dyDescent="0.25">
      <c r="A2264" s="1" t="str">
        <f>IF(EXTRACTION!A2264="","",EXTRACTION!A2264)</f>
        <v/>
      </c>
      <c r="D2264" s="1" t="str">
        <f>IF(EXTRACTION!B2264="","",EXTRACTION!B2264)</f>
        <v/>
      </c>
      <c r="E2264" t="str">
        <f>IF(EXTRACTION!C2264="","",EXTRACTION!C2264)</f>
        <v/>
      </c>
      <c r="F2264" t="str">
        <f>IF(EXTRACTION!D2264="","",EXTRACTION!D2264)</f>
        <v/>
      </c>
      <c r="G2264" t="str">
        <f t="shared" si="36"/>
        <v/>
      </c>
      <c r="H2264" t="str">
        <f>IF(EXTRACTION!E2264="","",EXTRACTION!E2264)</f>
        <v/>
      </c>
      <c r="I2264" t="str">
        <f>IF(EXTRACTION!F2264="","",EXTRACTION!F2264)</f>
        <v/>
      </c>
      <c r="J2264" t="str">
        <f>IF(EXTRACTION!G2264="","",EXTRACTION!G2264)</f>
        <v/>
      </c>
      <c r="K2264" t="str">
        <f>IF(EXTRACTION!H2264="","",EXTRACTION!H2264)</f>
        <v/>
      </c>
    </row>
    <row r="2265" spans="1:11" x14ac:dyDescent="0.25">
      <c r="A2265" s="1" t="str">
        <f>IF(EXTRACTION!A2265="","",EXTRACTION!A2265)</f>
        <v/>
      </c>
      <c r="D2265" s="1" t="str">
        <f>IF(EXTRACTION!B2265="","",EXTRACTION!B2265)</f>
        <v/>
      </c>
      <c r="E2265" t="str">
        <f>IF(EXTRACTION!C2265="","",EXTRACTION!C2265)</f>
        <v/>
      </c>
      <c r="F2265" t="str">
        <f>IF(EXTRACTION!D2265="","",EXTRACTION!D2265)</f>
        <v/>
      </c>
      <c r="G2265" t="str">
        <f t="shared" si="36"/>
        <v/>
      </c>
      <c r="H2265" t="str">
        <f>IF(EXTRACTION!E2265="","",EXTRACTION!E2265)</f>
        <v/>
      </c>
      <c r="I2265" t="str">
        <f>IF(EXTRACTION!F2265="","",EXTRACTION!F2265)</f>
        <v/>
      </c>
      <c r="J2265" t="str">
        <f>IF(EXTRACTION!G2265="","",EXTRACTION!G2265)</f>
        <v/>
      </c>
      <c r="K2265" t="str">
        <f>IF(EXTRACTION!H2265="","",EXTRACTION!H2265)</f>
        <v/>
      </c>
    </row>
    <row r="2266" spans="1:11" x14ac:dyDescent="0.25">
      <c r="A2266" s="1" t="str">
        <f>IF(EXTRACTION!A2266="","",EXTRACTION!A2266)</f>
        <v/>
      </c>
      <c r="D2266" s="1" t="str">
        <f>IF(EXTRACTION!B2266="","",EXTRACTION!B2266)</f>
        <v/>
      </c>
      <c r="E2266" t="str">
        <f>IF(EXTRACTION!C2266="","",EXTRACTION!C2266)</f>
        <v/>
      </c>
      <c r="F2266" t="str">
        <f>IF(EXTRACTION!D2266="","",EXTRACTION!D2266)</f>
        <v/>
      </c>
      <c r="G2266" t="str">
        <f t="shared" si="36"/>
        <v/>
      </c>
      <c r="H2266" t="str">
        <f>IF(EXTRACTION!E2266="","",EXTRACTION!E2266)</f>
        <v/>
      </c>
      <c r="I2266" t="str">
        <f>IF(EXTRACTION!F2266="","",EXTRACTION!F2266)</f>
        <v/>
      </c>
      <c r="J2266" t="str">
        <f>IF(EXTRACTION!G2266="","",EXTRACTION!G2266)</f>
        <v/>
      </c>
      <c r="K2266" t="str">
        <f>IF(EXTRACTION!H2266="","",EXTRACTION!H2266)</f>
        <v/>
      </c>
    </row>
    <row r="2267" spans="1:11" x14ac:dyDescent="0.25">
      <c r="A2267" s="1" t="str">
        <f>IF(EXTRACTION!A2267="","",EXTRACTION!A2267)</f>
        <v/>
      </c>
      <c r="D2267" s="1" t="str">
        <f>IF(EXTRACTION!B2267="","",EXTRACTION!B2267)</f>
        <v/>
      </c>
      <c r="E2267" t="str">
        <f>IF(EXTRACTION!C2267="","",EXTRACTION!C2267)</f>
        <v/>
      </c>
      <c r="F2267" t="str">
        <f>IF(EXTRACTION!D2267="","",EXTRACTION!D2267)</f>
        <v/>
      </c>
      <c r="G2267" t="str">
        <f t="shared" si="36"/>
        <v/>
      </c>
      <c r="H2267" t="str">
        <f>IF(EXTRACTION!E2267="","",EXTRACTION!E2267)</f>
        <v/>
      </c>
      <c r="I2267" t="str">
        <f>IF(EXTRACTION!F2267="","",EXTRACTION!F2267)</f>
        <v/>
      </c>
      <c r="J2267" t="str">
        <f>IF(EXTRACTION!G2267="","",EXTRACTION!G2267)</f>
        <v/>
      </c>
      <c r="K2267" t="str">
        <f>IF(EXTRACTION!H2267="","",EXTRACTION!H2267)</f>
        <v/>
      </c>
    </row>
    <row r="2268" spans="1:11" x14ac:dyDescent="0.25">
      <c r="A2268" s="1" t="str">
        <f>IF(EXTRACTION!A2268="","",EXTRACTION!A2268)</f>
        <v/>
      </c>
      <c r="D2268" s="1" t="str">
        <f>IF(EXTRACTION!B2268="","",EXTRACTION!B2268)</f>
        <v/>
      </c>
      <c r="E2268" t="str">
        <f>IF(EXTRACTION!C2268="","",EXTRACTION!C2268)</f>
        <v/>
      </c>
      <c r="F2268" t="str">
        <f>IF(EXTRACTION!D2268="","",EXTRACTION!D2268)</f>
        <v/>
      </c>
      <c r="G2268" t="str">
        <f t="shared" si="36"/>
        <v/>
      </c>
      <c r="H2268" t="str">
        <f>IF(EXTRACTION!E2268="","",EXTRACTION!E2268)</f>
        <v/>
      </c>
      <c r="I2268" t="str">
        <f>IF(EXTRACTION!F2268="","",EXTRACTION!F2268)</f>
        <v/>
      </c>
      <c r="J2268" t="str">
        <f>IF(EXTRACTION!G2268="","",EXTRACTION!G2268)</f>
        <v/>
      </c>
      <c r="K2268" t="str">
        <f>IF(EXTRACTION!H2268="","",EXTRACTION!H2268)</f>
        <v/>
      </c>
    </row>
    <row r="2269" spans="1:11" x14ac:dyDescent="0.25">
      <c r="A2269" s="1" t="str">
        <f>IF(EXTRACTION!A2269="","",EXTRACTION!A2269)</f>
        <v/>
      </c>
      <c r="D2269" s="1" t="str">
        <f>IF(EXTRACTION!B2269="","",EXTRACTION!B2269)</f>
        <v/>
      </c>
      <c r="E2269" t="str">
        <f>IF(EXTRACTION!C2269="","",EXTRACTION!C2269)</f>
        <v/>
      </c>
      <c r="F2269" t="str">
        <f>IF(EXTRACTION!D2269="","",EXTRACTION!D2269)</f>
        <v/>
      </c>
      <c r="G2269" t="str">
        <f t="shared" si="36"/>
        <v/>
      </c>
      <c r="H2269" t="str">
        <f>IF(EXTRACTION!E2269="","",EXTRACTION!E2269)</f>
        <v/>
      </c>
      <c r="I2269" t="str">
        <f>IF(EXTRACTION!F2269="","",EXTRACTION!F2269)</f>
        <v/>
      </c>
      <c r="J2269" t="str">
        <f>IF(EXTRACTION!G2269="","",EXTRACTION!G2269)</f>
        <v/>
      </c>
      <c r="K2269" t="str">
        <f>IF(EXTRACTION!H2269="","",EXTRACTION!H2269)</f>
        <v/>
      </c>
    </row>
    <row r="2270" spans="1:11" x14ac:dyDescent="0.25">
      <c r="A2270" s="1" t="str">
        <f>IF(EXTRACTION!A2270="","",EXTRACTION!A2270)</f>
        <v/>
      </c>
      <c r="D2270" s="1" t="str">
        <f>IF(EXTRACTION!B2270="","",EXTRACTION!B2270)</f>
        <v/>
      </c>
      <c r="E2270" t="str">
        <f>IF(EXTRACTION!C2270="","",EXTRACTION!C2270)</f>
        <v/>
      </c>
      <c r="F2270" t="str">
        <f>IF(EXTRACTION!D2270="","",EXTRACTION!D2270)</f>
        <v/>
      </c>
      <c r="G2270" t="str">
        <f t="shared" si="36"/>
        <v/>
      </c>
      <c r="H2270" t="str">
        <f>IF(EXTRACTION!E2270="","",EXTRACTION!E2270)</f>
        <v/>
      </c>
      <c r="I2270" t="str">
        <f>IF(EXTRACTION!F2270="","",EXTRACTION!F2270)</f>
        <v/>
      </c>
      <c r="J2270" t="str">
        <f>IF(EXTRACTION!G2270="","",EXTRACTION!G2270)</f>
        <v/>
      </c>
      <c r="K2270" t="str">
        <f>IF(EXTRACTION!H2270="","",EXTRACTION!H2270)</f>
        <v/>
      </c>
    </row>
    <row r="2271" spans="1:11" x14ac:dyDescent="0.25">
      <c r="A2271" s="1" t="str">
        <f>IF(EXTRACTION!A2271="","",EXTRACTION!A2271)</f>
        <v/>
      </c>
      <c r="D2271" s="1" t="str">
        <f>IF(EXTRACTION!B2271="","",EXTRACTION!B2271)</f>
        <v/>
      </c>
      <c r="E2271" t="str">
        <f>IF(EXTRACTION!C2271="","",EXTRACTION!C2271)</f>
        <v/>
      </c>
      <c r="F2271" t="str">
        <f>IF(EXTRACTION!D2271="","",EXTRACTION!D2271)</f>
        <v/>
      </c>
      <c r="G2271" t="str">
        <f t="shared" si="36"/>
        <v/>
      </c>
      <c r="H2271" t="str">
        <f>IF(EXTRACTION!E2271="","",EXTRACTION!E2271)</f>
        <v/>
      </c>
      <c r="I2271" t="str">
        <f>IF(EXTRACTION!F2271="","",EXTRACTION!F2271)</f>
        <v/>
      </c>
      <c r="J2271" t="str">
        <f>IF(EXTRACTION!G2271="","",EXTRACTION!G2271)</f>
        <v/>
      </c>
      <c r="K2271" t="str">
        <f>IF(EXTRACTION!H2271="","",EXTRACTION!H2271)</f>
        <v/>
      </c>
    </row>
    <row r="2272" spans="1:11" x14ac:dyDescent="0.25">
      <c r="A2272" s="1" t="str">
        <f>IF(EXTRACTION!A2272="","",EXTRACTION!A2272)</f>
        <v/>
      </c>
      <c r="D2272" s="1" t="str">
        <f>IF(EXTRACTION!B2272="","",EXTRACTION!B2272)</f>
        <v/>
      </c>
      <c r="E2272" t="str">
        <f>IF(EXTRACTION!C2272="","",EXTRACTION!C2272)</f>
        <v/>
      </c>
      <c r="F2272" t="str">
        <f>IF(EXTRACTION!D2272="","",EXTRACTION!D2272)</f>
        <v/>
      </c>
      <c r="G2272" t="str">
        <f t="shared" si="36"/>
        <v/>
      </c>
      <c r="H2272" t="str">
        <f>IF(EXTRACTION!E2272="","",EXTRACTION!E2272)</f>
        <v/>
      </c>
      <c r="I2272" t="str">
        <f>IF(EXTRACTION!F2272="","",EXTRACTION!F2272)</f>
        <v/>
      </c>
      <c r="J2272" t="str">
        <f>IF(EXTRACTION!G2272="","",EXTRACTION!G2272)</f>
        <v/>
      </c>
      <c r="K2272" t="str">
        <f>IF(EXTRACTION!H2272="","",EXTRACTION!H2272)</f>
        <v/>
      </c>
    </row>
    <row r="2273" spans="1:11" x14ac:dyDescent="0.25">
      <c r="A2273" s="1" t="str">
        <f>IF(EXTRACTION!A2273="","",EXTRACTION!A2273)</f>
        <v/>
      </c>
      <c r="D2273" s="1" t="str">
        <f>IF(EXTRACTION!B2273="","",EXTRACTION!B2273)</f>
        <v/>
      </c>
      <c r="E2273" t="str">
        <f>IF(EXTRACTION!C2273="","",EXTRACTION!C2273)</f>
        <v/>
      </c>
      <c r="F2273" t="str">
        <f>IF(EXTRACTION!D2273="","",EXTRACTION!D2273)</f>
        <v/>
      </c>
      <c r="G2273" t="str">
        <f t="shared" si="36"/>
        <v/>
      </c>
      <c r="H2273" t="str">
        <f>IF(EXTRACTION!E2273="","",EXTRACTION!E2273)</f>
        <v/>
      </c>
      <c r="I2273" t="str">
        <f>IF(EXTRACTION!F2273="","",EXTRACTION!F2273)</f>
        <v/>
      </c>
      <c r="J2273" t="str">
        <f>IF(EXTRACTION!G2273="","",EXTRACTION!G2273)</f>
        <v/>
      </c>
      <c r="K2273" t="str">
        <f>IF(EXTRACTION!H2273="","",EXTRACTION!H2273)</f>
        <v/>
      </c>
    </row>
    <row r="2274" spans="1:11" x14ac:dyDescent="0.25">
      <c r="A2274" s="1" t="str">
        <f>IF(EXTRACTION!A2274="","",EXTRACTION!A2274)</f>
        <v/>
      </c>
      <c r="D2274" s="1" t="str">
        <f>IF(EXTRACTION!B2274="","",EXTRACTION!B2274)</f>
        <v/>
      </c>
      <c r="E2274" t="str">
        <f>IF(EXTRACTION!C2274="","",EXTRACTION!C2274)</f>
        <v/>
      </c>
      <c r="F2274" t="str">
        <f>IF(EXTRACTION!D2274="","",EXTRACTION!D2274)</f>
        <v/>
      </c>
      <c r="G2274" t="str">
        <f t="shared" si="36"/>
        <v/>
      </c>
      <c r="H2274" t="str">
        <f>IF(EXTRACTION!E2274="","",EXTRACTION!E2274)</f>
        <v/>
      </c>
      <c r="I2274" t="str">
        <f>IF(EXTRACTION!F2274="","",EXTRACTION!F2274)</f>
        <v/>
      </c>
      <c r="J2274" t="str">
        <f>IF(EXTRACTION!G2274="","",EXTRACTION!G2274)</f>
        <v/>
      </c>
      <c r="K2274" t="str">
        <f>IF(EXTRACTION!H2274="","",EXTRACTION!H2274)</f>
        <v/>
      </c>
    </row>
    <row r="2275" spans="1:11" x14ac:dyDescent="0.25">
      <c r="A2275" s="1" t="str">
        <f>IF(EXTRACTION!A2275="","",EXTRACTION!A2275)</f>
        <v/>
      </c>
      <c r="D2275" s="1" t="str">
        <f>IF(EXTRACTION!B2275="","",EXTRACTION!B2275)</f>
        <v/>
      </c>
      <c r="E2275" t="str">
        <f>IF(EXTRACTION!C2275="","",EXTRACTION!C2275)</f>
        <v/>
      </c>
      <c r="F2275" t="str">
        <f>IF(EXTRACTION!D2275="","",EXTRACTION!D2275)</f>
        <v/>
      </c>
      <c r="G2275" t="str">
        <f t="shared" si="36"/>
        <v/>
      </c>
      <c r="H2275" t="str">
        <f>IF(EXTRACTION!E2275="","",EXTRACTION!E2275)</f>
        <v/>
      </c>
      <c r="I2275" t="str">
        <f>IF(EXTRACTION!F2275="","",EXTRACTION!F2275)</f>
        <v/>
      </c>
      <c r="J2275" t="str">
        <f>IF(EXTRACTION!G2275="","",EXTRACTION!G2275)</f>
        <v/>
      </c>
      <c r="K2275" t="str">
        <f>IF(EXTRACTION!H2275="","",EXTRACTION!H2275)</f>
        <v/>
      </c>
    </row>
    <row r="2276" spans="1:11" x14ac:dyDescent="0.25">
      <c r="A2276" s="1" t="str">
        <f>IF(EXTRACTION!A2276="","",EXTRACTION!A2276)</f>
        <v/>
      </c>
      <c r="D2276" s="1" t="str">
        <f>IF(EXTRACTION!B2276="","",EXTRACTION!B2276)</f>
        <v/>
      </c>
      <c r="E2276" t="str">
        <f>IF(EXTRACTION!C2276="","",EXTRACTION!C2276)</f>
        <v/>
      </c>
      <c r="F2276" t="str">
        <f>IF(EXTRACTION!D2276="","",EXTRACTION!D2276)</f>
        <v/>
      </c>
      <c r="G2276" t="str">
        <f t="shared" si="36"/>
        <v/>
      </c>
      <c r="H2276" t="str">
        <f>IF(EXTRACTION!E2276="","",EXTRACTION!E2276)</f>
        <v/>
      </c>
      <c r="I2276" t="str">
        <f>IF(EXTRACTION!F2276="","",EXTRACTION!F2276)</f>
        <v/>
      </c>
      <c r="J2276" t="str">
        <f>IF(EXTRACTION!G2276="","",EXTRACTION!G2276)</f>
        <v/>
      </c>
      <c r="K2276" t="str">
        <f>IF(EXTRACTION!H2276="","",EXTRACTION!H2276)</f>
        <v/>
      </c>
    </row>
    <row r="2277" spans="1:11" x14ac:dyDescent="0.25">
      <c r="A2277" s="1" t="str">
        <f>IF(EXTRACTION!A2277="","",EXTRACTION!A2277)</f>
        <v/>
      </c>
      <c r="D2277" s="1" t="str">
        <f>IF(EXTRACTION!B2277="","",EXTRACTION!B2277)</f>
        <v/>
      </c>
      <c r="E2277" t="str">
        <f>IF(EXTRACTION!C2277="","",EXTRACTION!C2277)</f>
        <v/>
      </c>
      <c r="F2277" t="str">
        <f>IF(EXTRACTION!D2277="","",EXTRACTION!D2277)</f>
        <v/>
      </c>
      <c r="G2277" t="str">
        <f t="shared" si="36"/>
        <v/>
      </c>
      <c r="H2277" t="str">
        <f>IF(EXTRACTION!E2277="","",EXTRACTION!E2277)</f>
        <v/>
      </c>
      <c r="I2277" t="str">
        <f>IF(EXTRACTION!F2277="","",EXTRACTION!F2277)</f>
        <v/>
      </c>
      <c r="J2277" t="str">
        <f>IF(EXTRACTION!G2277="","",EXTRACTION!G2277)</f>
        <v/>
      </c>
      <c r="K2277" t="str">
        <f>IF(EXTRACTION!H2277="","",EXTRACTION!H2277)</f>
        <v/>
      </c>
    </row>
    <row r="2278" spans="1:11" x14ac:dyDescent="0.25">
      <c r="A2278" s="1" t="str">
        <f>IF(EXTRACTION!A2278="","",EXTRACTION!A2278)</f>
        <v/>
      </c>
      <c r="D2278" s="1" t="str">
        <f>IF(EXTRACTION!B2278="","",EXTRACTION!B2278)</f>
        <v/>
      </c>
      <c r="E2278" t="str">
        <f>IF(EXTRACTION!C2278="","",EXTRACTION!C2278)</f>
        <v/>
      </c>
      <c r="F2278" t="str">
        <f>IF(EXTRACTION!D2278="","",EXTRACTION!D2278)</f>
        <v/>
      </c>
      <c r="G2278" t="str">
        <f t="shared" si="36"/>
        <v/>
      </c>
      <c r="H2278" t="str">
        <f>IF(EXTRACTION!E2278="","",EXTRACTION!E2278)</f>
        <v/>
      </c>
      <c r="I2278" t="str">
        <f>IF(EXTRACTION!F2278="","",EXTRACTION!F2278)</f>
        <v/>
      </c>
      <c r="J2278" t="str">
        <f>IF(EXTRACTION!G2278="","",EXTRACTION!G2278)</f>
        <v/>
      </c>
      <c r="K2278" t="str">
        <f>IF(EXTRACTION!H2278="","",EXTRACTION!H2278)</f>
        <v/>
      </c>
    </row>
    <row r="2279" spans="1:11" x14ac:dyDescent="0.25">
      <c r="A2279" s="1" t="str">
        <f>IF(EXTRACTION!A2279="","",EXTRACTION!A2279)</f>
        <v/>
      </c>
      <c r="D2279" s="1" t="str">
        <f>IF(EXTRACTION!B2279="","",EXTRACTION!B2279)</f>
        <v/>
      </c>
      <c r="E2279" t="str">
        <f>IF(EXTRACTION!C2279="","",EXTRACTION!C2279)</f>
        <v/>
      </c>
      <c r="F2279" t="str">
        <f>IF(EXTRACTION!D2279="","",EXTRACTION!D2279)</f>
        <v/>
      </c>
      <c r="G2279" t="str">
        <f t="shared" si="36"/>
        <v/>
      </c>
      <c r="H2279" t="str">
        <f>IF(EXTRACTION!E2279="","",EXTRACTION!E2279)</f>
        <v/>
      </c>
      <c r="I2279" t="str">
        <f>IF(EXTRACTION!F2279="","",EXTRACTION!F2279)</f>
        <v/>
      </c>
      <c r="J2279" t="str">
        <f>IF(EXTRACTION!G2279="","",EXTRACTION!G2279)</f>
        <v/>
      </c>
      <c r="K2279" t="str">
        <f>IF(EXTRACTION!H2279="","",EXTRACTION!H2279)</f>
        <v/>
      </c>
    </row>
    <row r="2280" spans="1:11" x14ac:dyDescent="0.25">
      <c r="A2280" s="1" t="str">
        <f>IF(EXTRACTION!A2280="","",EXTRACTION!A2280)</f>
        <v/>
      </c>
      <c r="D2280" s="1" t="str">
        <f>IF(EXTRACTION!B2280="","",EXTRACTION!B2280)</f>
        <v/>
      </c>
      <c r="E2280" t="str">
        <f>IF(EXTRACTION!C2280="","",EXTRACTION!C2280)</f>
        <v/>
      </c>
      <c r="F2280" t="str">
        <f>IF(EXTRACTION!D2280="","",EXTRACTION!D2280)</f>
        <v/>
      </c>
      <c r="G2280" t="str">
        <f t="shared" si="36"/>
        <v/>
      </c>
      <c r="H2280" t="str">
        <f>IF(EXTRACTION!E2280="","",EXTRACTION!E2280)</f>
        <v/>
      </c>
      <c r="I2280" t="str">
        <f>IF(EXTRACTION!F2280="","",EXTRACTION!F2280)</f>
        <v/>
      </c>
      <c r="J2280" t="str">
        <f>IF(EXTRACTION!G2280="","",EXTRACTION!G2280)</f>
        <v/>
      </c>
      <c r="K2280" t="str">
        <f>IF(EXTRACTION!H2280="","",EXTRACTION!H2280)</f>
        <v/>
      </c>
    </row>
    <row r="2281" spans="1:11" x14ac:dyDescent="0.25">
      <c r="A2281" s="1" t="str">
        <f>IF(EXTRACTION!A2281="","",EXTRACTION!A2281)</f>
        <v/>
      </c>
      <c r="D2281" s="1" t="str">
        <f>IF(EXTRACTION!B2281="","",EXTRACTION!B2281)</f>
        <v/>
      </c>
      <c r="E2281" t="str">
        <f>IF(EXTRACTION!C2281="","",EXTRACTION!C2281)</f>
        <v/>
      </c>
      <c r="F2281" t="str">
        <f>IF(EXTRACTION!D2281="","",EXTRACTION!D2281)</f>
        <v/>
      </c>
      <c r="G2281" t="str">
        <f t="shared" si="36"/>
        <v/>
      </c>
      <c r="H2281" t="str">
        <f>IF(EXTRACTION!E2281="","",EXTRACTION!E2281)</f>
        <v/>
      </c>
      <c r="I2281" t="str">
        <f>IF(EXTRACTION!F2281="","",EXTRACTION!F2281)</f>
        <v/>
      </c>
      <c r="J2281" t="str">
        <f>IF(EXTRACTION!G2281="","",EXTRACTION!G2281)</f>
        <v/>
      </c>
      <c r="K2281" t="str">
        <f>IF(EXTRACTION!H2281="","",EXTRACTION!H2281)</f>
        <v/>
      </c>
    </row>
    <row r="2282" spans="1:11" x14ac:dyDescent="0.25">
      <c r="A2282" s="1" t="str">
        <f>IF(EXTRACTION!A2282="","",EXTRACTION!A2282)</f>
        <v/>
      </c>
      <c r="D2282" s="1" t="str">
        <f>IF(EXTRACTION!B2282="","",EXTRACTION!B2282)</f>
        <v/>
      </c>
      <c r="E2282" t="str">
        <f>IF(EXTRACTION!C2282="","",EXTRACTION!C2282)</f>
        <v/>
      </c>
      <c r="F2282" t="str">
        <f>IF(EXTRACTION!D2282="","",EXTRACTION!D2282)</f>
        <v/>
      </c>
      <c r="G2282" t="str">
        <f t="shared" si="36"/>
        <v/>
      </c>
      <c r="H2282" t="str">
        <f>IF(EXTRACTION!E2282="","",EXTRACTION!E2282)</f>
        <v/>
      </c>
      <c r="I2282" t="str">
        <f>IF(EXTRACTION!F2282="","",EXTRACTION!F2282)</f>
        <v/>
      </c>
      <c r="J2282" t="str">
        <f>IF(EXTRACTION!G2282="","",EXTRACTION!G2282)</f>
        <v/>
      </c>
      <c r="K2282" t="str">
        <f>IF(EXTRACTION!H2282="","",EXTRACTION!H2282)</f>
        <v/>
      </c>
    </row>
    <row r="2283" spans="1:11" x14ac:dyDescent="0.25">
      <c r="A2283" s="1" t="str">
        <f>IF(EXTRACTION!A2283="","",EXTRACTION!A2283)</f>
        <v/>
      </c>
      <c r="D2283" s="1" t="str">
        <f>IF(EXTRACTION!B2283="","",EXTRACTION!B2283)</f>
        <v/>
      </c>
      <c r="E2283" t="str">
        <f>IF(EXTRACTION!C2283="","",EXTRACTION!C2283)</f>
        <v/>
      </c>
      <c r="F2283" t="str">
        <f>IF(EXTRACTION!D2283="","",EXTRACTION!D2283)</f>
        <v/>
      </c>
      <c r="G2283" t="str">
        <f t="shared" si="36"/>
        <v/>
      </c>
      <c r="H2283" t="str">
        <f>IF(EXTRACTION!E2283="","",EXTRACTION!E2283)</f>
        <v/>
      </c>
      <c r="I2283" t="str">
        <f>IF(EXTRACTION!F2283="","",EXTRACTION!F2283)</f>
        <v/>
      </c>
      <c r="J2283" t="str">
        <f>IF(EXTRACTION!G2283="","",EXTRACTION!G2283)</f>
        <v/>
      </c>
      <c r="K2283" t="str">
        <f>IF(EXTRACTION!H2283="","",EXTRACTION!H2283)</f>
        <v/>
      </c>
    </row>
    <row r="2284" spans="1:11" x14ac:dyDescent="0.25">
      <c r="A2284" s="1" t="str">
        <f>IF(EXTRACTION!A2284="","",EXTRACTION!A2284)</f>
        <v/>
      </c>
      <c r="D2284" s="1" t="str">
        <f>IF(EXTRACTION!B2284="","",EXTRACTION!B2284)</f>
        <v/>
      </c>
      <c r="E2284" t="str">
        <f>IF(EXTRACTION!C2284="","",EXTRACTION!C2284)</f>
        <v/>
      </c>
      <c r="F2284" t="str">
        <f>IF(EXTRACTION!D2284="","",EXTRACTION!D2284)</f>
        <v/>
      </c>
      <c r="G2284" t="str">
        <f t="shared" si="36"/>
        <v/>
      </c>
      <c r="H2284" t="str">
        <f>IF(EXTRACTION!E2284="","",EXTRACTION!E2284)</f>
        <v/>
      </c>
      <c r="I2284" t="str">
        <f>IF(EXTRACTION!F2284="","",EXTRACTION!F2284)</f>
        <v/>
      </c>
      <c r="J2284" t="str">
        <f>IF(EXTRACTION!G2284="","",EXTRACTION!G2284)</f>
        <v/>
      </c>
      <c r="K2284" t="str">
        <f>IF(EXTRACTION!H2284="","",EXTRACTION!H2284)</f>
        <v/>
      </c>
    </row>
    <row r="2285" spans="1:11" x14ac:dyDescent="0.25">
      <c r="A2285" s="1" t="str">
        <f>IF(EXTRACTION!A2285="","",EXTRACTION!A2285)</f>
        <v/>
      </c>
      <c r="D2285" s="1" t="str">
        <f>IF(EXTRACTION!B2285="","",EXTRACTION!B2285)</f>
        <v/>
      </c>
      <c r="E2285" t="str">
        <f>IF(EXTRACTION!C2285="","",EXTRACTION!C2285)</f>
        <v/>
      </c>
      <c r="F2285" t="str">
        <f>IF(EXTRACTION!D2285="","",EXTRACTION!D2285)</f>
        <v/>
      </c>
      <c r="G2285" t="str">
        <f t="shared" si="36"/>
        <v/>
      </c>
      <c r="H2285" t="str">
        <f>IF(EXTRACTION!E2285="","",EXTRACTION!E2285)</f>
        <v/>
      </c>
      <c r="I2285" t="str">
        <f>IF(EXTRACTION!F2285="","",EXTRACTION!F2285)</f>
        <v/>
      </c>
      <c r="J2285" t="str">
        <f>IF(EXTRACTION!G2285="","",EXTRACTION!G2285)</f>
        <v/>
      </c>
      <c r="K2285" t="str">
        <f>IF(EXTRACTION!H2285="","",EXTRACTION!H2285)</f>
        <v/>
      </c>
    </row>
    <row r="2286" spans="1:11" x14ac:dyDescent="0.25">
      <c r="A2286" s="1" t="str">
        <f>IF(EXTRACTION!A2286="","",EXTRACTION!A2286)</f>
        <v/>
      </c>
      <c r="D2286" s="1" t="str">
        <f>IF(EXTRACTION!B2286="","",EXTRACTION!B2286)</f>
        <v/>
      </c>
      <c r="E2286" t="str">
        <f>IF(EXTRACTION!C2286="","",EXTRACTION!C2286)</f>
        <v/>
      </c>
      <c r="F2286" t="str">
        <f>IF(EXTRACTION!D2286="","",EXTRACTION!D2286)</f>
        <v/>
      </c>
      <c r="G2286" t="str">
        <f t="shared" si="36"/>
        <v/>
      </c>
      <c r="H2286" t="str">
        <f>IF(EXTRACTION!E2286="","",EXTRACTION!E2286)</f>
        <v/>
      </c>
      <c r="I2286" t="str">
        <f>IF(EXTRACTION!F2286="","",EXTRACTION!F2286)</f>
        <v/>
      </c>
      <c r="J2286" t="str">
        <f>IF(EXTRACTION!G2286="","",EXTRACTION!G2286)</f>
        <v/>
      </c>
      <c r="K2286" t="str">
        <f>IF(EXTRACTION!H2286="","",EXTRACTION!H2286)</f>
        <v/>
      </c>
    </row>
    <row r="2287" spans="1:11" x14ac:dyDescent="0.25">
      <c r="A2287" s="1" t="str">
        <f>IF(EXTRACTION!A2287="","",EXTRACTION!A2287)</f>
        <v/>
      </c>
      <c r="D2287" s="1" t="str">
        <f>IF(EXTRACTION!B2287="","",EXTRACTION!B2287)</f>
        <v/>
      </c>
      <c r="E2287" t="str">
        <f>IF(EXTRACTION!C2287="","",EXTRACTION!C2287)</f>
        <v/>
      </c>
      <c r="F2287" t="str">
        <f>IF(EXTRACTION!D2287="","",EXTRACTION!D2287)</f>
        <v/>
      </c>
      <c r="G2287" t="str">
        <f t="shared" si="36"/>
        <v/>
      </c>
      <c r="H2287" t="str">
        <f>IF(EXTRACTION!E2287="","",EXTRACTION!E2287)</f>
        <v/>
      </c>
      <c r="I2287" t="str">
        <f>IF(EXTRACTION!F2287="","",EXTRACTION!F2287)</f>
        <v/>
      </c>
      <c r="J2287" t="str">
        <f>IF(EXTRACTION!G2287="","",EXTRACTION!G2287)</f>
        <v/>
      </c>
      <c r="K2287" t="str">
        <f>IF(EXTRACTION!H2287="","",EXTRACTION!H2287)</f>
        <v/>
      </c>
    </row>
    <row r="2288" spans="1:11" x14ac:dyDescent="0.25">
      <c r="A2288" s="1" t="str">
        <f>IF(EXTRACTION!A2288="","",EXTRACTION!A2288)</f>
        <v/>
      </c>
      <c r="D2288" s="1" t="str">
        <f>IF(EXTRACTION!B2288="","",EXTRACTION!B2288)</f>
        <v/>
      </c>
      <c r="E2288" t="str">
        <f>IF(EXTRACTION!C2288="","",EXTRACTION!C2288)</f>
        <v/>
      </c>
      <c r="F2288" t="str">
        <f>IF(EXTRACTION!D2288="","",EXTRACTION!D2288)</f>
        <v/>
      </c>
      <c r="G2288" t="str">
        <f t="shared" si="36"/>
        <v/>
      </c>
      <c r="H2288" t="str">
        <f>IF(EXTRACTION!E2288="","",EXTRACTION!E2288)</f>
        <v/>
      </c>
      <c r="I2288" t="str">
        <f>IF(EXTRACTION!F2288="","",EXTRACTION!F2288)</f>
        <v/>
      </c>
      <c r="J2288" t="str">
        <f>IF(EXTRACTION!G2288="","",EXTRACTION!G2288)</f>
        <v/>
      </c>
      <c r="K2288" t="str">
        <f>IF(EXTRACTION!H2288="","",EXTRACTION!H2288)</f>
        <v/>
      </c>
    </row>
    <row r="2289" spans="1:11" x14ac:dyDescent="0.25">
      <c r="A2289" s="1" t="str">
        <f>IF(EXTRACTION!A2289="","",EXTRACTION!A2289)</f>
        <v/>
      </c>
      <c r="D2289" s="1" t="str">
        <f>IF(EXTRACTION!B2289="","",EXTRACTION!B2289)</f>
        <v/>
      </c>
      <c r="E2289" t="str">
        <f>IF(EXTRACTION!C2289="","",EXTRACTION!C2289)</f>
        <v/>
      </c>
      <c r="F2289" t="str">
        <f>IF(EXTRACTION!D2289="","",EXTRACTION!D2289)</f>
        <v/>
      </c>
      <c r="G2289" t="str">
        <f t="shared" si="36"/>
        <v/>
      </c>
      <c r="H2289" t="str">
        <f>IF(EXTRACTION!E2289="","",EXTRACTION!E2289)</f>
        <v/>
      </c>
      <c r="I2289" t="str">
        <f>IF(EXTRACTION!F2289="","",EXTRACTION!F2289)</f>
        <v/>
      </c>
      <c r="J2289" t="str">
        <f>IF(EXTRACTION!G2289="","",EXTRACTION!G2289)</f>
        <v/>
      </c>
      <c r="K2289" t="str">
        <f>IF(EXTRACTION!H2289="","",EXTRACTION!H2289)</f>
        <v/>
      </c>
    </row>
    <row r="2290" spans="1:11" x14ac:dyDescent="0.25">
      <c r="A2290" s="1" t="str">
        <f>IF(EXTRACTION!A2290="","",EXTRACTION!A2290)</f>
        <v/>
      </c>
      <c r="D2290" s="1" t="str">
        <f>IF(EXTRACTION!B2290="","",EXTRACTION!B2290)</f>
        <v/>
      </c>
      <c r="E2290" t="str">
        <f>IF(EXTRACTION!C2290="","",EXTRACTION!C2290)</f>
        <v/>
      </c>
      <c r="F2290" t="str">
        <f>IF(EXTRACTION!D2290="","",EXTRACTION!D2290)</f>
        <v/>
      </c>
      <c r="G2290" t="str">
        <f t="shared" si="36"/>
        <v/>
      </c>
      <c r="H2290" t="str">
        <f>IF(EXTRACTION!E2290="","",EXTRACTION!E2290)</f>
        <v/>
      </c>
      <c r="I2290" t="str">
        <f>IF(EXTRACTION!F2290="","",EXTRACTION!F2290)</f>
        <v/>
      </c>
      <c r="J2290" t="str">
        <f>IF(EXTRACTION!G2290="","",EXTRACTION!G2290)</f>
        <v/>
      </c>
      <c r="K2290" t="str">
        <f>IF(EXTRACTION!H2290="","",EXTRACTION!H2290)</f>
        <v/>
      </c>
    </row>
    <row r="2291" spans="1:11" x14ac:dyDescent="0.25">
      <c r="A2291" s="1" t="str">
        <f>IF(EXTRACTION!A2291="","",EXTRACTION!A2291)</f>
        <v/>
      </c>
      <c r="D2291" s="1" t="str">
        <f>IF(EXTRACTION!B2291="","",EXTRACTION!B2291)</f>
        <v/>
      </c>
      <c r="E2291" t="str">
        <f>IF(EXTRACTION!C2291="","",EXTRACTION!C2291)</f>
        <v/>
      </c>
      <c r="F2291" t="str">
        <f>IF(EXTRACTION!D2291="","",EXTRACTION!D2291)</f>
        <v/>
      </c>
      <c r="G2291" t="str">
        <f t="shared" si="36"/>
        <v/>
      </c>
      <c r="H2291" t="str">
        <f>IF(EXTRACTION!E2291="","",EXTRACTION!E2291)</f>
        <v/>
      </c>
      <c r="I2291" t="str">
        <f>IF(EXTRACTION!F2291="","",EXTRACTION!F2291)</f>
        <v/>
      </c>
      <c r="J2291" t="str">
        <f>IF(EXTRACTION!G2291="","",EXTRACTION!G2291)</f>
        <v/>
      </c>
      <c r="K2291" t="str">
        <f>IF(EXTRACTION!H2291="","",EXTRACTION!H2291)</f>
        <v/>
      </c>
    </row>
    <row r="2292" spans="1:11" x14ac:dyDescent="0.25">
      <c r="A2292" s="1" t="str">
        <f>IF(EXTRACTION!A2292="","",EXTRACTION!A2292)</f>
        <v/>
      </c>
      <c r="D2292" s="1" t="str">
        <f>IF(EXTRACTION!B2292="","",EXTRACTION!B2292)</f>
        <v/>
      </c>
      <c r="E2292" t="str">
        <f>IF(EXTRACTION!C2292="","",EXTRACTION!C2292)</f>
        <v/>
      </c>
      <c r="F2292" t="str">
        <f>IF(EXTRACTION!D2292="","",EXTRACTION!D2292)</f>
        <v/>
      </c>
      <c r="G2292" t="str">
        <f t="shared" si="36"/>
        <v/>
      </c>
      <c r="H2292" t="str">
        <f>IF(EXTRACTION!E2292="","",EXTRACTION!E2292)</f>
        <v/>
      </c>
      <c r="I2292" t="str">
        <f>IF(EXTRACTION!F2292="","",EXTRACTION!F2292)</f>
        <v/>
      </c>
      <c r="J2292" t="str">
        <f>IF(EXTRACTION!G2292="","",EXTRACTION!G2292)</f>
        <v/>
      </c>
      <c r="K2292" t="str">
        <f>IF(EXTRACTION!H2292="","",EXTRACTION!H2292)</f>
        <v/>
      </c>
    </row>
    <row r="2293" spans="1:11" x14ac:dyDescent="0.25">
      <c r="A2293" s="1" t="str">
        <f>IF(EXTRACTION!A2293="","",EXTRACTION!A2293)</f>
        <v/>
      </c>
      <c r="D2293" s="1" t="str">
        <f>IF(EXTRACTION!B2293="","",EXTRACTION!B2293)</f>
        <v/>
      </c>
      <c r="E2293" t="str">
        <f>IF(EXTRACTION!C2293="","",EXTRACTION!C2293)</f>
        <v/>
      </c>
      <c r="F2293" t="str">
        <f>IF(EXTRACTION!D2293="","",EXTRACTION!D2293)</f>
        <v/>
      </c>
      <c r="G2293" t="str">
        <f t="shared" ref="G2293:G2356" si="37">IF(A2293="","",IF(AND(B2293=D2293,E2293=F2293),"OUI",""))</f>
        <v/>
      </c>
      <c r="H2293" t="str">
        <f>IF(EXTRACTION!E2293="","",EXTRACTION!E2293)</f>
        <v/>
      </c>
      <c r="I2293" t="str">
        <f>IF(EXTRACTION!F2293="","",EXTRACTION!F2293)</f>
        <v/>
      </c>
      <c r="J2293" t="str">
        <f>IF(EXTRACTION!G2293="","",EXTRACTION!G2293)</f>
        <v/>
      </c>
      <c r="K2293" t="str">
        <f>IF(EXTRACTION!H2293="","",EXTRACTION!H2293)</f>
        <v/>
      </c>
    </row>
    <row r="2294" spans="1:11" x14ac:dyDescent="0.25">
      <c r="A2294" s="1" t="str">
        <f>IF(EXTRACTION!A2294="","",EXTRACTION!A2294)</f>
        <v/>
      </c>
      <c r="D2294" s="1" t="str">
        <f>IF(EXTRACTION!B2294="","",EXTRACTION!B2294)</f>
        <v/>
      </c>
      <c r="E2294" t="str">
        <f>IF(EXTRACTION!C2294="","",EXTRACTION!C2294)</f>
        <v/>
      </c>
      <c r="F2294" t="str">
        <f>IF(EXTRACTION!D2294="","",EXTRACTION!D2294)</f>
        <v/>
      </c>
      <c r="G2294" t="str">
        <f t="shared" si="37"/>
        <v/>
      </c>
      <c r="H2294" t="str">
        <f>IF(EXTRACTION!E2294="","",EXTRACTION!E2294)</f>
        <v/>
      </c>
      <c r="I2294" t="str">
        <f>IF(EXTRACTION!F2294="","",EXTRACTION!F2294)</f>
        <v/>
      </c>
      <c r="J2294" t="str">
        <f>IF(EXTRACTION!G2294="","",EXTRACTION!G2294)</f>
        <v/>
      </c>
      <c r="K2294" t="str">
        <f>IF(EXTRACTION!H2294="","",EXTRACTION!H2294)</f>
        <v/>
      </c>
    </row>
    <row r="2295" spans="1:11" x14ac:dyDescent="0.25">
      <c r="A2295" s="1" t="str">
        <f>IF(EXTRACTION!A2295="","",EXTRACTION!A2295)</f>
        <v/>
      </c>
      <c r="D2295" s="1" t="str">
        <f>IF(EXTRACTION!B2295="","",EXTRACTION!B2295)</f>
        <v/>
      </c>
      <c r="E2295" t="str">
        <f>IF(EXTRACTION!C2295="","",EXTRACTION!C2295)</f>
        <v/>
      </c>
      <c r="F2295" t="str">
        <f>IF(EXTRACTION!D2295="","",EXTRACTION!D2295)</f>
        <v/>
      </c>
      <c r="G2295" t="str">
        <f t="shared" si="37"/>
        <v/>
      </c>
      <c r="H2295" t="str">
        <f>IF(EXTRACTION!E2295="","",EXTRACTION!E2295)</f>
        <v/>
      </c>
      <c r="I2295" t="str">
        <f>IF(EXTRACTION!F2295="","",EXTRACTION!F2295)</f>
        <v/>
      </c>
      <c r="J2295" t="str">
        <f>IF(EXTRACTION!G2295="","",EXTRACTION!G2295)</f>
        <v/>
      </c>
      <c r="K2295" t="str">
        <f>IF(EXTRACTION!H2295="","",EXTRACTION!H2295)</f>
        <v/>
      </c>
    </row>
    <row r="2296" spans="1:11" x14ac:dyDescent="0.25">
      <c r="A2296" s="1" t="str">
        <f>IF(EXTRACTION!A2296="","",EXTRACTION!A2296)</f>
        <v/>
      </c>
      <c r="D2296" s="1" t="str">
        <f>IF(EXTRACTION!B2296="","",EXTRACTION!B2296)</f>
        <v/>
      </c>
      <c r="E2296" t="str">
        <f>IF(EXTRACTION!C2296="","",EXTRACTION!C2296)</f>
        <v/>
      </c>
      <c r="F2296" t="str">
        <f>IF(EXTRACTION!D2296="","",EXTRACTION!D2296)</f>
        <v/>
      </c>
      <c r="G2296" t="str">
        <f t="shared" si="37"/>
        <v/>
      </c>
      <c r="H2296" t="str">
        <f>IF(EXTRACTION!E2296="","",EXTRACTION!E2296)</f>
        <v/>
      </c>
      <c r="I2296" t="str">
        <f>IF(EXTRACTION!F2296="","",EXTRACTION!F2296)</f>
        <v/>
      </c>
      <c r="J2296" t="str">
        <f>IF(EXTRACTION!G2296="","",EXTRACTION!G2296)</f>
        <v/>
      </c>
      <c r="K2296" t="str">
        <f>IF(EXTRACTION!H2296="","",EXTRACTION!H2296)</f>
        <v/>
      </c>
    </row>
    <row r="2297" spans="1:11" x14ac:dyDescent="0.25">
      <c r="A2297" s="1" t="str">
        <f>IF(EXTRACTION!A2297="","",EXTRACTION!A2297)</f>
        <v/>
      </c>
      <c r="D2297" s="1" t="str">
        <f>IF(EXTRACTION!B2297="","",EXTRACTION!B2297)</f>
        <v/>
      </c>
      <c r="E2297" t="str">
        <f>IF(EXTRACTION!C2297="","",EXTRACTION!C2297)</f>
        <v/>
      </c>
      <c r="F2297" t="str">
        <f>IF(EXTRACTION!D2297="","",EXTRACTION!D2297)</f>
        <v/>
      </c>
      <c r="G2297" t="str">
        <f t="shared" si="37"/>
        <v/>
      </c>
      <c r="H2297" t="str">
        <f>IF(EXTRACTION!E2297="","",EXTRACTION!E2297)</f>
        <v/>
      </c>
      <c r="I2297" t="str">
        <f>IF(EXTRACTION!F2297="","",EXTRACTION!F2297)</f>
        <v/>
      </c>
      <c r="J2297" t="str">
        <f>IF(EXTRACTION!G2297="","",EXTRACTION!G2297)</f>
        <v/>
      </c>
      <c r="K2297" t="str">
        <f>IF(EXTRACTION!H2297="","",EXTRACTION!H2297)</f>
        <v/>
      </c>
    </row>
    <row r="2298" spans="1:11" x14ac:dyDescent="0.25">
      <c r="A2298" s="1" t="str">
        <f>IF(EXTRACTION!A2298="","",EXTRACTION!A2298)</f>
        <v/>
      </c>
      <c r="D2298" s="1" t="str">
        <f>IF(EXTRACTION!B2298="","",EXTRACTION!B2298)</f>
        <v/>
      </c>
      <c r="E2298" t="str">
        <f>IF(EXTRACTION!C2298="","",EXTRACTION!C2298)</f>
        <v/>
      </c>
      <c r="F2298" t="str">
        <f>IF(EXTRACTION!D2298="","",EXTRACTION!D2298)</f>
        <v/>
      </c>
      <c r="G2298" t="str">
        <f t="shared" si="37"/>
        <v/>
      </c>
      <c r="H2298" t="str">
        <f>IF(EXTRACTION!E2298="","",EXTRACTION!E2298)</f>
        <v/>
      </c>
      <c r="I2298" t="str">
        <f>IF(EXTRACTION!F2298="","",EXTRACTION!F2298)</f>
        <v/>
      </c>
      <c r="J2298" t="str">
        <f>IF(EXTRACTION!G2298="","",EXTRACTION!G2298)</f>
        <v/>
      </c>
      <c r="K2298" t="str">
        <f>IF(EXTRACTION!H2298="","",EXTRACTION!H2298)</f>
        <v/>
      </c>
    </row>
    <row r="2299" spans="1:11" x14ac:dyDescent="0.25">
      <c r="A2299" s="1" t="str">
        <f>IF(EXTRACTION!A2299="","",EXTRACTION!A2299)</f>
        <v/>
      </c>
      <c r="D2299" s="1" t="str">
        <f>IF(EXTRACTION!B2299="","",EXTRACTION!B2299)</f>
        <v/>
      </c>
      <c r="E2299" t="str">
        <f>IF(EXTRACTION!C2299="","",EXTRACTION!C2299)</f>
        <v/>
      </c>
      <c r="F2299" t="str">
        <f>IF(EXTRACTION!D2299="","",EXTRACTION!D2299)</f>
        <v/>
      </c>
      <c r="G2299" t="str">
        <f t="shared" si="37"/>
        <v/>
      </c>
      <c r="H2299" t="str">
        <f>IF(EXTRACTION!E2299="","",EXTRACTION!E2299)</f>
        <v/>
      </c>
      <c r="I2299" t="str">
        <f>IF(EXTRACTION!F2299="","",EXTRACTION!F2299)</f>
        <v/>
      </c>
      <c r="J2299" t="str">
        <f>IF(EXTRACTION!G2299="","",EXTRACTION!G2299)</f>
        <v/>
      </c>
      <c r="K2299" t="str">
        <f>IF(EXTRACTION!H2299="","",EXTRACTION!H2299)</f>
        <v/>
      </c>
    </row>
    <row r="2300" spans="1:11" x14ac:dyDescent="0.25">
      <c r="A2300" s="1" t="str">
        <f>IF(EXTRACTION!A2300="","",EXTRACTION!A2300)</f>
        <v/>
      </c>
      <c r="D2300" s="1" t="str">
        <f>IF(EXTRACTION!B2300="","",EXTRACTION!B2300)</f>
        <v/>
      </c>
      <c r="E2300" t="str">
        <f>IF(EXTRACTION!C2300="","",EXTRACTION!C2300)</f>
        <v/>
      </c>
      <c r="F2300" t="str">
        <f>IF(EXTRACTION!D2300="","",EXTRACTION!D2300)</f>
        <v/>
      </c>
      <c r="G2300" t="str">
        <f t="shared" si="37"/>
        <v/>
      </c>
      <c r="H2300" t="str">
        <f>IF(EXTRACTION!E2300="","",EXTRACTION!E2300)</f>
        <v/>
      </c>
      <c r="I2300" t="str">
        <f>IF(EXTRACTION!F2300="","",EXTRACTION!F2300)</f>
        <v/>
      </c>
      <c r="J2300" t="str">
        <f>IF(EXTRACTION!G2300="","",EXTRACTION!G2300)</f>
        <v/>
      </c>
      <c r="K2300" t="str">
        <f>IF(EXTRACTION!H2300="","",EXTRACTION!H2300)</f>
        <v/>
      </c>
    </row>
    <row r="2301" spans="1:11" x14ac:dyDescent="0.25">
      <c r="A2301" s="1" t="str">
        <f>IF(EXTRACTION!A2301="","",EXTRACTION!A2301)</f>
        <v/>
      </c>
      <c r="D2301" s="1" t="str">
        <f>IF(EXTRACTION!B2301="","",EXTRACTION!B2301)</f>
        <v/>
      </c>
      <c r="E2301" t="str">
        <f>IF(EXTRACTION!C2301="","",EXTRACTION!C2301)</f>
        <v/>
      </c>
      <c r="F2301" t="str">
        <f>IF(EXTRACTION!D2301="","",EXTRACTION!D2301)</f>
        <v/>
      </c>
      <c r="G2301" t="str">
        <f t="shared" si="37"/>
        <v/>
      </c>
      <c r="H2301" t="str">
        <f>IF(EXTRACTION!E2301="","",EXTRACTION!E2301)</f>
        <v/>
      </c>
      <c r="I2301" t="str">
        <f>IF(EXTRACTION!F2301="","",EXTRACTION!F2301)</f>
        <v/>
      </c>
      <c r="J2301" t="str">
        <f>IF(EXTRACTION!G2301="","",EXTRACTION!G2301)</f>
        <v/>
      </c>
      <c r="K2301" t="str">
        <f>IF(EXTRACTION!H2301="","",EXTRACTION!H2301)</f>
        <v/>
      </c>
    </row>
    <row r="2302" spans="1:11" x14ac:dyDescent="0.25">
      <c r="A2302" s="1" t="str">
        <f>IF(EXTRACTION!A2302="","",EXTRACTION!A2302)</f>
        <v/>
      </c>
      <c r="D2302" s="1" t="str">
        <f>IF(EXTRACTION!B2302="","",EXTRACTION!B2302)</f>
        <v/>
      </c>
      <c r="E2302" t="str">
        <f>IF(EXTRACTION!C2302="","",EXTRACTION!C2302)</f>
        <v/>
      </c>
      <c r="F2302" t="str">
        <f>IF(EXTRACTION!D2302="","",EXTRACTION!D2302)</f>
        <v/>
      </c>
      <c r="G2302" t="str">
        <f t="shared" si="37"/>
        <v/>
      </c>
      <c r="H2302" t="str">
        <f>IF(EXTRACTION!E2302="","",EXTRACTION!E2302)</f>
        <v/>
      </c>
      <c r="I2302" t="str">
        <f>IF(EXTRACTION!F2302="","",EXTRACTION!F2302)</f>
        <v/>
      </c>
      <c r="J2302" t="str">
        <f>IF(EXTRACTION!G2302="","",EXTRACTION!G2302)</f>
        <v/>
      </c>
      <c r="K2302" t="str">
        <f>IF(EXTRACTION!H2302="","",EXTRACTION!H2302)</f>
        <v/>
      </c>
    </row>
    <row r="2303" spans="1:11" x14ac:dyDescent="0.25">
      <c r="A2303" s="1" t="str">
        <f>IF(EXTRACTION!A2303="","",EXTRACTION!A2303)</f>
        <v/>
      </c>
      <c r="D2303" s="1" t="str">
        <f>IF(EXTRACTION!B2303="","",EXTRACTION!B2303)</f>
        <v/>
      </c>
      <c r="E2303" t="str">
        <f>IF(EXTRACTION!C2303="","",EXTRACTION!C2303)</f>
        <v/>
      </c>
      <c r="F2303" t="str">
        <f>IF(EXTRACTION!D2303="","",EXTRACTION!D2303)</f>
        <v/>
      </c>
      <c r="G2303" t="str">
        <f t="shared" si="37"/>
        <v/>
      </c>
      <c r="H2303" t="str">
        <f>IF(EXTRACTION!E2303="","",EXTRACTION!E2303)</f>
        <v/>
      </c>
      <c r="I2303" t="str">
        <f>IF(EXTRACTION!F2303="","",EXTRACTION!F2303)</f>
        <v/>
      </c>
      <c r="J2303" t="str">
        <f>IF(EXTRACTION!G2303="","",EXTRACTION!G2303)</f>
        <v/>
      </c>
      <c r="K2303" t="str">
        <f>IF(EXTRACTION!H2303="","",EXTRACTION!H2303)</f>
        <v/>
      </c>
    </row>
    <row r="2304" spans="1:11" x14ac:dyDescent="0.25">
      <c r="A2304" s="1" t="str">
        <f>IF(EXTRACTION!A2304="","",EXTRACTION!A2304)</f>
        <v/>
      </c>
      <c r="D2304" s="1" t="str">
        <f>IF(EXTRACTION!B2304="","",EXTRACTION!B2304)</f>
        <v/>
      </c>
      <c r="E2304" t="str">
        <f>IF(EXTRACTION!C2304="","",EXTRACTION!C2304)</f>
        <v/>
      </c>
      <c r="F2304" t="str">
        <f>IF(EXTRACTION!D2304="","",EXTRACTION!D2304)</f>
        <v/>
      </c>
      <c r="G2304" t="str">
        <f t="shared" si="37"/>
        <v/>
      </c>
      <c r="H2304" t="str">
        <f>IF(EXTRACTION!E2304="","",EXTRACTION!E2304)</f>
        <v/>
      </c>
      <c r="I2304" t="str">
        <f>IF(EXTRACTION!F2304="","",EXTRACTION!F2304)</f>
        <v/>
      </c>
      <c r="J2304" t="str">
        <f>IF(EXTRACTION!G2304="","",EXTRACTION!G2304)</f>
        <v/>
      </c>
      <c r="K2304" t="str">
        <f>IF(EXTRACTION!H2304="","",EXTRACTION!H2304)</f>
        <v/>
      </c>
    </row>
    <row r="2305" spans="1:11" x14ac:dyDescent="0.25">
      <c r="A2305" s="1" t="str">
        <f>IF(EXTRACTION!A2305="","",EXTRACTION!A2305)</f>
        <v/>
      </c>
      <c r="D2305" s="1" t="str">
        <f>IF(EXTRACTION!B2305="","",EXTRACTION!B2305)</f>
        <v/>
      </c>
      <c r="E2305" t="str">
        <f>IF(EXTRACTION!C2305="","",EXTRACTION!C2305)</f>
        <v/>
      </c>
      <c r="F2305" t="str">
        <f>IF(EXTRACTION!D2305="","",EXTRACTION!D2305)</f>
        <v/>
      </c>
      <c r="G2305" t="str">
        <f t="shared" si="37"/>
        <v/>
      </c>
      <c r="H2305" t="str">
        <f>IF(EXTRACTION!E2305="","",EXTRACTION!E2305)</f>
        <v/>
      </c>
      <c r="I2305" t="str">
        <f>IF(EXTRACTION!F2305="","",EXTRACTION!F2305)</f>
        <v/>
      </c>
      <c r="J2305" t="str">
        <f>IF(EXTRACTION!G2305="","",EXTRACTION!G2305)</f>
        <v/>
      </c>
      <c r="K2305" t="str">
        <f>IF(EXTRACTION!H2305="","",EXTRACTION!H2305)</f>
        <v/>
      </c>
    </row>
    <row r="2306" spans="1:11" x14ac:dyDescent="0.25">
      <c r="A2306" s="1" t="str">
        <f>IF(EXTRACTION!A2306="","",EXTRACTION!A2306)</f>
        <v/>
      </c>
      <c r="D2306" s="1" t="str">
        <f>IF(EXTRACTION!B2306="","",EXTRACTION!B2306)</f>
        <v/>
      </c>
      <c r="E2306" t="str">
        <f>IF(EXTRACTION!C2306="","",EXTRACTION!C2306)</f>
        <v/>
      </c>
      <c r="F2306" t="str">
        <f>IF(EXTRACTION!D2306="","",EXTRACTION!D2306)</f>
        <v/>
      </c>
      <c r="G2306" t="str">
        <f t="shared" si="37"/>
        <v/>
      </c>
      <c r="H2306" t="str">
        <f>IF(EXTRACTION!E2306="","",EXTRACTION!E2306)</f>
        <v/>
      </c>
      <c r="I2306" t="str">
        <f>IF(EXTRACTION!F2306="","",EXTRACTION!F2306)</f>
        <v/>
      </c>
      <c r="J2306" t="str">
        <f>IF(EXTRACTION!G2306="","",EXTRACTION!G2306)</f>
        <v/>
      </c>
      <c r="K2306" t="str">
        <f>IF(EXTRACTION!H2306="","",EXTRACTION!H2306)</f>
        <v/>
      </c>
    </row>
    <row r="2307" spans="1:11" x14ac:dyDescent="0.25">
      <c r="A2307" s="1" t="str">
        <f>IF(EXTRACTION!A2307="","",EXTRACTION!A2307)</f>
        <v/>
      </c>
      <c r="D2307" s="1" t="str">
        <f>IF(EXTRACTION!B2307="","",EXTRACTION!B2307)</f>
        <v/>
      </c>
      <c r="E2307" t="str">
        <f>IF(EXTRACTION!C2307="","",EXTRACTION!C2307)</f>
        <v/>
      </c>
      <c r="F2307" t="str">
        <f>IF(EXTRACTION!D2307="","",EXTRACTION!D2307)</f>
        <v/>
      </c>
      <c r="G2307" t="str">
        <f t="shared" si="37"/>
        <v/>
      </c>
      <c r="H2307" t="str">
        <f>IF(EXTRACTION!E2307="","",EXTRACTION!E2307)</f>
        <v/>
      </c>
      <c r="I2307" t="str">
        <f>IF(EXTRACTION!F2307="","",EXTRACTION!F2307)</f>
        <v/>
      </c>
      <c r="J2307" t="str">
        <f>IF(EXTRACTION!G2307="","",EXTRACTION!G2307)</f>
        <v/>
      </c>
      <c r="K2307" t="str">
        <f>IF(EXTRACTION!H2307="","",EXTRACTION!H2307)</f>
        <v/>
      </c>
    </row>
    <row r="2308" spans="1:11" x14ac:dyDescent="0.25">
      <c r="A2308" s="1" t="str">
        <f>IF(EXTRACTION!A2308="","",EXTRACTION!A2308)</f>
        <v/>
      </c>
      <c r="D2308" s="1" t="str">
        <f>IF(EXTRACTION!B2308="","",EXTRACTION!B2308)</f>
        <v/>
      </c>
      <c r="E2308" t="str">
        <f>IF(EXTRACTION!C2308="","",EXTRACTION!C2308)</f>
        <v/>
      </c>
      <c r="F2308" t="str">
        <f>IF(EXTRACTION!D2308="","",EXTRACTION!D2308)</f>
        <v/>
      </c>
      <c r="G2308" t="str">
        <f t="shared" si="37"/>
        <v/>
      </c>
      <c r="H2308" t="str">
        <f>IF(EXTRACTION!E2308="","",EXTRACTION!E2308)</f>
        <v/>
      </c>
      <c r="I2308" t="str">
        <f>IF(EXTRACTION!F2308="","",EXTRACTION!F2308)</f>
        <v/>
      </c>
      <c r="J2308" t="str">
        <f>IF(EXTRACTION!G2308="","",EXTRACTION!G2308)</f>
        <v/>
      </c>
      <c r="K2308" t="str">
        <f>IF(EXTRACTION!H2308="","",EXTRACTION!H2308)</f>
        <v/>
      </c>
    </row>
    <row r="2309" spans="1:11" x14ac:dyDescent="0.25">
      <c r="A2309" s="1" t="str">
        <f>IF(EXTRACTION!A2309="","",EXTRACTION!A2309)</f>
        <v/>
      </c>
      <c r="D2309" s="1" t="str">
        <f>IF(EXTRACTION!B2309="","",EXTRACTION!B2309)</f>
        <v/>
      </c>
      <c r="E2309" t="str">
        <f>IF(EXTRACTION!C2309="","",EXTRACTION!C2309)</f>
        <v/>
      </c>
      <c r="F2309" t="str">
        <f>IF(EXTRACTION!D2309="","",EXTRACTION!D2309)</f>
        <v/>
      </c>
      <c r="G2309" t="str">
        <f t="shared" si="37"/>
        <v/>
      </c>
      <c r="H2309" t="str">
        <f>IF(EXTRACTION!E2309="","",EXTRACTION!E2309)</f>
        <v/>
      </c>
      <c r="I2309" t="str">
        <f>IF(EXTRACTION!F2309="","",EXTRACTION!F2309)</f>
        <v/>
      </c>
      <c r="J2309" t="str">
        <f>IF(EXTRACTION!G2309="","",EXTRACTION!G2309)</f>
        <v/>
      </c>
      <c r="K2309" t="str">
        <f>IF(EXTRACTION!H2309="","",EXTRACTION!H2309)</f>
        <v/>
      </c>
    </row>
    <row r="2310" spans="1:11" x14ac:dyDescent="0.25">
      <c r="A2310" s="1" t="str">
        <f>IF(EXTRACTION!A2310="","",EXTRACTION!A2310)</f>
        <v/>
      </c>
      <c r="D2310" s="1" t="str">
        <f>IF(EXTRACTION!B2310="","",EXTRACTION!B2310)</f>
        <v/>
      </c>
      <c r="E2310" t="str">
        <f>IF(EXTRACTION!C2310="","",EXTRACTION!C2310)</f>
        <v/>
      </c>
      <c r="F2310" t="str">
        <f>IF(EXTRACTION!D2310="","",EXTRACTION!D2310)</f>
        <v/>
      </c>
      <c r="G2310" t="str">
        <f t="shared" si="37"/>
        <v/>
      </c>
      <c r="H2310" t="str">
        <f>IF(EXTRACTION!E2310="","",EXTRACTION!E2310)</f>
        <v/>
      </c>
      <c r="I2310" t="str">
        <f>IF(EXTRACTION!F2310="","",EXTRACTION!F2310)</f>
        <v/>
      </c>
      <c r="J2310" t="str">
        <f>IF(EXTRACTION!G2310="","",EXTRACTION!G2310)</f>
        <v/>
      </c>
      <c r="K2310" t="str">
        <f>IF(EXTRACTION!H2310="","",EXTRACTION!H2310)</f>
        <v/>
      </c>
    </row>
    <row r="2311" spans="1:11" x14ac:dyDescent="0.25">
      <c r="A2311" s="1" t="str">
        <f>IF(EXTRACTION!A2311="","",EXTRACTION!A2311)</f>
        <v/>
      </c>
      <c r="D2311" s="1" t="str">
        <f>IF(EXTRACTION!B2311="","",EXTRACTION!B2311)</f>
        <v/>
      </c>
      <c r="E2311" t="str">
        <f>IF(EXTRACTION!C2311="","",EXTRACTION!C2311)</f>
        <v/>
      </c>
      <c r="F2311" t="str">
        <f>IF(EXTRACTION!D2311="","",EXTRACTION!D2311)</f>
        <v/>
      </c>
      <c r="G2311" t="str">
        <f t="shared" si="37"/>
        <v/>
      </c>
      <c r="H2311" t="str">
        <f>IF(EXTRACTION!E2311="","",EXTRACTION!E2311)</f>
        <v/>
      </c>
      <c r="I2311" t="str">
        <f>IF(EXTRACTION!F2311="","",EXTRACTION!F2311)</f>
        <v/>
      </c>
      <c r="J2311" t="str">
        <f>IF(EXTRACTION!G2311="","",EXTRACTION!G2311)</f>
        <v/>
      </c>
      <c r="K2311" t="str">
        <f>IF(EXTRACTION!H2311="","",EXTRACTION!H2311)</f>
        <v/>
      </c>
    </row>
    <row r="2312" spans="1:11" x14ac:dyDescent="0.25">
      <c r="A2312" s="1" t="str">
        <f>IF(EXTRACTION!A2312="","",EXTRACTION!A2312)</f>
        <v/>
      </c>
      <c r="D2312" s="1" t="str">
        <f>IF(EXTRACTION!B2312="","",EXTRACTION!B2312)</f>
        <v/>
      </c>
      <c r="E2312" t="str">
        <f>IF(EXTRACTION!C2312="","",EXTRACTION!C2312)</f>
        <v/>
      </c>
      <c r="F2312" t="str">
        <f>IF(EXTRACTION!D2312="","",EXTRACTION!D2312)</f>
        <v/>
      </c>
      <c r="G2312" t="str">
        <f t="shared" si="37"/>
        <v/>
      </c>
      <c r="H2312" t="str">
        <f>IF(EXTRACTION!E2312="","",EXTRACTION!E2312)</f>
        <v/>
      </c>
      <c r="I2312" t="str">
        <f>IF(EXTRACTION!F2312="","",EXTRACTION!F2312)</f>
        <v/>
      </c>
      <c r="J2312" t="str">
        <f>IF(EXTRACTION!G2312="","",EXTRACTION!G2312)</f>
        <v/>
      </c>
      <c r="K2312" t="str">
        <f>IF(EXTRACTION!H2312="","",EXTRACTION!H2312)</f>
        <v/>
      </c>
    </row>
    <row r="2313" spans="1:11" x14ac:dyDescent="0.25">
      <c r="A2313" s="1" t="str">
        <f>IF(EXTRACTION!A2313="","",EXTRACTION!A2313)</f>
        <v/>
      </c>
      <c r="D2313" s="1" t="str">
        <f>IF(EXTRACTION!B2313="","",EXTRACTION!B2313)</f>
        <v/>
      </c>
      <c r="E2313" t="str">
        <f>IF(EXTRACTION!C2313="","",EXTRACTION!C2313)</f>
        <v/>
      </c>
      <c r="F2313" t="str">
        <f>IF(EXTRACTION!D2313="","",EXTRACTION!D2313)</f>
        <v/>
      </c>
      <c r="G2313" t="str">
        <f t="shared" si="37"/>
        <v/>
      </c>
      <c r="H2313" t="str">
        <f>IF(EXTRACTION!E2313="","",EXTRACTION!E2313)</f>
        <v/>
      </c>
      <c r="I2313" t="str">
        <f>IF(EXTRACTION!F2313="","",EXTRACTION!F2313)</f>
        <v/>
      </c>
      <c r="J2313" t="str">
        <f>IF(EXTRACTION!G2313="","",EXTRACTION!G2313)</f>
        <v/>
      </c>
      <c r="K2313" t="str">
        <f>IF(EXTRACTION!H2313="","",EXTRACTION!H2313)</f>
        <v/>
      </c>
    </row>
    <row r="2314" spans="1:11" x14ac:dyDescent="0.25">
      <c r="A2314" s="1" t="str">
        <f>IF(EXTRACTION!A2314="","",EXTRACTION!A2314)</f>
        <v/>
      </c>
      <c r="D2314" s="1" t="str">
        <f>IF(EXTRACTION!B2314="","",EXTRACTION!B2314)</f>
        <v/>
      </c>
      <c r="E2314" t="str">
        <f>IF(EXTRACTION!C2314="","",EXTRACTION!C2314)</f>
        <v/>
      </c>
      <c r="F2314" t="str">
        <f>IF(EXTRACTION!D2314="","",EXTRACTION!D2314)</f>
        <v/>
      </c>
      <c r="G2314" t="str">
        <f t="shared" si="37"/>
        <v/>
      </c>
      <c r="H2314" t="str">
        <f>IF(EXTRACTION!E2314="","",EXTRACTION!E2314)</f>
        <v/>
      </c>
      <c r="I2314" t="str">
        <f>IF(EXTRACTION!F2314="","",EXTRACTION!F2314)</f>
        <v/>
      </c>
      <c r="J2314" t="str">
        <f>IF(EXTRACTION!G2314="","",EXTRACTION!G2314)</f>
        <v/>
      </c>
      <c r="K2314" t="str">
        <f>IF(EXTRACTION!H2314="","",EXTRACTION!H2314)</f>
        <v/>
      </c>
    </row>
    <row r="2315" spans="1:11" x14ac:dyDescent="0.25">
      <c r="A2315" s="1" t="str">
        <f>IF(EXTRACTION!A2315="","",EXTRACTION!A2315)</f>
        <v/>
      </c>
      <c r="D2315" s="1" t="str">
        <f>IF(EXTRACTION!B2315="","",EXTRACTION!B2315)</f>
        <v/>
      </c>
      <c r="E2315" t="str">
        <f>IF(EXTRACTION!C2315="","",EXTRACTION!C2315)</f>
        <v/>
      </c>
      <c r="F2315" t="str">
        <f>IF(EXTRACTION!D2315="","",EXTRACTION!D2315)</f>
        <v/>
      </c>
      <c r="G2315" t="str">
        <f t="shared" si="37"/>
        <v/>
      </c>
      <c r="H2315" t="str">
        <f>IF(EXTRACTION!E2315="","",EXTRACTION!E2315)</f>
        <v/>
      </c>
      <c r="I2315" t="str">
        <f>IF(EXTRACTION!F2315="","",EXTRACTION!F2315)</f>
        <v/>
      </c>
      <c r="J2315" t="str">
        <f>IF(EXTRACTION!G2315="","",EXTRACTION!G2315)</f>
        <v/>
      </c>
      <c r="K2315" t="str">
        <f>IF(EXTRACTION!H2315="","",EXTRACTION!H2315)</f>
        <v/>
      </c>
    </row>
    <row r="2316" spans="1:11" x14ac:dyDescent="0.25">
      <c r="A2316" s="1" t="str">
        <f>IF(EXTRACTION!A2316="","",EXTRACTION!A2316)</f>
        <v/>
      </c>
      <c r="D2316" s="1" t="str">
        <f>IF(EXTRACTION!B2316="","",EXTRACTION!B2316)</f>
        <v/>
      </c>
      <c r="E2316" t="str">
        <f>IF(EXTRACTION!C2316="","",EXTRACTION!C2316)</f>
        <v/>
      </c>
      <c r="F2316" t="str">
        <f>IF(EXTRACTION!D2316="","",EXTRACTION!D2316)</f>
        <v/>
      </c>
      <c r="G2316" t="str">
        <f t="shared" si="37"/>
        <v/>
      </c>
      <c r="H2316" t="str">
        <f>IF(EXTRACTION!E2316="","",EXTRACTION!E2316)</f>
        <v/>
      </c>
      <c r="I2316" t="str">
        <f>IF(EXTRACTION!F2316="","",EXTRACTION!F2316)</f>
        <v/>
      </c>
      <c r="J2316" t="str">
        <f>IF(EXTRACTION!G2316="","",EXTRACTION!G2316)</f>
        <v/>
      </c>
      <c r="K2316" t="str">
        <f>IF(EXTRACTION!H2316="","",EXTRACTION!H2316)</f>
        <v/>
      </c>
    </row>
    <row r="2317" spans="1:11" x14ac:dyDescent="0.25">
      <c r="A2317" s="1" t="str">
        <f>IF(EXTRACTION!A2317="","",EXTRACTION!A2317)</f>
        <v/>
      </c>
      <c r="D2317" s="1" t="str">
        <f>IF(EXTRACTION!B2317="","",EXTRACTION!B2317)</f>
        <v/>
      </c>
      <c r="E2317" t="str">
        <f>IF(EXTRACTION!C2317="","",EXTRACTION!C2317)</f>
        <v/>
      </c>
      <c r="F2317" t="str">
        <f>IF(EXTRACTION!D2317="","",EXTRACTION!D2317)</f>
        <v/>
      </c>
      <c r="G2317" t="str">
        <f t="shared" si="37"/>
        <v/>
      </c>
      <c r="H2317" t="str">
        <f>IF(EXTRACTION!E2317="","",EXTRACTION!E2317)</f>
        <v/>
      </c>
      <c r="I2317" t="str">
        <f>IF(EXTRACTION!F2317="","",EXTRACTION!F2317)</f>
        <v/>
      </c>
      <c r="J2317" t="str">
        <f>IF(EXTRACTION!G2317="","",EXTRACTION!G2317)</f>
        <v/>
      </c>
      <c r="K2317" t="str">
        <f>IF(EXTRACTION!H2317="","",EXTRACTION!H2317)</f>
        <v/>
      </c>
    </row>
    <row r="2318" spans="1:11" x14ac:dyDescent="0.25">
      <c r="A2318" s="1" t="str">
        <f>IF(EXTRACTION!A2318="","",EXTRACTION!A2318)</f>
        <v/>
      </c>
      <c r="D2318" s="1" t="str">
        <f>IF(EXTRACTION!B2318="","",EXTRACTION!B2318)</f>
        <v/>
      </c>
      <c r="E2318" t="str">
        <f>IF(EXTRACTION!C2318="","",EXTRACTION!C2318)</f>
        <v/>
      </c>
      <c r="F2318" t="str">
        <f>IF(EXTRACTION!D2318="","",EXTRACTION!D2318)</f>
        <v/>
      </c>
      <c r="G2318" t="str">
        <f t="shared" si="37"/>
        <v/>
      </c>
      <c r="H2318" t="str">
        <f>IF(EXTRACTION!E2318="","",EXTRACTION!E2318)</f>
        <v/>
      </c>
      <c r="I2318" t="str">
        <f>IF(EXTRACTION!F2318="","",EXTRACTION!F2318)</f>
        <v/>
      </c>
      <c r="J2318" t="str">
        <f>IF(EXTRACTION!G2318="","",EXTRACTION!G2318)</f>
        <v/>
      </c>
      <c r="K2318" t="str">
        <f>IF(EXTRACTION!H2318="","",EXTRACTION!H2318)</f>
        <v/>
      </c>
    </row>
    <row r="2319" spans="1:11" x14ac:dyDescent="0.25">
      <c r="A2319" s="1" t="str">
        <f>IF(EXTRACTION!A2319="","",EXTRACTION!A2319)</f>
        <v/>
      </c>
      <c r="D2319" s="1" t="str">
        <f>IF(EXTRACTION!B2319="","",EXTRACTION!B2319)</f>
        <v/>
      </c>
      <c r="E2319" t="str">
        <f>IF(EXTRACTION!C2319="","",EXTRACTION!C2319)</f>
        <v/>
      </c>
      <c r="F2319" t="str">
        <f>IF(EXTRACTION!D2319="","",EXTRACTION!D2319)</f>
        <v/>
      </c>
      <c r="G2319" t="str">
        <f t="shared" si="37"/>
        <v/>
      </c>
      <c r="H2319" t="str">
        <f>IF(EXTRACTION!E2319="","",EXTRACTION!E2319)</f>
        <v/>
      </c>
      <c r="I2319" t="str">
        <f>IF(EXTRACTION!F2319="","",EXTRACTION!F2319)</f>
        <v/>
      </c>
      <c r="J2319" t="str">
        <f>IF(EXTRACTION!G2319="","",EXTRACTION!G2319)</f>
        <v/>
      </c>
      <c r="K2319" t="str">
        <f>IF(EXTRACTION!H2319="","",EXTRACTION!H2319)</f>
        <v/>
      </c>
    </row>
    <row r="2320" spans="1:11" x14ac:dyDescent="0.25">
      <c r="A2320" s="1" t="str">
        <f>IF(EXTRACTION!A2320="","",EXTRACTION!A2320)</f>
        <v/>
      </c>
      <c r="D2320" s="1" t="str">
        <f>IF(EXTRACTION!B2320="","",EXTRACTION!B2320)</f>
        <v/>
      </c>
      <c r="E2320" t="str">
        <f>IF(EXTRACTION!C2320="","",EXTRACTION!C2320)</f>
        <v/>
      </c>
      <c r="F2320" t="str">
        <f>IF(EXTRACTION!D2320="","",EXTRACTION!D2320)</f>
        <v/>
      </c>
      <c r="G2320" t="str">
        <f t="shared" si="37"/>
        <v/>
      </c>
      <c r="H2320" t="str">
        <f>IF(EXTRACTION!E2320="","",EXTRACTION!E2320)</f>
        <v/>
      </c>
      <c r="I2320" t="str">
        <f>IF(EXTRACTION!F2320="","",EXTRACTION!F2320)</f>
        <v/>
      </c>
      <c r="J2320" t="str">
        <f>IF(EXTRACTION!G2320="","",EXTRACTION!G2320)</f>
        <v/>
      </c>
      <c r="K2320" t="str">
        <f>IF(EXTRACTION!H2320="","",EXTRACTION!H2320)</f>
        <v/>
      </c>
    </row>
    <row r="2321" spans="1:11" x14ac:dyDescent="0.25">
      <c r="A2321" s="1" t="str">
        <f>IF(EXTRACTION!A2321="","",EXTRACTION!A2321)</f>
        <v/>
      </c>
      <c r="D2321" s="1" t="str">
        <f>IF(EXTRACTION!B2321="","",EXTRACTION!B2321)</f>
        <v/>
      </c>
      <c r="E2321" t="str">
        <f>IF(EXTRACTION!C2321="","",EXTRACTION!C2321)</f>
        <v/>
      </c>
      <c r="F2321" t="str">
        <f>IF(EXTRACTION!D2321="","",EXTRACTION!D2321)</f>
        <v/>
      </c>
      <c r="G2321" t="str">
        <f t="shared" si="37"/>
        <v/>
      </c>
      <c r="H2321" t="str">
        <f>IF(EXTRACTION!E2321="","",EXTRACTION!E2321)</f>
        <v/>
      </c>
      <c r="I2321" t="str">
        <f>IF(EXTRACTION!F2321="","",EXTRACTION!F2321)</f>
        <v/>
      </c>
      <c r="J2321" t="str">
        <f>IF(EXTRACTION!G2321="","",EXTRACTION!G2321)</f>
        <v/>
      </c>
      <c r="K2321" t="str">
        <f>IF(EXTRACTION!H2321="","",EXTRACTION!H2321)</f>
        <v/>
      </c>
    </row>
    <row r="2322" spans="1:11" x14ac:dyDescent="0.25">
      <c r="A2322" s="1" t="str">
        <f>IF(EXTRACTION!A2322="","",EXTRACTION!A2322)</f>
        <v/>
      </c>
      <c r="D2322" s="1" t="str">
        <f>IF(EXTRACTION!B2322="","",EXTRACTION!B2322)</f>
        <v/>
      </c>
      <c r="E2322" t="str">
        <f>IF(EXTRACTION!C2322="","",EXTRACTION!C2322)</f>
        <v/>
      </c>
      <c r="F2322" t="str">
        <f>IF(EXTRACTION!D2322="","",EXTRACTION!D2322)</f>
        <v/>
      </c>
      <c r="G2322" t="str">
        <f t="shared" si="37"/>
        <v/>
      </c>
      <c r="H2322" t="str">
        <f>IF(EXTRACTION!E2322="","",EXTRACTION!E2322)</f>
        <v/>
      </c>
      <c r="I2322" t="str">
        <f>IF(EXTRACTION!F2322="","",EXTRACTION!F2322)</f>
        <v/>
      </c>
      <c r="J2322" t="str">
        <f>IF(EXTRACTION!G2322="","",EXTRACTION!G2322)</f>
        <v/>
      </c>
      <c r="K2322" t="str">
        <f>IF(EXTRACTION!H2322="","",EXTRACTION!H2322)</f>
        <v/>
      </c>
    </row>
    <row r="2323" spans="1:11" x14ac:dyDescent="0.25">
      <c r="A2323" s="1" t="str">
        <f>IF(EXTRACTION!A2323="","",EXTRACTION!A2323)</f>
        <v/>
      </c>
      <c r="D2323" s="1" t="str">
        <f>IF(EXTRACTION!B2323="","",EXTRACTION!B2323)</f>
        <v/>
      </c>
      <c r="E2323" t="str">
        <f>IF(EXTRACTION!C2323="","",EXTRACTION!C2323)</f>
        <v/>
      </c>
      <c r="F2323" t="str">
        <f>IF(EXTRACTION!D2323="","",EXTRACTION!D2323)</f>
        <v/>
      </c>
      <c r="G2323" t="str">
        <f t="shared" si="37"/>
        <v/>
      </c>
      <c r="H2323" t="str">
        <f>IF(EXTRACTION!E2323="","",EXTRACTION!E2323)</f>
        <v/>
      </c>
      <c r="I2323" t="str">
        <f>IF(EXTRACTION!F2323="","",EXTRACTION!F2323)</f>
        <v/>
      </c>
      <c r="J2323" t="str">
        <f>IF(EXTRACTION!G2323="","",EXTRACTION!G2323)</f>
        <v/>
      </c>
      <c r="K2323" t="str">
        <f>IF(EXTRACTION!H2323="","",EXTRACTION!H2323)</f>
        <v/>
      </c>
    </row>
    <row r="2324" spans="1:11" x14ac:dyDescent="0.25">
      <c r="A2324" s="1" t="str">
        <f>IF(EXTRACTION!A2324="","",EXTRACTION!A2324)</f>
        <v/>
      </c>
      <c r="D2324" s="1" t="str">
        <f>IF(EXTRACTION!B2324="","",EXTRACTION!B2324)</f>
        <v/>
      </c>
      <c r="E2324" t="str">
        <f>IF(EXTRACTION!C2324="","",EXTRACTION!C2324)</f>
        <v/>
      </c>
      <c r="F2324" t="str">
        <f>IF(EXTRACTION!D2324="","",EXTRACTION!D2324)</f>
        <v/>
      </c>
      <c r="G2324" t="str">
        <f t="shared" si="37"/>
        <v/>
      </c>
      <c r="H2324" t="str">
        <f>IF(EXTRACTION!E2324="","",EXTRACTION!E2324)</f>
        <v/>
      </c>
      <c r="I2324" t="str">
        <f>IF(EXTRACTION!F2324="","",EXTRACTION!F2324)</f>
        <v/>
      </c>
      <c r="J2324" t="str">
        <f>IF(EXTRACTION!G2324="","",EXTRACTION!G2324)</f>
        <v/>
      </c>
      <c r="K2324" t="str">
        <f>IF(EXTRACTION!H2324="","",EXTRACTION!H2324)</f>
        <v/>
      </c>
    </row>
    <row r="2325" spans="1:11" x14ac:dyDescent="0.25">
      <c r="A2325" s="1" t="str">
        <f>IF(EXTRACTION!A2325="","",EXTRACTION!A2325)</f>
        <v/>
      </c>
      <c r="D2325" s="1" t="str">
        <f>IF(EXTRACTION!B2325="","",EXTRACTION!B2325)</f>
        <v/>
      </c>
      <c r="E2325" t="str">
        <f>IF(EXTRACTION!C2325="","",EXTRACTION!C2325)</f>
        <v/>
      </c>
      <c r="F2325" t="str">
        <f>IF(EXTRACTION!D2325="","",EXTRACTION!D2325)</f>
        <v/>
      </c>
      <c r="G2325" t="str">
        <f t="shared" si="37"/>
        <v/>
      </c>
      <c r="H2325" t="str">
        <f>IF(EXTRACTION!E2325="","",EXTRACTION!E2325)</f>
        <v/>
      </c>
      <c r="I2325" t="str">
        <f>IF(EXTRACTION!F2325="","",EXTRACTION!F2325)</f>
        <v/>
      </c>
      <c r="J2325" t="str">
        <f>IF(EXTRACTION!G2325="","",EXTRACTION!G2325)</f>
        <v/>
      </c>
      <c r="K2325" t="str">
        <f>IF(EXTRACTION!H2325="","",EXTRACTION!H2325)</f>
        <v/>
      </c>
    </row>
    <row r="2326" spans="1:11" x14ac:dyDescent="0.25">
      <c r="A2326" s="1" t="str">
        <f>IF(EXTRACTION!A2326="","",EXTRACTION!A2326)</f>
        <v/>
      </c>
      <c r="D2326" s="1" t="str">
        <f>IF(EXTRACTION!B2326="","",EXTRACTION!B2326)</f>
        <v/>
      </c>
      <c r="E2326" t="str">
        <f>IF(EXTRACTION!C2326="","",EXTRACTION!C2326)</f>
        <v/>
      </c>
      <c r="F2326" t="str">
        <f>IF(EXTRACTION!D2326="","",EXTRACTION!D2326)</f>
        <v/>
      </c>
      <c r="G2326" t="str">
        <f t="shared" si="37"/>
        <v/>
      </c>
      <c r="H2326" t="str">
        <f>IF(EXTRACTION!E2326="","",EXTRACTION!E2326)</f>
        <v/>
      </c>
      <c r="I2326" t="str">
        <f>IF(EXTRACTION!F2326="","",EXTRACTION!F2326)</f>
        <v/>
      </c>
      <c r="J2326" t="str">
        <f>IF(EXTRACTION!G2326="","",EXTRACTION!G2326)</f>
        <v/>
      </c>
      <c r="K2326" t="str">
        <f>IF(EXTRACTION!H2326="","",EXTRACTION!H2326)</f>
        <v/>
      </c>
    </row>
    <row r="2327" spans="1:11" x14ac:dyDescent="0.25">
      <c r="A2327" s="1" t="str">
        <f>IF(EXTRACTION!A2327="","",EXTRACTION!A2327)</f>
        <v/>
      </c>
      <c r="D2327" s="1" t="str">
        <f>IF(EXTRACTION!B2327="","",EXTRACTION!B2327)</f>
        <v/>
      </c>
      <c r="E2327" t="str">
        <f>IF(EXTRACTION!C2327="","",EXTRACTION!C2327)</f>
        <v/>
      </c>
      <c r="F2327" t="str">
        <f>IF(EXTRACTION!D2327="","",EXTRACTION!D2327)</f>
        <v/>
      </c>
      <c r="G2327" t="str">
        <f t="shared" si="37"/>
        <v/>
      </c>
      <c r="H2327" t="str">
        <f>IF(EXTRACTION!E2327="","",EXTRACTION!E2327)</f>
        <v/>
      </c>
      <c r="I2327" t="str">
        <f>IF(EXTRACTION!F2327="","",EXTRACTION!F2327)</f>
        <v/>
      </c>
      <c r="J2327" t="str">
        <f>IF(EXTRACTION!G2327="","",EXTRACTION!G2327)</f>
        <v/>
      </c>
      <c r="K2327" t="str">
        <f>IF(EXTRACTION!H2327="","",EXTRACTION!H2327)</f>
        <v/>
      </c>
    </row>
    <row r="2328" spans="1:11" x14ac:dyDescent="0.25">
      <c r="A2328" s="1" t="str">
        <f>IF(EXTRACTION!A2328="","",EXTRACTION!A2328)</f>
        <v/>
      </c>
      <c r="D2328" s="1" t="str">
        <f>IF(EXTRACTION!B2328="","",EXTRACTION!B2328)</f>
        <v/>
      </c>
      <c r="E2328" t="str">
        <f>IF(EXTRACTION!C2328="","",EXTRACTION!C2328)</f>
        <v/>
      </c>
      <c r="F2328" t="str">
        <f>IF(EXTRACTION!D2328="","",EXTRACTION!D2328)</f>
        <v/>
      </c>
      <c r="G2328" t="str">
        <f t="shared" si="37"/>
        <v/>
      </c>
      <c r="H2328" t="str">
        <f>IF(EXTRACTION!E2328="","",EXTRACTION!E2328)</f>
        <v/>
      </c>
      <c r="I2328" t="str">
        <f>IF(EXTRACTION!F2328="","",EXTRACTION!F2328)</f>
        <v/>
      </c>
      <c r="J2328" t="str">
        <f>IF(EXTRACTION!G2328="","",EXTRACTION!G2328)</f>
        <v/>
      </c>
      <c r="K2328" t="str">
        <f>IF(EXTRACTION!H2328="","",EXTRACTION!H2328)</f>
        <v/>
      </c>
    </row>
    <row r="2329" spans="1:11" x14ac:dyDescent="0.25">
      <c r="A2329" s="1" t="str">
        <f>IF(EXTRACTION!A2329="","",EXTRACTION!A2329)</f>
        <v/>
      </c>
      <c r="D2329" s="1" t="str">
        <f>IF(EXTRACTION!B2329="","",EXTRACTION!B2329)</f>
        <v/>
      </c>
      <c r="E2329" t="str">
        <f>IF(EXTRACTION!C2329="","",EXTRACTION!C2329)</f>
        <v/>
      </c>
      <c r="F2329" t="str">
        <f>IF(EXTRACTION!D2329="","",EXTRACTION!D2329)</f>
        <v/>
      </c>
      <c r="G2329" t="str">
        <f t="shared" si="37"/>
        <v/>
      </c>
      <c r="H2329" t="str">
        <f>IF(EXTRACTION!E2329="","",EXTRACTION!E2329)</f>
        <v/>
      </c>
      <c r="I2329" t="str">
        <f>IF(EXTRACTION!F2329="","",EXTRACTION!F2329)</f>
        <v/>
      </c>
      <c r="J2329" t="str">
        <f>IF(EXTRACTION!G2329="","",EXTRACTION!G2329)</f>
        <v/>
      </c>
      <c r="K2329" t="str">
        <f>IF(EXTRACTION!H2329="","",EXTRACTION!H2329)</f>
        <v/>
      </c>
    </row>
    <row r="2330" spans="1:11" x14ac:dyDescent="0.25">
      <c r="A2330" s="1" t="str">
        <f>IF(EXTRACTION!A2330="","",EXTRACTION!A2330)</f>
        <v/>
      </c>
      <c r="D2330" s="1" t="str">
        <f>IF(EXTRACTION!B2330="","",EXTRACTION!B2330)</f>
        <v/>
      </c>
      <c r="E2330" t="str">
        <f>IF(EXTRACTION!C2330="","",EXTRACTION!C2330)</f>
        <v/>
      </c>
      <c r="F2330" t="str">
        <f>IF(EXTRACTION!D2330="","",EXTRACTION!D2330)</f>
        <v/>
      </c>
      <c r="G2330" t="str">
        <f t="shared" si="37"/>
        <v/>
      </c>
      <c r="H2330" t="str">
        <f>IF(EXTRACTION!E2330="","",EXTRACTION!E2330)</f>
        <v/>
      </c>
      <c r="I2330" t="str">
        <f>IF(EXTRACTION!F2330="","",EXTRACTION!F2330)</f>
        <v/>
      </c>
      <c r="J2330" t="str">
        <f>IF(EXTRACTION!G2330="","",EXTRACTION!G2330)</f>
        <v/>
      </c>
      <c r="K2330" t="str">
        <f>IF(EXTRACTION!H2330="","",EXTRACTION!H2330)</f>
        <v/>
      </c>
    </row>
    <row r="2331" spans="1:11" x14ac:dyDescent="0.25">
      <c r="A2331" s="1" t="str">
        <f>IF(EXTRACTION!A2331="","",EXTRACTION!A2331)</f>
        <v/>
      </c>
      <c r="D2331" s="1" t="str">
        <f>IF(EXTRACTION!B2331="","",EXTRACTION!B2331)</f>
        <v/>
      </c>
      <c r="E2331" t="str">
        <f>IF(EXTRACTION!C2331="","",EXTRACTION!C2331)</f>
        <v/>
      </c>
      <c r="F2331" t="str">
        <f>IF(EXTRACTION!D2331="","",EXTRACTION!D2331)</f>
        <v/>
      </c>
      <c r="G2331" t="str">
        <f t="shared" si="37"/>
        <v/>
      </c>
      <c r="H2331" t="str">
        <f>IF(EXTRACTION!E2331="","",EXTRACTION!E2331)</f>
        <v/>
      </c>
      <c r="I2331" t="str">
        <f>IF(EXTRACTION!F2331="","",EXTRACTION!F2331)</f>
        <v/>
      </c>
      <c r="J2331" t="str">
        <f>IF(EXTRACTION!G2331="","",EXTRACTION!G2331)</f>
        <v/>
      </c>
      <c r="K2331" t="str">
        <f>IF(EXTRACTION!H2331="","",EXTRACTION!H2331)</f>
        <v/>
      </c>
    </row>
    <row r="2332" spans="1:11" x14ac:dyDescent="0.25">
      <c r="A2332" s="1" t="str">
        <f>IF(EXTRACTION!A2332="","",EXTRACTION!A2332)</f>
        <v/>
      </c>
      <c r="D2332" s="1" t="str">
        <f>IF(EXTRACTION!B2332="","",EXTRACTION!B2332)</f>
        <v/>
      </c>
      <c r="E2332" t="str">
        <f>IF(EXTRACTION!C2332="","",EXTRACTION!C2332)</f>
        <v/>
      </c>
      <c r="F2332" t="str">
        <f>IF(EXTRACTION!D2332="","",EXTRACTION!D2332)</f>
        <v/>
      </c>
      <c r="G2332" t="str">
        <f t="shared" si="37"/>
        <v/>
      </c>
      <c r="H2332" t="str">
        <f>IF(EXTRACTION!E2332="","",EXTRACTION!E2332)</f>
        <v/>
      </c>
      <c r="I2332" t="str">
        <f>IF(EXTRACTION!F2332="","",EXTRACTION!F2332)</f>
        <v/>
      </c>
      <c r="J2332" t="str">
        <f>IF(EXTRACTION!G2332="","",EXTRACTION!G2332)</f>
        <v/>
      </c>
      <c r="K2332" t="str">
        <f>IF(EXTRACTION!H2332="","",EXTRACTION!H2332)</f>
        <v/>
      </c>
    </row>
    <row r="2333" spans="1:11" x14ac:dyDescent="0.25">
      <c r="A2333" s="1" t="str">
        <f>IF(EXTRACTION!A2333="","",EXTRACTION!A2333)</f>
        <v/>
      </c>
      <c r="D2333" s="1" t="str">
        <f>IF(EXTRACTION!B2333="","",EXTRACTION!B2333)</f>
        <v/>
      </c>
      <c r="E2333" t="str">
        <f>IF(EXTRACTION!C2333="","",EXTRACTION!C2333)</f>
        <v/>
      </c>
      <c r="F2333" t="str">
        <f>IF(EXTRACTION!D2333="","",EXTRACTION!D2333)</f>
        <v/>
      </c>
      <c r="G2333" t="str">
        <f t="shared" si="37"/>
        <v/>
      </c>
      <c r="H2333" t="str">
        <f>IF(EXTRACTION!E2333="","",EXTRACTION!E2333)</f>
        <v/>
      </c>
      <c r="I2333" t="str">
        <f>IF(EXTRACTION!F2333="","",EXTRACTION!F2333)</f>
        <v/>
      </c>
      <c r="J2333" t="str">
        <f>IF(EXTRACTION!G2333="","",EXTRACTION!G2333)</f>
        <v/>
      </c>
      <c r="K2333" t="str">
        <f>IF(EXTRACTION!H2333="","",EXTRACTION!H2333)</f>
        <v/>
      </c>
    </row>
    <row r="2334" spans="1:11" x14ac:dyDescent="0.25">
      <c r="A2334" s="1" t="str">
        <f>IF(EXTRACTION!A2334="","",EXTRACTION!A2334)</f>
        <v/>
      </c>
      <c r="D2334" s="1" t="str">
        <f>IF(EXTRACTION!B2334="","",EXTRACTION!B2334)</f>
        <v/>
      </c>
      <c r="E2334" t="str">
        <f>IF(EXTRACTION!C2334="","",EXTRACTION!C2334)</f>
        <v/>
      </c>
      <c r="F2334" t="str">
        <f>IF(EXTRACTION!D2334="","",EXTRACTION!D2334)</f>
        <v/>
      </c>
      <c r="G2334" t="str">
        <f t="shared" si="37"/>
        <v/>
      </c>
      <c r="H2334" t="str">
        <f>IF(EXTRACTION!E2334="","",EXTRACTION!E2334)</f>
        <v/>
      </c>
      <c r="I2334" t="str">
        <f>IF(EXTRACTION!F2334="","",EXTRACTION!F2334)</f>
        <v/>
      </c>
      <c r="J2334" t="str">
        <f>IF(EXTRACTION!G2334="","",EXTRACTION!G2334)</f>
        <v/>
      </c>
      <c r="K2334" t="str">
        <f>IF(EXTRACTION!H2334="","",EXTRACTION!H2334)</f>
        <v/>
      </c>
    </row>
    <row r="2335" spans="1:11" x14ac:dyDescent="0.25">
      <c r="A2335" s="1" t="str">
        <f>IF(EXTRACTION!A2335="","",EXTRACTION!A2335)</f>
        <v/>
      </c>
      <c r="D2335" s="1" t="str">
        <f>IF(EXTRACTION!B2335="","",EXTRACTION!B2335)</f>
        <v/>
      </c>
      <c r="E2335" t="str">
        <f>IF(EXTRACTION!C2335="","",EXTRACTION!C2335)</f>
        <v/>
      </c>
      <c r="F2335" t="str">
        <f>IF(EXTRACTION!D2335="","",EXTRACTION!D2335)</f>
        <v/>
      </c>
      <c r="G2335" t="str">
        <f t="shared" si="37"/>
        <v/>
      </c>
      <c r="H2335" t="str">
        <f>IF(EXTRACTION!E2335="","",EXTRACTION!E2335)</f>
        <v/>
      </c>
      <c r="I2335" t="str">
        <f>IF(EXTRACTION!F2335="","",EXTRACTION!F2335)</f>
        <v/>
      </c>
      <c r="J2335" t="str">
        <f>IF(EXTRACTION!G2335="","",EXTRACTION!G2335)</f>
        <v/>
      </c>
      <c r="K2335" t="str">
        <f>IF(EXTRACTION!H2335="","",EXTRACTION!H2335)</f>
        <v/>
      </c>
    </row>
    <row r="2336" spans="1:11" x14ac:dyDescent="0.25">
      <c r="A2336" s="1" t="str">
        <f>IF(EXTRACTION!A2336="","",EXTRACTION!A2336)</f>
        <v/>
      </c>
      <c r="D2336" s="1" t="str">
        <f>IF(EXTRACTION!B2336="","",EXTRACTION!B2336)</f>
        <v/>
      </c>
      <c r="E2336" t="str">
        <f>IF(EXTRACTION!C2336="","",EXTRACTION!C2336)</f>
        <v/>
      </c>
      <c r="F2336" t="str">
        <f>IF(EXTRACTION!D2336="","",EXTRACTION!D2336)</f>
        <v/>
      </c>
      <c r="G2336" t="str">
        <f t="shared" si="37"/>
        <v/>
      </c>
      <c r="H2336" t="str">
        <f>IF(EXTRACTION!E2336="","",EXTRACTION!E2336)</f>
        <v/>
      </c>
      <c r="I2336" t="str">
        <f>IF(EXTRACTION!F2336="","",EXTRACTION!F2336)</f>
        <v/>
      </c>
      <c r="J2336" t="str">
        <f>IF(EXTRACTION!G2336="","",EXTRACTION!G2336)</f>
        <v/>
      </c>
      <c r="K2336" t="str">
        <f>IF(EXTRACTION!H2336="","",EXTRACTION!H2336)</f>
        <v/>
      </c>
    </row>
    <row r="2337" spans="1:11" x14ac:dyDescent="0.25">
      <c r="A2337" s="1" t="str">
        <f>IF(EXTRACTION!A2337="","",EXTRACTION!A2337)</f>
        <v/>
      </c>
      <c r="D2337" s="1" t="str">
        <f>IF(EXTRACTION!B2337="","",EXTRACTION!B2337)</f>
        <v/>
      </c>
      <c r="E2337" t="str">
        <f>IF(EXTRACTION!C2337="","",EXTRACTION!C2337)</f>
        <v/>
      </c>
      <c r="F2337" t="str">
        <f>IF(EXTRACTION!D2337="","",EXTRACTION!D2337)</f>
        <v/>
      </c>
      <c r="G2337" t="str">
        <f t="shared" si="37"/>
        <v/>
      </c>
      <c r="H2337" t="str">
        <f>IF(EXTRACTION!E2337="","",EXTRACTION!E2337)</f>
        <v/>
      </c>
      <c r="I2337" t="str">
        <f>IF(EXTRACTION!F2337="","",EXTRACTION!F2337)</f>
        <v/>
      </c>
      <c r="J2337" t="str">
        <f>IF(EXTRACTION!G2337="","",EXTRACTION!G2337)</f>
        <v/>
      </c>
      <c r="K2337" t="str">
        <f>IF(EXTRACTION!H2337="","",EXTRACTION!H2337)</f>
        <v/>
      </c>
    </row>
    <row r="2338" spans="1:11" x14ac:dyDescent="0.25">
      <c r="A2338" s="1" t="str">
        <f>IF(EXTRACTION!A2338="","",EXTRACTION!A2338)</f>
        <v/>
      </c>
      <c r="D2338" s="1" t="str">
        <f>IF(EXTRACTION!B2338="","",EXTRACTION!B2338)</f>
        <v/>
      </c>
      <c r="E2338" t="str">
        <f>IF(EXTRACTION!C2338="","",EXTRACTION!C2338)</f>
        <v/>
      </c>
      <c r="F2338" t="str">
        <f>IF(EXTRACTION!D2338="","",EXTRACTION!D2338)</f>
        <v/>
      </c>
      <c r="G2338" t="str">
        <f t="shared" si="37"/>
        <v/>
      </c>
      <c r="H2338" t="str">
        <f>IF(EXTRACTION!E2338="","",EXTRACTION!E2338)</f>
        <v/>
      </c>
      <c r="I2338" t="str">
        <f>IF(EXTRACTION!F2338="","",EXTRACTION!F2338)</f>
        <v/>
      </c>
      <c r="J2338" t="str">
        <f>IF(EXTRACTION!G2338="","",EXTRACTION!G2338)</f>
        <v/>
      </c>
      <c r="K2338" t="str">
        <f>IF(EXTRACTION!H2338="","",EXTRACTION!H2338)</f>
        <v/>
      </c>
    </row>
    <row r="2339" spans="1:11" x14ac:dyDescent="0.25">
      <c r="A2339" s="1" t="str">
        <f>IF(EXTRACTION!A2339="","",EXTRACTION!A2339)</f>
        <v/>
      </c>
      <c r="D2339" s="1" t="str">
        <f>IF(EXTRACTION!B2339="","",EXTRACTION!B2339)</f>
        <v/>
      </c>
      <c r="E2339" t="str">
        <f>IF(EXTRACTION!C2339="","",EXTRACTION!C2339)</f>
        <v/>
      </c>
      <c r="F2339" t="str">
        <f>IF(EXTRACTION!D2339="","",EXTRACTION!D2339)</f>
        <v/>
      </c>
      <c r="G2339" t="str">
        <f t="shared" si="37"/>
        <v/>
      </c>
      <c r="H2339" t="str">
        <f>IF(EXTRACTION!E2339="","",EXTRACTION!E2339)</f>
        <v/>
      </c>
      <c r="I2339" t="str">
        <f>IF(EXTRACTION!F2339="","",EXTRACTION!F2339)</f>
        <v/>
      </c>
      <c r="J2339" t="str">
        <f>IF(EXTRACTION!G2339="","",EXTRACTION!G2339)</f>
        <v/>
      </c>
      <c r="K2339" t="str">
        <f>IF(EXTRACTION!H2339="","",EXTRACTION!H2339)</f>
        <v/>
      </c>
    </row>
    <row r="2340" spans="1:11" x14ac:dyDescent="0.25">
      <c r="A2340" s="1" t="str">
        <f>IF(EXTRACTION!A2340="","",EXTRACTION!A2340)</f>
        <v/>
      </c>
      <c r="D2340" s="1" t="str">
        <f>IF(EXTRACTION!B2340="","",EXTRACTION!B2340)</f>
        <v/>
      </c>
      <c r="E2340" t="str">
        <f>IF(EXTRACTION!C2340="","",EXTRACTION!C2340)</f>
        <v/>
      </c>
      <c r="F2340" t="str">
        <f>IF(EXTRACTION!D2340="","",EXTRACTION!D2340)</f>
        <v/>
      </c>
      <c r="G2340" t="str">
        <f t="shared" si="37"/>
        <v/>
      </c>
      <c r="H2340" t="str">
        <f>IF(EXTRACTION!E2340="","",EXTRACTION!E2340)</f>
        <v/>
      </c>
      <c r="I2340" t="str">
        <f>IF(EXTRACTION!F2340="","",EXTRACTION!F2340)</f>
        <v/>
      </c>
      <c r="J2340" t="str">
        <f>IF(EXTRACTION!G2340="","",EXTRACTION!G2340)</f>
        <v/>
      </c>
      <c r="K2340" t="str">
        <f>IF(EXTRACTION!H2340="","",EXTRACTION!H2340)</f>
        <v/>
      </c>
    </row>
    <row r="2341" spans="1:11" x14ac:dyDescent="0.25">
      <c r="A2341" s="1" t="str">
        <f>IF(EXTRACTION!A2341="","",EXTRACTION!A2341)</f>
        <v/>
      </c>
      <c r="D2341" s="1" t="str">
        <f>IF(EXTRACTION!B2341="","",EXTRACTION!B2341)</f>
        <v/>
      </c>
      <c r="E2341" t="str">
        <f>IF(EXTRACTION!C2341="","",EXTRACTION!C2341)</f>
        <v/>
      </c>
      <c r="F2341" t="str">
        <f>IF(EXTRACTION!D2341="","",EXTRACTION!D2341)</f>
        <v/>
      </c>
      <c r="G2341" t="str">
        <f t="shared" si="37"/>
        <v/>
      </c>
      <c r="H2341" t="str">
        <f>IF(EXTRACTION!E2341="","",EXTRACTION!E2341)</f>
        <v/>
      </c>
      <c r="I2341" t="str">
        <f>IF(EXTRACTION!F2341="","",EXTRACTION!F2341)</f>
        <v/>
      </c>
      <c r="J2341" t="str">
        <f>IF(EXTRACTION!G2341="","",EXTRACTION!G2341)</f>
        <v/>
      </c>
      <c r="K2341" t="str">
        <f>IF(EXTRACTION!H2341="","",EXTRACTION!H2341)</f>
        <v/>
      </c>
    </row>
    <row r="2342" spans="1:11" x14ac:dyDescent="0.25">
      <c r="A2342" s="1" t="str">
        <f>IF(EXTRACTION!A2342="","",EXTRACTION!A2342)</f>
        <v/>
      </c>
      <c r="D2342" s="1" t="str">
        <f>IF(EXTRACTION!B2342="","",EXTRACTION!B2342)</f>
        <v/>
      </c>
      <c r="E2342" t="str">
        <f>IF(EXTRACTION!C2342="","",EXTRACTION!C2342)</f>
        <v/>
      </c>
      <c r="F2342" t="str">
        <f>IF(EXTRACTION!D2342="","",EXTRACTION!D2342)</f>
        <v/>
      </c>
      <c r="G2342" t="str">
        <f t="shared" si="37"/>
        <v/>
      </c>
      <c r="H2342" t="str">
        <f>IF(EXTRACTION!E2342="","",EXTRACTION!E2342)</f>
        <v/>
      </c>
      <c r="I2342" t="str">
        <f>IF(EXTRACTION!F2342="","",EXTRACTION!F2342)</f>
        <v/>
      </c>
      <c r="J2342" t="str">
        <f>IF(EXTRACTION!G2342="","",EXTRACTION!G2342)</f>
        <v/>
      </c>
      <c r="K2342" t="str">
        <f>IF(EXTRACTION!H2342="","",EXTRACTION!H2342)</f>
        <v/>
      </c>
    </row>
    <row r="2343" spans="1:11" x14ac:dyDescent="0.25">
      <c r="A2343" s="1" t="str">
        <f>IF(EXTRACTION!A2343="","",EXTRACTION!A2343)</f>
        <v/>
      </c>
      <c r="D2343" s="1" t="str">
        <f>IF(EXTRACTION!B2343="","",EXTRACTION!B2343)</f>
        <v/>
      </c>
      <c r="E2343" t="str">
        <f>IF(EXTRACTION!C2343="","",EXTRACTION!C2343)</f>
        <v/>
      </c>
      <c r="F2343" t="str">
        <f>IF(EXTRACTION!D2343="","",EXTRACTION!D2343)</f>
        <v/>
      </c>
      <c r="G2343" t="str">
        <f t="shared" si="37"/>
        <v/>
      </c>
      <c r="H2343" t="str">
        <f>IF(EXTRACTION!E2343="","",EXTRACTION!E2343)</f>
        <v/>
      </c>
      <c r="I2343" t="str">
        <f>IF(EXTRACTION!F2343="","",EXTRACTION!F2343)</f>
        <v/>
      </c>
      <c r="J2343" t="str">
        <f>IF(EXTRACTION!G2343="","",EXTRACTION!G2343)</f>
        <v/>
      </c>
      <c r="K2343" t="str">
        <f>IF(EXTRACTION!H2343="","",EXTRACTION!H2343)</f>
        <v/>
      </c>
    </row>
    <row r="2344" spans="1:11" x14ac:dyDescent="0.25">
      <c r="A2344" s="1" t="str">
        <f>IF(EXTRACTION!A2344="","",EXTRACTION!A2344)</f>
        <v/>
      </c>
      <c r="D2344" s="1" t="str">
        <f>IF(EXTRACTION!B2344="","",EXTRACTION!B2344)</f>
        <v/>
      </c>
      <c r="E2344" t="str">
        <f>IF(EXTRACTION!C2344="","",EXTRACTION!C2344)</f>
        <v/>
      </c>
      <c r="F2344" t="str">
        <f>IF(EXTRACTION!D2344="","",EXTRACTION!D2344)</f>
        <v/>
      </c>
      <c r="G2344" t="str">
        <f t="shared" si="37"/>
        <v/>
      </c>
      <c r="H2344" t="str">
        <f>IF(EXTRACTION!E2344="","",EXTRACTION!E2344)</f>
        <v/>
      </c>
      <c r="I2344" t="str">
        <f>IF(EXTRACTION!F2344="","",EXTRACTION!F2344)</f>
        <v/>
      </c>
      <c r="J2344" t="str">
        <f>IF(EXTRACTION!G2344="","",EXTRACTION!G2344)</f>
        <v/>
      </c>
      <c r="K2344" t="str">
        <f>IF(EXTRACTION!H2344="","",EXTRACTION!H2344)</f>
        <v/>
      </c>
    </row>
    <row r="2345" spans="1:11" x14ac:dyDescent="0.25">
      <c r="A2345" s="1" t="str">
        <f>IF(EXTRACTION!A2345="","",EXTRACTION!A2345)</f>
        <v/>
      </c>
      <c r="D2345" s="1" t="str">
        <f>IF(EXTRACTION!B2345="","",EXTRACTION!B2345)</f>
        <v/>
      </c>
      <c r="E2345" t="str">
        <f>IF(EXTRACTION!C2345="","",EXTRACTION!C2345)</f>
        <v/>
      </c>
      <c r="F2345" t="str">
        <f>IF(EXTRACTION!D2345="","",EXTRACTION!D2345)</f>
        <v/>
      </c>
      <c r="G2345" t="str">
        <f t="shared" si="37"/>
        <v/>
      </c>
      <c r="H2345" t="str">
        <f>IF(EXTRACTION!E2345="","",EXTRACTION!E2345)</f>
        <v/>
      </c>
      <c r="I2345" t="str">
        <f>IF(EXTRACTION!F2345="","",EXTRACTION!F2345)</f>
        <v/>
      </c>
      <c r="J2345" t="str">
        <f>IF(EXTRACTION!G2345="","",EXTRACTION!G2345)</f>
        <v/>
      </c>
      <c r="K2345" t="str">
        <f>IF(EXTRACTION!H2345="","",EXTRACTION!H2345)</f>
        <v/>
      </c>
    </row>
    <row r="2346" spans="1:11" x14ac:dyDescent="0.25">
      <c r="A2346" s="1" t="str">
        <f>IF(EXTRACTION!A2346="","",EXTRACTION!A2346)</f>
        <v/>
      </c>
      <c r="D2346" s="1" t="str">
        <f>IF(EXTRACTION!B2346="","",EXTRACTION!B2346)</f>
        <v/>
      </c>
      <c r="E2346" t="str">
        <f>IF(EXTRACTION!C2346="","",EXTRACTION!C2346)</f>
        <v/>
      </c>
      <c r="F2346" t="str">
        <f>IF(EXTRACTION!D2346="","",EXTRACTION!D2346)</f>
        <v/>
      </c>
      <c r="G2346" t="str">
        <f t="shared" si="37"/>
        <v/>
      </c>
      <c r="H2346" t="str">
        <f>IF(EXTRACTION!E2346="","",EXTRACTION!E2346)</f>
        <v/>
      </c>
      <c r="I2346" t="str">
        <f>IF(EXTRACTION!F2346="","",EXTRACTION!F2346)</f>
        <v/>
      </c>
      <c r="J2346" t="str">
        <f>IF(EXTRACTION!G2346="","",EXTRACTION!G2346)</f>
        <v/>
      </c>
      <c r="K2346" t="str">
        <f>IF(EXTRACTION!H2346="","",EXTRACTION!H2346)</f>
        <v/>
      </c>
    </row>
    <row r="2347" spans="1:11" x14ac:dyDescent="0.25">
      <c r="A2347" s="1" t="str">
        <f>IF(EXTRACTION!A2347="","",EXTRACTION!A2347)</f>
        <v/>
      </c>
      <c r="D2347" s="1" t="str">
        <f>IF(EXTRACTION!B2347="","",EXTRACTION!B2347)</f>
        <v/>
      </c>
      <c r="E2347" t="str">
        <f>IF(EXTRACTION!C2347="","",EXTRACTION!C2347)</f>
        <v/>
      </c>
      <c r="F2347" t="str">
        <f>IF(EXTRACTION!D2347="","",EXTRACTION!D2347)</f>
        <v/>
      </c>
      <c r="G2347" t="str">
        <f t="shared" si="37"/>
        <v/>
      </c>
      <c r="H2347" t="str">
        <f>IF(EXTRACTION!E2347="","",EXTRACTION!E2347)</f>
        <v/>
      </c>
      <c r="I2347" t="str">
        <f>IF(EXTRACTION!F2347="","",EXTRACTION!F2347)</f>
        <v/>
      </c>
      <c r="J2347" t="str">
        <f>IF(EXTRACTION!G2347="","",EXTRACTION!G2347)</f>
        <v/>
      </c>
      <c r="K2347" t="str">
        <f>IF(EXTRACTION!H2347="","",EXTRACTION!H2347)</f>
        <v/>
      </c>
    </row>
    <row r="2348" spans="1:11" x14ac:dyDescent="0.25">
      <c r="A2348" s="1" t="str">
        <f>IF(EXTRACTION!A2348="","",EXTRACTION!A2348)</f>
        <v/>
      </c>
      <c r="D2348" s="1" t="str">
        <f>IF(EXTRACTION!B2348="","",EXTRACTION!B2348)</f>
        <v/>
      </c>
      <c r="E2348" t="str">
        <f>IF(EXTRACTION!C2348="","",EXTRACTION!C2348)</f>
        <v/>
      </c>
      <c r="F2348" t="str">
        <f>IF(EXTRACTION!D2348="","",EXTRACTION!D2348)</f>
        <v/>
      </c>
      <c r="G2348" t="str">
        <f t="shared" si="37"/>
        <v/>
      </c>
      <c r="H2348" t="str">
        <f>IF(EXTRACTION!E2348="","",EXTRACTION!E2348)</f>
        <v/>
      </c>
      <c r="I2348" t="str">
        <f>IF(EXTRACTION!F2348="","",EXTRACTION!F2348)</f>
        <v/>
      </c>
      <c r="J2348" t="str">
        <f>IF(EXTRACTION!G2348="","",EXTRACTION!G2348)</f>
        <v/>
      </c>
      <c r="K2348" t="str">
        <f>IF(EXTRACTION!H2348="","",EXTRACTION!H2348)</f>
        <v/>
      </c>
    </row>
    <row r="2349" spans="1:11" x14ac:dyDescent="0.25">
      <c r="A2349" s="1" t="str">
        <f>IF(EXTRACTION!A2349="","",EXTRACTION!A2349)</f>
        <v/>
      </c>
      <c r="D2349" s="1" t="str">
        <f>IF(EXTRACTION!B2349="","",EXTRACTION!B2349)</f>
        <v/>
      </c>
      <c r="E2349" t="str">
        <f>IF(EXTRACTION!C2349="","",EXTRACTION!C2349)</f>
        <v/>
      </c>
      <c r="F2349" t="str">
        <f>IF(EXTRACTION!D2349="","",EXTRACTION!D2349)</f>
        <v/>
      </c>
      <c r="G2349" t="str">
        <f t="shared" si="37"/>
        <v/>
      </c>
      <c r="H2349" t="str">
        <f>IF(EXTRACTION!E2349="","",EXTRACTION!E2349)</f>
        <v/>
      </c>
      <c r="I2349" t="str">
        <f>IF(EXTRACTION!F2349="","",EXTRACTION!F2349)</f>
        <v/>
      </c>
      <c r="J2349" t="str">
        <f>IF(EXTRACTION!G2349="","",EXTRACTION!G2349)</f>
        <v/>
      </c>
      <c r="K2349" t="str">
        <f>IF(EXTRACTION!H2349="","",EXTRACTION!H2349)</f>
        <v/>
      </c>
    </row>
    <row r="2350" spans="1:11" x14ac:dyDescent="0.25">
      <c r="A2350" s="1" t="str">
        <f>IF(EXTRACTION!A2350="","",EXTRACTION!A2350)</f>
        <v/>
      </c>
      <c r="D2350" s="1" t="str">
        <f>IF(EXTRACTION!B2350="","",EXTRACTION!B2350)</f>
        <v/>
      </c>
      <c r="E2350" t="str">
        <f>IF(EXTRACTION!C2350="","",EXTRACTION!C2350)</f>
        <v/>
      </c>
      <c r="F2350" t="str">
        <f>IF(EXTRACTION!D2350="","",EXTRACTION!D2350)</f>
        <v/>
      </c>
      <c r="G2350" t="str">
        <f t="shared" si="37"/>
        <v/>
      </c>
      <c r="H2350" t="str">
        <f>IF(EXTRACTION!E2350="","",EXTRACTION!E2350)</f>
        <v/>
      </c>
      <c r="I2350" t="str">
        <f>IF(EXTRACTION!F2350="","",EXTRACTION!F2350)</f>
        <v/>
      </c>
      <c r="J2350" t="str">
        <f>IF(EXTRACTION!G2350="","",EXTRACTION!G2350)</f>
        <v/>
      </c>
      <c r="K2350" t="str">
        <f>IF(EXTRACTION!H2350="","",EXTRACTION!H2350)</f>
        <v/>
      </c>
    </row>
    <row r="2351" spans="1:11" x14ac:dyDescent="0.25">
      <c r="A2351" s="1" t="str">
        <f>IF(EXTRACTION!A2351="","",EXTRACTION!A2351)</f>
        <v/>
      </c>
      <c r="D2351" s="1" t="str">
        <f>IF(EXTRACTION!B2351="","",EXTRACTION!B2351)</f>
        <v/>
      </c>
      <c r="E2351" t="str">
        <f>IF(EXTRACTION!C2351="","",EXTRACTION!C2351)</f>
        <v/>
      </c>
      <c r="F2351" t="str">
        <f>IF(EXTRACTION!D2351="","",EXTRACTION!D2351)</f>
        <v/>
      </c>
      <c r="G2351" t="str">
        <f t="shared" si="37"/>
        <v/>
      </c>
      <c r="H2351" t="str">
        <f>IF(EXTRACTION!E2351="","",EXTRACTION!E2351)</f>
        <v/>
      </c>
      <c r="I2351" t="str">
        <f>IF(EXTRACTION!F2351="","",EXTRACTION!F2351)</f>
        <v/>
      </c>
      <c r="J2351" t="str">
        <f>IF(EXTRACTION!G2351="","",EXTRACTION!G2351)</f>
        <v/>
      </c>
      <c r="K2351" t="str">
        <f>IF(EXTRACTION!H2351="","",EXTRACTION!H2351)</f>
        <v/>
      </c>
    </row>
    <row r="2352" spans="1:11" x14ac:dyDescent="0.25">
      <c r="A2352" s="1" t="str">
        <f>IF(EXTRACTION!A2352="","",EXTRACTION!A2352)</f>
        <v/>
      </c>
      <c r="D2352" s="1" t="str">
        <f>IF(EXTRACTION!B2352="","",EXTRACTION!B2352)</f>
        <v/>
      </c>
      <c r="E2352" t="str">
        <f>IF(EXTRACTION!C2352="","",EXTRACTION!C2352)</f>
        <v/>
      </c>
      <c r="F2352" t="str">
        <f>IF(EXTRACTION!D2352="","",EXTRACTION!D2352)</f>
        <v/>
      </c>
      <c r="G2352" t="str">
        <f t="shared" si="37"/>
        <v/>
      </c>
      <c r="H2352" t="str">
        <f>IF(EXTRACTION!E2352="","",EXTRACTION!E2352)</f>
        <v/>
      </c>
      <c r="I2352" t="str">
        <f>IF(EXTRACTION!F2352="","",EXTRACTION!F2352)</f>
        <v/>
      </c>
      <c r="J2352" t="str">
        <f>IF(EXTRACTION!G2352="","",EXTRACTION!G2352)</f>
        <v/>
      </c>
      <c r="K2352" t="str">
        <f>IF(EXTRACTION!H2352="","",EXTRACTION!H2352)</f>
        <v/>
      </c>
    </row>
    <row r="2353" spans="1:11" x14ac:dyDescent="0.25">
      <c r="A2353" s="1" t="str">
        <f>IF(EXTRACTION!A2353="","",EXTRACTION!A2353)</f>
        <v/>
      </c>
      <c r="D2353" s="1" t="str">
        <f>IF(EXTRACTION!B2353="","",EXTRACTION!B2353)</f>
        <v/>
      </c>
      <c r="E2353" t="str">
        <f>IF(EXTRACTION!C2353="","",EXTRACTION!C2353)</f>
        <v/>
      </c>
      <c r="F2353" t="str">
        <f>IF(EXTRACTION!D2353="","",EXTRACTION!D2353)</f>
        <v/>
      </c>
      <c r="G2353" t="str">
        <f t="shared" si="37"/>
        <v/>
      </c>
      <c r="H2353" t="str">
        <f>IF(EXTRACTION!E2353="","",EXTRACTION!E2353)</f>
        <v/>
      </c>
      <c r="I2353" t="str">
        <f>IF(EXTRACTION!F2353="","",EXTRACTION!F2353)</f>
        <v/>
      </c>
      <c r="J2353" t="str">
        <f>IF(EXTRACTION!G2353="","",EXTRACTION!G2353)</f>
        <v/>
      </c>
      <c r="K2353" t="str">
        <f>IF(EXTRACTION!H2353="","",EXTRACTION!H2353)</f>
        <v/>
      </c>
    </row>
    <row r="2354" spans="1:11" x14ac:dyDescent="0.25">
      <c r="A2354" s="1" t="str">
        <f>IF(EXTRACTION!A2354="","",EXTRACTION!A2354)</f>
        <v/>
      </c>
      <c r="D2354" s="1" t="str">
        <f>IF(EXTRACTION!B2354="","",EXTRACTION!B2354)</f>
        <v/>
      </c>
      <c r="E2354" t="str">
        <f>IF(EXTRACTION!C2354="","",EXTRACTION!C2354)</f>
        <v/>
      </c>
      <c r="F2354" t="str">
        <f>IF(EXTRACTION!D2354="","",EXTRACTION!D2354)</f>
        <v/>
      </c>
      <c r="G2354" t="str">
        <f t="shared" si="37"/>
        <v/>
      </c>
      <c r="H2354" t="str">
        <f>IF(EXTRACTION!E2354="","",EXTRACTION!E2354)</f>
        <v/>
      </c>
      <c r="I2354" t="str">
        <f>IF(EXTRACTION!F2354="","",EXTRACTION!F2354)</f>
        <v/>
      </c>
      <c r="J2354" t="str">
        <f>IF(EXTRACTION!G2354="","",EXTRACTION!G2354)</f>
        <v/>
      </c>
      <c r="K2354" t="str">
        <f>IF(EXTRACTION!H2354="","",EXTRACTION!H2354)</f>
        <v/>
      </c>
    </row>
    <row r="2355" spans="1:11" x14ac:dyDescent="0.25">
      <c r="A2355" s="1" t="str">
        <f>IF(EXTRACTION!A2355="","",EXTRACTION!A2355)</f>
        <v/>
      </c>
      <c r="D2355" s="1" t="str">
        <f>IF(EXTRACTION!B2355="","",EXTRACTION!B2355)</f>
        <v/>
      </c>
      <c r="E2355" t="str">
        <f>IF(EXTRACTION!C2355="","",EXTRACTION!C2355)</f>
        <v/>
      </c>
      <c r="F2355" t="str">
        <f>IF(EXTRACTION!D2355="","",EXTRACTION!D2355)</f>
        <v/>
      </c>
      <c r="G2355" t="str">
        <f t="shared" si="37"/>
        <v/>
      </c>
      <c r="H2355" t="str">
        <f>IF(EXTRACTION!E2355="","",EXTRACTION!E2355)</f>
        <v/>
      </c>
      <c r="I2355" t="str">
        <f>IF(EXTRACTION!F2355="","",EXTRACTION!F2355)</f>
        <v/>
      </c>
      <c r="J2355" t="str">
        <f>IF(EXTRACTION!G2355="","",EXTRACTION!G2355)</f>
        <v/>
      </c>
      <c r="K2355" t="str">
        <f>IF(EXTRACTION!H2355="","",EXTRACTION!H2355)</f>
        <v/>
      </c>
    </row>
    <row r="2356" spans="1:11" x14ac:dyDescent="0.25">
      <c r="A2356" s="1" t="str">
        <f>IF(EXTRACTION!A2356="","",EXTRACTION!A2356)</f>
        <v/>
      </c>
      <c r="D2356" s="1" t="str">
        <f>IF(EXTRACTION!B2356="","",EXTRACTION!B2356)</f>
        <v/>
      </c>
      <c r="E2356" t="str">
        <f>IF(EXTRACTION!C2356="","",EXTRACTION!C2356)</f>
        <v/>
      </c>
      <c r="F2356" t="str">
        <f>IF(EXTRACTION!D2356="","",EXTRACTION!D2356)</f>
        <v/>
      </c>
      <c r="G2356" t="str">
        <f t="shared" si="37"/>
        <v/>
      </c>
      <c r="H2356" t="str">
        <f>IF(EXTRACTION!E2356="","",EXTRACTION!E2356)</f>
        <v/>
      </c>
      <c r="I2356" t="str">
        <f>IF(EXTRACTION!F2356="","",EXTRACTION!F2356)</f>
        <v/>
      </c>
      <c r="J2356" t="str">
        <f>IF(EXTRACTION!G2356="","",EXTRACTION!G2356)</f>
        <v/>
      </c>
      <c r="K2356" t="str">
        <f>IF(EXTRACTION!H2356="","",EXTRACTION!H2356)</f>
        <v/>
      </c>
    </row>
    <row r="2357" spans="1:11" x14ac:dyDescent="0.25">
      <c r="A2357" s="1" t="str">
        <f>IF(EXTRACTION!A2357="","",EXTRACTION!A2357)</f>
        <v/>
      </c>
      <c r="D2357" s="1" t="str">
        <f>IF(EXTRACTION!B2357="","",EXTRACTION!B2357)</f>
        <v/>
      </c>
      <c r="E2357" t="str">
        <f>IF(EXTRACTION!C2357="","",EXTRACTION!C2357)</f>
        <v/>
      </c>
      <c r="F2357" t="str">
        <f>IF(EXTRACTION!D2357="","",EXTRACTION!D2357)</f>
        <v/>
      </c>
      <c r="G2357" t="str">
        <f t="shared" ref="G2357:G2420" si="38">IF(A2357="","",IF(AND(B2357=D2357,E2357=F2357),"OUI",""))</f>
        <v/>
      </c>
      <c r="H2357" t="str">
        <f>IF(EXTRACTION!E2357="","",EXTRACTION!E2357)</f>
        <v/>
      </c>
      <c r="I2357" t="str">
        <f>IF(EXTRACTION!F2357="","",EXTRACTION!F2357)</f>
        <v/>
      </c>
      <c r="J2357" t="str">
        <f>IF(EXTRACTION!G2357="","",EXTRACTION!G2357)</f>
        <v/>
      </c>
      <c r="K2357" t="str">
        <f>IF(EXTRACTION!H2357="","",EXTRACTION!H2357)</f>
        <v/>
      </c>
    </row>
    <row r="2358" spans="1:11" x14ac:dyDescent="0.25">
      <c r="A2358" s="1" t="str">
        <f>IF(EXTRACTION!A2358="","",EXTRACTION!A2358)</f>
        <v/>
      </c>
      <c r="D2358" s="1" t="str">
        <f>IF(EXTRACTION!B2358="","",EXTRACTION!B2358)</f>
        <v/>
      </c>
      <c r="E2358" t="str">
        <f>IF(EXTRACTION!C2358="","",EXTRACTION!C2358)</f>
        <v/>
      </c>
      <c r="F2358" t="str">
        <f>IF(EXTRACTION!D2358="","",EXTRACTION!D2358)</f>
        <v/>
      </c>
      <c r="G2358" t="str">
        <f t="shared" si="38"/>
        <v/>
      </c>
      <c r="H2358" t="str">
        <f>IF(EXTRACTION!E2358="","",EXTRACTION!E2358)</f>
        <v/>
      </c>
      <c r="I2358" t="str">
        <f>IF(EXTRACTION!F2358="","",EXTRACTION!F2358)</f>
        <v/>
      </c>
      <c r="J2358" t="str">
        <f>IF(EXTRACTION!G2358="","",EXTRACTION!G2358)</f>
        <v/>
      </c>
      <c r="K2358" t="str">
        <f>IF(EXTRACTION!H2358="","",EXTRACTION!H2358)</f>
        <v/>
      </c>
    </row>
    <row r="2359" spans="1:11" x14ac:dyDescent="0.25">
      <c r="A2359" s="1" t="str">
        <f>IF(EXTRACTION!A2359="","",EXTRACTION!A2359)</f>
        <v/>
      </c>
      <c r="D2359" s="1" t="str">
        <f>IF(EXTRACTION!B2359="","",EXTRACTION!B2359)</f>
        <v/>
      </c>
      <c r="E2359" t="str">
        <f>IF(EXTRACTION!C2359="","",EXTRACTION!C2359)</f>
        <v/>
      </c>
      <c r="F2359" t="str">
        <f>IF(EXTRACTION!D2359="","",EXTRACTION!D2359)</f>
        <v/>
      </c>
      <c r="G2359" t="str">
        <f t="shared" si="38"/>
        <v/>
      </c>
      <c r="H2359" t="str">
        <f>IF(EXTRACTION!E2359="","",EXTRACTION!E2359)</f>
        <v/>
      </c>
      <c r="I2359" t="str">
        <f>IF(EXTRACTION!F2359="","",EXTRACTION!F2359)</f>
        <v/>
      </c>
      <c r="J2359" t="str">
        <f>IF(EXTRACTION!G2359="","",EXTRACTION!G2359)</f>
        <v/>
      </c>
      <c r="K2359" t="str">
        <f>IF(EXTRACTION!H2359="","",EXTRACTION!H2359)</f>
        <v/>
      </c>
    </row>
    <row r="2360" spans="1:11" x14ac:dyDescent="0.25">
      <c r="A2360" s="1" t="str">
        <f>IF(EXTRACTION!A2360="","",EXTRACTION!A2360)</f>
        <v/>
      </c>
      <c r="D2360" s="1" t="str">
        <f>IF(EXTRACTION!B2360="","",EXTRACTION!B2360)</f>
        <v/>
      </c>
      <c r="E2360" t="str">
        <f>IF(EXTRACTION!C2360="","",EXTRACTION!C2360)</f>
        <v/>
      </c>
      <c r="F2360" t="str">
        <f>IF(EXTRACTION!D2360="","",EXTRACTION!D2360)</f>
        <v/>
      </c>
      <c r="G2360" t="str">
        <f t="shared" si="38"/>
        <v/>
      </c>
      <c r="H2360" t="str">
        <f>IF(EXTRACTION!E2360="","",EXTRACTION!E2360)</f>
        <v/>
      </c>
      <c r="I2360" t="str">
        <f>IF(EXTRACTION!F2360="","",EXTRACTION!F2360)</f>
        <v/>
      </c>
      <c r="J2360" t="str">
        <f>IF(EXTRACTION!G2360="","",EXTRACTION!G2360)</f>
        <v/>
      </c>
      <c r="K2360" t="str">
        <f>IF(EXTRACTION!H2360="","",EXTRACTION!H2360)</f>
        <v/>
      </c>
    </row>
    <row r="2361" spans="1:11" x14ac:dyDescent="0.25">
      <c r="A2361" s="1" t="str">
        <f>IF(EXTRACTION!A2361="","",EXTRACTION!A2361)</f>
        <v/>
      </c>
      <c r="D2361" s="1" t="str">
        <f>IF(EXTRACTION!B2361="","",EXTRACTION!B2361)</f>
        <v/>
      </c>
      <c r="E2361" t="str">
        <f>IF(EXTRACTION!C2361="","",EXTRACTION!C2361)</f>
        <v/>
      </c>
      <c r="F2361" t="str">
        <f>IF(EXTRACTION!D2361="","",EXTRACTION!D2361)</f>
        <v/>
      </c>
      <c r="G2361" t="str">
        <f t="shared" si="38"/>
        <v/>
      </c>
      <c r="H2361" t="str">
        <f>IF(EXTRACTION!E2361="","",EXTRACTION!E2361)</f>
        <v/>
      </c>
      <c r="I2361" t="str">
        <f>IF(EXTRACTION!F2361="","",EXTRACTION!F2361)</f>
        <v/>
      </c>
      <c r="J2361" t="str">
        <f>IF(EXTRACTION!G2361="","",EXTRACTION!G2361)</f>
        <v/>
      </c>
      <c r="K2361" t="str">
        <f>IF(EXTRACTION!H2361="","",EXTRACTION!H2361)</f>
        <v/>
      </c>
    </row>
    <row r="2362" spans="1:11" x14ac:dyDescent="0.25">
      <c r="A2362" s="1" t="str">
        <f>IF(EXTRACTION!A2362="","",EXTRACTION!A2362)</f>
        <v/>
      </c>
      <c r="D2362" s="1" t="str">
        <f>IF(EXTRACTION!B2362="","",EXTRACTION!B2362)</f>
        <v/>
      </c>
      <c r="E2362" t="str">
        <f>IF(EXTRACTION!C2362="","",EXTRACTION!C2362)</f>
        <v/>
      </c>
      <c r="F2362" t="str">
        <f>IF(EXTRACTION!D2362="","",EXTRACTION!D2362)</f>
        <v/>
      </c>
      <c r="G2362" t="str">
        <f t="shared" si="38"/>
        <v/>
      </c>
      <c r="H2362" t="str">
        <f>IF(EXTRACTION!E2362="","",EXTRACTION!E2362)</f>
        <v/>
      </c>
      <c r="I2362" t="str">
        <f>IF(EXTRACTION!F2362="","",EXTRACTION!F2362)</f>
        <v/>
      </c>
      <c r="J2362" t="str">
        <f>IF(EXTRACTION!G2362="","",EXTRACTION!G2362)</f>
        <v/>
      </c>
      <c r="K2362" t="str">
        <f>IF(EXTRACTION!H2362="","",EXTRACTION!H2362)</f>
        <v/>
      </c>
    </row>
    <row r="2363" spans="1:11" x14ac:dyDescent="0.25">
      <c r="A2363" s="1" t="str">
        <f>IF(EXTRACTION!A2363="","",EXTRACTION!A2363)</f>
        <v/>
      </c>
      <c r="D2363" s="1" t="str">
        <f>IF(EXTRACTION!B2363="","",EXTRACTION!B2363)</f>
        <v/>
      </c>
      <c r="E2363" t="str">
        <f>IF(EXTRACTION!C2363="","",EXTRACTION!C2363)</f>
        <v/>
      </c>
      <c r="F2363" t="str">
        <f>IF(EXTRACTION!D2363="","",EXTRACTION!D2363)</f>
        <v/>
      </c>
      <c r="G2363" t="str">
        <f t="shared" si="38"/>
        <v/>
      </c>
      <c r="H2363" t="str">
        <f>IF(EXTRACTION!E2363="","",EXTRACTION!E2363)</f>
        <v/>
      </c>
      <c r="I2363" t="str">
        <f>IF(EXTRACTION!F2363="","",EXTRACTION!F2363)</f>
        <v/>
      </c>
      <c r="J2363" t="str">
        <f>IF(EXTRACTION!G2363="","",EXTRACTION!G2363)</f>
        <v/>
      </c>
      <c r="K2363" t="str">
        <f>IF(EXTRACTION!H2363="","",EXTRACTION!H2363)</f>
        <v/>
      </c>
    </row>
    <row r="2364" spans="1:11" x14ac:dyDescent="0.25">
      <c r="A2364" s="1" t="str">
        <f>IF(EXTRACTION!A2364="","",EXTRACTION!A2364)</f>
        <v/>
      </c>
      <c r="D2364" s="1" t="str">
        <f>IF(EXTRACTION!B2364="","",EXTRACTION!B2364)</f>
        <v/>
      </c>
      <c r="E2364" t="str">
        <f>IF(EXTRACTION!C2364="","",EXTRACTION!C2364)</f>
        <v/>
      </c>
      <c r="F2364" t="str">
        <f>IF(EXTRACTION!D2364="","",EXTRACTION!D2364)</f>
        <v/>
      </c>
      <c r="G2364" t="str">
        <f t="shared" si="38"/>
        <v/>
      </c>
      <c r="H2364" t="str">
        <f>IF(EXTRACTION!E2364="","",EXTRACTION!E2364)</f>
        <v/>
      </c>
      <c r="I2364" t="str">
        <f>IF(EXTRACTION!F2364="","",EXTRACTION!F2364)</f>
        <v/>
      </c>
      <c r="J2364" t="str">
        <f>IF(EXTRACTION!G2364="","",EXTRACTION!G2364)</f>
        <v/>
      </c>
      <c r="K2364" t="str">
        <f>IF(EXTRACTION!H2364="","",EXTRACTION!H2364)</f>
        <v/>
      </c>
    </row>
    <row r="2365" spans="1:11" x14ac:dyDescent="0.25">
      <c r="A2365" s="1" t="str">
        <f>IF(EXTRACTION!A2365="","",EXTRACTION!A2365)</f>
        <v/>
      </c>
      <c r="D2365" s="1" t="str">
        <f>IF(EXTRACTION!B2365="","",EXTRACTION!B2365)</f>
        <v/>
      </c>
      <c r="E2365" t="str">
        <f>IF(EXTRACTION!C2365="","",EXTRACTION!C2365)</f>
        <v/>
      </c>
      <c r="F2365" t="str">
        <f>IF(EXTRACTION!D2365="","",EXTRACTION!D2365)</f>
        <v/>
      </c>
      <c r="G2365" t="str">
        <f t="shared" si="38"/>
        <v/>
      </c>
      <c r="H2365" t="str">
        <f>IF(EXTRACTION!E2365="","",EXTRACTION!E2365)</f>
        <v/>
      </c>
      <c r="I2365" t="str">
        <f>IF(EXTRACTION!F2365="","",EXTRACTION!F2365)</f>
        <v/>
      </c>
      <c r="J2365" t="str">
        <f>IF(EXTRACTION!G2365="","",EXTRACTION!G2365)</f>
        <v/>
      </c>
      <c r="K2365" t="str">
        <f>IF(EXTRACTION!H2365="","",EXTRACTION!H2365)</f>
        <v/>
      </c>
    </row>
    <row r="2366" spans="1:11" x14ac:dyDescent="0.25">
      <c r="A2366" s="1" t="str">
        <f>IF(EXTRACTION!A2366="","",EXTRACTION!A2366)</f>
        <v/>
      </c>
      <c r="D2366" s="1" t="str">
        <f>IF(EXTRACTION!B2366="","",EXTRACTION!B2366)</f>
        <v/>
      </c>
      <c r="E2366" t="str">
        <f>IF(EXTRACTION!C2366="","",EXTRACTION!C2366)</f>
        <v/>
      </c>
      <c r="F2366" t="str">
        <f>IF(EXTRACTION!D2366="","",EXTRACTION!D2366)</f>
        <v/>
      </c>
      <c r="G2366" t="str">
        <f t="shared" si="38"/>
        <v/>
      </c>
      <c r="H2366" t="str">
        <f>IF(EXTRACTION!E2366="","",EXTRACTION!E2366)</f>
        <v/>
      </c>
      <c r="I2366" t="str">
        <f>IF(EXTRACTION!F2366="","",EXTRACTION!F2366)</f>
        <v/>
      </c>
      <c r="J2366" t="str">
        <f>IF(EXTRACTION!G2366="","",EXTRACTION!G2366)</f>
        <v/>
      </c>
      <c r="K2366" t="str">
        <f>IF(EXTRACTION!H2366="","",EXTRACTION!H2366)</f>
        <v/>
      </c>
    </row>
    <row r="2367" spans="1:11" x14ac:dyDescent="0.25">
      <c r="A2367" s="1" t="str">
        <f>IF(EXTRACTION!A2367="","",EXTRACTION!A2367)</f>
        <v/>
      </c>
      <c r="D2367" s="1" t="str">
        <f>IF(EXTRACTION!B2367="","",EXTRACTION!B2367)</f>
        <v/>
      </c>
      <c r="E2367" t="str">
        <f>IF(EXTRACTION!C2367="","",EXTRACTION!C2367)</f>
        <v/>
      </c>
      <c r="F2367" t="str">
        <f>IF(EXTRACTION!D2367="","",EXTRACTION!D2367)</f>
        <v/>
      </c>
      <c r="G2367" t="str">
        <f t="shared" si="38"/>
        <v/>
      </c>
      <c r="H2367" t="str">
        <f>IF(EXTRACTION!E2367="","",EXTRACTION!E2367)</f>
        <v/>
      </c>
      <c r="I2367" t="str">
        <f>IF(EXTRACTION!F2367="","",EXTRACTION!F2367)</f>
        <v/>
      </c>
      <c r="J2367" t="str">
        <f>IF(EXTRACTION!G2367="","",EXTRACTION!G2367)</f>
        <v/>
      </c>
      <c r="K2367" t="str">
        <f>IF(EXTRACTION!H2367="","",EXTRACTION!H2367)</f>
        <v/>
      </c>
    </row>
    <row r="2368" spans="1:11" x14ac:dyDescent="0.25">
      <c r="A2368" s="1" t="str">
        <f>IF(EXTRACTION!A2368="","",EXTRACTION!A2368)</f>
        <v/>
      </c>
      <c r="D2368" s="1" t="str">
        <f>IF(EXTRACTION!B2368="","",EXTRACTION!B2368)</f>
        <v/>
      </c>
      <c r="E2368" t="str">
        <f>IF(EXTRACTION!C2368="","",EXTRACTION!C2368)</f>
        <v/>
      </c>
      <c r="F2368" t="str">
        <f>IF(EXTRACTION!D2368="","",EXTRACTION!D2368)</f>
        <v/>
      </c>
      <c r="G2368" t="str">
        <f t="shared" si="38"/>
        <v/>
      </c>
      <c r="H2368" t="str">
        <f>IF(EXTRACTION!E2368="","",EXTRACTION!E2368)</f>
        <v/>
      </c>
      <c r="I2368" t="str">
        <f>IF(EXTRACTION!F2368="","",EXTRACTION!F2368)</f>
        <v/>
      </c>
      <c r="J2368" t="str">
        <f>IF(EXTRACTION!G2368="","",EXTRACTION!G2368)</f>
        <v/>
      </c>
      <c r="K2368" t="str">
        <f>IF(EXTRACTION!H2368="","",EXTRACTION!H2368)</f>
        <v/>
      </c>
    </row>
    <row r="2369" spans="1:11" x14ac:dyDescent="0.25">
      <c r="A2369" s="1" t="str">
        <f>IF(EXTRACTION!A2369="","",EXTRACTION!A2369)</f>
        <v/>
      </c>
      <c r="D2369" s="1" t="str">
        <f>IF(EXTRACTION!B2369="","",EXTRACTION!B2369)</f>
        <v/>
      </c>
      <c r="E2369" t="str">
        <f>IF(EXTRACTION!C2369="","",EXTRACTION!C2369)</f>
        <v/>
      </c>
      <c r="F2369" t="str">
        <f>IF(EXTRACTION!D2369="","",EXTRACTION!D2369)</f>
        <v/>
      </c>
      <c r="G2369" t="str">
        <f t="shared" si="38"/>
        <v/>
      </c>
      <c r="H2369" t="str">
        <f>IF(EXTRACTION!E2369="","",EXTRACTION!E2369)</f>
        <v/>
      </c>
      <c r="I2369" t="str">
        <f>IF(EXTRACTION!F2369="","",EXTRACTION!F2369)</f>
        <v/>
      </c>
      <c r="J2369" t="str">
        <f>IF(EXTRACTION!G2369="","",EXTRACTION!G2369)</f>
        <v/>
      </c>
      <c r="K2369" t="str">
        <f>IF(EXTRACTION!H2369="","",EXTRACTION!H2369)</f>
        <v/>
      </c>
    </row>
    <row r="2370" spans="1:11" x14ac:dyDescent="0.25">
      <c r="A2370" s="1" t="str">
        <f>IF(EXTRACTION!A2370="","",EXTRACTION!A2370)</f>
        <v/>
      </c>
      <c r="D2370" s="1" t="str">
        <f>IF(EXTRACTION!B2370="","",EXTRACTION!B2370)</f>
        <v/>
      </c>
      <c r="E2370" t="str">
        <f>IF(EXTRACTION!C2370="","",EXTRACTION!C2370)</f>
        <v/>
      </c>
      <c r="F2370" t="str">
        <f>IF(EXTRACTION!D2370="","",EXTRACTION!D2370)</f>
        <v/>
      </c>
      <c r="G2370" t="str">
        <f t="shared" si="38"/>
        <v/>
      </c>
      <c r="H2370" t="str">
        <f>IF(EXTRACTION!E2370="","",EXTRACTION!E2370)</f>
        <v/>
      </c>
      <c r="I2370" t="str">
        <f>IF(EXTRACTION!F2370="","",EXTRACTION!F2370)</f>
        <v/>
      </c>
      <c r="J2370" t="str">
        <f>IF(EXTRACTION!G2370="","",EXTRACTION!G2370)</f>
        <v/>
      </c>
      <c r="K2370" t="str">
        <f>IF(EXTRACTION!H2370="","",EXTRACTION!H2370)</f>
        <v/>
      </c>
    </row>
    <row r="2371" spans="1:11" x14ac:dyDescent="0.25">
      <c r="A2371" s="1" t="str">
        <f>IF(EXTRACTION!A2371="","",EXTRACTION!A2371)</f>
        <v/>
      </c>
      <c r="D2371" s="1" t="str">
        <f>IF(EXTRACTION!B2371="","",EXTRACTION!B2371)</f>
        <v/>
      </c>
      <c r="E2371" t="str">
        <f>IF(EXTRACTION!C2371="","",EXTRACTION!C2371)</f>
        <v/>
      </c>
      <c r="F2371" t="str">
        <f>IF(EXTRACTION!D2371="","",EXTRACTION!D2371)</f>
        <v/>
      </c>
      <c r="G2371" t="str">
        <f t="shared" si="38"/>
        <v/>
      </c>
      <c r="H2371" t="str">
        <f>IF(EXTRACTION!E2371="","",EXTRACTION!E2371)</f>
        <v/>
      </c>
      <c r="I2371" t="str">
        <f>IF(EXTRACTION!F2371="","",EXTRACTION!F2371)</f>
        <v/>
      </c>
      <c r="J2371" t="str">
        <f>IF(EXTRACTION!G2371="","",EXTRACTION!G2371)</f>
        <v/>
      </c>
      <c r="K2371" t="str">
        <f>IF(EXTRACTION!H2371="","",EXTRACTION!H2371)</f>
        <v/>
      </c>
    </row>
    <row r="2372" spans="1:11" x14ac:dyDescent="0.25">
      <c r="A2372" s="1" t="str">
        <f>IF(EXTRACTION!A2372="","",EXTRACTION!A2372)</f>
        <v/>
      </c>
      <c r="D2372" s="1" t="str">
        <f>IF(EXTRACTION!B2372="","",EXTRACTION!B2372)</f>
        <v/>
      </c>
      <c r="E2372" t="str">
        <f>IF(EXTRACTION!C2372="","",EXTRACTION!C2372)</f>
        <v/>
      </c>
      <c r="F2372" t="str">
        <f>IF(EXTRACTION!D2372="","",EXTRACTION!D2372)</f>
        <v/>
      </c>
      <c r="G2372" t="str">
        <f t="shared" si="38"/>
        <v/>
      </c>
      <c r="H2372" t="str">
        <f>IF(EXTRACTION!E2372="","",EXTRACTION!E2372)</f>
        <v/>
      </c>
      <c r="I2372" t="str">
        <f>IF(EXTRACTION!F2372="","",EXTRACTION!F2372)</f>
        <v/>
      </c>
      <c r="J2372" t="str">
        <f>IF(EXTRACTION!G2372="","",EXTRACTION!G2372)</f>
        <v/>
      </c>
      <c r="K2372" t="str">
        <f>IF(EXTRACTION!H2372="","",EXTRACTION!H2372)</f>
        <v/>
      </c>
    </row>
    <row r="2373" spans="1:11" x14ac:dyDescent="0.25">
      <c r="A2373" s="1" t="str">
        <f>IF(EXTRACTION!A2373="","",EXTRACTION!A2373)</f>
        <v/>
      </c>
      <c r="D2373" s="1" t="str">
        <f>IF(EXTRACTION!B2373="","",EXTRACTION!B2373)</f>
        <v/>
      </c>
      <c r="E2373" t="str">
        <f>IF(EXTRACTION!C2373="","",EXTRACTION!C2373)</f>
        <v/>
      </c>
      <c r="F2373" t="str">
        <f>IF(EXTRACTION!D2373="","",EXTRACTION!D2373)</f>
        <v/>
      </c>
      <c r="G2373" t="str">
        <f t="shared" si="38"/>
        <v/>
      </c>
      <c r="H2373" t="str">
        <f>IF(EXTRACTION!E2373="","",EXTRACTION!E2373)</f>
        <v/>
      </c>
      <c r="I2373" t="str">
        <f>IF(EXTRACTION!F2373="","",EXTRACTION!F2373)</f>
        <v/>
      </c>
      <c r="J2373" t="str">
        <f>IF(EXTRACTION!G2373="","",EXTRACTION!G2373)</f>
        <v/>
      </c>
      <c r="K2373" t="str">
        <f>IF(EXTRACTION!H2373="","",EXTRACTION!H2373)</f>
        <v/>
      </c>
    </row>
    <row r="2374" spans="1:11" x14ac:dyDescent="0.25">
      <c r="A2374" s="1" t="str">
        <f>IF(EXTRACTION!A2374="","",EXTRACTION!A2374)</f>
        <v/>
      </c>
      <c r="D2374" s="1" t="str">
        <f>IF(EXTRACTION!B2374="","",EXTRACTION!B2374)</f>
        <v/>
      </c>
      <c r="E2374" t="str">
        <f>IF(EXTRACTION!C2374="","",EXTRACTION!C2374)</f>
        <v/>
      </c>
      <c r="F2374" t="str">
        <f>IF(EXTRACTION!D2374="","",EXTRACTION!D2374)</f>
        <v/>
      </c>
      <c r="G2374" t="str">
        <f t="shared" si="38"/>
        <v/>
      </c>
      <c r="H2374" t="str">
        <f>IF(EXTRACTION!E2374="","",EXTRACTION!E2374)</f>
        <v/>
      </c>
      <c r="I2374" t="str">
        <f>IF(EXTRACTION!F2374="","",EXTRACTION!F2374)</f>
        <v/>
      </c>
      <c r="J2374" t="str">
        <f>IF(EXTRACTION!G2374="","",EXTRACTION!G2374)</f>
        <v/>
      </c>
      <c r="K2374" t="str">
        <f>IF(EXTRACTION!H2374="","",EXTRACTION!H2374)</f>
        <v/>
      </c>
    </row>
    <row r="2375" spans="1:11" x14ac:dyDescent="0.25">
      <c r="A2375" s="1" t="str">
        <f>IF(EXTRACTION!A2375="","",EXTRACTION!A2375)</f>
        <v/>
      </c>
      <c r="D2375" s="1" t="str">
        <f>IF(EXTRACTION!B2375="","",EXTRACTION!B2375)</f>
        <v/>
      </c>
      <c r="E2375" t="str">
        <f>IF(EXTRACTION!C2375="","",EXTRACTION!C2375)</f>
        <v/>
      </c>
      <c r="F2375" t="str">
        <f>IF(EXTRACTION!D2375="","",EXTRACTION!D2375)</f>
        <v/>
      </c>
      <c r="G2375" t="str">
        <f t="shared" si="38"/>
        <v/>
      </c>
      <c r="H2375" t="str">
        <f>IF(EXTRACTION!E2375="","",EXTRACTION!E2375)</f>
        <v/>
      </c>
      <c r="I2375" t="str">
        <f>IF(EXTRACTION!F2375="","",EXTRACTION!F2375)</f>
        <v/>
      </c>
      <c r="J2375" t="str">
        <f>IF(EXTRACTION!G2375="","",EXTRACTION!G2375)</f>
        <v/>
      </c>
      <c r="K2375" t="str">
        <f>IF(EXTRACTION!H2375="","",EXTRACTION!H2375)</f>
        <v/>
      </c>
    </row>
    <row r="2376" spans="1:11" x14ac:dyDescent="0.25">
      <c r="A2376" s="1" t="str">
        <f>IF(EXTRACTION!A2376="","",EXTRACTION!A2376)</f>
        <v/>
      </c>
      <c r="D2376" s="1" t="str">
        <f>IF(EXTRACTION!B2376="","",EXTRACTION!B2376)</f>
        <v/>
      </c>
      <c r="E2376" t="str">
        <f>IF(EXTRACTION!C2376="","",EXTRACTION!C2376)</f>
        <v/>
      </c>
      <c r="F2376" t="str">
        <f>IF(EXTRACTION!D2376="","",EXTRACTION!D2376)</f>
        <v/>
      </c>
      <c r="G2376" t="str">
        <f t="shared" si="38"/>
        <v/>
      </c>
      <c r="H2376" t="str">
        <f>IF(EXTRACTION!E2376="","",EXTRACTION!E2376)</f>
        <v/>
      </c>
      <c r="I2376" t="str">
        <f>IF(EXTRACTION!F2376="","",EXTRACTION!F2376)</f>
        <v/>
      </c>
      <c r="J2376" t="str">
        <f>IF(EXTRACTION!G2376="","",EXTRACTION!G2376)</f>
        <v/>
      </c>
      <c r="K2376" t="str">
        <f>IF(EXTRACTION!H2376="","",EXTRACTION!H2376)</f>
        <v/>
      </c>
    </row>
    <row r="2377" spans="1:11" x14ac:dyDescent="0.25">
      <c r="A2377" s="1" t="str">
        <f>IF(EXTRACTION!A2377="","",EXTRACTION!A2377)</f>
        <v/>
      </c>
      <c r="D2377" s="1" t="str">
        <f>IF(EXTRACTION!B2377="","",EXTRACTION!B2377)</f>
        <v/>
      </c>
      <c r="E2377" t="str">
        <f>IF(EXTRACTION!C2377="","",EXTRACTION!C2377)</f>
        <v/>
      </c>
      <c r="F2377" t="str">
        <f>IF(EXTRACTION!D2377="","",EXTRACTION!D2377)</f>
        <v/>
      </c>
      <c r="G2377" t="str">
        <f t="shared" si="38"/>
        <v/>
      </c>
      <c r="H2377" t="str">
        <f>IF(EXTRACTION!E2377="","",EXTRACTION!E2377)</f>
        <v/>
      </c>
      <c r="I2377" t="str">
        <f>IF(EXTRACTION!F2377="","",EXTRACTION!F2377)</f>
        <v/>
      </c>
      <c r="J2377" t="str">
        <f>IF(EXTRACTION!G2377="","",EXTRACTION!G2377)</f>
        <v/>
      </c>
      <c r="K2377" t="str">
        <f>IF(EXTRACTION!H2377="","",EXTRACTION!H2377)</f>
        <v/>
      </c>
    </row>
    <row r="2378" spans="1:11" x14ac:dyDescent="0.25">
      <c r="A2378" s="1" t="str">
        <f>IF(EXTRACTION!A2378="","",EXTRACTION!A2378)</f>
        <v/>
      </c>
      <c r="D2378" s="1" t="str">
        <f>IF(EXTRACTION!B2378="","",EXTRACTION!B2378)</f>
        <v/>
      </c>
      <c r="E2378" t="str">
        <f>IF(EXTRACTION!C2378="","",EXTRACTION!C2378)</f>
        <v/>
      </c>
      <c r="F2378" t="str">
        <f>IF(EXTRACTION!D2378="","",EXTRACTION!D2378)</f>
        <v/>
      </c>
      <c r="G2378" t="str">
        <f t="shared" si="38"/>
        <v/>
      </c>
      <c r="H2378" t="str">
        <f>IF(EXTRACTION!E2378="","",EXTRACTION!E2378)</f>
        <v/>
      </c>
      <c r="I2378" t="str">
        <f>IF(EXTRACTION!F2378="","",EXTRACTION!F2378)</f>
        <v/>
      </c>
      <c r="J2378" t="str">
        <f>IF(EXTRACTION!G2378="","",EXTRACTION!G2378)</f>
        <v/>
      </c>
      <c r="K2378" t="str">
        <f>IF(EXTRACTION!H2378="","",EXTRACTION!H2378)</f>
        <v/>
      </c>
    </row>
    <row r="2379" spans="1:11" x14ac:dyDescent="0.25">
      <c r="A2379" s="1" t="str">
        <f>IF(EXTRACTION!A2379="","",EXTRACTION!A2379)</f>
        <v/>
      </c>
      <c r="D2379" s="1" t="str">
        <f>IF(EXTRACTION!B2379="","",EXTRACTION!B2379)</f>
        <v/>
      </c>
      <c r="E2379" t="str">
        <f>IF(EXTRACTION!C2379="","",EXTRACTION!C2379)</f>
        <v/>
      </c>
      <c r="F2379" t="str">
        <f>IF(EXTRACTION!D2379="","",EXTRACTION!D2379)</f>
        <v/>
      </c>
      <c r="G2379" t="str">
        <f t="shared" si="38"/>
        <v/>
      </c>
      <c r="H2379" t="str">
        <f>IF(EXTRACTION!E2379="","",EXTRACTION!E2379)</f>
        <v/>
      </c>
      <c r="I2379" t="str">
        <f>IF(EXTRACTION!F2379="","",EXTRACTION!F2379)</f>
        <v/>
      </c>
      <c r="J2379" t="str">
        <f>IF(EXTRACTION!G2379="","",EXTRACTION!G2379)</f>
        <v/>
      </c>
      <c r="K2379" t="str">
        <f>IF(EXTRACTION!H2379="","",EXTRACTION!H2379)</f>
        <v/>
      </c>
    </row>
    <row r="2380" spans="1:11" x14ac:dyDescent="0.25">
      <c r="A2380" s="1" t="str">
        <f>IF(EXTRACTION!A2380="","",EXTRACTION!A2380)</f>
        <v/>
      </c>
      <c r="D2380" s="1" t="str">
        <f>IF(EXTRACTION!B2380="","",EXTRACTION!B2380)</f>
        <v/>
      </c>
      <c r="E2380" t="str">
        <f>IF(EXTRACTION!C2380="","",EXTRACTION!C2380)</f>
        <v/>
      </c>
      <c r="F2380" t="str">
        <f>IF(EXTRACTION!D2380="","",EXTRACTION!D2380)</f>
        <v/>
      </c>
      <c r="G2380" t="str">
        <f t="shared" si="38"/>
        <v/>
      </c>
      <c r="H2380" t="str">
        <f>IF(EXTRACTION!E2380="","",EXTRACTION!E2380)</f>
        <v/>
      </c>
      <c r="I2380" t="str">
        <f>IF(EXTRACTION!F2380="","",EXTRACTION!F2380)</f>
        <v/>
      </c>
      <c r="J2380" t="str">
        <f>IF(EXTRACTION!G2380="","",EXTRACTION!G2380)</f>
        <v/>
      </c>
      <c r="K2380" t="str">
        <f>IF(EXTRACTION!H2380="","",EXTRACTION!H2380)</f>
        <v/>
      </c>
    </row>
    <row r="2381" spans="1:11" x14ac:dyDescent="0.25">
      <c r="A2381" s="1" t="str">
        <f>IF(EXTRACTION!A2381="","",EXTRACTION!A2381)</f>
        <v/>
      </c>
      <c r="D2381" s="1" t="str">
        <f>IF(EXTRACTION!B2381="","",EXTRACTION!B2381)</f>
        <v/>
      </c>
      <c r="E2381" t="str">
        <f>IF(EXTRACTION!C2381="","",EXTRACTION!C2381)</f>
        <v/>
      </c>
      <c r="F2381" t="str">
        <f>IF(EXTRACTION!D2381="","",EXTRACTION!D2381)</f>
        <v/>
      </c>
      <c r="G2381" t="str">
        <f t="shared" si="38"/>
        <v/>
      </c>
      <c r="H2381" t="str">
        <f>IF(EXTRACTION!E2381="","",EXTRACTION!E2381)</f>
        <v/>
      </c>
      <c r="I2381" t="str">
        <f>IF(EXTRACTION!F2381="","",EXTRACTION!F2381)</f>
        <v/>
      </c>
      <c r="J2381" t="str">
        <f>IF(EXTRACTION!G2381="","",EXTRACTION!G2381)</f>
        <v/>
      </c>
      <c r="K2381" t="str">
        <f>IF(EXTRACTION!H2381="","",EXTRACTION!H2381)</f>
        <v/>
      </c>
    </row>
    <row r="2382" spans="1:11" x14ac:dyDescent="0.25">
      <c r="A2382" s="1" t="str">
        <f>IF(EXTRACTION!A2382="","",EXTRACTION!A2382)</f>
        <v/>
      </c>
      <c r="D2382" s="1" t="str">
        <f>IF(EXTRACTION!B2382="","",EXTRACTION!B2382)</f>
        <v/>
      </c>
      <c r="E2382" t="str">
        <f>IF(EXTRACTION!C2382="","",EXTRACTION!C2382)</f>
        <v/>
      </c>
      <c r="F2382" t="str">
        <f>IF(EXTRACTION!D2382="","",EXTRACTION!D2382)</f>
        <v/>
      </c>
      <c r="G2382" t="str">
        <f t="shared" si="38"/>
        <v/>
      </c>
      <c r="H2382" t="str">
        <f>IF(EXTRACTION!E2382="","",EXTRACTION!E2382)</f>
        <v/>
      </c>
      <c r="I2382" t="str">
        <f>IF(EXTRACTION!F2382="","",EXTRACTION!F2382)</f>
        <v/>
      </c>
      <c r="J2382" t="str">
        <f>IF(EXTRACTION!G2382="","",EXTRACTION!G2382)</f>
        <v/>
      </c>
      <c r="K2382" t="str">
        <f>IF(EXTRACTION!H2382="","",EXTRACTION!H2382)</f>
        <v/>
      </c>
    </row>
    <row r="2383" spans="1:11" x14ac:dyDescent="0.25">
      <c r="A2383" s="1" t="str">
        <f>IF(EXTRACTION!A2383="","",EXTRACTION!A2383)</f>
        <v/>
      </c>
      <c r="D2383" s="1" t="str">
        <f>IF(EXTRACTION!B2383="","",EXTRACTION!B2383)</f>
        <v/>
      </c>
      <c r="E2383" t="str">
        <f>IF(EXTRACTION!C2383="","",EXTRACTION!C2383)</f>
        <v/>
      </c>
      <c r="F2383" t="str">
        <f>IF(EXTRACTION!D2383="","",EXTRACTION!D2383)</f>
        <v/>
      </c>
      <c r="G2383" t="str">
        <f t="shared" si="38"/>
        <v/>
      </c>
      <c r="H2383" t="str">
        <f>IF(EXTRACTION!E2383="","",EXTRACTION!E2383)</f>
        <v/>
      </c>
      <c r="I2383" t="str">
        <f>IF(EXTRACTION!F2383="","",EXTRACTION!F2383)</f>
        <v/>
      </c>
      <c r="J2383" t="str">
        <f>IF(EXTRACTION!G2383="","",EXTRACTION!G2383)</f>
        <v/>
      </c>
      <c r="K2383" t="str">
        <f>IF(EXTRACTION!H2383="","",EXTRACTION!H2383)</f>
        <v/>
      </c>
    </row>
    <row r="2384" spans="1:11" x14ac:dyDescent="0.25">
      <c r="A2384" s="1" t="str">
        <f>IF(EXTRACTION!A2384="","",EXTRACTION!A2384)</f>
        <v/>
      </c>
      <c r="D2384" s="1" t="str">
        <f>IF(EXTRACTION!B2384="","",EXTRACTION!B2384)</f>
        <v/>
      </c>
      <c r="E2384" t="str">
        <f>IF(EXTRACTION!C2384="","",EXTRACTION!C2384)</f>
        <v/>
      </c>
      <c r="F2384" t="str">
        <f>IF(EXTRACTION!D2384="","",EXTRACTION!D2384)</f>
        <v/>
      </c>
      <c r="G2384" t="str">
        <f t="shared" si="38"/>
        <v/>
      </c>
      <c r="H2384" t="str">
        <f>IF(EXTRACTION!E2384="","",EXTRACTION!E2384)</f>
        <v/>
      </c>
      <c r="I2384" t="str">
        <f>IF(EXTRACTION!F2384="","",EXTRACTION!F2384)</f>
        <v/>
      </c>
      <c r="J2384" t="str">
        <f>IF(EXTRACTION!G2384="","",EXTRACTION!G2384)</f>
        <v/>
      </c>
      <c r="K2384" t="str">
        <f>IF(EXTRACTION!H2384="","",EXTRACTION!H2384)</f>
        <v/>
      </c>
    </row>
    <row r="2385" spans="1:11" x14ac:dyDescent="0.25">
      <c r="A2385" s="1" t="str">
        <f>IF(EXTRACTION!A2385="","",EXTRACTION!A2385)</f>
        <v/>
      </c>
      <c r="D2385" s="1" t="str">
        <f>IF(EXTRACTION!B2385="","",EXTRACTION!B2385)</f>
        <v/>
      </c>
      <c r="E2385" t="str">
        <f>IF(EXTRACTION!C2385="","",EXTRACTION!C2385)</f>
        <v/>
      </c>
      <c r="F2385" t="str">
        <f>IF(EXTRACTION!D2385="","",EXTRACTION!D2385)</f>
        <v/>
      </c>
      <c r="G2385" t="str">
        <f t="shared" si="38"/>
        <v/>
      </c>
      <c r="H2385" t="str">
        <f>IF(EXTRACTION!E2385="","",EXTRACTION!E2385)</f>
        <v/>
      </c>
      <c r="I2385" t="str">
        <f>IF(EXTRACTION!F2385="","",EXTRACTION!F2385)</f>
        <v/>
      </c>
      <c r="J2385" t="str">
        <f>IF(EXTRACTION!G2385="","",EXTRACTION!G2385)</f>
        <v/>
      </c>
      <c r="K2385" t="str">
        <f>IF(EXTRACTION!H2385="","",EXTRACTION!H2385)</f>
        <v/>
      </c>
    </row>
    <row r="2386" spans="1:11" x14ac:dyDescent="0.25">
      <c r="A2386" s="1" t="str">
        <f>IF(EXTRACTION!A2386="","",EXTRACTION!A2386)</f>
        <v/>
      </c>
      <c r="D2386" s="1" t="str">
        <f>IF(EXTRACTION!B2386="","",EXTRACTION!B2386)</f>
        <v/>
      </c>
      <c r="E2386" t="str">
        <f>IF(EXTRACTION!C2386="","",EXTRACTION!C2386)</f>
        <v/>
      </c>
      <c r="F2386" t="str">
        <f>IF(EXTRACTION!D2386="","",EXTRACTION!D2386)</f>
        <v/>
      </c>
      <c r="G2386" t="str">
        <f t="shared" si="38"/>
        <v/>
      </c>
      <c r="H2386" t="str">
        <f>IF(EXTRACTION!E2386="","",EXTRACTION!E2386)</f>
        <v/>
      </c>
      <c r="I2386" t="str">
        <f>IF(EXTRACTION!F2386="","",EXTRACTION!F2386)</f>
        <v/>
      </c>
      <c r="J2386" t="str">
        <f>IF(EXTRACTION!G2386="","",EXTRACTION!G2386)</f>
        <v/>
      </c>
      <c r="K2386" t="str">
        <f>IF(EXTRACTION!H2386="","",EXTRACTION!H2386)</f>
        <v/>
      </c>
    </row>
    <row r="2387" spans="1:11" x14ac:dyDescent="0.25">
      <c r="A2387" s="1" t="str">
        <f>IF(EXTRACTION!A2387="","",EXTRACTION!A2387)</f>
        <v/>
      </c>
      <c r="D2387" s="1" t="str">
        <f>IF(EXTRACTION!B2387="","",EXTRACTION!B2387)</f>
        <v/>
      </c>
      <c r="E2387" t="str">
        <f>IF(EXTRACTION!C2387="","",EXTRACTION!C2387)</f>
        <v/>
      </c>
      <c r="F2387" t="str">
        <f>IF(EXTRACTION!D2387="","",EXTRACTION!D2387)</f>
        <v/>
      </c>
      <c r="G2387" t="str">
        <f t="shared" si="38"/>
        <v/>
      </c>
      <c r="H2387" t="str">
        <f>IF(EXTRACTION!E2387="","",EXTRACTION!E2387)</f>
        <v/>
      </c>
      <c r="I2387" t="str">
        <f>IF(EXTRACTION!F2387="","",EXTRACTION!F2387)</f>
        <v/>
      </c>
      <c r="J2387" t="str">
        <f>IF(EXTRACTION!G2387="","",EXTRACTION!G2387)</f>
        <v/>
      </c>
      <c r="K2387" t="str">
        <f>IF(EXTRACTION!H2387="","",EXTRACTION!H2387)</f>
        <v/>
      </c>
    </row>
    <row r="2388" spans="1:11" x14ac:dyDescent="0.25">
      <c r="A2388" s="1" t="str">
        <f>IF(EXTRACTION!A2388="","",EXTRACTION!A2388)</f>
        <v/>
      </c>
      <c r="D2388" s="1" t="str">
        <f>IF(EXTRACTION!B2388="","",EXTRACTION!B2388)</f>
        <v/>
      </c>
      <c r="E2388" t="str">
        <f>IF(EXTRACTION!C2388="","",EXTRACTION!C2388)</f>
        <v/>
      </c>
      <c r="F2388" t="str">
        <f>IF(EXTRACTION!D2388="","",EXTRACTION!D2388)</f>
        <v/>
      </c>
      <c r="G2388" t="str">
        <f t="shared" si="38"/>
        <v/>
      </c>
      <c r="H2388" t="str">
        <f>IF(EXTRACTION!E2388="","",EXTRACTION!E2388)</f>
        <v/>
      </c>
      <c r="I2388" t="str">
        <f>IF(EXTRACTION!F2388="","",EXTRACTION!F2388)</f>
        <v/>
      </c>
      <c r="J2388" t="str">
        <f>IF(EXTRACTION!G2388="","",EXTRACTION!G2388)</f>
        <v/>
      </c>
      <c r="K2388" t="str">
        <f>IF(EXTRACTION!H2388="","",EXTRACTION!H2388)</f>
        <v/>
      </c>
    </row>
    <row r="2389" spans="1:11" x14ac:dyDescent="0.25">
      <c r="A2389" s="1" t="str">
        <f>IF(EXTRACTION!A2389="","",EXTRACTION!A2389)</f>
        <v/>
      </c>
      <c r="D2389" s="1" t="str">
        <f>IF(EXTRACTION!B2389="","",EXTRACTION!B2389)</f>
        <v/>
      </c>
      <c r="E2389" t="str">
        <f>IF(EXTRACTION!C2389="","",EXTRACTION!C2389)</f>
        <v/>
      </c>
      <c r="F2389" t="str">
        <f>IF(EXTRACTION!D2389="","",EXTRACTION!D2389)</f>
        <v/>
      </c>
      <c r="G2389" t="str">
        <f t="shared" si="38"/>
        <v/>
      </c>
      <c r="H2389" t="str">
        <f>IF(EXTRACTION!E2389="","",EXTRACTION!E2389)</f>
        <v/>
      </c>
      <c r="I2389" t="str">
        <f>IF(EXTRACTION!F2389="","",EXTRACTION!F2389)</f>
        <v/>
      </c>
      <c r="J2389" t="str">
        <f>IF(EXTRACTION!G2389="","",EXTRACTION!G2389)</f>
        <v/>
      </c>
      <c r="K2389" t="str">
        <f>IF(EXTRACTION!H2389="","",EXTRACTION!H2389)</f>
        <v/>
      </c>
    </row>
    <row r="2390" spans="1:11" x14ac:dyDescent="0.25">
      <c r="A2390" s="1" t="str">
        <f>IF(EXTRACTION!A2390="","",EXTRACTION!A2390)</f>
        <v/>
      </c>
      <c r="D2390" s="1" t="str">
        <f>IF(EXTRACTION!B2390="","",EXTRACTION!B2390)</f>
        <v/>
      </c>
      <c r="E2390" t="str">
        <f>IF(EXTRACTION!C2390="","",EXTRACTION!C2390)</f>
        <v/>
      </c>
      <c r="F2390" t="str">
        <f>IF(EXTRACTION!D2390="","",EXTRACTION!D2390)</f>
        <v/>
      </c>
      <c r="G2390" t="str">
        <f t="shared" si="38"/>
        <v/>
      </c>
      <c r="H2390" t="str">
        <f>IF(EXTRACTION!E2390="","",EXTRACTION!E2390)</f>
        <v/>
      </c>
      <c r="I2390" t="str">
        <f>IF(EXTRACTION!F2390="","",EXTRACTION!F2390)</f>
        <v/>
      </c>
      <c r="J2390" t="str">
        <f>IF(EXTRACTION!G2390="","",EXTRACTION!G2390)</f>
        <v/>
      </c>
      <c r="K2390" t="str">
        <f>IF(EXTRACTION!H2390="","",EXTRACTION!H2390)</f>
        <v/>
      </c>
    </row>
    <row r="2391" spans="1:11" x14ac:dyDescent="0.25">
      <c r="A2391" s="1" t="str">
        <f>IF(EXTRACTION!A2391="","",EXTRACTION!A2391)</f>
        <v/>
      </c>
      <c r="D2391" s="1" t="str">
        <f>IF(EXTRACTION!B2391="","",EXTRACTION!B2391)</f>
        <v/>
      </c>
      <c r="E2391" t="str">
        <f>IF(EXTRACTION!C2391="","",EXTRACTION!C2391)</f>
        <v/>
      </c>
      <c r="F2391" t="str">
        <f>IF(EXTRACTION!D2391="","",EXTRACTION!D2391)</f>
        <v/>
      </c>
      <c r="G2391" t="str">
        <f t="shared" si="38"/>
        <v/>
      </c>
      <c r="H2391" t="str">
        <f>IF(EXTRACTION!E2391="","",EXTRACTION!E2391)</f>
        <v/>
      </c>
      <c r="I2391" t="str">
        <f>IF(EXTRACTION!F2391="","",EXTRACTION!F2391)</f>
        <v/>
      </c>
      <c r="J2391" t="str">
        <f>IF(EXTRACTION!G2391="","",EXTRACTION!G2391)</f>
        <v/>
      </c>
      <c r="K2391" t="str">
        <f>IF(EXTRACTION!H2391="","",EXTRACTION!H2391)</f>
        <v/>
      </c>
    </row>
    <row r="2392" spans="1:11" x14ac:dyDescent="0.25">
      <c r="A2392" s="1" t="str">
        <f>IF(EXTRACTION!A2392="","",EXTRACTION!A2392)</f>
        <v/>
      </c>
      <c r="D2392" s="1" t="str">
        <f>IF(EXTRACTION!B2392="","",EXTRACTION!B2392)</f>
        <v/>
      </c>
      <c r="E2392" t="str">
        <f>IF(EXTRACTION!C2392="","",EXTRACTION!C2392)</f>
        <v/>
      </c>
      <c r="F2392" t="str">
        <f>IF(EXTRACTION!D2392="","",EXTRACTION!D2392)</f>
        <v/>
      </c>
      <c r="G2392" t="str">
        <f t="shared" si="38"/>
        <v/>
      </c>
      <c r="H2392" t="str">
        <f>IF(EXTRACTION!E2392="","",EXTRACTION!E2392)</f>
        <v/>
      </c>
      <c r="I2392" t="str">
        <f>IF(EXTRACTION!F2392="","",EXTRACTION!F2392)</f>
        <v/>
      </c>
      <c r="J2392" t="str">
        <f>IF(EXTRACTION!G2392="","",EXTRACTION!G2392)</f>
        <v/>
      </c>
      <c r="K2392" t="str">
        <f>IF(EXTRACTION!H2392="","",EXTRACTION!H2392)</f>
        <v/>
      </c>
    </row>
    <row r="2393" spans="1:11" x14ac:dyDescent="0.25">
      <c r="A2393" s="1" t="str">
        <f>IF(EXTRACTION!A2393="","",EXTRACTION!A2393)</f>
        <v/>
      </c>
      <c r="D2393" s="1" t="str">
        <f>IF(EXTRACTION!B2393="","",EXTRACTION!B2393)</f>
        <v/>
      </c>
      <c r="E2393" t="str">
        <f>IF(EXTRACTION!C2393="","",EXTRACTION!C2393)</f>
        <v/>
      </c>
      <c r="F2393" t="str">
        <f>IF(EXTRACTION!D2393="","",EXTRACTION!D2393)</f>
        <v/>
      </c>
      <c r="G2393" t="str">
        <f t="shared" si="38"/>
        <v/>
      </c>
      <c r="H2393" t="str">
        <f>IF(EXTRACTION!E2393="","",EXTRACTION!E2393)</f>
        <v/>
      </c>
      <c r="I2393" t="str">
        <f>IF(EXTRACTION!F2393="","",EXTRACTION!F2393)</f>
        <v/>
      </c>
      <c r="J2393" t="str">
        <f>IF(EXTRACTION!G2393="","",EXTRACTION!G2393)</f>
        <v/>
      </c>
      <c r="K2393" t="str">
        <f>IF(EXTRACTION!H2393="","",EXTRACTION!H2393)</f>
        <v/>
      </c>
    </row>
    <row r="2394" spans="1:11" x14ac:dyDescent="0.25">
      <c r="A2394" s="1" t="str">
        <f>IF(EXTRACTION!A2394="","",EXTRACTION!A2394)</f>
        <v/>
      </c>
      <c r="D2394" s="1" t="str">
        <f>IF(EXTRACTION!B2394="","",EXTRACTION!B2394)</f>
        <v/>
      </c>
      <c r="E2394" t="str">
        <f>IF(EXTRACTION!C2394="","",EXTRACTION!C2394)</f>
        <v/>
      </c>
      <c r="F2394" t="str">
        <f>IF(EXTRACTION!D2394="","",EXTRACTION!D2394)</f>
        <v/>
      </c>
      <c r="G2394" t="str">
        <f t="shared" si="38"/>
        <v/>
      </c>
      <c r="H2394" t="str">
        <f>IF(EXTRACTION!E2394="","",EXTRACTION!E2394)</f>
        <v/>
      </c>
      <c r="I2394" t="str">
        <f>IF(EXTRACTION!F2394="","",EXTRACTION!F2394)</f>
        <v/>
      </c>
      <c r="J2394" t="str">
        <f>IF(EXTRACTION!G2394="","",EXTRACTION!G2394)</f>
        <v/>
      </c>
      <c r="K2394" t="str">
        <f>IF(EXTRACTION!H2394="","",EXTRACTION!H2394)</f>
        <v/>
      </c>
    </row>
    <row r="2395" spans="1:11" x14ac:dyDescent="0.25">
      <c r="A2395" s="1" t="str">
        <f>IF(EXTRACTION!A2395="","",EXTRACTION!A2395)</f>
        <v/>
      </c>
      <c r="D2395" s="1" t="str">
        <f>IF(EXTRACTION!B2395="","",EXTRACTION!B2395)</f>
        <v/>
      </c>
      <c r="E2395" t="str">
        <f>IF(EXTRACTION!C2395="","",EXTRACTION!C2395)</f>
        <v/>
      </c>
      <c r="F2395" t="str">
        <f>IF(EXTRACTION!D2395="","",EXTRACTION!D2395)</f>
        <v/>
      </c>
      <c r="G2395" t="str">
        <f t="shared" si="38"/>
        <v/>
      </c>
      <c r="H2395" t="str">
        <f>IF(EXTRACTION!E2395="","",EXTRACTION!E2395)</f>
        <v/>
      </c>
      <c r="I2395" t="str">
        <f>IF(EXTRACTION!F2395="","",EXTRACTION!F2395)</f>
        <v/>
      </c>
      <c r="J2395" t="str">
        <f>IF(EXTRACTION!G2395="","",EXTRACTION!G2395)</f>
        <v/>
      </c>
      <c r="K2395" t="str">
        <f>IF(EXTRACTION!H2395="","",EXTRACTION!H2395)</f>
        <v/>
      </c>
    </row>
    <row r="2396" spans="1:11" x14ac:dyDescent="0.25">
      <c r="A2396" s="1" t="str">
        <f>IF(EXTRACTION!A2396="","",EXTRACTION!A2396)</f>
        <v/>
      </c>
      <c r="D2396" s="1" t="str">
        <f>IF(EXTRACTION!B2396="","",EXTRACTION!B2396)</f>
        <v/>
      </c>
      <c r="E2396" t="str">
        <f>IF(EXTRACTION!C2396="","",EXTRACTION!C2396)</f>
        <v/>
      </c>
      <c r="F2396" t="str">
        <f>IF(EXTRACTION!D2396="","",EXTRACTION!D2396)</f>
        <v/>
      </c>
      <c r="G2396" t="str">
        <f t="shared" si="38"/>
        <v/>
      </c>
      <c r="H2396" t="str">
        <f>IF(EXTRACTION!E2396="","",EXTRACTION!E2396)</f>
        <v/>
      </c>
      <c r="I2396" t="str">
        <f>IF(EXTRACTION!F2396="","",EXTRACTION!F2396)</f>
        <v/>
      </c>
      <c r="J2396" t="str">
        <f>IF(EXTRACTION!G2396="","",EXTRACTION!G2396)</f>
        <v/>
      </c>
      <c r="K2396" t="str">
        <f>IF(EXTRACTION!H2396="","",EXTRACTION!H2396)</f>
        <v/>
      </c>
    </row>
    <row r="2397" spans="1:11" x14ac:dyDescent="0.25">
      <c r="A2397" s="1" t="str">
        <f>IF(EXTRACTION!A2397="","",EXTRACTION!A2397)</f>
        <v/>
      </c>
      <c r="D2397" s="1" t="str">
        <f>IF(EXTRACTION!B2397="","",EXTRACTION!B2397)</f>
        <v/>
      </c>
      <c r="E2397" t="str">
        <f>IF(EXTRACTION!C2397="","",EXTRACTION!C2397)</f>
        <v/>
      </c>
      <c r="F2397" t="str">
        <f>IF(EXTRACTION!D2397="","",EXTRACTION!D2397)</f>
        <v/>
      </c>
      <c r="G2397" t="str">
        <f t="shared" si="38"/>
        <v/>
      </c>
      <c r="H2397" t="str">
        <f>IF(EXTRACTION!E2397="","",EXTRACTION!E2397)</f>
        <v/>
      </c>
      <c r="I2397" t="str">
        <f>IF(EXTRACTION!F2397="","",EXTRACTION!F2397)</f>
        <v/>
      </c>
      <c r="J2397" t="str">
        <f>IF(EXTRACTION!G2397="","",EXTRACTION!G2397)</f>
        <v/>
      </c>
      <c r="K2397" t="str">
        <f>IF(EXTRACTION!H2397="","",EXTRACTION!H2397)</f>
        <v/>
      </c>
    </row>
    <row r="2398" spans="1:11" x14ac:dyDescent="0.25">
      <c r="A2398" s="1" t="str">
        <f>IF(EXTRACTION!A2398="","",EXTRACTION!A2398)</f>
        <v/>
      </c>
      <c r="D2398" s="1" t="str">
        <f>IF(EXTRACTION!B2398="","",EXTRACTION!B2398)</f>
        <v/>
      </c>
      <c r="E2398" t="str">
        <f>IF(EXTRACTION!C2398="","",EXTRACTION!C2398)</f>
        <v/>
      </c>
      <c r="F2398" t="str">
        <f>IF(EXTRACTION!D2398="","",EXTRACTION!D2398)</f>
        <v/>
      </c>
      <c r="G2398" t="str">
        <f t="shared" si="38"/>
        <v/>
      </c>
      <c r="H2398" t="str">
        <f>IF(EXTRACTION!E2398="","",EXTRACTION!E2398)</f>
        <v/>
      </c>
      <c r="I2398" t="str">
        <f>IF(EXTRACTION!F2398="","",EXTRACTION!F2398)</f>
        <v/>
      </c>
      <c r="J2398" t="str">
        <f>IF(EXTRACTION!G2398="","",EXTRACTION!G2398)</f>
        <v/>
      </c>
      <c r="K2398" t="str">
        <f>IF(EXTRACTION!H2398="","",EXTRACTION!H2398)</f>
        <v/>
      </c>
    </row>
    <row r="2399" spans="1:11" x14ac:dyDescent="0.25">
      <c r="A2399" s="1" t="str">
        <f>IF(EXTRACTION!A2399="","",EXTRACTION!A2399)</f>
        <v/>
      </c>
      <c r="D2399" s="1" t="str">
        <f>IF(EXTRACTION!B2399="","",EXTRACTION!B2399)</f>
        <v/>
      </c>
      <c r="E2399" t="str">
        <f>IF(EXTRACTION!C2399="","",EXTRACTION!C2399)</f>
        <v/>
      </c>
      <c r="F2399" t="str">
        <f>IF(EXTRACTION!D2399="","",EXTRACTION!D2399)</f>
        <v/>
      </c>
      <c r="G2399" t="str">
        <f t="shared" si="38"/>
        <v/>
      </c>
      <c r="H2399" t="str">
        <f>IF(EXTRACTION!E2399="","",EXTRACTION!E2399)</f>
        <v/>
      </c>
      <c r="I2399" t="str">
        <f>IF(EXTRACTION!F2399="","",EXTRACTION!F2399)</f>
        <v/>
      </c>
      <c r="J2399" t="str">
        <f>IF(EXTRACTION!G2399="","",EXTRACTION!G2399)</f>
        <v/>
      </c>
      <c r="K2399" t="str">
        <f>IF(EXTRACTION!H2399="","",EXTRACTION!H2399)</f>
        <v/>
      </c>
    </row>
    <row r="2400" spans="1:11" x14ac:dyDescent="0.25">
      <c r="A2400" s="1" t="str">
        <f>IF(EXTRACTION!A2400="","",EXTRACTION!A2400)</f>
        <v/>
      </c>
      <c r="D2400" s="1" t="str">
        <f>IF(EXTRACTION!B2400="","",EXTRACTION!B2400)</f>
        <v/>
      </c>
      <c r="E2400" t="str">
        <f>IF(EXTRACTION!C2400="","",EXTRACTION!C2400)</f>
        <v/>
      </c>
      <c r="F2400" t="str">
        <f>IF(EXTRACTION!D2400="","",EXTRACTION!D2400)</f>
        <v/>
      </c>
      <c r="G2400" t="str">
        <f t="shared" si="38"/>
        <v/>
      </c>
      <c r="H2400" t="str">
        <f>IF(EXTRACTION!E2400="","",EXTRACTION!E2400)</f>
        <v/>
      </c>
      <c r="I2400" t="str">
        <f>IF(EXTRACTION!F2400="","",EXTRACTION!F2400)</f>
        <v/>
      </c>
      <c r="J2400" t="str">
        <f>IF(EXTRACTION!G2400="","",EXTRACTION!G2400)</f>
        <v/>
      </c>
      <c r="K2400" t="str">
        <f>IF(EXTRACTION!H2400="","",EXTRACTION!H2400)</f>
        <v/>
      </c>
    </row>
    <row r="2401" spans="1:11" x14ac:dyDescent="0.25">
      <c r="A2401" s="1" t="str">
        <f>IF(EXTRACTION!A2401="","",EXTRACTION!A2401)</f>
        <v/>
      </c>
      <c r="D2401" s="1" t="str">
        <f>IF(EXTRACTION!B2401="","",EXTRACTION!B2401)</f>
        <v/>
      </c>
      <c r="E2401" t="str">
        <f>IF(EXTRACTION!C2401="","",EXTRACTION!C2401)</f>
        <v/>
      </c>
      <c r="F2401" t="str">
        <f>IF(EXTRACTION!D2401="","",EXTRACTION!D2401)</f>
        <v/>
      </c>
      <c r="G2401" t="str">
        <f t="shared" si="38"/>
        <v/>
      </c>
      <c r="H2401" t="str">
        <f>IF(EXTRACTION!E2401="","",EXTRACTION!E2401)</f>
        <v/>
      </c>
      <c r="I2401" t="str">
        <f>IF(EXTRACTION!F2401="","",EXTRACTION!F2401)</f>
        <v/>
      </c>
      <c r="J2401" t="str">
        <f>IF(EXTRACTION!G2401="","",EXTRACTION!G2401)</f>
        <v/>
      </c>
      <c r="K2401" t="str">
        <f>IF(EXTRACTION!H2401="","",EXTRACTION!H2401)</f>
        <v/>
      </c>
    </row>
    <row r="2402" spans="1:11" x14ac:dyDescent="0.25">
      <c r="A2402" s="1" t="str">
        <f>IF(EXTRACTION!A2402="","",EXTRACTION!A2402)</f>
        <v/>
      </c>
      <c r="D2402" s="1" t="str">
        <f>IF(EXTRACTION!B2402="","",EXTRACTION!B2402)</f>
        <v/>
      </c>
      <c r="E2402" t="str">
        <f>IF(EXTRACTION!C2402="","",EXTRACTION!C2402)</f>
        <v/>
      </c>
      <c r="F2402" t="str">
        <f>IF(EXTRACTION!D2402="","",EXTRACTION!D2402)</f>
        <v/>
      </c>
      <c r="G2402" t="str">
        <f t="shared" si="38"/>
        <v/>
      </c>
      <c r="H2402" t="str">
        <f>IF(EXTRACTION!E2402="","",EXTRACTION!E2402)</f>
        <v/>
      </c>
      <c r="I2402" t="str">
        <f>IF(EXTRACTION!F2402="","",EXTRACTION!F2402)</f>
        <v/>
      </c>
      <c r="J2402" t="str">
        <f>IF(EXTRACTION!G2402="","",EXTRACTION!G2402)</f>
        <v/>
      </c>
      <c r="K2402" t="str">
        <f>IF(EXTRACTION!H2402="","",EXTRACTION!H2402)</f>
        <v/>
      </c>
    </row>
    <row r="2403" spans="1:11" x14ac:dyDescent="0.25">
      <c r="A2403" s="1" t="str">
        <f>IF(EXTRACTION!A2403="","",EXTRACTION!A2403)</f>
        <v/>
      </c>
      <c r="D2403" s="1" t="str">
        <f>IF(EXTRACTION!B2403="","",EXTRACTION!B2403)</f>
        <v/>
      </c>
      <c r="E2403" t="str">
        <f>IF(EXTRACTION!C2403="","",EXTRACTION!C2403)</f>
        <v/>
      </c>
      <c r="F2403" t="str">
        <f>IF(EXTRACTION!D2403="","",EXTRACTION!D2403)</f>
        <v/>
      </c>
      <c r="G2403" t="str">
        <f t="shared" si="38"/>
        <v/>
      </c>
      <c r="H2403" t="str">
        <f>IF(EXTRACTION!E2403="","",EXTRACTION!E2403)</f>
        <v/>
      </c>
      <c r="I2403" t="str">
        <f>IF(EXTRACTION!F2403="","",EXTRACTION!F2403)</f>
        <v/>
      </c>
      <c r="J2403" t="str">
        <f>IF(EXTRACTION!G2403="","",EXTRACTION!G2403)</f>
        <v/>
      </c>
      <c r="K2403" t="str">
        <f>IF(EXTRACTION!H2403="","",EXTRACTION!H2403)</f>
        <v/>
      </c>
    </row>
    <row r="2404" spans="1:11" x14ac:dyDescent="0.25">
      <c r="A2404" s="1" t="str">
        <f>IF(EXTRACTION!A2404="","",EXTRACTION!A2404)</f>
        <v/>
      </c>
      <c r="D2404" s="1" t="str">
        <f>IF(EXTRACTION!B2404="","",EXTRACTION!B2404)</f>
        <v/>
      </c>
      <c r="E2404" t="str">
        <f>IF(EXTRACTION!C2404="","",EXTRACTION!C2404)</f>
        <v/>
      </c>
      <c r="F2404" t="str">
        <f>IF(EXTRACTION!D2404="","",EXTRACTION!D2404)</f>
        <v/>
      </c>
      <c r="G2404" t="str">
        <f t="shared" si="38"/>
        <v/>
      </c>
      <c r="H2404" t="str">
        <f>IF(EXTRACTION!E2404="","",EXTRACTION!E2404)</f>
        <v/>
      </c>
      <c r="I2404" t="str">
        <f>IF(EXTRACTION!F2404="","",EXTRACTION!F2404)</f>
        <v/>
      </c>
      <c r="J2404" t="str">
        <f>IF(EXTRACTION!G2404="","",EXTRACTION!G2404)</f>
        <v/>
      </c>
      <c r="K2404" t="str">
        <f>IF(EXTRACTION!H2404="","",EXTRACTION!H2404)</f>
        <v/>
      </c>
    </row>
    <row r="2405" spans="1:11" x14ac:dyDescent="0.25">
      <c r="A2405" s="1" t="str">
        <f>IF(EXTRACTION!A2405="","",EXTRACTION!A2405)</f>
        <v/>
      </c>
      <c r="D2405" s="1" t="str">
        <f>IF(EXTRACTION!B2405="","",EXTRACTION!B2405)</f>
        <v/>
      </c>
      <c r="E2405" t="str">
        <f>IF(EXTRACTION!C2405="","",EXTRACTION!C2405)</f>
        <v/>
      </c>
      <c r="F2405" t="str">
        <f>IF(EXTRACTION!D2405="","",EXTRACTION!D2405)</f>
        <v/>
      </c>
      <c r="G2405" t="str">
        <f t="shared" si="38"/>
        <v/>
      </c>
      <c r="H2405" t="str">
        <f>IF(EXTRACTION!E2405="","",EXTRACTION!E2405)</f>
        <v/>
      </c>
      <c r="I2405" t="str">
        <f>IF(EXTRACTION!F2405="","",EXTRACTION!F2405)</f>
        <v/>
      </c>
      <c r="J2405" t="str">
        <f>IF(EXTRACTION!G2405="","",EXTRACTION!G2405)</f>
        <v/>
      </c>
      <c r="K2405" t="str">
        <f>IF(EXTRACTION!H2405="","",EXTRACTION!H2405)</f>
        <v/>
      </c>
    </row>
    <row r="2406" spans="1:11" x14ac:dyDescent="0.25">
      <c r="A2406" s="1" t="str">
        <f>IF(EXTRACTION!A2406="","",EXTRACTION!A2406)</f>
        <v/>
      </c>
      <c r="D2406" s="1" t="str">
        <f>IF(EXTRACTION!B2406="","",EXTRACTION!B2406)</f>
        <v/>
      </c>
      <c r="E2406" t="str">
        <f>IF(EXTRACTION!C2406="","",EXTRACTION!C2406)</f>
        <v/>
      </c>
      <c r="F2406" t="str">
        <f>IF(EXTRACTION!D2406="","",EXTRACTION!D2406)</f>
        <v/>
      </c>
      <c r="G2406" t="str">
        <f t="shared" si="38"/>
        <v/>
      </c>
      <c r="H2406" t="str">
        <f>IF(EXTRACTION!E2406="","",EXTRACTION!E2406)</f>
        <v/>
      </c>
      <c r="I2406" t="str">
        <f>IF(EXTRACTION!F2406="","",EXTRACTION!F2406)</f>
        <v/>
      </c>
      <c r="J2406" t="str">
        <f>IF(EXTRACTION!G2406="","",EXTRACTION!G2406)</f>
        <v/>
      </c>
      <c r="K2406" t="str">
        <f>IF(EXTRACTION!H2406="","",EXTRACTION!H2406)</f>
        <v/>
      </c>
    </row>
    <row r="2407" spans="1:11" x14ac:dyDescent="0.25">
      <c r="A2407" s="1" t="str">
        <f>IF(EXTRACTION!A2407="","",EXTRACTION!A2407)</f>
        <v/>
      </c>
      <c r="D2407" s="1" t="str">
        <f>IF(EXTRACTION!B2407="","",EXTRACTION!B2407)</f>
        <v/>
      </c>
      <c r="E2407" t="str">
        <f>IF(EXTRACTION!C2407="","",EXTRACTION!C2407)</f>
        <v/>
      </c>
      <c r="F2407" t="str">
        <f>IF(EXTRACTION!D2407="","",EXTRACTION!D2407)</f>
        <v/>
      </c>
      <c r="G2407" t="str">
        <f t="shared" si="38"/>
        <v/>
      </c>
      <c r="H2407" t="str">
        <f>IF(EXTRACTION!E2407="","",EXTRACTION!E2407)</f>
        <v/>
      </c>
      <c r="I2407" t="str">
        <f>IF(EXTRACTION!F2407="","",EXTRACTION!F2407)</f>
        <v/>
      </c>
      <c r="J2407" t="str">
        <f>IF(EXTRACTION!G2407="","",EXTRACTION!G2407)</f>
        <v/>
      </c>
      <c r="K2407" t="str">
        <f>IF(EXTRACTION!H2407="","",EXTRACTION!H2407)</f>
        <v/>
      </c>
    </row>
    <row r="2408" spans="1:11" x14ac:dyDescent="0.25">
      <c r="A2408" s="1" t="str">
        <f>IF(EXTRACTION!A2408="","",EXTRACTION!A2408)</f>
        <v/>
      </c>
      <c r="D2408" s="1" t="str">
        <f>IF(EXTRACTION!B2408="","",EXTRACTION!B2408)</f>
        <v/>
      </c>
      <c r="E2408" t="str">
        <f>IF(EXTRACTION!C2408="","",EXTRACTION!C2408)</f>
        <v/>
      </c>
      <c r="F2408" t="str">
        <f>IF(EXTRACTION!D2408="","",EXTRACTION!D2408)</f>
        <v/>
      </c>
      <c r="G2408" t="str">
        <f t="shared" si="38"/>
        <v/>
      </c>
      <c r="H2408" t="str">
        <f>IF(EXTRACTION!E2408="","",EXTRACTION!E2408)</f>
        <v/>
      </c>
      <c r="I2408" t="str">
        <f>IF(EXTRACTION!F2408="","",EXTRACTION!F2408)</f>
        <v/>
      </c>
      <c r="J2408" t="str">
        <f>IF(EXTRACTION!G2408="","",EXTRACTION!G2408)</f>
        <v/>
      </c>
      <c r="K2408" t="str">
        <f>IF(EXTRACTION!H2408="","",EXTRACTION!H2408)</f>
        <v/>
      </c>
    </row>
    <row r="2409" spans="1:11" x14ac:dyDescent="0.25">
      <c r="A2409" s="1" t="str">
        <f>IF(EXTRACTION!A2409="","",EXTRACTION!A2409)</f>
        <v/>
      </c>
      <c r="D2409" s="1" t="str">
        <f>IF(EXTRACTION!B2409="","",EXTRACTION!B2409)</f>
        <v/>
      </c>
      <c r="E2409" t="str">
        <f>IF(EXTRACTION!C2409="","",EXTRACTION!C2409)</f>
        <v/>
      </c>
      <c r="F2409" t="str">
        <f>IF(EXTRACTION!D2409="","",EXTRACTION!D2409)</f>
        <v/>
      </c>
      <c r="G2409" t="str">
        <f t="shared" si="38"/>
        <v/>
      </c>
      <c r="H2409" t="str">
        <f>IF(EXTRACTION!E2409="","",EXTRACTION!E2409)</f>
        <v/>
      </c>
      <c r="I2409" t="str">
        <f>IF(EXTRACTION!F2409="","",EXTRACTION!F2409)</f>
        <v/>
      </c>
      <c r="J2409" t="str">
        <f>IF(EXTRACTION!G2409="","",EXTRACTION!G2409)</f>
        <v/>
      </c>
      <c r="K2409" t="str">
        <f>IF(EXTRACTION!H2409="","",EXTRACTION!H2409)</f>
        <v/>
      </c>
    </row>
    <row r="2410" spans="1:11" x14ac:dyDescent="0.25">
      <c r="A2410" s="1" t="str">
        <f>IF(EXTRACTION!A2410="","",EXTRACTION!A2410)</f>
        <v/>
      </c>
      <c r="D2410" s="1" t="str">
        <f>IF(EXTRACTION!B2410="","",EXTRACTION!B2410)</f>
        <v/>
      </c>
      <c r="E2410" t="str">
        <f>IF(EXTRACTION!C2410="","",EXTRACTION!C2410)</f>
        <v/>
      </c>
      <c r="F2410" t="str">
        <f>IF(EXTRACTION!D2410="","",EXTRACTION!D2410)</f>
        <v/>
      </c>
      <c r="G2410" t="str">
        <f t="shared" si="38"/>
        <v/>
      </c>
      <c r="H2410" t="str">
        <f>IF(EXTRACTION!E2410="","",EXTRACTION!E2410)</f>
        <v/>
      </c>
      <c r="I2410" t="str">
        <f>IF(EXTRACTION!F2410="","",EXTRACTION!F2410)</f>
        <v/>
      </c>
      <c r="J2410" t="str">
        <f>IF(EXTRACTION!G2410="","",EXTRACTION!G2410)</f>
        <v/>
      </c>
      <c r="K2410" t="str">
        <f>IF(EXTRACTION!H2410="","",EXTRACTION!H2410)</f>
        <v/>
      </c>
    </row>
    <row r="2411" spans="1:11" x14ac:dyDescent="0.25">
      <c r="A2411" s="1" t="str">
        <f>IF(EXTRACTION!A2411="","",EXTRACTION!A2411)</f>
        <v/>
      </c>
      <c r="D2411" s="1" t="str">
        <f>IF(EXTRACTION!B2411="","",EXTRACTION!B2411)</f>
        <v/>
      </c>
      <c r="E2411" t="str">
        <f>IF(EXTRACTION!C2411="","",EXTRACTION!C2411)</f>
        <v/>
      </c>
      <c r="F2411" t="str">
        <f>IF(EXTRACTION!D2411="","",EXTRACTION!D2411)</f>
        <v/>
      </c>
      <c r="G2411" t="str">
        <f t="shared" si="38"/>
        <v/>
      </c>
      <c r="H2411" t="str">
        <f>IF(EXTRACTION!E2411="","",EXTRACTION!E2411)</f>
        <v/>
      </c>
      <c r="I2411" t="str">
        <f>IF(EXTRACTION!F2411="","",EXTRACTION!F2411)</f>
        <v/>
      </c>
      <c r="J2411" t="str">
        <f>IF(EXTRACTION!G2411="","",EXTRACTION!G2411)</f>
        <v/>
      </c>
      <c r="K2411" t="str">
        <f>IF(EXTRACTION!H2411="","",EXTRACTION!H2411)</f>
        <v/>
      </c>
    </row>
    <row r="2412" spans="1:11" x14ac:dyDescent="0.25">
      <c r="A2412" s="1" t="str">
        <f>IF(EXTRACTION!A2412="","",EXTRACTION!A2412)</f>
        <v/>
      </c>
      <c r="D2412" s="1" t="str">
        <f>IF(EXTRACTION!B2412="","",EXTRACTION!B2412)</f>
        <v/>
      </c>
      <c r="E2412" t="str">
        <f>IF(EXTRACTION!C2412="","",EXTRACTION!C2412)</f>
        <v/>
      </c>
      <c r="F2412" t="str">
        <f>IF(EXTRACTION!D2412="","",EXTRACTION!D2412)</f>
        <v/>
      </c>
      <c r="G2412" t="str">
        <f t="shared" si="38"/>
        <v/>
      </c>
      <c r="H2412" t="str">
        <f>IF(EXTRACTION!E2412="","",EXTRACTION!E2412)</f>
        <v/>
      </c>
      <c r="I2412" t="str">
        <f>IF(EXTRACTION!F2412="","",EXTRACTION!F2412)</f>
        <v/>
      </c>
      <c r="J2412" t="str">
        <f>IF(EXTRACTION!G2412="","",EXTRACTION!G2412)</f>
        <v/>
      </c>
      <c r="K2412" t="str">
        <f>IF(EXTRACTION!H2412="","",EXTRACTION!H2412)</f>
        <v/>
      </c>
    </row>
    <row r="2413" spans="1:11" x14ac:dyDescent="0.25">
      <c r="A2413" s="1" t="str">
        <f>IF(EXTRACTION!A2413="","",EXTRACTION!A2413)</f>
        <v/>
      </c>
      <c r="D2413" s="1" t="str">
        <f>IF(EXTRACTION!B2413="","",EXTRACTION!B2413)</f>
        <v/>
      </c>
      <c r="E2413" t="str">
        <f>IF(EXTRACTION!C2413="","",EXTRACTION!C2413)</f>
        <v/>
      </c>
      <c r="F2413" t="str">
        <f>IF(EXTRACTION!D2413="","",EXTRACTION!D2413)</f>
        <v/>
      </c>
      <c r="G2413" t="str">
        <f t="shared" si="38"/>
        <v/>
      </c>
      <c r="H2413" t="str">
        <f>IF(EXTRACTION!E2413="","",EXTRACTION!E2413)</f>
        <v/>
      </c>
      <c r="I2413" t="str">
        <f>IF(EXTRACTION!F2413="","",EXTRACTION!F2413)</f>
        <v/>
      </c>
      <c r="J2413" t="str">
        <f>IF(EXTRACTION!G2413="","",EXTRACTION!G2413)</f>
        <v/>
      </c>
      <c r="K2413" t="str">
        <f>IF(EXTRACTION!H2413="","",EXTRACTION!H2413)</f>
        <v/>
      </c>
    </row>
    <row r="2414" spans="1:11" x14ac:dyDescent="0.25">
      <c r="A2414" s="1" t="str">
        <f>IF(EXTRACTION!A2414="","",EXTRACTION!A2414)</f>
        <v/>
      </c>
      <c r="D2414" s="1" t="str">
        <f>IF(EXTRACTION!B2414="","",EXTRACTION!B2414)</f>
        <v/>
      </c>
      <c r="E2414" t="str">
        <f>IF(EXTRACTION!C2414="","",EXTRACTION!C2414)</f>
        <v/>
      </c>
      <c r="F2414" t="str">
        <f>IF(EXTRACTION!D2414="","",EXTRACTION!D2414)</f>
        <v/>
      </c>
      <c r="G2414" t="str">
        <f t="shared" si="38"/>
        <v/>
      </c>
      <c r="H2414" t="str">
        <f>IF(EXTRACTION!E2414="","",EXTRACTION!E2414)</f>
        <v/>
      </c>
      <c r="I2414" t="str">
        <f>IF(EXTRACTION!F2414="","",EXTRACTION!F2414)</f>
        <v/>
      </c>
      <c r="J2414" t="str">
        <f>IF(EXTRACTION!G2414="","",EXTRACTION!G2414)</f>
        <v/>
      </c>
      <c r="K2414" t="str">
        <f>IF(EXTRACTION!H2414="","",EXTRACTION!H2414)</f>
        <v/>
      </c>
    </row>
    <row r="2415" spans="1:11" x14ac:dyDescent="0.25">
      <c r="A2415" s="1" t="str">
        <f>IF(EXTRACTION!A2415="","",EXTRACTION!A2415)</f>
        <v/>
      </c>
      <c r="D2415" s="1" t="str">
        <f>IF(EXTRACTION!B2415="","",EXTRACTION!B2415)</f>
        <v/>
      </c>
      <c r="E2415" t="str">
        <f>IF(EXTRACTION!C2415="","",EXTRACTION!C2415)</f>
        <v/>
      </c>
      <c r="F2415" t="str">
        <f>IF(EXTRACTION!D2415="","",EXTRACTION!D2415)</f>
        <v/>
      </c>
      <c r="G2415" t="str">
        <f t="shared" si="38"/>
        <v/>
      </c>
      <c r="H2415" t="str">
        <f>IF(EXTRACTION!E2415="","",EXTRACTION!E2415)</f>
        <v/>
      </c>
      <c r="I2415" t="str">
        <f>IF(EXTRACTION!F2415="","",EXTRACTION!F2415)</f>
        <v/>
      </c>
      <c r="J2415" t="str">
        <f>IF(EXTRACTION!G2415="","",EXTRACTION!G2415)</f>
        <v/>
      </c>
      <c r="K2415" t="str">
        <f>IF(EXTRACTION!H2415="","",EXTRACTION!H2415)</f>
        <v/>
      </c>
    </row>
    <row r="2416" spans="1:11" x14ac:dyDescent="0.25">
      <c r="A2416" s="1" t="str">
        <f>IF(EXTRACTION!A2416="","",EXTRACTION!A2416)</f>
        <v/>
      </c>
      <c r="D2416" s="1" t="str">
        <f>IF(EXTRACTION!B2416="","",EXTRACTION!B2416)</f>
        <v/>
      </c>
      <c r="E2416" t="str">
        <f>IF(EXTRACTION!C2416="","",EXTRACTION!C2416)</f>
        <v/>
      </c>
      <c r="F2416" t="str">
        <f>IF(EXTRACTION!D2416="","",EXTRACTION!D2416)</f>
        <v/>
      </c>
      <c r="G2416" t="str">
        <f t="shared" si="38"/>
        <v/>
      </c>
      <c r="H2416" t="str">
        <f>IF(EXTRACTION!E2416="","",EXTRACTION!E2416)</f>
        <v/>
      </c>
      <c r="I2416" t="str">
        <f>IF(EXTRACTION!F2416="","",EXTRACTION!F2416)</f>
        <v/>
      </c>
      <c r="J2416" t="str">
        <f>IF(EXTRACTION!G2416="","",EXTRACTION!G2416)</f>
        <v/>
      </c>
      <c r="K2416" t="str">
        <f>IF(EXTRACTION!H2416="","",EXTRACTION!H2416)</f>
        <v/>
      </c>
    </row>
    <row r="2417" spans="1:11" x14ac:dyDescent="0.25">
      <c r="A2417" s="1" t="str">
        <f>IF(EXTRACTION!A2417="","",EXTRACTION!A2417)</f>
        <v/>
      </c>
      <c r="D2417" s="1" t="str">
        <f>IF(EXTRACTION!B2417="","",EXTRACTION!B2417)</f>
        <v/>
      </c>
      <c r="E2417" t="str">
        <f>IF(EXTRACTION!C2417="","",EXTRACTION!C2417)</f>
        <v/>
      </c>
      <c r="F2417" t="str">
        <f>IF(EXTRACTION!D2417="","",EXTRACTION!D2417)</f>
        <v/>
      </c>
      <c r="G2417" t="str">
        <f t="shared" si="38"/>
        <v/>
      </c>
      <c r="H2417" t="str">
        <f>IF(EXTRACTION!E2417="","",EXTRACTION!E2417)</f>
        <v/>
      </c>
      <c r="I2417" t="str">
        <f>IF(EXTRACTION!F2417="","",EXTRACTION!F2417)</f>
        <v/>
      </c>
      <c r="J2417" t="str">
        <f>IF(EXTRACTION!G2417="","",EXTRACTION!G2417)</f>
        <v/>
      </c>
      <c r="K2417" t="str">
        <f>IF(EXTRACTION!H2417="","",EXTRACTION!H2417)</f>
        <v/>
      </c>
    </row>
    <row r="2418" spans="1:11" x14ac:dyDescent="0.25">
      <c r="A2418" s="1" t="str">
        <f>IF(EXTRACTION!A2418="","",EXTRACTION!A2418)</f>
        <v/>
      </c>
      <c r="D2418" s="1" t="str">
        <f>IF(EXTRACTION!B2418="","",EXTRACTION!B2418)</f>
        <v/>
      </c>
      <c r="E2418" t="str">
        <f>IF(EXTRACTION!C2418="","",EXTRACTION!C2418)</f>
        <v/>
      </c>
      <c r="F2418" t="str">
        <f>IF(EXTRACTION!D2418="","",EXTRACTION!D2418)</f>
        <v/>
      </c>
      <c r="G2418" t="str">
        <f t="shared" si="38"/>
        <v/>
      </c>
      <c r="H2418" t="str">
        <f>IF(EXTRACTION!E2418="","",EXTRACTION!E2418)</f>
        <v/>
      </c>
      <c r="I2418" t="str">
        <f>IF(EXTRACTION!F2418="","",EXTRACTION!F2418)</f>
        <v/>
      </c>
      <c r="J2418" t="str">
        <f>IF(EXTRACTION!G2418="","",EXTRACTION!G2418)</f>
        <v/>
      </c>
      <c r="K2418" t="str">
        <f>IF(EXTRACTION!H2418="","",EXTRACTION!H2418)</f>
        <v/>
      </c>
    </row>
    <row r="2419" spans="1:11" x14ac:dyDescent="0.25">
      <c r="A2419" s="1" t="str">
        <f>IF(EXTRACTION!A2419="","",EXTRACTION!A2419)</f>
        <v/>
      </c>
      <c r="D2419" s="1" t="str">
        <f>IF(EXTRACTION!B2419="","",EXTRACTION!B2419)</f>
        <v/>
      </c>
      <c r="E2419" t="str">
        <f>IF(EXTRACTION!C2419="","",EXTRACTION!C2419)</f>
        <v/>
      </c>
      <c r="F2419" t="str">
        <f>IF(EXTRACTION!D2419="","",EXTRACTION!D2419)</f>
        <v/>
      </c>
      <c r="G2419" t="str">
        <f t="shared" si="38"/>
        <v/>
      </c>
      <c r="H2419" t="str">
        <f>IF(EXTRACTION!E2419="","",EXTRACTION!E2419)</f>
        <v/>
      </c>
      <c r="I2419" t="str">
        <f>IF(EXTRACTION!F2419="","",EXTRACTION!F2419)</f>
        <v/>
      </c>
      <c r="J2419" t="str">
        <f>IF(EXTRACTION!G2419="","",EXTRACTION!G2419)</f>
        <v/>
      </c>
      <c r="K2419" t="str">
        <f>IF(EXTRACTION!H2419="","",EXTRACTION!H2419)</f>
        <v/>
      </c>
    </row>
    <row r="2420" spans="1:11" x14ac:dyDescent="0.25">
      <c r="A2420" s="1" t="str">
        <f>IF(EXTRACTION!A2420="","",EXTRACTION!A2420)</f>
        <v/>
      </c>
      <c r="D2420" s="1" t="str">
        <f>IF(EXTRACTION!B2420="","",EXTRACTION!B2420)</f>
        <v/>
      </c>
      <c r="E2420" t="str">
        <f>IF(EXTRACTION!C2420="","",EXTRACTION!C2420)</f>
        <v/>
      </c>
      <c r="F2420" t="str">
        <f>IF(EXTRACTION!D2420="","",EXTRACTION!D2420)</f>
        <v/>
      </c>
      <c r="G2420" t="str">
        <f t="shared" si="38"/>
        <v/>
      </c>
      <c r="H2420" t="str">
        <f>IF(EXTRACTION!E2420="","",EXTRACTION!E2420)</f>
        <v/>
      </c>
      <c r="I2420" t="str">
        <f>IF(EXTRACTION!F2420="","",EXTRACTION!F2420)</f>
        <v/>
      </c>
      <c r="J2420" t="str">
        <f>IF(EXTRACTION!G2420="","",EXTRACTION!G2420)</f>
        <v/>
      </c>
      <c r="K2420" t="str">
        <f>IF(EXTRACTION!H2420="","",EXTRACTION!H2420)</f>
        <v/>
      </c>
    </row>
    <row r="2421" spans="1:11" x14ac:dyDescent="0.25">
      <c r="A2421" s="1" t="str">
        <f>IF(EXTRACTION!A2421="","",EXTRACTION!A2421)</f>
        <v/>
      </c>
      <c r="D2421" s="1" t="str">
        <f>IF(EXTRACTION!B2421="","",EXTRACTION!B2421)</f>
        <v/>
      </c>
      <c r="E2421" t="str">
        <f>IF(EXTRACTION!C2421="","",EXTRACTION!C2421)</f>
        <v/>
      </c>
      <c r="F2421" t="str">
        <f>IF(EXTRACTION!D2421="","",EXTRACTION!D2421)</f>
        <v/>
      </c>
      <c r="G2421" t="str">
        <f t="shared" ref="G2421:G2484" si="39">IF(A2421="","",IF(AND(B2421=D2421,E2421=F2421),"OUI",""))</f>
        <v/>
      </c>
      <c r="H2421" t="str">
        <f>IF(EXTRACTION!E2421="","",EXTRACTION!E2421)</f>
        <v/>
      </c>
      <c r="I2421" t="str">
        <f>IF(EXTRACTION!F2421="","",EXTRACTION!F2421)</f>
        <v/>
      </c>
      <c r="J2421" t="str">
        <f>IF(EXTRACTION!G2421="","",EXTRACTION!G2421)</f>
        <v/>
      </c>
      <c r="K2421" t="str">
        <f>IF(EXTRACTION!H2421="","",EXTRACTION!H2421)</f>
        <v/>
      </c>
    </row>
    <row r="2422" spans="1:11" x14ac:dyDescent="0.25">
      <c r="A2422" s="1" t="str">
        <f>IF(EXTRACTION!A2422="","",EXTRACTION!A2422)</f>
        <v/>
      </c>
      <c r="D2422" s="1" t="str">
        <f>IF(EXTRACTION!B2422="","",EXTRACTION!B2422)</f>
        <v/>
      </c>
      <c r="E2422" t="str">
        <f>IF(EXTRACTION!C2422="","",EXTRACTION!C2422)</f>
        <v/>
      </c>
      <c r="F2422" t="str">
        <f>IF(EXTRACTION!D2422="","",EXTRACTION!D2422)</f>
        <v/>
      </c>
      <c r="G2422" t="str">
        <f t="shared" si="39"/>
        <v/>
      </c>
      <c r="H2422" t="str">
        <f>IF(EXTRACTION!E2422="","",EXTRACTION!E2422)</f>
        <v/>
      </c>
      <c r="I2422" t="str">
        <f>IF(EXTRACTION!F2422="","",EXTRACTION!F2422)</f>
        <v/>
      </c>
      <c r="J2422" t="str">
        <f>IF(EXTRACTION!G2422="","",EXTRACTION!G2422)</f>
        <v/>
      </c>
      <c r="K2422" t="str">
        <f>IF(EXTRACTION!H2422="","",EXTRACTION!H2422)</f>
        <v/>
      </c>
    </row>
    <row r="2423" spans="1:11" x14ac:dyDescent="0.25">
      <c r="A2423" s="1" t="str">
        <f>IF(EXTRACTION!A2423="","",EXTRACTION!A2423)</f>
        <v/>
      </c>
      <c r="D2423" s="1" t="str">
        <f>IF(EXTRACTION!B2423="","",EXTRACTION!B2423)</f>
        <v/>
      </c>
      <c r="E2423" t="str">
        <f>IF(EXTRACTION!C2423="","",EXTRACTION!C2423)</f>
        <v/>
      </c>
      <c r="F2423" t="str">
        <f>IF(EXTRACTION!D2423="","",EXTRACTION!D2423)</f>
        <v/>
      </c>
      <c r="G2423" t="str">
        <f t="shared" si="39"/>
        <v/>
      </c>
      <c r="H2423" t="str">
        <f>IF(EXTRACTION!E2423="","",EXTRACTION!E2423)</f>
        <v/>
      </c>
      <c r="I2423" t="str">
        <f>IF(EXTRACTION!F2423="","",EXTRACTION!F2423)</f>
        <v/>
      </c>
      <c r="J2423" t="str">
        <f>IF(EXTRACTION!G2423="","",EXTRACTION!G2423)</f>
        <v/>
      </c>
      <c r="K2423" t="str">
        <f>IF(EXTRACTION!H2423="","",EXTRACTION!H2423)</f>
        <v/>
      </c>
    </row>
    <row r="2424" spans="1:11" x14ac:dyDescent="0.25">
      <c r="A2424" s="1" t="str">
        <f>IF(EXTRACTION!A2424="","",EXTRACTION!A2424)</f>
        <v/>
      </c>
      <c r="D2424" s="1" t="str">
        <f>IF(EXTRACTION!B2424="","",EXTRACTION!B2424)</f>
        <v/>
      </c>
      <c r="E2424" t="str">
        <f>IF(EXTRACTION!C2424="","",EXTRACTION!C2424)</f>
        <v/>
      </c>
      <c r="F2424" t="str">
        <f>IF(EXTRACTION!D2424="","",EXTRACTION!D2424)</f>
        <v/>
      </c>
      <c r="G2424" t="str">
        <f t="shared" si="39"/>
        <v/>
      </c>
      <c r="H2424" t="str">
        <f>IF(EXTRACTION!E2424="","",EXTRACTION!E2424)</f>
        <v/>
      </c>
      <c r="I2424" t="str">
        <f>IF(EXTRACTION!F2424="","",EXTRACTION!F2424)</f>
        <v/>
      </c>
      <c r="J2424" t="str">
        <f>IF(EXTRACTION!G2424="","",EXTRACTION!G2424)</f>
        <v/>
      </c>
      <c r="K2424" t="str">
        <f>IF(EXTRACTION!H2424="","",EXTRACTION!H2424)</f>
        <v/>
      </c>
    </row>
    <row r="2425" spans="1:11" x14ac:dyDescent="0.25">
      <c r="A2425" s="1" t="str">
        <f>IF(EXTRACTION!A2425="","",EXTRACTION!A2425)</f>
        <v/>
      </c>
      <c r="D2425" s="1" t="str">
        <f>IF(EXTRACTION!B2425="","",EXTRACTION!B2425)</f>
        <v/>
      </c>
      <c r="E2425" t="str">
        <f>IF(EXTRACTION!C2425="","",EXTRACTION!C2425)</f>
        <v/>
      </c>
      <c r="F2425" t="str">
        <f>IF(EXTRACTION!D2425="","",EXTRACTION!D2425)</f>
        <v/>
      </c>
      <c r="G2425" t="str">
        <f t="shared" si="39"/>
        <v/>
      </c>
      <c r="H2425" t="str">
        <f>IF(EXTRACTION!E2425="","",EXTRACTION!E2425)</f>
        <v/>
      </c>
      <c r="I2425" t="str">
        <f>IF(EXTRACTION!F2425="","",EXTRACTION!F2425)</f>
        <v/>
      </c>
      <c r="J2425" t="str">
        <f>IF(EXTRACTION!G2425="","",EXTRACTION!G2425)</f>
        <v/>
      </c>
      <c r="K2425" t="str">
        <f>IF(EXTRACTION!H2425="","",EXTRACTION!H2425)</f>
        <v/>
      </c>
    </row>
    <row r="2426" spans="1:11" x14ac:dyDescent="0.25">
      <c r="A2426" s="1" t="str">
        <f>IF(EXTRACTION!A2426="","",EXTRACTION!A2426)</f>
        <v/>
      </c>
      <c r="D2426" s="1" t="str">
        <f>IF(EXTRACTION!B2426="","",EXTRACTION!B2426)</f>
        <v/>
      </c>
      <c r="E2426" t="str">
        <f>IF(EXTRACTION!C2426="","",EXTRACTION!C2426)</f>
        <v/>
      </c>
      <c r="F2426" t="str">
        <f>IF(EXTRACTION!D2426="","",EXTRACTION!D2426)</f>
        <v/>
      </c>
      <c r="G2426" t="str">
        <f t="shared" si="39"/>
        <v/>
      </c>
      <c r="H2426" t="str">
        <f>IF(EXTRACTION!E2426="","",EXTRACTION!E2426)</f>
        <v/>
      </c>
      <c r="I2426" t="str">
        <f>IF(EXTRACTION!F2426="","",EXTRACTION!F2426)</f>
        <v/>
      </c>
      <c r="J2426" t="str">
        <f>IF(EXTRACTION!G2426="","",EXTRACTION!G2426)</f>
        <v/>
      </c>
      <c r="K2426" t="str">
        <f>IF(EXTRACTION!H2426="","",EXTRACTION!H2426)</f>
        <v/>
      </c>
    </row>
    <row r="2427" spans="1:11" x14ac:dyDescent="0.25">
      <c r="A2427" s="1" t="str">
        <f>IF(EXTRACTION!A2427="","",EXTRACTION!A2427)</f>
        <v/>
      </c>
      <c r="D2427" s="1" t="str">
        <f>IF(EXTRACTION!B2427="","",EXTRACTION!B2427)</f>
        <v/>
      </c>
      <c r="E2427" t="str">
        <f>IF(EXTRACTION!C2427="","",EXTRACTION!C2427)</f>
        <v/>
      </c>
      <c r="F2427" t="str">
        <f>IF(EXTRACTION!D2427="","",EXTRACTION!D2427)</f>
        <v/>
      </c>
      <c r="G2427" t="str">
        <f t="shared" si="39"/>
        <v/>
      </c>
      <c r="H2427" t="str">
        <f>IF(EXTRACTION!E2427="","",EXTRACTION!E2427)</f>
        <v/>
      </c>
      <c r="I2427" t="str">
        <f>IF(EXTRACTION!F2427="","",EXTRACTION!F2427)</f>
        <v/>
      </c>
      <c r="J2427" t="str">
        <f>IF(EXTRACTION!G2427="","",EXTRACTION!G2427)</f>
        <v/>
      </c>
      <c r="K2427" t="str">
        <f>IF(EXTRACTION!H2427="","",EXTRACTION!H2427)</f>
        <v/>
      </c>
    </row>
    <row r="2428" spans="1:11" x14ac:dyDescent="0.25">
      <c r="A2428" s="1" t="str">
        <f>IF(EXTRACTION!A2428="","",EXTRACTION!A2428)</f>
        <v/>
      </c>
      <c r="D2428" s="1" t="str">
        <f>IF(EXTRACTION!B2428="","",EXTRACTION!B2428)</f>
        <v/>
      </c>
      <c r="E2428" t="str">
        <f>IF(EXTRACTION!C2428="","",EXTRACTION!C2428)</f>
        <v/>
      </c>
      <c r="F2428" t="str">
        <f>IF(EXTRACTION!D2428="","",EXTRACTION!D2428)</f>
        <v/>
      </c>
      <c r="G2428" t="str">
        <f t="shared" si="39"/>
        <v/>
      </c>
      <c r="H2428" t="str">
        <f>IF(EXTRACTION!E2428="","",EXTRACTION!E2428)</f>
        <v/>
      </c>
      <c r="I2428" t="str">
        <f>IF(EXTRACTION!F2428="","",EXTRACTION!F2428)</f>
        <v/>
      </c>
      <c r="J2428" t="str">
        <f>IF(EXTRACTION!G2428="","",EXTRACTION!G2428)</f>
        <v/>
      </c>
      <c r="K2428" t="str">
        <f>IF(EXTRACTION!H2428="","",EXTRACTION!H2428)</f>
        <v/>
      </c>
    </row>
    <row r="2429" spans="1:11" x14ac:dyDescent="0.25">
      <c r="A2429" s="1" t="str">
        <f>IF(EXTRACTION!A2429="","",EXTRACTION!A2429)</f>
        <v/>
      </c>
      <c r="D2429" s="1" t="str">
        <f>IF(EXTRACTION!B2429="","",EXTRACTION!B2429)</f>
        <v/>
      </c>
      <c r="E2429" t="str">
        <f>IF(EXTRACTION!C2429="","",EXTRACTION!C2429)</f>
        <v/>
      </c>
      <c r="F2429" t="str">
        <f>IF(EXTRACTION!D2429="","",EXTRACTION!D2429)</f>
        <v/>
      </c>
      <c r="G2429" t="str">
        <f t="shared" si="39"/>
        <v/>
      </c>
      <c r="H2429" t="str">
        <f>IF(EXTRACTION!E2429="","",EXTRACTION!E2429)</f>
        <v/>
      </c>
      <c r="I2429" t="str">
        <f>IF(EXTRACTION!F2429="","",EXTRACTION!F2429)</f>
        <v/>
      </c>
      <c r="J2429" t="str">
        <f>IF(EXTRACTION!G2429="","",EXTRACTION!G2429)</f>
        <v/>
      </c>
      <c r="K2429" t="str">
        <f>IF(EXTRACTION!H2429="","",EXTRACTION!H2429)</f>
        <v/>
      </c>
    </row>
    <row r="2430" spans="1:11" x14ac:dyDescent="0.25">
      <c r="A2430" s="1" t="str">
        <f>IF(EXTRACTION!A2430="","",EXTRACTION!A2430)</f>
        <v/>
      </c>
      <c r="D2430" s="1" t="str">
        <f>IF(EXTRACTION!B2430="","",EXTRACTION!B2430)</f>
        <v/>
      </c>
      <c r="E2430" t="str">
        <f>IF(EXTRACTION!C2430="","",EXTRACTION!C2430)</f>
        <v/>
      </c>
      <c r="F2430" t="str">
        <f>IF(EXTRACTION!D2430="","",EXTRACTION!D2430)</f>
        <v/>
      </c>
      <c r="G2430" t="str">
        <f t="shared" si="39"/>
        <v/>
      </c>
      <c r="H2430" t="str">
        <f>IF(EXTRACTION!E2430="","",EXTRACTION!E2430)</f>
        <v/>
      </c>
      <c r="I2430" t="str">
        <f>IF(EXTRACTION!F2430="","",EXTRACTION!F2430)</f>
        <v/>
      </c>
      <c r="J2430" t="str">
        <f>IF(EXTRACTION!G2430="","",EXTRACTION!G2430)</f>
        <v/>
      </c>
      <c r="K2430" t="str">
        <f>IF(EXTRACTION!H2430="","",EXTRACTION!H2430)</f>
        <v/>
      </c>
    </row>
    <row r="2431" spans="1:11" x14ac:dyDescent="0.25">
      <c r="A2431" s="1" t="str">
        <f>IF(EXTRACTION!A2431="","",EXTRACTION!A2431)</f>
        <v/>
      </c>
      <c r="D2431" s="1" t="str">
        <f>IF(EXTRACTION!B2431="","",EXTRACTION!B2431)</f>
        <v/>
      </c>
      <c r="E2431" t="str">
        <f>IF(EXTRACTION!C2431="","",EXTRACTION!C2431)</f>
        <v/>
      </c>
      <c r="F2431" t="str">
        <f>IF(EXTRACTION!D2431="","",EXTRACTION!D2431)</f>
        <v/>
      </c>
      <c r="G2431" t="str">
        <f t="shared" si="39"/>
        <v/>
      </c>
      <c r="H2431" t="str">
        <f>IF(EXTRACTION!E2431="","",EXTRACTION!E2431)</f>
        <v/>
      </c>
      <c r="I2431" t="str">
        <f>IF(EXTRACTION!F2431="","",EXTRACTION!F2431)</f>
        <v/>
      </c>
      <c r="J2431" t="str">
        <f>IF(EXTRACTION!G2431="","",EXTRACTION!G2431)</f>
        <v/>
      </c>
      <c r="K2431" t="str">
        <f>IF(EXTRACTION!H2431="","",EXTRACTION!H2431)</f>
        <v/>
      </c>
    </row>
    <row r="2432" spans="1:11" x14ac:dyDescent="0.25">
      <c r="A2432" s="1" t="str">
        <f>IF(EXTRACTION!A2432="","",EXTRACTION!A2432)</f>
        <v/>
      </c>
      <c r="D2432" s="1" t="str">
        <f>IF(EXTRACTION!B2432="","",EXTRACTION!B2432)</f>
        <v/>
      </c>
      <c r="E2432" t="str">
        <f>IF(EXTRACTION!C2432="","",EXTRACTION!C2432)</f>
        <v/>
      </c>
      <c r="F2432" t="str">
        <f>IF(EXTRACTION!D2432="","",EXTRACTION!D2432)</f>
        <v/>
      </c>
      <c r="G2432" t="str">
        <f t="shared" si="39"/>
        <v/>
      </c>
      <c r="H2432" t="str">
        <f>IF(EXTRACTION!E2432="","",EXTRACTION!E2432)</f>
        <v/>
      </c>
      <c r="I2432" t="str">
        <f>IF(EXTRACTION!F2432="","",EXTRACTION!F2432)</f>
        <v/>
      </c>
      <c r="J2432" t="str">
        <f>IF(EXTRACTION!G2432="","",EXTRACTION!G2432)</f>
        <v/>
      </c>
      <c r="K2432" t="str">
        <f>IF(EXTRACTION!H2432="","",EXTRACTION!H2432)</f>
        <v/>
      </c>
    </row>
    <row r="2433" spans="1:11" x14ac:dyDescent="0.25">
      <c r="A2433" s="1" t="str">
        <f>IF(EXTRACTION!A2433="","",EXTRACTION!A2433)</f>
        <v/>
      </c>
      <c r="D2433" s="1" t="str">
        <f>IF(EXTRACTION!B2433="","",EXTRACTION!B2433)</f>
        <v/>
      </c>
      <c r="E2433" t="str">
        <f>IF(EXTRACTION!C2433="","",EXTRACTION!C2433)</f>
        <v/>
      </c>
      <c r="F2433" t="str">
        <f>IF(EXTRACTION!D2433="","",EXTRACTION!D2433)</f>
        <v/>
      </c>
      <c r="G2433" t="str">
        <f t="shared" si="39"/>
        <v/>
      </c>
      <c r="H2433" t="str">
        <f>IF(EXTRACTION!E2433="","",EXTRACTION!E2433)</f>
        <v/>
      </c>
      <c r="I2433" t="str">
        <f>IF(EXTRACTION!F2433="","",EXTRACTION!F2433)</f>
        <v/>
      </c>
      <c r="J2433" t="str">
        <f>IF(EXTRACTION!G2433="","",EXTRACTION!G2433)</f>
        <v/>
      </c>
      <c r="K2433" t="str">
        <f>IF(EXTRACTION!H2433="","",EXTRACTION!H2433)</f>
        <v/>
      </c>
    </row>
    <row r="2434" spans="1:11" x14ac:dyDescent="0.25">
      <c r="A2434" s="1" t="str">
        <f>IF(EXTRACTION!A2434="","",EXTRACTION!A2434)</f>
        <v/>
      </c>
      <c r="D2434" s="1" t="str">
        <f>IF(EXTRACTION!B2434="","",EXTRACTION!B2434)</f>
        <v/>
      </c>
      <c r="E2434" t="str">
        <f>IF(EXTRACTION!C2434="","",EXTRACTION!C2434)</f>
        <v/>
      </c>
      <c r="F2434" t="str">
        <f>IF(EXTRACTION!D2434="","",EXTRACTION!D2434)</f>
        <v/>
      </c>
      <c r="G2434" t="str">
        <f t="shared" si="39"/>
        <v/>
      </c>
      <c r="H2434" t="str">
        <f>IF(EXTRACTION!E2434="","",EXTRACTION!E2434)</f>
        <v/>
      </c>
      <c r="I2434" t="str">
        <f>IF(EXTRACTION!F2434="","",EXTRACTION!F2434)</f>
        <v/>
      </c>
      <c r="J2434" t="str">
        <f>IF(EXTRACTION!G2434="","",EXTRACTION!G2434)</f>
        <v/>
      </c>
      <c r="K2434" t="str">
        <f>IF(EXTRACTION!H2434="","",EXTRACTION!H2434)</f>
        <v/>
      </c>
    </row>
    <row r="2435" spans="1:11" x14ac:dyDescent="0.25">
      <c r="A2435" s="1" t="str">
        <f>IF(EXTRACTION!A2435="","",EXTRACTION!A2435)</f>
        <v/>
      </c>
      <c r="D2435" s="1" t="str">
        <f>IF(EXTRACTION!B2435="","",EXTRACTION!B2435)</f>
        <v/>
      </c>
      <c r="E2435" t="str">
        <f>IF(EXTRACTION!C2435="","",EXTRACTION!C2435)</f>
        <v/>
      </c>
      <c r="F2435" t="str">
        <f>IF(EXTRACTION!D2435="","",EXTRACTION!D2435)</f>
        <v/>
      </c>
      <c r="G2435" t="str">
        <f t="shared" si="39"/>
        <v/>
      </c>
      <c r="H2435" t="str">
        <f>IF(EXTRACTION!E2435="","",EXTRACTION!E2435)</f>
        <v/>
      </c>
      <c r="I2435" t="str">
        <f>IF(EXTRACTION!F2435="","",EXTRACTION!F2435)</f>
        <v/>
      </c>
      <c r="J2435" t="str">
        <f>IF(EXTRACTION!G2435="","",EXTRACTION!G2435)</f>
        <v/>
      </c>
      <c r="K2435" t="str">
        <f>IF(EXTRACTION!H2435="","",EXTRACTION!H2435)</f>
        <v/>
      </c>
    </row>
    <row r="2436" spans="1:11" x14ac:dyDescent="0.25">
      <c r="A2436" s="1" t="str">
        <f>IF(EXTRACTION!A2436="","",EXTRACTION!A2436)</f>
        <v/>
      </c>
      <c r="D2436" s="1" t="str">
        <f>IF(EXTRACTION!B2436="","",EXTRACTION!B2436)</f>
        <v/>
      </c>
      <c r="E2436" t="str">
        <f>IF(EXTRACTION!C2436="","",EXTRACTION!C2436)</f>
        <v/>
      </c>
      <c r="F2436" t="str">
        <f>IF(EXTRACTION!D2436="","",EXTRACTION!D2436)</f>
        <v/>
      </c>
      <c r="G2436" t="str">
        <f t="shared" si="39"/>
        <v/>
      </c>
      <c r="H2436" t="str">
        <f>IF(EXTRACTION!E2436="","",EXTRACTION!E2436)</f>
        <v/>
      </c>
      <c r="I2436" t="str">
        <f>IF(EXTRACTION!F2436="","",EXTRACTION!F2436)</f>
        <v/>
      </c>
      <c r="J2436" t="str">
        <f>IF(EXTRACTION!G2436="","",EXTRACTION!G2436)</f>
        <v/>
      </c>
      <c r="K2436" t="str">
        <f>IF(EXTRACTION!H2436="","",EXTRACTION!H2436)</f>
        <v/>
      </c>
    </row>
    <row r="2437" spans="1:11" x14ac:dyDescent="0.25">
      <c r="A2437" s="1" t="str">
        <f>IF(EXTRACTION!A2437="","",EXTRACTION!A2437)</f>
        <v/>
      </c>
      <c r="D2437" s="1" t="str">
        <f>IF(EXTRACTION!B2437="","",EXTRACTION!B2437)</f>
        <v/>
      </c>
      <c r="E2437" t="str">
        <f>IF(EXTRACTION!C2437="","",EXTRACTION!C2437)</f>
        <v/>
      </c>
      <c r="F2437" t="str">
        <f>IF(EXTRACTION!D2437="","",EXTRACTION!D2437)</f>
        <v/>
      </c>
      <c r="G2437" t="str">
        <f t="shared" si="39"/>
        <v/>
      </c>
      <c r="H2437" t="str">
        <f>IF(EXTRACTION!E2437="","",EXTRACTION!E2437)</f>
        <v/>
      </c>
      <c r="I2437" t="str">
        <f>IF(EXTRACTION!F2437="","",EXTRACTION!F2437)</f>
        <v/>
      </c>
      <c r="J2437" t="str">
        <f>IF(EXTRACTION!G2437="","",EXTRACTION!G2437)</f>
        <v/>
      </c>
      <c r="K2437" t="str">
        <f>IF(EXTRACTION!H2437="","",EXTRACTION!H2437)</f>
        <v/>
      </c>
    </row>
    <row r="2438" spans="1:11" x14ac:dyDescent="0.25">
      <c r="A2438" s="1" t="str">
        <f>IF(EXTRACTION!A2438="","",EXTRACTION!A2438)</f>
        <v/>
      </c>
      <c r="D2438" s="1" t="str">
        <f>IF(EXTRACTION!B2438="","",EXTRACTION!B2438)</f>
        <v/>
      </c>
      <c r="E2438" t="str">
        <f>IF(EXTRACTION!C2438="","",EXTRACTION!C2438)</f>
        <v/>
      </c>
      <c r="F2438" t="str">
        <f>IF(EXTRACTION!D2438="","",EXTRACTION!D2438)</f>
        <v/>
      </c>
      <c r="G2438" t="str">
        <f t="shared" si="39"/>
        <v/>
      </c>
      <c r="H2438" t="str">
        <f>IF(EXTRACTION!E2438="","",EXTRACTION!E2438)</f>
        <v/>
      </c>
      <c r="I2438" t="str">
        <f>IF(EXTRACTION!F2438="","",EXTRACTION!F2438)</f>
        <v/>
      </c>
      <c r="J2438" t="str">
        <f>IF(EXTRACTION!G2438="","",EXTRACTION!G2438)</f>
        <v/>
      </c>
      <c r="K2438" t="str">
        <f>IF(EXTRACTION!H2438="","",EXTRACTION!H2438)</f>
        <v/>
      </c>
    </row>
    <row r="2439" spans="1:11" x14ac:dyDescent="0.25">
      <c r="A2439" s="1" t="str">
        <f>IF(EXTRACTION!A2439="","",EXTRACTION!A2439)</f>
        <v/>
      </c>
      <c r="D2439" s="1" t="str">
        <f>IF(EXTRACTION!B2439="","",EXTRACTION!B2439)</f>
        <v/>
      </c>
      <c r="E2439" t="str">
        <f>IF(EXTRACTION!C2439="","",EXTRACTION!C2439)</f>
        <v/>
      </c>
      <c r="F2439" t="str">
        <f>IF(EXTRACTION!D2439="","",EXTRACTION!D2439)</f>
        <v/>
      </c>
      <c r="G2439" t="str">
        <f t="shared" si="39"/>
        <v/>
      </c>
      <c r="H2439" t="str">
        <f>IF(EXTRACTION!E2439="","",EXTRACTION!E2439)</f>
        <v/>
      </c>
      <c r="I2439" t="str">
        <f>IF(EXTRACTION!F2439="","",EXTRACTION!F2439)</f>
        <v/>
      </c>
      <c r="J2439" t="str">
        <f>IF(EXTRACTION!G2439="","",EXTRACTION!G2439)</f>
        <v/>
      </c>
      <c r="K2439" t="str">
        <f>IF(EXTRACTION!H2439="","",EXTRACTION!H2439)</f>
        <v/>
      </c>
    </row>
    <row r="2440" spans="1:11" x14ac:dyDescent="0.25">
      <c r="A2440" s="1" t="str">
        <f>IF(EXTRACTION!A2440="","",EXTRACTION!A2440)</f>
        <v/>
      </c>
      <c r="D2440" s="1" t="str">
        <f>IF(EXTRACTION!B2440="","",EXTRACTION!B2440)</f>
        <v/>
      </c>
      <c r="E2440" t="str">
        <f>IF(EXTRACTION!C2440="","",EXTRACTION!C2440)</f>
        <v/>
      </c>
      <c r="F2440" t="str">
        <f>IF(EXTRACTION!D2440="","",EXTRACTION!D2440)</f>
        <v/>
      </c>
      <c r="G2440" t="str">
        <f t="shared" si="39"/>
        <v/>
      </c>
      <c r="H2440" t="str">
        <f>IF(EXTRACTION!E2440="","",EXTRACTION!E2440)</f>
        <v/>
      </c>
      <c r="I2440" t="str">
        <f>IF(EXTRACTION!F2440="","",EXTRACTION!F2440)</f>
        <v/>
      </c>
      <c r="J2440" t="str">
        <f>IF(EXTRACTION!G2440="","",EXTRACTION!G2440)</f>
        <v/>
      </c>
      <c r="K2440" t="str">
        <f>IF(EXTRACTION!H2440="","",EXTRACTION!H2440)</f>
        <v/>
      </c>
    </row>
    <row r="2441" spans="1:11" x14ac:dyDescent="0.25">
      <c r="A2441" s="1" t="str">
        <f>IF(EXTRACTION!A2441="","",EXTRACTION!A2441)</f>
        <v/>
      </c>
      <c r="D2441" s="1" t="str">
        <f>IF(EXTRACTION!B2441="","",EXTRACTION!B2441)</f>
        <v/>
      </c>
      <c r="E2441" t="str">
        <f>IF(EXTRACTION!C2441="","",EXTRACTION!C2441)</f>
        <v/>
      </c>
      <c r="F2441" t="str">
        <f>IF(EXTRACTION!D2441="","",EXTRACTION!D2441)</f>
        <v/>
      </c>
      <c r="G2441" t="str">
        <f t="shared" si="39"/>
        <v/>
      </c>
      <c r="H2441" t="str">
        <f>IF(EXTRACTION!E2441="","",EXTRACTION!E2441)</f>
        <v/>
      </c>
      <c r="I2441" t="str">
        <f>IF(EXTRACTION!F2441="","",EXTRACTION!F2441)</f>
        <v/>
      </c>
      <c r="J2441" t="str">
        <f>IF(EXTRACTION!G2441="","",EXTRACTION!G2441)</f>
        <v/>
      </c>
      <c r="K2441" t="str">
        <f>IF(EXTRACTION!H2441="","",EXTRACTION!H2441)</f>
        <v/>
      </c>
    </row>
    <row r="2442" spans="1:11" x14ac:dyDescent="0.25">
      <c r="A2442" s="1" t="str">
        <f>IF(EXTRACTION!A2442="","",EXTRACTION!A2442)</f>
        <v/>
      </c>
      <c r="D2442" s="1" t="str">
        <f>IF(EXTRACTION!B2442="","",EXTRACTION!B2442)</f>
        <v/>
      </c>
      <c r="E2442" t="str">
        <f>IF(EXTRACTION!C2442="","",EXTRACTION!C2442)</f>
        <v/>
      </c>
      <c r="F2442" t="str">
        <f>IF(EXTRACTION!D2442="","",EXTRACTION!D2442)</f>
        <v/>
      </c>
      <c r="G2442" t="str">
        <f t="shared" si="39"/>
        <v/>
      </c>
      <c r="H2442" t="str">
        <f>IF(EXTRACTION!E2442="","",EXTRACTION!E2442)</f>
        <v/>
      </c>
      <c r="I2442" t="str">
        <f>IF(EXTRACTION!F2442="","",EXTRACTION!F2442)</f>
        <v/>
      </c>
      <c r="J2442" t="str">
        <f>IF(EXTRACTION!G2442="","",EXTRACTION!G2442)</f>
        <v/>
      </c>
      <c r="K2442" t="str">
        <f>IF(EXTRACTION!H2442="","",EXTRACTION!H2442)</f>
        <v/>
      </c>
    </row>
    <row r="2443" spans="1:11" x14ac:dyDescent="0.25">
      <c r="A2443" s="1" t="str">
        <f>IF(EXTRACTION!A2443="","",EXTRACTION!A2443)</f>
        <v/>
      </c>
      <c r="D2443" s="1" t="str">
        <f>IF(EXTRACTION!B2443="","",EXTRACTION!B2443)</f>
        <v/>
      </c>
      <c r="E2443" t="str">
        <f>IF(EXTRACTION!C2443="","",EXTRACTION!C2443)</f>
        <v/>
      </c>
      <c r="F2443" t="str">
        <f>IF(EXTRACTION!D2443="","",EXTRACTION!D2443)</f>
        <v/>
      </c>
      <c r="G2443" t="str">
        <f t="shared" si="39"/>
        <v/>
      </c>
      <c r="H2443" t="str">
        <f>IF(EXTRACTION!E2443="","",EXTRACTION!E2443)</f>
        <v/>
      </c>
      <c r="I2443" t="str">
        <f>IF(EXTRACTION!F2443="","",EXTRACTION!F2443)</f>
        <v/>
      </c>
      <c r="J2443" t="str">
        <f>IF(EXTRACTION!G2443="","",EXTRACTION!G2443)</f>
        <v/>
      </c>
      <c r="K2443" t="str">
        <f>IF(EXTRACTION!H2443="","",EXTRACTION!H2443)</f>
        <v/>
      </c>
    </row>
    <row r="2444" spans="1:11" x14ac:dyDescent="0.25">
      <c r="A2444" s="1" t="str">
        <f>IF(EXTRACTION!A2444="","",EXTRACTION!A2444)</f>
        <v/>
      </c>
      <c r="D2444" s="1" t="str">
        <f>IF(EXTRACTION!B2444="","",EXTRACTION!B2444)</f>
        <v/>
      </c>
      <c r="E2444" t="str">
        <f>IF(EXTRACTION!C2444="","",EXTRACTION!C2444)</f>
        <v/>
      </c>
      <c r="F2444" t="str">
        <f>IF(EXTRACTION!D2444="","",EXTRACTION!D2444)</f>
        <v/>
      </c>
      <c r="G2444" t="str">
        <f t="shared" si="39"/>
        <v/>
      </c>
      <c r="H2444" t="str">
        <f>IF(EXTRACTION!E2444="","",EXTRACTION!E2444)</f>
        <v/>
      </c>
      <c r="I2444" t="str">
        <f>IF(EXTRACTION!F2444="","",EXTRACTION!F2444)</f>
        <v/>
      </c>
      <c r="J2444" t="str">
        <f>IF(EXTRACTION!G2444="","",EXTRACTION!G2444)</f>
        <v/>
      </c>
      <c r="K2444" t="str">
        <f>IF(EXTRACTION!H2444="","",EXTRACTION!H2444)</f>
        <v/>
      </c>
    </row>
    <row r="2445" spans="1:11" x14ac:dyDescent="0.25">
      <c r="A2445" s="1" t="str">
        <f>IF(EXTRACTION!A2445="","",EXTRACTION!A2445)</f>
        <v/>
      </c>
      <c r="D2445" s="1" t="str">
        <f>IF(EXTRACTION!B2445="","",EXTRACTION!B2445)</f>
        <v/>
      </c>
      <c r="E2445" t="str">
        <f>IF(EXTRACTION!C2445="","",EXTRACTION!C2445)</f>
        <v/>
      </c>
      <c r="F2445" t="str">
        <f>IF(EXTRACTION!D2445="","",EXTRACTION!D2445)</f>
        <v/>
      </c>
      <c r="G2445" t="str">
        <f t="shared" si="39"/>
        <v/>
      </c>
      <c r="H2445" t="str">
        <f>IF(EXTRACTION!E2445="","",EXTRACTION!E2445)</f>
        <v/>
      </c>
      <c r="I2445" t="str">
        <f>IF(EXTRACTION!F2445="","",EXTRACTION!F2445)</f>
        <v/>
      </c>
      <c r="J2445" t="str">
        <f>IF(EXTRACTION!G2445="","",EXTRACTION!G2445)</f>
        <v/>
      </c>
      <c r="K2445" t="str">
        <f>IF(EXTRACTION!H2445="","",EXTRACTION!H2445)</f>
        <v/>
      </c>
    </row>
    <row r="2446" spans="1:11" x14ac:dyDescent="0.25">
      <c r="A2446" s="1" t="str">
        <f>IF(EXTRACTION!A2446="","",EXTRACTION!A2446)</f>
        <v/>
      </c>
      <c r="D2446" s="1" t="str">
        <f>IF(EXTRACTION!B2446="","",EXTRACTION!B2446)</f>
        <v/>
      </c>
      <c r="E2446" t="str">
        <f>IF(EXTRACTION!C2446="","",EXTRACTION!C2446)</f>
        <v/>
      </c>
      <c r="F2446" t="str">
        <f>IF(EXTRACTION!D2446="","",EXTRACTION!D2446)</f>
        <v/>
      </c>
      <c r="G2446" t="str">
        <f t="shared" si="39"/>
        <v/>
      </c>
      <c r="H2446" t="str">
        <f>IF(EXTRACTION!E2446="","",EXTRACTION!E2446)</f>
        <v/>
      </c>
      <c r="I2446" t="str">
        <f>IF(EXTRACTION!F2446="","",EXTRACTION!F2446)</f>
        <v/>
      </c>
      <c r="J2446" t="str">
        <f>IF(EXTRACTION!G2446="","",EXTRACTION!G2446)</f>
        <v/>
      </c>
      <c r="K2446" t="str">
        <f>IF(EXTRACTION!H2446="","",EXTRACTION!H2446)</f>
        <v/>
      </c>
    </row>
    <row r="2447" spans="1:11" x14ac:dyDescent="0.25">
      <c r="A2447" s="1" t="str">
        <f>IF(EXTRACTION!A2447="","",EXTRACTION!A2447)</f>
        <v/>
      </c>
      <c r="D2447" s="1" t="str">
        <f>IF(EXTRACTION!B2447="","",EXTRACTION!B2447)</f>
        <v/>
      </c>
      <c r="E2447" t="str">
        <f>IF(EXTRACTION!C2447="","",EXTRACTION!C2447)</f>
        <v/>
      </c>
      <c r="F2447" t="str">
        <f>IF(EXTRACTION!D2447="","",EXTRACTION!D2447)</f>
        <v/>
      </c>
      <c r="G2447" t="str">
        <f t="shared" si="39"/>
        <v/>
      </c>
      <c r="H2447" t="str">
        <f>IF(EXTRACTION!E2447="","",EXTRACTION!E2447)</f>
        <v/>
      </c>
      <c r="I2447" t="str">
        <f>IF(EXTRACTION!F2447="","",EXTRACTION!F2447)</f>
        <v/>
      </c>
      <c r="J2447" t="str">
        <f>IF(EXTRACTION!G2447="","",EXTRACTION!G2447)</f>
        <v/>
      </c>
      <c r="K2447" t="str">
        <f>IF(EXTRACTION!H2447="","",EXTRACTION!H2447)</f>
        <v/>
      </c>
    </row>
    <row r="2448" spans="1:11" x14ac:dyDescent="0.25">
      <c r="A2448" s="1" t="str">
        <f>IF(EXTRACTION!A2448="","",EXTRACTION!A2448)</f>
        <v/>
      </c>
      <c r="D2448" s="1" t="str">
        <f>IF(EXTRACTION!B2448="","",EXTRACTION!B2448)</f>
        <v/>
      </c>
      <c r="E2448" t="str">
        <f>IF(EXTRACTION!C2448="","",EXTRACTION!C2448)</f>
        <v/>
      </c>
      <c r="F2448" t="str">
        <f>IF(EXTRACTION!D2448="","",EXTRACTION!D2448)</f>
        <v/>
      </c>
      <c r="G2448" t="str">
        <f t="shared" si="39"/>
        <v/>
      </c>
      <c r="H2448" t="str">
        <f>IF(EXTRACTION!E2448="","",EXTRACTION!E2448)</f>
        <v/>
      </c>
      <c r="I2448" t="str">
        <f>IF(EXTRACTION!F2448="","",EXTRACTION!F2448)</f>
        <v/>
      </c>
      <c r="J2448" t="str">
        <f>IF(EXTRACTION!G2448="","",EXTRACTION!G2448)</f>
        <v/>
      </c>
      <c r="K2448" t="str">
        <f>IF(EXTRACTION!H2448="","",EXTRACTION!H2448)</f>
        <v/>
      </c>
    </row>
    <row r="2449" spans="1:11" x14ac:dyDescent="0.25">
      <c r="A2449" s="1" t="str">
        <f>IF(EXTRACTION!A2449="","",EXTRACTION!A2449)</f>
        <v/>
      </c>
      <c r="D2449" s="1" t="str">
        <f>IF(EXTRACTION!B2449="","",EXTRACTION!B2449)</f>
        <v/>
      </c>
      <c r="E2449" t="str">
        <f>IF(EXTRACTION!C2449="","",EXTRACTION!C2449)</f>
        <v/>
      </c>
      <c r="F2449" t="str">
        <f>IF(EXTRACTION!D2449="","",EXTRACTION!D2449)</f>
        <v/>
      </c>
      <c r="G2449" t="str">
        <f t="shared" si="39"/>
        <v/>
      </c>
      <c r="H2449" t="str">
        <f>IF(EXTRACTION!E2449="","",EXTRACTION!E2449)</f>
        <v/>
      </c>
      <c r="I2449" t="str">
        <f>IF(EXTRACTION!F2449="","",EXTRACTION!F2449)</f>
        <v/>
      </c>
      <c r="J2449" t="str">
        <f>IF(EXTRACTION!G2449="","",EXTRACTION!G2449)</f>
        <v/>
      </c>
      <c r="K2449" t="str">
        <f>IF(EXTRACTION!H2449="","",EXTRACTION!H2449)</f>
        <v/>
      </c>
    </row>
    <row r="2450" spans="1:11" x14ac:dyDescent="0.25">
      <c r="A2450" s="1" t="str">
        <f>IF(EXTRACTION!A2450="","",EXTRACTION!A2450)</f>
        <v/>
      </c>
      <c r="D2450" s="1" t="str">
        <f>IF(EXTRACTION!B2450="","",EXTRACTION!B2450)</f>
        <v/>
      </c>
      <c r="E2450" t="str">
        <f>IF(EXTRACTION!C2450="","",EXTRACTION!C2450)</f>
        <v/>
      </c>
      <c r="F2450" t="str">
        <f>IF(EXTRACTION!D2450="","",EXTRACTION!D2450)</f>
        <v/>
      </c>
      <c r="G2450" t="str">
        <f t="shared" si="39"/>
        <v/>
      </c>
      <c r="H2450" t="str">
        <f>IF(EXTRACTION!E2450="","",EXTRACTION!E2450)</f>
        <v/>
      </c>
      <c r="I2450" t="str">
        <f>IF(EXTRACTION!F2450="","",EXTRACTION!F2450)</f>
        <v/>
      </c>
      <c r="J2450" t="str">
        <f>IF(EXTRACTION!G2450="","",EXTRACTION!G2450)</f>
        <v/>
      </c>
      <c r="K2450" t="str">
        <f>IF(EXTRACTION!H2450="","",EXTRACTION!H2450)</f>
        <v/>
      </c>
    </row>
    <row r="2451" spans="1:11" x14ac:dyDescent="0.25">
      <c r="A2451" s="1" t="str">
        <f>IF(EXTRACTION!A2451="","",EXTRACTION!A2451)</f>
        <v/>
      </c>
      <c r="D2451" s="1" t="str">
        <f>IF(EXTRACTION!B2451="","",EXTRACTION!B2451)</f>
        <v/>
      </c>
      <c r="E2451" t="str">
        <f>IF(EXTRACTION!C2451="","",EXTRACTION!C2451)</f>
        <v/>
      </c>
      <c r="F2451" t="str">
        <f>IF(EXTRACTION!D2451="","",EXTRACTION!D2451)</f>
        <v/>
      </c>
      <c r="G2451" t="str">
        <f t="shared" si="39"/>
        <v/>
      </c>
      <c r="H2451" t="str">
        <f>IF(EXTRACTION!E2451="","",EXTRACTION!E2451)</f>
        <v/>
      </c>
      <c r="I2451" t="str">
        <f>IF(EXTRACTION!F2451="","",EXTRACTION!F2451)</f>
        <v/>
      </c>
      <c r="J2451" t="str">
        <f>IF(EXTRACTION!G2451="","",EXTRACTION!G2451)</f>
        <v/>
      </c>
      <c r="K2451" t="str">
        <f>IF(EXTRACTION!H2451="","",EXTRACTION!H2451)</f>
        <v/>
      </c>
    </row>
    <row r="2452" spans="1:11" x14ac:dyDescent="0.25">
      <c r="A2452" s="1" t="str">
        <f>IF(EXTRACTION!A2452="","",EXTRACTION!A2452)</f>
        <v/>
      </c>
      <c r="D2452" s="1" t="str">
        <f>IF(EXTRACTION!B2452="","",EXTRACTION!B2452)</f>
        <v/>
      </c>
      <c r="E2452" t="str">
        <f>IF(EXTRACTION!C2452="","",EXTRACTION!C2452)</f>
        <v/>
      </c>
      <c r="F2452" t="str">
        <f>IF(EXTRACTION!D2452="","",EXTRACTION!D2452)</f>
        <v/>
      </c>
      <c r="G2452" t="str">
        <f t="shared" si="39"/>
        <v/>
      </c>
      <c r="H2452" t="str">
        <f>IF(EXTRACTION!E2452="","",EXTRACTION!E2452)</f>
        <v/>
      </c>
      <c r="I2452" t="str">
        <f>IF(EXTRACTION!F2452="","",EXTRACTION!F2452)</f>
        <v/>
      </c>
      <c r="J2452" t="str">
        <f>IF(EXTRACTION!G2452="","",EXTRACTION!G2452)</f>
        <v/>
      </c>
      <c r="K2452" t="str">
        <f>IF(EXTRACTION!H2452="","",EXTRACTION!H2452)</f>
        <v/>
      </c>
    </row>
    <row r="2453" spans="1:11" x14ac:dyDescent="0.25">
      <c r="A2453" s="1" t="str">
        <f>IF(EXTRACTION!A2453="","",EXTRACTION!A2453)</f>
        <v/>
      </c>
      <c r="D2453" s="1" t="str">
        <f>IF(EXTRACTION!B2453="","",EXTRACTION!B2453)</f>
        <v/>
      </c>
      <c r="E2453" t="str">
        <f>IF(EXTRACTION!C2453="","",EXTRACTION!C2453)</f>
        <v/>
      </c>
      <c r="F2453" t="str">
        <f>IF(EXTRACTION!D2453="","",EXTRACTION!D2453)</f>
        <v/>
      </c>
      <c r="G2453" t="str">
        <f t="shared" si="39"/>
        <v/>
      </c>
      <c r="H2453" t="str">
        <f>IF(EXTRACTION!E2453="","",EXTRACTION!E2453)</f>
        <v/>
      </c>
      <c r="I2453" t="str">
        <f>IF(EXTRACTION!F2453="","",EXTRACTION!F2453)</f>
        <v/>
      </c>
      <c r="J2453" t="str">
        <f>IF(EXTRACTION!G2453="","",EXTRACTION!G2453)</f>
        <v/>
      </c>
      <c r="K2453" t="str">
        <f>IF(EXTRACTION!H2453="","",EXTRACTION!H2453)</f>
        <v/>
      </c>
    </row>
    <row r="2454" spans="1:11" x14ac:dyDescent="0.25">
      <c r="A2454" s="1" t="str">
        <f>IF(EXTRACTION!A2454="","",EXTRACTION!A2454)</f>
        <v/>
      </c>
      <c r="D2454" s="1" t="str">
        <f>IF(EXTRACTION!B2454="","",EXTRACTION!B2454)</f>
        <v/>
      </c>
      <c r="E2454" t="str">
        <f>IF(EXTRACTION!C2454="","",EXTRACTION!C2454)</f>
        <v/>
      </c>
      <c r="F2454" t="str">
        <f>IF(EXTRACTION!D2454="","",EXTRACTION!D2454)</f>
        <v/>
      </c>
      <c r="G2454" t="str">
        <f t="shared" si="39"/>
        <v/>
      </c>
      <c r="H2454" t="str">
        <f>IF(EXTRACTION!E2454="","",EXTRACTION!E2454)</f>
        <v/>
      </c>
      <c r="I2454" t="str">
        <f>IF(EXTRACTION!F2454="","",EXTRACTION!F2454)</f>
        <v/>
      </c>
      <c r="J2454" t="str">
        <f>IF(EXTRACTION!G2454="","",EXTRACTION!G2454)</f>
        <v/>
      </c>
      <c r="K2454" t="str">
        <f>IF(EXTRACTION!H2454="","",EXTRACTION!H2454)</f>
        <v/>
      </c>
    </row>
    <row r="2455" spans="1:11" x14ac:dyDescent="0.25">
      <c r="A2455" s="1" t="str">
        <f>IF(EXTRACTION!A2455="","",EXTRACTION!A2455)</f>
        <v/>
      </c>
      <c r="D2455" s="1" t="str">
        <f>IF(EXTRACTION!B2455="","",EXTRACTION!B2455)</f>
        <v/>
      </c>
      <c r="E2455" t="str">
        <f>IF(EXTRACTION!C2455="","",EXTRACTION!C2455)</f>
        <v/>
      </c>
      <c r="F2455" t="str">
        <f>IF(EXTRACTION!D2455="","",EXTRACTION!D2455)</f>
        <v/>
      </c>
      <c r="G2455" t="str">
        <f t="shared" si="39"/>
        <v/>
      </c>
      <c r="H2455" t="str">
        <f>IF(EXTRACTION!E2455="","",EXTRACTION!E2455)</f>
        <v/>
      </c>
      <c r="I2455" t="str">
        <f>IF(EXTRACTION!F2455="","",EXTRACTION!F2455)</f>
        <v/>
      </c>
      <c r="J2455" t="str">
        <f>IF(EXTRACTION!G2455="","",EXTRACTION!G2455)</f>
        <v/>
      </c>
      <c r="K2455" t="str">
        <f>IF(EXTRACTION!H2455="","",EXTRACTION!H2455)</f>
        <v/>
      </c>
    </row>
    <row r="2456" spans="1:11" x14ac:dyDescent="0.25">
      <c r="A2456" s="1" t="str">
        <f>IF(EXTRACTION!A2456="","",EXTRACTION!A2456)</f>
        <v/>
      </c>
      <c r="D2456" s="1" t="str">
        <f>IF(EXTRACTION!B2456="","",EXTRACTION!B2456)</f>
        <v/>
      </c>
      <c r="E2456" t="str">
        <f>IF(EXTRACTION!C2456="","",EXTRACTION!C2456)</f>
        <v/>
      </c>
      <c r="F2456" t="str">
        <f>IF(EXTRACTION!D2456="","",EXTRACTION!D2456)</f>
        <v/>
      </c>
      <c r="G2456" t="str">
        <f t="shared" si="39"/>
        <v/>
      </c>
      <c r="H2456" t="str">
        <f>IF(EXTRACTION!E2456="","",EXTRACTION!E2456)</f>
        <v/>
      </c>
      <c r="I2456" t="str">
        <f>IF(EXTRACTION!F2456="","",EXTRACTION!F2456)</f>
        <v/>
      </c>
      <c r="J2456" t="str">
        <f>IF(EXTRACTION!G2456="","",EXTRACTION!G2456)</f>
        <v/>
      </c>
      <c r="K2456" t="str">
        <f>IF(EXTRACTION!H2456="","",EXTRACTION!H2456)</f>
        <v/>
      </c>
    </row>
    <row r="2457" spans="1:11" x14ac:dyDescent="0.25">
      <c r="A2457" s="1" t="str">
        <f>IF(EXTRACTION!A2457="","",EXTRACTION!A2457)</f>
        <v/>
      </c>
      <c r="D2457" s="1" t="str">
        <f>IF(EXTRACTION!B2457="","",EXTRACTION!B2457)</f>
        <v/>
      </c>
      <c r="E2457" t="str">
        <f>IF(EXTRACTION!C2457="","",EXTRACTION!C2457)</f>
        <v/>
      </c>
      <c r="F2457" t="str">
        <f>IF(EXTRACTION!D2457="","",EXTRACTION!D2457)</f>
        <v/>
      </c>
      <c r="G2457" t="str">
        <f t="shared" si="39"/>
        <v/>
      </c>
      <c r="H2457" t="str">
        <f>IF(EXTRACTION!E2457="","",EXTRACTION!E2457)</f>
        <v/>
      </c>
      <c r="I2457" t="str">
        <f>IF(EXTRACTION!F2457="","",EXTRACTION!F2457)</f>
        <v/>
      </c>
      <c r="J2457" t="str">
        <f>IF(EXTRACTION!G2457="","",EXTRACTION!G2457)</f>
        <v/>
      </c>
      <c r="K2457" t="str">
        <f>IF(EXTRACTION!H2457="","",EXTRACTION!H2457)</f>
        <v/>
      </c>
    </row>
    <row r="2458" spans="1:11" x14ac:dyDescent="0.25">
      <c r="A2458" s="1" t="str">
        <f>IF(EXTRACTION!A2458="","",EXTRACTION!A2458)</f>
        <v/>
      </c>
      <c r="D2458" s="1" t="str">
        <f>IF(EXTRACTION!B2458="","",EXTRACTION!B2458)</f>
        <v/>
      </c>
      <c r="E2458" t="str">
        <f>IF(EXTRACTION!C2458="","",EXTRACTION!C2458)</f>
        <v/>
      </c>
      <c r="F2458" t="str">
        <f>IF(EXTRACTION!D2458="","",EXTRACTION!D2458)</f>
        <v/>
      </c>
      <c r="G2458" t="str">
        <f t="shared" si="39"/>
        <v/>
      </c>
      <c r="H2458" t="str">
        <f>IF(EXTRACTION!E2458="","",EXTRACTION!E2458)</f>
        <v/>
      </c>
      <c r="I2458" t="str">
        <f>IF(EXTRACTION!F2458="","",EXTRACTION!F2458)</f>
        <v/>
      </c>
      <c r="J2458" t="str">
        <f>IF(EXTRACTION!G2458="","",EXTRACTION!G2458)</f>
        <v/>
      </c>
      <c r="K2458" t="str">
        <f>IF(EXTRACTION!H2458="","",EXTRACTION!H2458)</f>
        <v/>
      </c>
    </row>
    <row r="2459" spans="1:11" x14ac:dyDescent="0.25">
      <c r="A2459" s="1" t="str">
        <f>IF(EXTRACTION!A2459="","",EXTRACTION!A2459)</f>
        <v/>
      </c>
      <c r="D2459" s="1" t="str">
        <f>IF(EXTRACTION!B2459="","",EXTRACTION!B2459)</f>
        <v/>
      </c>
      <c r="E2459" t="str">
        <f>IF(EXTRACTION!C2459="","",EXTRACTION!C2459)</f>
        <v/>
      </c>
      <c r="F2459" t="str">
        <f>IF(EXTRACTION!D2459="","",EXTRACTION!D2459)</f>
        <v/>
      </c>
      <c r="G2459" t="str">
        <f t="shared" si="39"/>
        <v/>
      </c>
      <c r="H2459" t="str">
        <f>IF(EXTRACTION!E2459="","",EXTRACTION!E2459)</f>
        <v/>
      </c>
      <c r="I2459" t="str">
        <f>IF(EXTRACTION!F2459="","",EXTRACTION!F2459)</f>
        <v/>
      </c>
      <c r="J2459" t="str">
        <f>IF(EXTRACTION!G2459="","",EXTRACTION!G2459)</f>
        <v/>
      </c>
      <c r="K2459" t="str">
        <f>IF(EXTRACTION!H2459="","",EXTRACTION!H2459)</f>
        <v/>
      </c>
    </row>
    <row r="2460" spans="1:11" x14ac:dyDescent="0.25">
      <c r="A2460" s="1" t="str">
        <f>IF(EXTRACTION!A2460="","",EXTRACTION!A2460)</f>
        <v/>
      </c>
      <c r="D2460" s="1" t="str">
        <f>IF(EXTRACTION!B2460="","",EXTRACTION!B2460)</f>
        <v/>
      </c>
      <c r="E2460" t="str">
        <f>IF(EXTRACTION!C2460="","",EXTRACTION!C2460)</f>
        <v/>
      </c>
      <c r="F2460" t="str">
        <f>IF(EXTRACTION!D2460="","",EXTRACTION!D2460)</f>
        <v/>
      </c>
      <c r="G2460" t="str">
        <f t="shared" si="39"/>
        <v/>
      </c>
      <c r="H2460" t="str">
        <f>IF(EXTRACTION!E2460="","",EXTRACTION!E2460)</f>
        <v/>
      </c>
      <c r="I2460" t="str">
        <f>IF(EXTRACTION!F2460="","",EXTRACTION!F2460)</f>
        <v/>
      </c>
      <c r="J2460" t="str">
        <f>IF(EXTRACTION!G2460="","",EXTRACTION!G2460)</f>
        <v/>
      </c>
      <c r="K2460" t="str">
        <f>IF(EXTRACTION!H2460="","",EXTRACTION!H2460)</f>
        <v/>
      </c>
    </row>
    <row r="2461" spans="1:11" x14ac:dyDescent="0.25">
      <c r="A2461" s="1" t="str">
        <f>IF(EXTRACTION!A2461="","",EXTRACTION!A2461)</f>
        <v/>
      </c>
      <c r="D2461" s="1" t="str">
        <f>IF(EXTRACTION!B2461="","",EXTRACTION!B2461)</f>
        <v/>
      </c>
      <c r="E2461" t="str">
        <f>IF(EXTRACTION!C2461="","",EXTRACTION!C2461)</f>
        <v/>
      </c>
      <c r="F2461" t="str">
        <f>IF(EXTRACTION!D2461="","",EXTRACTION!D2461)</f>
        <v/>
      </c>
      <c r="G2461" t="str">
        <f t="shared" si="39"/>
        <v/>
      </c>
      <c r="H2461" t="str">
        <f>IF(EXTRACTION!E2461="","",EXTRACTION!E2461)</f>
        <v/>
      </c>
      <c r="I2461" t="str">
        <f>IF(EXTRACTION!F2461="","",EXTRACTION!F2461)</f>
        <v/>
      </c>
      <c r="J2461" t="str">
        <f>IF(EXTRACTION!G2461="","",EXTRACTION!G2461)</f>
        <v/>
      </c>
      <c r="K2461" t="str">
        <f>IF(EXTRACTION!H2461="","",EXTRACTION!H2461)</f>
        <v/>
      </c>
    </row>
    <row r="2462" spans="1:11" x14ac:dyDescent="0.25">
      <c r="A2462" s="1" t="str">
        <f>IF(EXTRACTION!A2462="","",EXTRACTION!A2462)</f>
        <v/>
      </c>
      <c r="D2462" s="1" t="str">
        <f>IF(EXTRACTION!B2462="","",EXTRACTION!B2462)</f>
        <v/>
      </c>
      <c r="E2462" t="str">
        <f>IF(EXTRACTION!C2462="","",EXTRACTION!C2462)</f>
        <v/>
      </c>
      <c r="F2462" t="str">
        <f>IF(EXTRACTION!D2462="","",EXTRACTION!D2462)</f>
        <v/>
      </c>
      <c r="G2462" t="str">
        <f t="shared" si="39"/>
        <v/>
      </c>
      <c r="H2462" t="str">
        <f>IF(EXTRACTION!E2462="","",EXTRACTION!E2462)</f>
        <v/>
      </c>
      <c r="I2462" t="str">
        <f>IF(EXTRACTION!F2462="","",EXTRACTION!F2462)</f>
        <v/>
      </c>
      <c r="J2462" t="str">
        <f>IF(EXTRACTION!G2462="","",EXTRACTION!G2462)</f>
        <v/>
      </c>
      <c r="K2462" t="str">
        <f>IF(EXTRACTION!H2462="","",EXTRACTION!H2462)</f>
        <v/>
      </c>
    </row>
    <row r="2463" spans="1:11" x14ac:dyDescent="0.25">
      <c r="A2463" s="1" t="str">
        <f>IF(EXTRACTION!A2463="","",EXTRACTION!A2463)</f>
        <v/>
      </c>
      <c r="D2463" s="1" t="str">
        <f>IF(EXTRACTION!B2463="","",EXTRACTION!B2463)</f>
        <v/>
      </c>
      <c r="E2463" t="str">
        <f>IF(EXTRACTION!C2463="","",EXTRACTION!C2463)</f>
        <v/>
      </c>
      <c r="F2463" t="str">
        <f>IF(EXTRACTION!D2463="","",EXTRACTION!D2463)</f>
        <v/>
      </c>
      <c r="G2463" t="str">
        <f t="shared" si="39"/>
        <v/>
      </c>
      <c r="H2463" t="str">
        <f>IF(EXTRACTION!E2463="","",EXTRACTION!E2463)</f>
        <v/>
      </c>
      <c r="I2463" t="str">
        <f>IF(EXTRACTION!F2463="","",EXTRACTION!F2463)</f>
        <v/>
      </c>
      <c r="J2463" t="str">
        <f>IF(EXTRACTION!G2463="","",EXTRACTION!G2463)</f>
        <v/>
      </c>
      <c r="K2463" t="str">
        <f>IF(EXTRACTION!H2463="","",EXTRACTION!H2463)</f>
        <v/>
      </c>
    </row>
    <row r="2464" spans="1:11" x14ac:dyDescent="0.25">
      <c r="A2464" s="1" t="str">
        <f>IF(EXTRACTION!A2464="","",EXTRACTION!A2464)</f>
        <v/>
      </c>
      <c r="D2464" s="1" t="str">
        <f>IF(EXTRACTION!B2464="","",EXTRACTION!B2464)</f>
        <v/>
      </c>
      <c r="E2464" t="str">
        <f>IF(EXTRACTION!C2464="","",EXTRACTION!C2464)</f>
        <v/>
      </c>
      <c r="F2464" t="str">
        <f>IF(EXTRACTION!D2464="","",EXTRACTION!D2464)</f>
        <v/>
      </c>
      <c r="G2464" t="str">
        <f t="shared" si="39"/>
        <v/>
      </c>
      <c r="H2464" t="str">
        <f>IF(EXTRACTION!E2464="","",EXTRACTION!E2464)</f>
        <v/>
      </c>
      <c r="I2464" t="str">
        <f>IF(EXTRACTION!F2464="","",EXTRACTION!F2464)</f>
        <v/>
      </c>
      <c r="J2464" t="str">
        <f>IF(EXTRACTION!G2464="","",EXTRACTION!G2464)</f>
        <v/>
      </c>
      <c r="K2464" t="str">
        <f>IF(EXTRACTION!H2464="","",EXTRACTION!H2464)</f>
        <v/>
      </c>
    </row>
    <row r="2465" spans="1:11" x14ac:dyDescent="0.25">
      <c r="A2465" s="1" t="str">
        <f>IF(EXTRACTION!A2465="","",EXTRACTION!A2465)</f>
        <v/>
      </c>
      <c r="D2465" s="1" t="str">
        <f>IF(EXTRACTION!B2465="","",EXTRACTION!B2465)</f>
        <v/>
      </c>
      <c r="E2465" t="str">
        <f>IF(EXTRACTION!C2465="","",EXTRACTION!C2465)</f>
        <v/>
      </c>
      <c r="F2465" t="str">
        <f>IF(EXTRACTION!D2465="","",EXTRACTION!D2465)</f>
        <v/>
      </c>
      <c r="G2465" t="str">
        <f t="shared" si="39"/>
        <v/>
      </c>
      <c r="H2465" t="str">
        <f>IF(EXTRACTION!E2465="","",EXTRACTION!E2465)</f>
        <v/>
      </c>
      <c r="I2465" t="str">
        <f>IF(EXTRACTION!F2465="","",EXTRACTION!F2465)</f>
        <v/>
      </c>
      <c r="J2465" t="str">
        <f>IF(EXTRACTION!G2465="","",EXTRACTION!G2465)</f>
        <v/>
      </c>
      <c r="K2465" t="str">
        <f>IF(EXTRACTION!H2465="","",EXTRACTION!H2465)</f>
        <v/>
      </c>
    </row>
    <row r="2466" spans="1:11" x14ac:dyDescent="0.25">
      <c r="A2466" s="1" t="str">
        <f>IF(EXTRACTION!A2466="","",EXTRACTION!A2466)</f>
        <v/>
      </c>
      <c r="D2466" s="1" t="str">
        <f>IF(EXTRACTION!B2466="","",EXTRACTION!B2466)</f>
        <v/>
      </c>
      <c r="E2466" t="str">
        <f>IF(EXTRACTION!C2466="","",EXTRACTION!C2466)</f>
        <v/>
      </c>
      <c r="F2466" t="str">
        <f>IF(EXTRACTION!D2466="","",EXTRACTION!D2466)</f>
        <v/>
      </c>
      <c r="G2466" t="str">
        <f t="shared" si="39"/>
        <v/>
      </c>
      <c r="H2466" t="str">
        <f>IF(EXTRACTION!E2466="","",EXTRACTION!E2466)</f>
        <v/>
      </c>
      <c r="I2466" t="str">
        <f>IF(EXTRACTION!F2466="","",EXTRACTION!F2466)</f>
        <v/>
      </c>
      <c r="J2466" t="str">
        <f>IF(EXTRACTION!G2466="","",EXTRACTION!G2466)</f>
        <v/>
      </c>
      <c r="K2466" t="str">
        <f>IF(EXTRACTION!H2466="","",EXTRACTION!H2466)</f>
        <v/>
      </c>
    </row>
    <row r="2467" spans="1:11" x14ac:dyDescent="0.25">
      <c r="A2467" s="1" t="str">
        <f>IF(EXTRACTION!A2467="","",EXTRACTION!A2467)</f>
        <v/>
      </c>
      <c r="D2467" s="1" t="str">
        <f>IF(EXTRACTION!B2467="","",EXTRACTION!B2467)</f>
        <v/>
      </c>
      <c r="E2467" t="str">
        <f>IF(EXTRACTION!C2467="","",EXTRACTION!C2467)</f>
        <v/>
      </c>
      <c r="F2467" t="str">
        <f>IF(EXTRACTION!D2467="","",EXTRACTION!D2467)</f>
        <v/>
      </c>
      <c r="G2467" t="str">
        <f t="shared" si="39"/>
        <v/>
      </c>
      <c r="H2467" t="str">
        <f>IF(EXTRACTION!E2467="","",EXTRACTION!E2467)</f>
        <v/>
      </c>
      <c r="I2467" t="str">
        <f>IF(EXTRACTION!F2467="","",EXTRACTION!F2467)</f>
        <v/>
      </c>
      <c r="J2467" t="str">
        <f>IF(EXTRACTION!G2467="","",EXTRACTION!G2467)</f>
        <v/>
      </c>
      <c r="K2467" t="str">
        <f>IF(EXTRACTION!H2467="","",EXTRACTION!H2467)</f>
        <v/>
      </c>
    </row>
    <row r="2468" spans="1:11" x14ac:dyDescent="0.25">
      <c r="A2468" s="1" t="str">
        <f>IF(EXTRACTION!A2468="","",EXTRACTION!A2468)</f>
        <v/>
      </c>
      <c r="D2468" s="1" t="str">
        <f>IF(EXTRACTION!B2468="","",EXTRACTION!B2468)</f>
        <v/>
      </c>
      <c r="E2468" t="str">
        <f>IF(EXTRACTION!C2468="","",EXTRACTION!C2468)</f>
        <v/>
      </c>
      <c r="F2468" t="str">
        <f>IF(EXTRACTION!D2468="","",EXTRACTION!D2468)</f>
        <v/>
      </c>
      <c r="G2468" t="str">
        <f t="shared" si="39"/>
        <v/>
      </c>
      <c r="H2468" t="str">
        <f>IF(EXTRACTION!E2468="","",EXTRACTION!E2468)</f>
        <v/>
      </c>
      <c r="I2468" t="str">
        <f>IF(EXTRACTION!F2468="","",EXTRACTION!F2468)</f>
        <v/>
      </c>
      <c r="J2468" t="str">
        <f>IF(EXTRACTION!G2468="","",EXTRACTION!G2468)</f>
        <v/>
      </c>
      <c r="K2468" t="str">
        <f>IF(EXTRACTION!H2468="","",EXTRACTION!H2468)</f>
        <v/>
      </c>
    </row>
    <row r="2469" spans="1:11" x14ac:dyDescent="0.25">
      <c r="A2469" s="1" t="str">
        <f>IF(EXTRACTION!A2469="","",EXTRACTION!A2469)</f>
        <v/>
      </c>
      <c r="D2469" s="1" t="str">
        <f>IF(EXTRACTION!B2469="","",EXTRACTION!B2469)</f>
        <v/>
      </c>
      <c r="E2469" t="str">
        <f>IF(EXTRACTION!C2469="","",EXTRACTION!C2469)</f>
        <v/>
      </c>
      <c r="F2469" t="str">
        <f>IF(EXTRACTION!D2469="","",EXTRACTION!D2469)</f>
        <v/>
      </c>
      <c r="G2469" t="str">
        <f t="shared" si="39"/>
        <v/>
      </c>
      <c r="H2469" t="str">
        <f>IF(EXTRACTION!E2469="","",EXTRACTION!E2469)</f>
        <v/>
      </c>
      <c r="I2469" t="str">
        <f>IF(EXTRACTION!F2469="","",EXTRACTION!F2469)</f>
        <v/>
      </c>
      <c r="J2469" t="str">
        <f>IF(EXTRACTION!G2469="","",EXTRACTION!G2469)</f>
        <v/>
      </c>
      <c r="K2469" t="str">
        <f>IF(EXTRACTION!H2469="","",EXTRACTION!H2469)</f>
        <v/>
      </c>
    </row>
    <row r="2470" spans="1:11" x14ac:dyDescent="0.25">
      <c r="A2470" s="1" t="str">
        <f>IF(EXTRACTION!A2470="","",EXTRACTION!A2470)</f>
        <v/>
      </c>
      <c r="D2470" s="1" t="str">
        <f>IF(EXTRACTION!B2470="","",EXTRACTION!B2470)</f>
        <v/>
      </c>
      <c r="E2470" t="str">
        <f>IF(EXTRACTION!C2470="","",EXTRACTION!C2470)</f>
        <v/>
      </c>
      <c r="F2470" t="str">
        <f>IF(EXTRACTION!D2470="","",EXTRACTION!D2470)</f>
        <v/>
      </c>
      <c r="G2470" t="str">
        <f t="shared" si="39"/>
        <v/>
      </c>
      <c r="H2470" t="str">
        <f>IF(EXTRACTION!E2470="","",EXTRACTION!E2470)</f>
        <v/>
      </c>
      <c r="I2470" t="str">
        <f>IF(EXTRACTION!F2470="","",EXTRACTION!F2470)</f>
        <v/>
      </c>
      <c r="J2470" t="str">
        <f>IF(EXTRACTION!G2470="","",EXTRACTION!G2470)</f>
        <v/>
      </c>
      <c r="K2470" t="str">
        <f>IF(EXTRACTION!H2470="","",EXTRACTION!H2470)</f>
        <v/>
      </c>
    </row>
    <row r="2471" spans="1:11" x14ac:dyDescent="0.25">
      <c r="A2471" s="1" t="str">
        <f>IF(EXTRACTION!A2471="","",EXTRACTION!A2471)</f>
        <v/>
      </c>
      <c r="D2471" s="1" t="str">
        <f>IF(EXTRACTION!B2471="","",EXTRACTION!B2471)</f>
        <v/>
      </c>
      <c r="E2471" t="str">
        <f>IF(EXTRACTION!C2471="","",EXTRACTION!C2471)</f>
        <v/>
      </c>
      <c r="F2471" t="str">
        <f>IF(EXTRACTION!D2471="","",EXTRACTION!D2471)</f>
        <v/>
      </c>
      <c r="G2471" t="str">
        <f t="shared" si="39"/>
        <v/>
      </c>
      <c r="H2471" t="str">
        <f>IF(EXTRACTION!E2471="","",EXTRACTION!E2471)</f>
        <v/>
      </c>
      <c r="I2471" t="str">
        <f>IF(EXTRACTION!F2471="","",EXTRACTION!F2471)</f>
        <v/>
      </c>
      <c r="J2471" t="str">
        <f>IF(EXTRACTION!G2471="","",EXTRACTION!G2471)</f>
        <v/>
      </c>
      <c r="K2471" t="str">
        <f>IF(EXTRACTION!H2471="","",EXTRACTION!H2471)</f>
        <v/>
      </c>
    </row>
    <row r="2472" spans="1:11" x14ac:dyDescent="0.25">
      <c r="A2472" s="1" t="str">
        <f>IF(EXTRACTION!A2472="","",EXTRACTION!A2472)</f>
        <v/>
      </c>
      <c r="D2472" s="1" t="str">
        <f>IF(EXTRACTION!B2472="","",EXTRACTION!B2472)</f>
        <v/>
      </c>
      <c r="E2472" t="str">
        <f>IF(EXTRACTION!C2472="","",EXTRACTION!C2472)</f>
        <v/>
      </c>
      <c r="F2472" t="str">
        <f>IF(EXTRACTION!D2472="","",EXTRACTION!D2472)</f>
        <v/>
      </c>
      <c r="G2472" t="str">
        <f t="shared" si="39"/>
        <v/>
      </c>
      <c r="H2472" t="str">
        <f>IF(EXTRACTION!E2472="","",EXTRACTION!E2472)</f>
        <v/>
      </c>
      <c r="I2472" t="str">
        <f>IF(EXTRACTION!F2472="","",EXTRACTION!F2472)</f>
        <v/>
      </c>
      <c r="J2472" t="str">
        <f>IF(EXTRACTION!G2472="","",EXTRACTION!G2472)</f>
        <v/>
      </c>
      <c r="K2472" t="str">
        <f>IF(EXTRACTION!H2472="","",EXTRACTION!H2472)</f>
        <v/>
      </c>
    </row>
    <row r="2473" spans="1:11" x14ac:dyDescent="0.25">
      <c r="A2473" s="1" t="str">
        <f>IF(EXTRACTION!A2473="","",EXTRACTION!A2473)</f>
        <v/>
      </c>
      <c r="D2473" s="1" t="str">
        <f>IF(EXTRACTION!B2473="","",EXTRACTION!B2473)</f>
        <v/>
      </c>
      <c r="E2473" t="str">
        <f>IF(EXTRACTION!C2473="","",EXTRACTION!C2473)</f>
        <v/>
      </c>
      <c r="F2473" t="str">
        <f>IF(EXTRACTION!D2473="","",EXTRACTION!D2473)</f>
        <v/>
      </c>
      <c r="G2473" t="str">
        <f t="shared" si="39"/>
        <v/>
      </c>
      <c r="H2473" t="str">
        <f>IF(EXTRACTION!E2473="","",EXTRACTION!E2473)</f>
        <v/>
      </c>
      <c r="I2473" t="str">
        <f>IF(EXTRACTION!F2473="","",EXTRACTION!F2473)</f>
        <v/>
      </c>
      <c r="J2473" t="str">
        <f>IF(EXTRACTION!G2473="","",EXTRACTION!G2473)</f>
        <v/>
      </c>
      <c r="K2473" t="str">
        <f>IF(EXTRACTION!H2473="","",EXTRACTION!H2473)</f>
        <v/>
      </c>
    </row>
    <row r="2474" spans="1:11" x14ac:dyDescent="0.25">
      <c r="A2474" s="1" t="str">
        <f>IF(EXTRACTION!A2474="","",EXTRACTION!A2474)</f>
        <v/>
      </c>
      <c r="D2474" s="1" t="str">
        <f>IF(EXTRACTION!B2474="","",EXTRACTION!B2474)</f>
        <v/>
      </c>
      <c r="E2474" t="str">
        <f>IF(EXTRACTION!C2474="","",EXTRACTION!C2474)</f>
        <v/>
      </c>
      <c r="F2474" t="str">
        <f>IF(EXTRACTION!D2474="","",EXTRACTION!D2474)</f>
        <v/>
      </c>
      <c r="G2474" t="str">
        <f t="shared" si="39"/>
        <v/>
      </c>
      <c r="H2474" t="str">
        <f>IF(EXTRACTION!E2474="","",EXTRACTION!E2474)</f>
        <v/>
      </c>
      <c r="I2474" t="str">
        <f>IF(EXTRACTION!F2474="","",EXTRACTION!F2474)</f>
        <v/>
      </c>
      <c r="J2474" t="str">
        <f>IF(EXTRACTION!G2474="","",EXTRACTION!G2474)</f>
        <v/>
      </c>
      <c r="K2474" t="str">
        <f>IF(EXTRACTION!H2474="","",EXTRACTION!H2474)</f>
        <v/>
      </c>
    </row>
    <row r="2475" spans="1:11" x14ac:dyDescent="0.25">
      <c r="A2475" s="1" t="str">
        <f>IF(EXTRACTION!A2475="","",EXTRACTION!A2475)</f>
        <v/>
      </c>
      <c r="D2475" s="1" t="str">
        <f>IF(EXTRACTION!B2475="","",EXTRACTION!B2475)</f>
        <v/>
      </c>
      <c r="E2475" t="str">
        <f>IF(EXTRACTION!C2475="","",EXTRACTION!C2475)</f>
        <v/>
      </c>
      <c r="F2475" t="str">
        <f>IF(EXTRACTION!D2475="","",EXTRACTION!D2475)</f>
        <v/>
      </c>
      <c r="G2475" t="str">
        <f t="shared" si="39"/>
        <v/>
      </c>
      <c r="H2475" t="str">
        <f>IF(EXTRACTION!E2475="","",EXTRACTION!E2475)</f>
        <v/>
      </c>
      <c r="I2475" t="str">
        <f>IF(EXTRACTION!F2475="","",EXTRACTION!F2475)</f>
        <v/>
      </c>
      <c r="J2475" t="str">
        <f>IF(EXTRACTION!G2475="","",EXTRACTION!G2475)</f>
        <v/>
      </c>
      <c r="K2475" t="str">
        <f>IF(EXTRACTION!H2475="","",EXTRACTION!H2475)</f>
        <v/>
      </c>
    </row>
    <row r="2476" spans="1:11" x14ac:dyDescent="0.25">
      <c r="A2476" s="1" t="str">
        <f>IF(EXTRACTION!A2476="","",EXTRACTION!A2476)</f>
        <v/>
      </c>
      <c r="D2476" s="1" t="str">
        <f>IF(EXTRACTION!B2476="","",EXTRACTION!B2476)</f>
        <v/>
      </c>
      <c r="E2476" t="str">
        <f>IF(EXTRACTION!C2476="","",EXTRACTION!C2476)</f>
        <v/>
      </c>
      <c r="F2476" t="str">
        <f>IF(EXTRACTION!D2476="","",EXTRACTION!D2476)</f>
        <v/>
      </c>
      <c r="G2476" t="str">
        <f t="shared" si="39"/>
        <v/>
      </c>
      <c r="H2476" t="str">
        <f>IF(EXTRACTION!E2476="","",EXTRACTION!E2476)</f>
        <v/>
      </c>
      <c r="I2476" t="str">
        <f>IF(EXTRACTION!F2476="","",EXTRACTION!F2476)</f>
        <v/>
      </c>
      <c r="J2476" t="str">
        <f>IF(EXTRACTION!G2476="","",EXTRACTION!G2476)</f>
        <v/>
      </c>
      <c r="K2476" t="str">
        <f>IF(EXTRACTION!H2476="","",EXTRACTION!H2476)</f>
        <v/>
      </c>
    </row>
    <row r="2477" spans="1:11" x14ac:dyDescent="0.25">
      <c r="A2477" s="1" t="str">
        <f>IF(EXTRACTION!A2477="","",EXTRACTION!A2477)</f>
        <v/>
      </c>
      <c r="D2477" s="1" t="str">
        <f>IF(EXTRACTION!B2477="","",EXTRACTION!B2477)</f>
        <v/>
      </c>
      <c r="E2477" t="str">
        <f>IF(EXTRACTION!C2477="","",EXTRACTION!C2477)</f>
        <v/>
      </c>
      <c r="F2477" t="str">
        <f>IF(EXTRACTION!D2477="","",EXTRACTION!D2477)</f>
        <v/>
      </c>
      <c r="G2477" t="str">
        <f t="shared" si="39"/>
        <v/>
      </c>
      <c r="H2477" t="str">
        <f>IF(EXTRACTION!E2477="","",EXTRACTION!E2477)</f>
        <v/>
      </c>
      <c r="I2477" t="str">
        <f>IF(EXTRACTION!F2477="","",EXTRACTION!F2477)</f>
        <v/>
      </c>
      <c r="J2477" t="str">
        <f>IF(EXTRACTION!G2477="","",EXTRACTION!G2477)</f>
        <v/>
      </c>
      <c r="K2477" t="str">
        <f>IF(EXTRACTION!H2477="","",EXTRACTION!H2477)</f>
        <v/>
      </c>
    </row>
    <row r="2478" spans="1:11" x14ac:dyDescent="0.25">
      <c r="A2478" s="1" t="str">
        <f>IF(EXTRACTION!A2478="","",EXTRACTION!A2478)</f>
        <v/>
      </c>
      <c r="D2478" s="1" t="str">
        <f>IF(EXTRACTION!B2478="","",EXTRACTION!B2478)</f>
        <v/>
      </c>
      <c r="E2478" t="str">
        <f>IF(EXTRACTION!C2478="","",EXTRACTION!C2478)</f>
        <v/>
      </c>
      <c r="F2478" t="str">
        <f>IF(EXTRACTION!D2478="","",EXTRACTION!D2478)</f>
        <v/>
      </c>
      <c r="G2478" t="str">
        <f t="shared" si="39"/>
        <v/>
      </c>
      <c r="H2478" t="str">
        <f>IF(EXTRACTION!E2478="","",EXTRACTION!E2478)</f>
        <v/>
      </c>
      <c r="I2478" t="str">
        <f>IF(EXTRACTION!F2478="","",EXTRACTION!F2478)</f>
        <v/>
      </c>
      <c r="J2478" t="str">
        <f>IF(EXTRACTION!G2478="","",EXTRACTION!G2478)</f>
        <v/>
      </c>
      <c r="K2478" t="str">
        <f>IF(EXTRACTION!H2478="","",EXTRACTION!H2478)</f>
        <v/>
      </c>
    </row>
    <row r="2479" spans="1:11" x14ac:dyDescent="0.25">
      <c r="A2479" s="1" t="str">
        <f>IF(EXTRACTION!A2479="","",EXTRACTION!A2479)</f>
        <v/>
      </c>
      <c r="D2479" s="1" t="str">
        <f>IF(EXTRACTION!B2479="","",EXTRACTION!B2479)</f>
        <v/>
      </c>
      <c r="E2479" t="str">
        <f>IF(EXTRACTION!C2479="","",EXTRACTION!C2479)</f>
        <v/>
      </c>
      <c r="F2479" t="str">
        <f>IF(EXTRACTION!D2479="","",EXTRACTION!D2479)</f>
        <v/>
      </c>
      <c r="G2479" t="str">
        <f t="shared" si="39"/>
        <v/>
      </c>
      <c r="H2479" t="str">
        <f>IF(EXTRACTION!E2479="","",EXTRACTION!E2479)</f>
        <v/>
      </c>
      <c r="I2479" t="str">
        <f>IF(EXTRACTION!F2479="","",EXTRACTION!F2479)</f>
        <v/>
      </c>
      <c r="J2479" t="str">
        <f>IF(EXTRACTION!G2479="","",EXTRACTION!G2479)</f>
        <v/>
      </c>
      <c r="K2479" t="str">
        <f>IF(EXTRACTION!H2479="","",EXTRACTION!H2479)</f>
        <v/>
      </c>
    </row>
    <row r="2480" spans="1:11" x14ac:dyDescent="0.25">
      <c r="A2480" s="1" t="str">
        <f>IF(EXTRACTION!A2480="","",EXTRACTION!A2480)</f>
        <v/>
      </c>
      <c r="D2480" s="1" t="str">
        <f>IF(EXTRACTION!B2480="","",EXTRACTION!B2480)</f>
        <v/>
      </c>
      <c r="E2480" t="str">
        <f>IF(EXTRACTION!C2480="","",EXTRACTION!C2480)</f>
        <v/>
      </c>
      <c r="F2480" t="str">
        <f>IF(EXTRACTION!D2480="","",EXTRACTION!D2480)</f>
        <v/>
      </c>
      <c r="G2480" t="str">
        <f t="shared" si="39"/>
        <v/>
      </c>
      <c r="H2480" t="str">
        <f>IF(EXTRACTION!E2480="","",EXTRACTION!E2480)</f>
        <v/>
      </c>
      <c r="I2480" t="str">
        <f>IF(EXTRACTION!F2480="","",EXTRACTION!F2480)</f>
        <v/>
      </c>
      <c r="J2480" t="str">
        <f>IF(EXTRACTION!G2480="","",EXTRACTION!G2480)</f>
        <v/>
      </c>
      <c r="K2480" t="str">
        <f>IF(EXTRACTION!H2480="","",EXTRACTION!H2480)</f>
        <v/>
      </c>
    </row>
    <row r="2481" spans="1:11" x14ac:dyDescent="0.25">
      <c r="A2481" s="1" t="str">
        <f>IF(EXTRACTION!A2481="","",EXTRACTION!A2481)</f>
        <v/>
      </c>
      <c r="D2481" s="1" t="str">
        <f>IF(EXTRACTION!B2481="","",EXTRACTION!B2481)</f>
        <v/>
      </c>
      <c r="E2481" t="str">
        <f>IF(EXTRACTION!C2481="","",EXTRACTION!C2481)</f>
        <v/>
      </c>
      <c r="F2481" t="str">
        <f>IF(EXTRACTION!D2481="","",EXTRACTION!D2481)</f>
        <v/>
      </c>
      <c r="G2481" t="str">
        <f t="shared" si="39"/>
        <v/>
      </c>
      <c r="H2481" t="str">
        <f>IF(EXTRACTION!E2481="","",EXTRACTION!E2481)</f>
        <v/>
      </c>
      <c r="I2481" t="str">
        <f>IF(EXTRACTION!F2481="","",EXTRACTION!F2481)</f>
        <v/>
      </c>
      <c r="J2481" t="str">
        <f>IF(EXTRACTION!G2481="","",EXTRACTION!G2481)</f>
        <v/>
      </c>
      <c r="K2481" t="str">
        <f>IF(EXTRACTION!H2481="","",EXTRACTION!H2481)</f>
        <v/>
      </c>
    </row>
    <row r="2482" spans="1:11" x14ac:dyDescent="0.25">
      <c r="A2482" s="1" t="str">
        <f>IF(EXTRACTION!A2482="","",EXTRACTION!A2482)</f>
        <v/>
      </c>
      <c r="D2482" s="1" t="str">
        <f>IF(EXTRACTION!B2482="","",EXTRACTION!B2482)</f>
        <v/>
      </c>
      <c r="E2482" t="str">
        <f>IF(EXTRACTION!C2482="","",EXTRACTION!C2482)</f>
        <v/>
      </c>
      <c r="F2482" t="str">
        <f>IF(EXTRACTION!D2482="","",EXTRACTION!D2482)</f>
        <v/>
      </c>
      <c r="G2482" t="str">
        <f t="shared" si="39"/>
        <v/>
      </c>
      <c r="H2482" t="str">
        <f>IF(EXTRACTION!E2482="","",EXTRACTION!E2482)</f>
        <v/>
      </c>
      <c r="I2482" t="str">
        <f>IF(EXTRACTION!F2482="","",EXTRACTION!F2482)</f>
        <v/>
      </c>
      <c r="J2482" t="str">
        <f>IF(EXTRACTION!G2482="","",EXTRACTION!G2482)</f>
        <v/>
      </c>
      <c r="K2482" t="str">
        <f>IF(EXTRACTION!H2482="","",EXTRACTION!H2482)</f>
        <v/>
      </c>
    </row>
    <row r="2483" spans="1:11" x14ac:dyDescent="0.25">
      <c r="A2483" s="1" t="str">
        <f>IF(EXTRACTION!A2483="","",EXTRACTION!A2483)</f>
        <v/>
      </c>
      <c r="D2483" s="1" t="str">
        <f>IF(EXTRACTION!B2483="","",EXTRACTION!B2483)</f>
        <v/>
      </c>
      <c r="E2483" t="str">
        <f>IF(EXTRACTION!C2483="","",EXTRACTION!C2483)</f>
        <v/>
      </c>
      <c r="F2483" t="str">
        <f>IF(EXTRACTION!D2483="","",EXTRACTION!D2483)</f>
        <v/>
      </c>
      <c r="G2483" t="str">
        <f t="shared" si="39"/>
        <v/>
      </c>
      <c r="H2483" t="str">
        <f>IF(EXTRACTION!E2483="","",EXTRACTION!E2483)</f>
        <v/>
      </c>
      <c r="I2483" t="str">
        <f>IF(EXTRACTION!F2483="","",EXTRACTION!F2483)</f>
        <v/>
      </c>
      <c r="J2483" t="str">
        <f>IF(EXTRACTION!G2483="","",EXTRACTION!G2483)</f>
        <v/>
      </c>
      <c r="K2483" t="str">
        <f>IF(EXTRACTION!H2483="","",EXTRACTION!H2483)</f>
        <v/>
      </c>
    </row>
    <row r="2484" spans="1:11" x14ac:dyDescent="0.25">
      <c r="A2484" s="1" t="str">
        <f>IF(EXTRACTION!A2484="","",EXTRACTION!A2484)</f>
        <v/>
      </c>
      <c r="D2484" s="1" t="str">
        <f>IF(EXTRACTION!B2484="","",EXTRACTION!B2484)</f>
        <v/>
      </c>
      <c r="E2484" t="str">
        <f>IF(EXTRACTION!C2484="","",EXTRACTION!C2484)</f>
        <v/>
      </c>
      <c r="F2484" t="str">
        <f>IF(EXTRACTION!D2484="","",EXTRACTION!D2484)</f>
        <v/>
      </c>
      <c r="G2484" t="str">
        <f t="shared" si="39"/>
        <v/>
      </c>
      <c r="H2484" t="str">
        <f>IF(EXTRACTION!E2484="","",EXTRACTION!E2484)</f>
        <v/>
      </c>
      <c r="I2484" t="str">
        <f>IF(EXTRACTION!F2484="","",EXTRACTION!F2484)</f>
        <v/>
      </c>
      <c r="J2484" t="str">
        <f>IF(EXTRACTION!G2484="","",EXTRACTION!G2484)</f>
        <v/>
      </c>
      <c r="K2484" t="str">
        <f>IF(EXTRACTION!H2484="","",EXTRACTION!H2484)</f>
        <v/>
      </c>
    </row>
    <row r="2485" spans="1:11" x14ac:dyDescent="0.25">
      <c r="A2485" s="1" t="str">
        <f>IF(EXTRACTION!A2485="","",EXTRACTION!A2485)</f>
        <v/>
      </c>
      <c r="D2485" s="1" t="str">
        <f>IF(EXTRACTION!B2485="","",EXTRACTION!B2485)</f>
        <v/>
      </c>
      <c r="E2485" t="str">
        <f>IF(EXTRACTION!C2485="","",EXTRACTION!C2485)</f>
        <v/>
      </c>
      <c r="F2485" t="str">
        <f>IF(EXTRACTION!D2485="","",EXTRACTION!D2485)</f>
        <v/>
      </c>
      <c r="G2485" t="str">
        <f t="shared" ref="G2485:G2548" si="40">IF(A2485="","",IF(AND(B2485=D2485,E2485=F2485),"OUI",""))</f>
        <v/>
      </c>
      <c r="H2485" t="str">
        <f>IF(EXTRACTION!E2485="","",EXTRACTION!E2485)</f>
        <v/>
      </c>
      <c r="I2485" t="str">
        <f>IF(EXTRACTION!F2485="","",EXTRACTION!F2485)</f>
        <v/>
      </c>
      <c r="J2485" t="str">
        <f>IF(EXTRACTION!G2485="","",EXTRACTION!G2485)</f>
        <v/>
      </c>
      <c r="K2485" t="str">
        <f>IF(EXTRACTION!H2485="","",EXTRACTION!H2485)</f>
        <v/>
      </c>
    </row>
    <row r="2486" spans="1:11" x14ac:dyDescent="0.25">
      <c r="A2486" s="1" t="str">
        <f>IF(EXTRACTION!A2486="","",EXTRACTION!A2486)</f>
        <v/>
      </c>
      <c r="D2486" s="1" t="str">
        <f>IF(EXTRACTION!B2486="","",EXTRACTION!B2486)</f>
        <v/>
      </c>
      <c r="E2486" t="str">
        <f>IF(EXTRACTION!C2486="","",EXTRACTION!C2486)</f>
        <v/>
      </c>
      <c r="F2486" t="str">
        <f>IF(EXTRACTION!D2486="","",EXTRACTION!D2486)</f>
        <v/>
      </c>
      <c r="G2486" t="str">
        <f t="shared" si="40"/>
        <v/>
      </c>
      <c r="H2486" t="str">
        <f>IF(EXTRACTION!E2486="","",EXTRACTION!E2486)</f>
        <v/>
      </c>
      <c r="I2486" t="str">
        <f>IF(EXTRACTION!F2486="","",EXTRACTION!F2486)</f>
        <v/>
      </c>
      <c r="J2486" t="str">
        <f>IF(EXTRACTION!G2486="","",EXTRACTION!G2486)</f>
        <v/>
      </c>
      <c r="K2486" t="str">
        <f>IF(EXTRACTION!H2486="","",EXTRACTION!H2486)</f>
        <v/>
      </c>
    </row>
    <row r="2487" spans="1:11" x14ac:dyDescent="0.25">
      <c r="A2487" s="1" t="str">
        <f>IF(EXTRACTION!A2487="","",EXTRACTION!A2487)</f>
        <v/>
      </c>
      <c r="D2487" s="1" t="str">
        <f>IF(EXTRACTION!B2487="","",EXTRACTION!B2487)</f>
        <v/>
      </c>
      <c r="E2487" t="str">
        <f>IF(EXTRACTION!C2487="","",EXTRACTION!C2487)</f>
        <v/>
      </c>
      <c r="F2487" t="str">
        <f>IF(EXTRACTION!D2487="","",EXTRACTION!D2487)</f>
        <v/>
      </c>
      <c r="G2487" t="str">
        <f t="shared" si="40"/>
        <v/>
      </c>
      <c r="H2487" t="str">
        <f>IF(EXTRACTION!E2487="","",EXTRACTION!E2487)</f>
        <v/>
      </c>
      <c r="I2487" t="str">
        <f>IF(EXTRACTION!F2487="","",EXTRACTION!F2487)</f>
        <v/>
      </c>
      <c r="J2487" t="str">
        <f>IF(EXTRACTION!G2487="","",EXTRACTION!G2487)</f>
        <v/>
      </c>
      <c r="K2487" t="str">
        <f>IF(EXTRACTION!H2487="","",EXTRACTION!H2487)</f>
        <v/>
      </c>
    </row>
    <row r="2488" spans="1:11" x14ac:dyDescent="0.25">
      <c r="A2488" s="1" t="str">
        <f>IF(EXTRACTION!A2488="","",EXTRACTION!A2488)</f>
        <v/>
      </c>
      <c r="D2488" s="1" t="str">
        <f>IF(EXTRACTION!B2488="","",EXTRACTION!B2488)</f>
        <v/>
      </c>
      <c r="E2488" t="str">
        <f>IF(EXTRACTION!C2488="","",EXTRACTION!C2488)</f>
        <v/>
      </c>
      <c r="F2488" t="str">
        <f>IF(EXTRACTION!D2488="","",EXTRACTION!D2488)</f>
        <v/>
      </c>
      <c r="G2488" t="str">
        <f t="shared" si="40"/>
        <v/>
      </c>
      <c r="H2488" t="str">
        <f>IF(EXTRACTION!E2488="","",EXTRACTION!E2488)</f>
        <v/>
      </c>
      <c r="I2488" t="str">
        <f>IF(EXTRACTION!F2488="","",EXTRACTION!F2488)</f>
        <v/>
      </c>
      <c r="J2488" t="str">
        <f>IF(EXTRACTION!G2488="","",EXTRACTION!G2488)</f>
        <v/>
      </c>
      <c r="K2488" t="str">
        <f>IF(EXTRACTION!H2488="","",EXTRACTION!H2488)</f>
        <v/>
      </c>
    </row>
    <row r="2489" spans="1:11" x14ac:dyDescent="0.25">
      <c r="A2489" s="1" t="str">
        <f>IF(EXTRACTION!A2489="","",EXTRACTION!A2489)</f>
        <v/>
      </c>
      <c r="D2489" s="1" t="str">
        <f>IF(EXTRACTION!B2489="","",EXTRACTION!B2489)</f>
        <v/>
      </c>
      <c r="E2489" t="str">
        <f>IF(EXTRACTION!C2489="","",EXTRACTION!C2489)</f>
        <v/>
      </c>
      <c r="F2489" t="str">
        <f>IF(EXTRACTION!D2489="","",EXTRACTION!D2489)</f>
        <v/>
      </c>
      <c r="G2489" t="str">
        <f t="shared" si="40"/>
        <v/>
      </c>
      <c r="H2489" t="str">
        <f>IF(EXTRACTION!E2489="","",EXTRACTION!E2489)</f>
        <v/>
      </c>
      <c r="I2489" t="str">
        <f>IF(EXTRACTION!F2489="","",EXTRACTION!F2489)</f>
        <v/>
      </c>
      <c r="J2489" t="str">
        <f>IF(EXTRACTION!G2489="","",EXTRACTION!G2489)</f>
        <v/>
      </c>
      <c r="K2489" t="str">
        <f>IF(EXTRACTION!H2489="","",EXTRACTION!H2489)</f>
        <v/>
      </c>
    </row>
    <row r="2490" spans="1:11" x14ac:dyDescent="0.25">
      <c r="A2490" s="1" t="str">
        <f>IF(EXTRACTION!A2490="","",EXTRACTION!A2490)</f>
        <v/>
      </c>
      <c r="D2490" s="1" t="str">
        <f>IF(EXTRACTION!B2490="","",EXTRACTION!B2490)</f>
        <v/>
      </c>
      <c r="E2490" t="str">
        <f>IF(EXTRACTION!C2490="","",EXTRACTION!C2490)</f>
        <v/>
      </c>
      <c r="F2490" t="str">
        <f>IF(EXTRACTION!D2490="","",EXTRACTION!D2490)</f>
        <v/>
      </c>
      <c r="G2490" t="str">
        <f t="shared" si="40"/>
        <v/>
      </c>
      <c r="H2490" t="str">
        <f>IF(EXTRACTION!E2490="","",EXTRACTION!E2490)</f>
        <v/>
      </c>
      <c r="I2490" t="str">
        <f>IF(EXTRACTION!F2490="","",EXTRACTION!F2490)</f>
        <v/>
      </c>
      <c r="J2490" t="str">
        <f>IF(EXTRACTION!G2490="","",EXTRACTION!G2490)</f>
        <v/>
      </c>
      <c r="K2490" t="str">
        <f>IF(EXTRACTION!H2490="","",EXTRACTION!H2490)</f>
        <v/>
      </c>
    </row>
    <row r="2491" spans="1:11" x14ac:dyDescent="0.25">
      <c r="A2491" s="1" t="str">
        <f>IF(EXTRACTION!A2491="","",EXTRACTION!A2491)</f>
        <v/>
      </c>
      <c r="D2491" s="1" t="str">
        <f>IF(EXTRACTION!B2491="","",EXTRACTION!B2491)</f>
        <v/>
      </c>
      <c r="E2491" t="str">
        <f>IF(EXTRACTION!C2491="","",EXTRACTION!C2491)</f>
        <v/>
      </c>
      <c r="F2491" t="str">
        <f>IF(EXTRACTION!D2491="","",EXTRACTION!D2491)</f>
        <v/>
      </c>
      <c r="G2491" t="str">
        <f t="shared" si="40"/>
        <v/>
      </c>
      <c r="H2491" t="str">
        <f>IF(EXTRACTION!E2491="","",EXTRACTION!E2491)</f>
        <v/>
      </c>
      <c r="I2491" t="str">
        <f>IF(EXTRACTION!F2491="","",EXTRACTION!F2491)</f>
        <v/>
      </c>
      <c r="J2491" t="str">
        <f>IF(EXTRACTION!G2491="","",EXTRACTION!G2491)</f>
        <v/>
      </c>
      <c r="K2491" t="str">
        <f>IF(EXTRACTION!H2491="","",EXTRACTION!H2491)</f>
        <v/>
      </c>
    </row>
    <row r="2492" spans="1:11" x14ac:dyDescent="0.25">
      <c r="A2492" s="1" t="str">
        <f>IF(EXTRACTION!A2492="","",EXTRACTION!A2492)</f>
        <v/>
      </c>
      <c r="D2492" s="1" t="str">
        <f>IF(EXTRACTION!B2492="","",EXTRACTION!B2492)</f>
        <v/>
      </c>
      <c r="E2492" t="str">
        <f>IF(EXTRACTION!C2492="","",EXTRACTION!C2492)</f>
        <v/>
      </c>
      <c r="F2492" t="str">
        <f>IF(EXTRACTION!D2492="","",EXTRACTION!D2492)</f>
        <v/>
      </c>
      <c r="G2492" t="str">
        <f t="shared" si="40"/>
        <v/>
      </c>
      <c r="H2492" t="str">
        <f>IF(EXTRACTION!E2492="","",EXTRACTION!E2492)</f>
        <v/>
      </c>
      <c r="I2492" t="str">
        <f>IF(EXTRACTION!F2492="","",EXTRACTION!F2492)</f>
        <v/>
      </c>
      <c r="J2492" t="str">
        <f>IF(EXTRACTION!G2492="","",EXTRACTION!G2492)</f>
        <v/>
      </c>
      <c r="K2492" t="str">
        <f>IF(EXTRACTION!H2492="","",EXTRACTION!H2492)</f>
        <v/>
      </c>
    </row>
    <row r="2493" spans="1:11" x14ac:dyDescent="0.25">
      <c r="A2493" s="1" t="str">
        <f>IF(EXTRACTION!A2493="","",EXTRACTION!A2493)</f>
        <v/>
      </c>
      <c r="D2493" s="1" t="str">
        <f>IF(EXTRACTION!B2493="","",EXTRACTION!B2493)</f>
        <v/>
      </c>
      <c r="E2493" t="str">
        <f>IF(EXTRACTION!C2493="","",EXTRACTION!C2493)</f>
        <v/>
      </c>
      <c r="F2493" t="str">
        <f>IF(EXTRACTION!D2493="","",EXTRACTION!D2493)</f>
        <v/>
      </c>
      <c r="G2493" t="str">
        <f t="shared" si="40"/>
        <v/>
      </c>
      <c r="H2493" t="str">
        <f>IF(EXTRACTION!E2493="","",EXTRACTION!E2493)</f>
        <v/>
      </c>
      <c r="I2493" t="str">
        <f>IF(EXTRACTION!F2493="","",EXTRACTION!F2493)</f>
        <v/>
      </c>
      <c r="J2493" t="str">
        <f>IF(EXTRACTION!G2493="","",EXTRACTION!G2493)</f>
        <v/>
      </c>
      <c r="K2493" t="str">
        <f>IF(EXTRACTION!H2493="","",EXTRACTION!H2493)</f>
        <v/>
      </c>
    </row>
    <row r="2494" spans="1:11" x14ac:dyDescent="0.25">
      <c r="A2494" s="1" t="str">
        <f>IF(EXTRACTION!A2494="","",EXTRACTION!A2494)</f>
        <v/>
      </c>
      <c r="D2494" s="1" t="str">
        <f>IF(EXTRACTION!B2494="","",EXTRACTION!B2494)</f>
        <v/>
      </c>
      <c r="E2494" t="str">
        <f>IF(EXTRACTION!C2494="","",EXTRACTION!C2494)</f>
        <v/>
      </c>
      <c r="F2494" t="str">
        <f>IF(EXTRACTION!D2494="","",EXTRACTION!D2494)</f>
        <v/>
      </c>
      <c r="G2494" t="str">
        <f t="shared" si="40"/>
        <v/>
      </c>
      <c r="H2494" t="str">
        <f>IF(EXTRACTION!E2494="","",EXTRACTION!E2494)</f>
        <v/>
      </c>
      <c r="I2494" t="str">
        <f>IF(EXTRACTION!F2494="","",EXTRACTION!F2494)</f>
        <v/>
      </c>
      <c r="J2494" t="str">
        <f>IF(EXTRACTION!G2494="","",EXTRACTION!G2494)</f>
        <v/>
      </c>
      <c r="K2494" t="str">
        <f>IF(EXTRACTION!H2494="","",EXTRACTION!H2494)</f>
        <v/>
      </c>
    </row>
    <row r="2495" spans="1:11" x14ac:dyDescent="0.25">
      <c r="A2495" s="1" t="str">
        <f>IF(EXTRACTION!A2495="","",EXTRACTION!A2495)</f>
        <v/>
      </c>
      <c r="D2495" s="1" t="str">
        <f>IF(EXTRACTION!B2495="","",EXTRACTION!B2495)</f>
        <v/>
      </c>
      <c r="E2495" t="str">
        <f>IF(EXTRACTION!C2495="","",EXTRACTION!C2495)</f>
        <v/>
      </c>
      <c r="F2495" t="str">
        <f>IF(EXTRACTION!D2495="","",EXTRACTION!D2495)</f>
        <v/>
      </c>
      <c r="G2495" t="str">
        <f t="shared" si="40"/>
        <v/>
      </c>
      <c r="H2495" t="str">
        <f>IF(EXTRACTION!E2495="","",EXTRACTION!E2495)</f>
        <v/>
      </c>
      <c r="I2495" t="str">
        <f>IF(EXTRACTION!F2495="","",EXTRACTION!F2495)</f>
        <v/>
      </c>
      <c r="J2495" t="str">
        <f>IF(EXTRACTION!G2495="","",EXTRACTION!G2495)</f>
        <v/>
      </c>
      <c r="K2495" t="str">
        <f>IF(EXTRACTION!H2495="","",EXTRACTION!H2495)</f>
        <v/>
      </c>
    </row>
    <row r="2496" spans="1:11" x14ac:dyDescent="0.25">
      <c r="A2496" s="1" t="str">
        <f>IF(EXTRACTION!A2496="","",EXTRACTION!A2496)</f>
        <v/>
      </c>
      <c r="D2496" s="1" t="str">
        <f>IF(EXTRACTION!B2496="","",EXTRACTION!B2496)</f>
        <v/>
      </c>
      <c r="E2496" t="str">
        <f>IF(EXTRACTION!C2496="","",EXTRACTION!C2496)</f>
        <v/>
      </c>
      <c r="F2496" t="str">
        <f>IF(EXTRACTION!D2496="","",EXTRACTION!D2496)</f>
        <v/>
      </c>
      <c r="G2496" t="str">
        <f t="shared" si="40"/>
        <v/>
      </c>
      <c r="H2496" t="str">
        <f>IF(EXTRACTION!E2496="","",EXTRACTION!E2496)</f>
        <v/>
      </c>
      <c r="I2496" t="str">
        <f>IF(EXTRACTION!F2496="","",EXTRACTION!F2496)</f>
        <v/>
      </c>
      <c r="J2496" t="str">
        <f>IF(EXTRACTION!G2496="","",EXTRACTION!G2496)</f>
        <v/>
      </c>
      <c r="K2496" t="str">
        <f>IF(EXTRACTION!H2496="","",EXTRACTION!H2496)</f>
        <v/>
      </c>
    </row>
    <row r="2497" spans="1:11" x14ac:dyDescent="0.25">
      <c r="A2497" s="1" t="str">
        <f>IF(EXTRACTION!A2497="","",EXTRACTION!A2497)</f>
        <v/>
      </c>
      <c r="D2497" s="1" t="str">
        <f>IF(EXTRACTION!B2497="","",EXTRACTION!B2497)</f>
        <v/>
      </c>
      <c r="E2497" t="str">
        <f>IF(EXTRACTION!C2497="","",EXTRACTION!C2497)</f>
        <v/>
      </c>
      <c r="F2497" t="str">
        <f>IF(EXTRACTION!D2497="","",EXTRACTION!D2497)</f>
        <v/>
      </c>
      <c r="G2497" t="str">
        <f t="shared" si="40"/>
        <v/>
      </c>
      <c r="H2497" t="str">
        <f>IF(EXTRACTION!E2497="","",EXTRACTION!E2497)</f>
        <v/>
      </c>
      <c r="I2497" t="str">
        <f>IF(EXTRACTION!F2497="","",EXTRACTION!F2497)</f>
        <v/>
      </c>
      <c r="J2497" t="str">
        <f>IF(EXTRACTION!G2497="","",EXTRACTION!G2497)</f>
        <v/>
      </c>
      <c r="K2497" t="str">
        <f>IF(EXTRACTION!H2497="","",EXTRACTION!H2497)</f>
        <v/>
      </c>
    </row>
    <row r="2498" spans="1:11" x14ac:dyDescent="0.25">
      <c r="A2498" s="1" t="str">
        <f>IF(EXTRACTION!A2498="","",EXTRACTION!A2498)</f>
        <v/>
      </c>
      <c r="D2498" s="1" t="str">
        <f>IF(EXTRACTION!B2498="","",EXTRACTION!B2498)</f>
        <v/>
      </c>
      <c r="E2498" t="str">
        <f>IF(EXTRACTION!C2498="","",EXTRACTION!C2498)</f>
        <v/>
      </c>
      <c r="F2498" t="str">
        <f>IF(EXTRACTION!D2498="","",EXTRACTION!D2498)</f>
        <v/>
      </c>
      <c r="G2498" t="str">
        <f t="shared" si="40"/>
        <v/>
      </c>
      <c r="H2498" t="str">
        <f>IF(EXTRACTION!E2498="","",EXTRACTION!E2498)</f>
        <v/>
      </c>
      <c r="I2498" t="str">
        <f>IF(EXTRACTION!F2498="","",EXTRACTION!F2498)</f>
        <v/>
      </c>
      <c r="J2498" t="str">
        <f>IF(EXTRACTION!G2498="","",EXTRACTION!G2498)</f>
        <v/>
      </c>
      <c r="K2498" t="str">
        <f>IF(EXTRACTION!H2498="","",EXTRACTION!H2498)</f>
        <v/>
      </c>
    </row>
    <row r="2499" spans="1:11" x14ac:dyDescent="0.25">
      <c r="A2499" s="1" t="str">
        <f>IF(EXTRACTION!A2499="","",EXTRACTION!A2499)</f>
        <v/>
      </c>
      <c r="D2499" s="1" t="str">
        <f>IF(EXTRACTION!B2499="","",EXTRACTION!B2499)</f>
        <v/>
      </c>
      <c r="E2499" t="str">
        <f>IF(EXTRACTION!C2499="","",EXTRACTION!C2499)</f>
        <v/>
      </c>
      <c r="F2499" t="str">
        <f>IF(EXTRACTION!D2499="","",EXTRACTION!D2499)</f>
        <v/>
      </c>
      <c r="G2499" t="str">
        <f t="shared" si="40"/>
        <v/>
      </c>
      <c r="H2499" t="str">
        <f>IF(EXTRACTION!E2499="","",EXTRACTION!E2499)</f>
        <v/>
      </c>
      <c r="I2499" t="str">
        <f>IF(EXTRACTION!F2499="","",EXTRACTION!F2499)</f>
        <v/>
      </c>
      <c r="J2499" t="str">
        <f>IF(EXTRACTION!G2499="","",EXTRACTION!G2499)</f>
        <v/>
      </c>
      <c r="K2499" t="str">
        <f>IF(EXTRACTION!H2499="","",EXTRACTION!H2499)</f>
        <v/>
      </c>
    </row>
    <row r="2500" spans="1:11" x14ac:dyDescent="0.25">
      <c r="A2500" s="1" t="str">
        <f>IF(EXTRACTION!A2500="","",EXTRACTION!A2500)</f>
        <v/>
      </c>
      <c r="D2500" s="1" t="str">
        <f>IF(EXTRACTION!B2500="","",EXTRACTION!B2500)</f>
        <v/>
      </c>
      <c r="E2500" t="str">
        <f>IF(EXTRACTION!C2500="","",EXTRACTION!C2500)</f>
        <v/>
      </c>
      <c r="F2500" t="str">
        <f>IF(EXTRACTION!D2500="","",EXTRACTION!D2500)</f>
        <v/>
      </c>
      <c r="G2500" t="str">
        <f t="shared" si="40"/>
        <v/>
      </c>
      <c r="H2500" t="str">
        <f>IF(EXTRACTION!E2500="","",EXTRACTION!E2500)</f>
        <v/>
      </c>
      <c r="I2500" t="str">
        <f>IF(EXTRACTION!F2500="","",EXTRACTION!F2500)</f>
        <v/>
      </c>
      <c r="J2500" t="str">
        <f>IF(EXTRACTION!G2500="","",EXTRACTION!G2500)</f>
        <v/>
      </c>
      <c r="K2500" t="str">
        <f>IF(EXTRACTION!H2500="","",EXTRACTION!H2500)</f>
        <v/>
      </c>
    </row>
    <row r="2501" spans="1:11" x14ac:dyDescent="0.25">
      <c r="A2501" s="1" t="str">
        <f>IF(EXTRACTION!A2501="","",EXTRACTION!A2501)</f>
        <v/>
      </c>
      <c r="D2501" s="1" t="str">
        <f>IF(EXTRACTION!B2501="","",EXTRACTION!B2501)</f>
        <v/>
      </c>
      <c r="E2501" t="str">
        <f>IF(EXTRACTION!C2501="","",EXTRACTION!C2501)</f>
        <v/>
      </c>
      <c r="F2501" t="str">
        <f>IF(EXTRACTION!D2501="","",EXTRACTION!D2501)</f>
        <v/>
      </c>
      <c r="G2501" t="str">
        <f t="shared" si="40"/>
        <v/>
      </c>
      <c r="H2501" t="str">
        <f>IF(EXTRACTION!E2501="","",EXTRACTION!E2501)</f>
        <v/>
      </c>
      <c r="I2501" t="str">
        <f>IF(EXTRACTION!F2501="","",EXTRACTION!F2501)</f>
        <v/>
      </c>
      <c r="J2501" t="str">
        <f>IF(EXTRACTION!G2501="","",EXTRACTION!G2501)</f>
        <v/>
      </c>
      <c r="K2501" t="str">
        <f>IF(EXTRACTION!H2501="","",EXTRACTION!H2501)</f>
        <v/>
      </c>
    </row>
    <row r="2502" spans="1:11" x14ac:dyDescent="0.25">
      <c r="A2502" s="1" t="str">
        <f>IF(EXTRACTION!A2502="","",EXTRACTION!A2502)</f>
        <v/>
      </c>
      <c r="D2502" s="1" t="str">
        <f>IF(EXTRACTION!B2502="","",EXTRACTION!B2502)</f>
        <v/>
      </c>
      <c r="E2502" t="str">
        <f>IF(EXTRACTION!C2502="","",EXTRACTION!C2502)</f>
        <v/>
      </c>
      <c r="F2502" t="str">
        <f>IF(EXTRACTION!D2502="","",EXTRACTION!D2502)</f>
        <v/>
      </c>
      <c r="G2502" t="str">
        <f t="shared" si="40"/>
        <v/>
      </c>
      <c r="H2502" t="str">
        <f>IF(EXTRACTION!E2502="","",EXTRACTION!E2502)</f>
        <v/>
      </c>
      <c r="I2502" t="str">
        <f>IF(EXTRACTION!F2502="","",EXTRACTION!F2502)</f>
        <v/>
      </c>
      <c r="J2502" t="str">
        <f>IF(EXTRACTION!G2502="","",EXTRACTION!G2502)</f>
        <v/>
      </c>
      <c r="K2502" t="str">
        <f>IF(EXTRACTION!H2502="","",EXTRACTION!H2502)</f>
        <v/>
      </c>
    </row>
    <row r="2503" spans="1:11" x14ac:dyDescent="0.25">
      <c r="A2503" s="1" t="str">
        <f>IF(EXTRACTION!A2503="","",EXTRACTION!A2503)</f>
        <v/>
      </c>
      <c r="D2503" s="1" t="str">
        <f>IF(EXTRACTION!B2503="","",EXTRACTION!B2503)</f>
        <v/>
      </c>
      <c r="E2503" t="str">
        <f>IF(EXTRACTION!C2503="","",EXTRACTION!C2503)</f>
        <v/>
      </c>
      <c r="F2503" t="str">
        <f>IF(EXTRACTION!D2503="","",EXTRACTION!D2503)</f>
        <v/>
      </c>
      <c r="G2503" t="str">
        <f t="shared" si="40"/>
        <v/>
      </c>
      <c r="H2503" t="str">
        <f>IF(EXTRACTION!E2503="","",EXTRACTION!E2503)</f>
        <v/>
      </c>
      <c r="I2503" t="str">
        <f>IF(EXTRACTION!F2503="","",EXTRACTION!F2503)</f>
        <v/>
      </c>
      <c r="J2503" t="str">
        <f>IF(EXTRACTION!G2503="","",EXTRACTION!G2503)</f>
        <v/>
      </c>
      <c r="K2503" t="str">
        <f>IF(EXTRACTION!H2503="","",EXTRACTION!H2503)</f>
        <v/>
      </c>
    </row>
    <row r="2504" spans="1:11" x14ac:dyDescent="0.25">
      <c r="A2504" s="1" t="str">
        <f>IF(EXTRACTION!A2504="","",EXTRACTION!A2504)</f>
        <v/>
      </c>
      <c r="D2504" s="1" t="str">
        <f>IF(EXTRACTION!B2504="","",EXTRACTION!B2504)</f>
        <v/>
      </c>
      <c r="E2504" t="str">
        <f>IF(EXTRACTION!C2504="","",EXTRACTION!C2504)</f>
        <v/>
      </c>
      <c r="F2504" t="str">
        <f>IF(EXTRACTION!D2504="","",EXTRACTION!D2504)</f>
        <v/>
      </c>
      <c r="G2504" t="str">
        <f t="shared" si="40"/>
        <v/>
      </c>
      <c r="H2504" t="str">
        <f>IF(EXTRACTION!E2504="","",EXTRACTION!E2504)</f>
        <v/>
      </c>
      <c r="I2504" t="str">
        <f>IF(EXTRACTION!F2504="","",EXTRACTION!F2504)</f>
        <v/>
      </c>
      <c r="J2504" t="str">
        <f>IF(EXTRACTION!G2504="","",EXTRACTION!G2504)</f>
        <v/>
      </c>
      <c r="K2504" t="str">
        <f>IF(EXTRACTION!H2504="","",EXTRACTION!H2504)</f>
        <v/>
      </c>
    </row>
    <row r="2505" spans="1:11" x14ac:dyDescent="0.25">
      <c r="A2505" s="1" t="str">
        <f>IF(EXTRACTION!A2505="","",EXTRACTION!A2505)</f>
        <v/>
      </c>
      <c r="D2505" s="1" t="str">
        <f>IF(EXTRACTION!B2505="","",EXTRACTION!B2505)</f>
        <v/>
      </c>
      <c r="E2505" t="str">
        <f>IF(EXTRACTION!C2505="","",EXTRACTION!C2505)</f>
        <v/>
      </c>
      <c r="F2505" t="str">
        <f>IF(EXTRACTION!D2505="","",EXTRACTION!D2505)</f>
        <v/>
      </c>
      <c r="G2505" t="str">
        <f t="shared" si="40"/>
        <v/>
      </c>
      <c r="H2505" t="str">
        <f>IF(EXTRACTION!E2505="","",EXTRACTION!E2505)</f>
        <v/>
      </c>
      <c r="I2505" t="str">
        <f>IF(EXTRACTION!F2505="","",EXTRACTION!F2505)</f>
        <v/>
      </c>
      <c r="J2505" t="str">
        <f>IF(EXTRACTION!G2505="","",EXTRACTION!G2505)</f>
        <v/>
      </c>
      <c r="K2505" t="str">
        <f>IF(EXTRACTION!H2505="","",EXTRACTION!H2505)</f>
        <v/>
      </c>
    </row>
    <row r="2506" spans="1:11" x14ac:dyDescent="0.25">
      <c r="A2506" s="1" t="str">
        <f>IF(EXTRACTION!A2506="","",EXTRACTION!A2506)</f>
        <v/>
      </c>
      <c r="D2506" s="1" t="str">
        <f>IF(EXTRACTION!B2506="","",EXTRACTION!B2506)</f>
        <v/>
      </c>
      <c r="E2506" t="str">
        <f>IF(EXTRACTION!C2506="","",EXTRACTION!C2506)</f>
        <v/>
      </c>
      <c r="F2506" t="str">
        <f>IF(EXTRACTION!D2506="","",EXTRACTION!D2506)</f>
        <v/>
      </c>
      <c r="G2506" t="str">
        <f t="shared" si="40"/>
        <v/>
      </c>
      <c r="H2506" t="str">
        <f>IF(EXTRACTION!E2506="","",EXTRACTION!E2506)</f>
        <v/>
      </c>
      <c r="I2506" t="str">
        <f>IF(EXTRACTION!F2506="","",EXTRACTION!F2506)</f>
        <v/>
      </c>
      <c r="J2506" t="str">
        <f>IF(EXTRACTION!G2506="","",EXTRACTION!G2506)</f>
        <v/>
      </c>
      <c r="K2506" t="str">
        <f>IF(EXTRACTION!H2506="","",EXTRACTION!H2506)</f>
        <v/>
      </c>
    </row>
    <row r="2507" spans="1:11" x14ac:dyDescent="0.25">
      <c r="A2507" s="1" t="str">
        <f>IF(EXTRACTION!A2507="","",EXTRACTION!A2507)</f>
        <v/>
      </c>
      <c r="D2507" s="1" t="str">
        <f>IF(EXTRACTION!B2507="","",EXTRACTION!B2507)</f>
        <v/>
      </c>
      <c r="E2507" t="str">
        <f>IF(EXTRACTION!C2507="","",EXTRACTION!C2507)</f>
        <v/>
      </c>
      <c r="F2507" t="str">
        <f>IF(EXTRACTION!D2507="","",EXTRACTION!D2507)</f>
        <v/>
      </c>
      <c r="G2507" t="str">
        <f t="shared" si="40"/>
        <v/>
      </c>
      <c r="H2507" t="str">
        <f>IF(EXTRACTION!E2507="","",EXTRACTION!E2507)</f>
        <v/>
      </c>
      <c r="I2507" t="str">
        <f>IF(EXTRACTION!F2507="","",EXTRACTION!F2507)</f>
        <v/>
      </c>
      <c r="J2507" t="str">
        <f>IF(EXTRACTION!G2507="","",EXTRACTION!G2507)</f>
        <v/>
      </c>
      <c r="K2507" t="str">
        <f>IF(EXTRACTION!H2507="","",EXTRACTION!H2507)</f>
        <v/>
      </c>
    </row>
    <row r="2508" spans="1:11" x14ac:dyDescent="0.25">
      <c r="A2508" s="1" t="str">
        <f>IF(EXTRACTION!A2508="","",EXTRACTION!A2508)</f>
        <v/>
      </c>
      <c r="D2508" s="1" t="str">
        <f>IF(EXTRACTION!B2508="","",EXTRACTION!B2508)</f>
        <v/>
      </c>
      <c r="E2508" t="str">
        <f>IF(EXTRACTION!C2508="","",EXTRACTION!C2508)</f>
        <v/>
      </c>
      <c r="F2508" t="str">
        <f>IF(EXTRACTION!D2508="","",EXTRACTION!D2508)</f>
        <v/>
      </c>
      <c r="G2508" t="str">
        <f t="shared" si="40"/>
        <v/>
      </c>
      <c r="H2508" t="str">
        <f>IF(EXTRACTION!E2508="","",EXTRACTION!E2508)</f>
        <v/>
      </c>
      <c r="I2508" t="str">
        <f>IF(EXTRACTION!F2508="","",EXTRACTION!F2508)</f>
        <v/>
      </c>
      <c r="J2508" t="str">
        <f>IF(EXTRACTION!G2508="","",EXTRACTION!G2508)</f>
        <v/>
      </c>
      <c r="K2508" t="str">
        <f>IF(EXTRACTION!H2508="","",EXTRACTION!H2508)</f>
        <v/>
      </c>
    </row>
    <row r="2509" spans="1:11" x14ac:dyDescent="0.25">
      <c r="A2509" s="1" t="str">
        <f>IF(EXTRACTION!A2509="","",EXTRACTION!A2509)</f>
        <v/>
      </c>
      <c r="D2509" s="1" t="str">
        <f>IF(EXTRACTION!B2509="","",EXTRACTION!B2509)</f>
        <v/>
      </c>
      <c r="E2509" t="str">
        <f>IF(EXTRACTION!C2509="","",EXTRACTION!C2509)</f>
        <v/>
      </c>
      <c r="F2509" t="str">
        <f>IF(EXTRACTION!D2509="","",EXTRACTION!D2509)</f>
        <v/>
      </c>
      <c r="G2509" t="str">
        <f t="shared" si="40"/>
        <v/>
      </c>
      <c r="H2509" t="str">
        <f>IF(EXTRACTION!E2509="","",EXTRACTION!E2509)</f>
        <v/>
      </c>
      <c r="I2509" t="str">
        <f>IF(EXTRACTION!F2509="","",EXTRACTION!F2509)</f>
        <v/>
      </c>
      <c r="J2509" t="str">
        <f>IF(EXTRACTION!G2509="","",EXTRACTION!G2509)</f>
        <v/>
      </c>
      <c r="K2509" t="str">
        <f>IF(EXTRACTION!H2509="","",EXTRACTION!H2509)</f>
        <v/>
      </c>
    </row>
    <row r="2510" spans="1:11" x14ac:dyDescent="0.25">
      <c r="A2510" s="1" t="str">
        <f>IF(EXTRACTION!A2510="","",EXTRACTION!A2510)</f>
        <v/>
      </c>
      <c r="D2510" s="1" t="str">
        <f>IF(EXTRACTION!B2510="","",EXTRACTION!B2510)</f>
        <v/>
      </c>
      <c r="E2510" t="str">
        <f>IF(EXTRACTION!C2510="","",EXTRACTION!C2510)</f>
        <v/>
      </c>
      <c r="F2510" t="str">
        <f>IF(EXTRACTION!D2510="","",EXTRACTION!D2510)</f>
        <v/>
      </c>
      <c r="G2510" t="str">
        <f t="shared" si="40"/>
        <v/>
      </c>
      <c r="H2510" t="str">
        <f>IF(EXTRACTION!E2510="","",EXTRACTION!E2510)</f>
        <v/>
      </c>
      <c r="I2510" t="str">
        <f>IF(EXTRACTION!F2510="","",EXTRACTION!F2510)</f>
        <v/>
      </c>
      <c r="J2510" t="str">
        <f>IF(EXTRACTION!G2510="","",EXTRACTION!G2510)</f>
        <v/>
      </c>
      <c r="K2510" t="str">
        <f>IF(EXTRACTION!H2510="","",EXTRACTION!H2510)</f>
        <v/>
      </c>
    </row>
    <row r="2511" spans="1:11" x14ac:dyDescent="0.25">
      <c r="A2511" s="1" t="str">
        <f>IF(EXTRACTION!A2511="","",EXTRACTION!A2511)</f>
        <v/>
      </c>
      <c r="D2511" s="1" t="str">
        <f>IF(EXTRACTION!B2511="","",EXTRACTION!B2511)</f>
        <v/>
      </c>
      <c r="E2511" t="str">
        <f>IF(EXTRACTION!C2511="","",EXTRACTION!C2511)</f>
        <v/>
      </c>
      <c r="F2511" t="str">
        <f>IF(EXTRACTION!D2511="","",EXTRACTION!D2511)</f>
        <v/>
      </c>
      <c r="G2511" t="str">
        <f t="shared" si="40"/>
        <v/>
      </c>
      <c r="H2511" t="str">
        <f>IF(EXTRACTION!E2511="","",EXTRACTION!E2511)</f>
        <v/>
      </c>
      <c r="I2511" t="str">
        <f>IF(EXTRACTION!F2511="","",EXTRACTION!F2511)</f>
        <v/>
      </c>
      <c r="J2511" t="str">
        <f>IF(EXTRACTION!G2511="","",EXTRACTION!G2511)</f>
        <v/>
      </c>
      <c r="K2511" t="str">
        <f>IF(EXTRACTION!H2511="","",EXTRACTION!H2511)</f>
        <v/>
      </c>
    </row>
    <row r="2512" spans="1:11" x14ac:dyDescent="0.25">
      <c r="A2512" s="1" t="str">
        <f>IF(EXTRACTION!A2512="","",EXTRACTION!A2512)</f>
        <v/>
      </c>
      <c r="D2512" s="1" t="str">
        <f>IF(EXTRACTION!B2512="","",EXTRACTION!B2512)</f>
        <v/>
      </c>
      <c r="E2512" t="str">
        <f>IF(EXTRACTION!C2512="","",EXTRACTION!C2512)</f>
        <v/>
      </c>
      <c r="F2512" t="str">
        <f>IF(EXTRACTION!D2512="","",EXTRACTION!D2512)</f>
        <v/>
      </c>
      <c r="G2512" t="str">
        <f t="shared" si="40"/>
        <v/>
      </c>
      <c r="H2512" t="str">
        <f>IF(EXTRACTION!E2512="","",EXTRACTION!E2512)</f>
        <v/>
      </c>
      <c r="I2512" t="str">
        <f>IF(EXTRACTION!F2512="","",EXTRACTION!F2512)</f>
        <v/>
      </c>
      <c r="J2512" t="str">
        <f>IF(EXTRACTION!G2512="","",EXTRACTION!G2512)</f>
        <v/>
      </c>
      <c r="K2512" t="str">
        <f>IF(EXTRACTION!H2512="","",EXTRACTION!H2512)</f>
        <v/>
      </c>
    </row>
    <row r="2513" spans="1:11" x14ac:dyDescent="0.25">
      <c r="A2513" s="1" t="str">
        <f>IF(EXTRACTION!A2513="","",EXTRACTION!A2513)</f>
        <v/>
      </c>
      <c r="D2513" s="1" t="str">
        <f>IF(EXTRACTION!B2513="","",EXTRACTION!B2513)</f>
        <v/>
      </c>
      <c r="E2513" t="str">
        <f>IF(EXTRACTION!C2513="","",EXTRACTION!C2513)</f>
        <v/>
      </c>
      <c r="F2513" t="str">
        <f>IF(EXTRACTION!D2513="","",EXTRACTION!D2513)</f>
        <v/>
      </c>
      <c r="G2513" t="str">
        <f t="shared" si="40"/>
        <v/>
      </c>
      <c r="H2513" t="str">
        <f>IF(EXTRACTION!E2513="","",EXTRACTION!E2513)</f>
        <v/>
      </c>
      <c r="I2513" t="str">
        <f>IF(EXTRACTION!F2513="","",EXTRACTION!F2513)</f>
        <v/>
      </c>
      <c r="J2513" t="str">
        <f>IF(EXTRACTION!G2513="","",EXTRACTION!G2513)</f>
        <v/>
      </c>
      <c r="K2513" t="str">
        <f>IF(EXTRACTION!H2513="","",EXTRACTION!H2513)</f>
        <v/>
      </c>
    </row>
    <row r="2514" spans="1:11" x14ac:dyDescent="0.25">
      <c r="A2514" s="1" t="str">
        <f>IF(EXTRACTION!A2514="","",EXTRACTION!A2514)</f>
        <v/>
      </c>
      <c r="D2514" s="1" t="str">
        <f>IF(EXTRACTION!B2514="","",EXTRACTION!B2514)</f>
        <v/>
      </c>
      <c r="E2514" t="str">
        <f>IF(EXTRACTION!C2514="","",EXTRACTION!C2514)</f>
        <v/>
      </c>
      <c r="F2514" t="str">
        <f>IF(EXTRACTION!D2514="","",EXTRACTION!D2514)</f>
        <v/>
      </c>
      <c r="G2514" t="str">
        <f t="shared" si="40"/>
        <v/>
      </c>
      <c r="H2514" t="str">
        <f>IF(EXTRACTION!E2514="","",EXTRACTION!E2514)</f>
        <v/>
      </c>
      <c r="I2514" t="str">
        <f>IF(EXTRACTION!F2514="","",EXTRACTION!F2514)</f>
        <v/>
      </c>
      <c r="J2514" t="str">
        <f>IF(EXTRACTION!G2514="","",EXTRACTION!G2514)</f>
        <v/>
      </c>
      <c r="K2514" t="str">
        <f>IF(EXTRACTION!H2514="","",EXTRACTION!H2514)</f>
        <v/>
      </c>
    </row>
    <row r="2515" spans="1:11" x14ac:dyDescent="0.25">
      <c r="A2515" s="1" t="str">
        <f>IF(EXTRACTION!A2515="","",EXTRACTION!A2515)</f>
        <v/>
      </c>
      <c r="D2515" s="1" t="str">
        <f>IF(EXTRACTION!B2515="","",EXTRACTION!B2515)</f>
        <v/>
      </c>
      <c r="E2515" t="str">
        <f>IF(EXTRACTION!C2515="","",EXTRACTION!C2515)</f>
        <v/>
      </c>
      <c r="F2515" t="str">
        <f>IF(EXTRACTION!D2515="","",EXTRACTION!D2515)</f>
        <v/>
      </c>
      <c r="G2515" t="str">
        <f t="shared" si="40"/>
        <v/>
      </c>
      <c r="H2515" t="str">
        <f>IF(EXTRACTION!E2515="","",EXTRACTION!E2515)</f>
        <v/>
      </c>
      <c r="I2515" t="str">
        <f>IF(EXTRACTION!F2515="","",EXTRACTION!F2515)</f>
        <v/>
      </c>
      <c r="J2515" t="str">
        <f>IF(EXTRACTION!G2515="","",EXTRACTION!G2515)</f>
        <v/>
      </c>
      <c r="K2515" t="str">
        <f>IF(EXTRACTION!H2515="","",EXTRACTION!H2515)</f>
        <v/>
      </c>
    </row>
    <row r="2516" spans="1:11" x14ac:dyDescent="0.25">
      <c r="A2516" s="1" t="str">
        <f>IF(EXTRACTION!A2516="","",EXTRACTION!A2516)</f>
        <v/>
      </c>
      <c r="D2516" s="1" t="str">
        <f>IF(EXTRACTION!B2516="","",EXTRACTION!B2516)</f>
        <v/>
      </c>
      <c r="E2516" t="str">
        <f>IF(EXTRACTION!C2516="","",EXTRACTION!C2516)</f>
        <v/>
      </c>
      <c r="F2516" t="str">
        <f>IF(EXTRACTION!D2516="","",EXTRACTION!D2516)</f>
        <v/>
      </c>
      <c r="G2516" t="str">
        <f t="shared" si="40"/>
        <v/>
      </c>
      <c r="H2516" t="str">
        <f>IF(EXTRACTION!E2516="","",EXTRACTION!E2516)</f>
        <v/>
      </c>
      <c r="I2516" t="str">
        <f>IF(EXTRACTION!F2516="","",EXTRACTION!F2516)</f>
        <v/>
      </c>
      <c r="J2516" t="str">
        <f>IF(EXTRACTION!G2516="","",EXTRACTION!G2516)</f>
        <v/>
      </c>
      <c r="K2516" t="str">
        <f>IF(EXTRACTION!H2516="","",EXTRACTION!H2516)</f>
        <v/>
      </c>
    </row>
    <row r="2517" spans="1:11" x14ac:dyDescent="0.25">
      <c r="A2517" s="1" t="str">
        <f>IF(EXTRACTION!A2517="","",EXTRACTION!A2517)</f>
        <v/>
      </c>
      <c r="D2517" s="1" t="str">
        <f>IF(EXTRACTION!B2517="","",EXTRACTION!B2517)</f>
        <v/>
      </c>
      <c r="E2517" t="str">
        <f>IF(EXTRACTION!C2517="","",EXTRACTION!C2517)</f>
        <v/>
      </c>
      <c r="F2517" t="str">
        <f>IF(EXTRACTION!D2517="","",EXTRACTION!D2517)</f>
        <v/>
      </c>
      <c r="G2517" t="str">
        <f t="shared" si="40"/>
        <v/>
      </c>
      <c r="H2517" t="str">
        <f>IF(EXTRACTION!E2517="","",EXTRACTION!E2517)</f>
        <v/>
      </c>
      <c r="I2517" t="str">
        <f>IF(EXTRACTION!F2517="","",EXTRACTION!F2517)</f>
        <v/>
      </c>
      <c r="J2517" t="str">
        <f>IF(EXTRACTION!G2517="","",EXTRACTION!G2517)</f>
        <v/>
      </c>
      <c r="K2517" t="str">
        <f>IF(EXTRACTION!H2517="","",EXTRACTION!H2517)</f>
        <v/>
      </c>
    </row>
    <row r="2518" spans="1:11" x14ac:dyDescent="0.25">
      <c r="A2518" s="1" t="str">
        <f>IF(EXTRACTION!A2518="","",EXTRACTION!A2518)</f>
        <v/>
      </c>
      <c r="D2518" s="1" t="str">
        <f>IF(EXTRACTION!B2518="","",EXTRACTION!B2518)</f>
        <v/>
      </c>
      <c r="E2518" t="str">
        <f>IF(EXTRACTION!C2518="","",EXTRACTION!C2518)</f>
        <v/>
      </c>
      <c r="F2518" t="str">
        <f>IF(EXTRACTION!D2518="","",EXTRACTION!D2518)</f>
        <v/>
      </c>
      <c r="G2518" t="str">
        <f t="shared" si="40"/>
        <v/>
      </c>
      <c r="H2518" t="str">
        <f>IF(EXTRACTION!E2518="","",EXTRACTION!E2518)</f>
        <v/>
      </c>
      <c r="I2518" t="str">
        <f>IF(EXTRACTION!F2518="","",EXTRACTION!F2518)</f>
        <v/>
      </c>
      <c r="J2518" t="str">
        <f>IF(EXTRACTION!G2518="","",EXTRACTION!G2518)</f>
        <v/>
      </c>
      <c r="K2518" t="str">
        <f>IF(EXTRACTION!H2518="","",EXTRACTION!H2518)</f>
        <v/>
      </c>
    </row>
    <row r="2519" spans="1:11" x14ac:dyDescent="0.25">
      <c r="A2519" s="1" t="str">
        <f>IF(EXTRACTION!A2519="","",EXTRACTION!A2519)</f>
        <v/>
      </c>
      <c r="D2519" s="1" t="str">
        <f>IF(EXTRACTION!B2519="","",EXTRACTION!B2519)</f>
        <v/>
      </c>
      <c r="E2519" t="str">
        <f>IF(EXTRACTION!C2519="","",EXTRACTION!C2519)</f>
        <v/>
      </c>
      <c r="F2519" t="str">
        <f>IF(EXTRACTION!D2519="","",EXTRACTION!D2519)</f>
        <v/>
      </c>
      <c r="G2519" t="str">
        <f t="shared" si="40"/>
        <v/>
      </c>
      <c r="H2519" t="str">
        <f>IF(EXTRACTION!E2519="","",EXTRACTION!E2519)</f>
        <v/>
      </c>
      <c r="I2519" t="str">
        <f>IF(EXTRACTION!F2519="","",EXTRACTION!F2519)</f>
        <v/>
      </c>
      <c r="J2519" t="str">
        <f>IF(EXTRACTION!G2519="","",EXTRACTION!G2519)</f>
        <v/>
      </c>
      <c r="K2519" t="str">
        <f>IF(EXTRACTION!H2519="","",EXTRACTION!H2519)</f>
        <v/>
      </c>
    </row>
    <row r="2520" spans="1:11" x14ac:dyDescent="0.25">
      <c r="A2520" s="1" t="str">
        <f>IF(EXTRACTION!A2520="","",EXTRACTION!A2520)</f>
        <v/>
      </c>
      <c r="D2520" s="1" t="str">
        <f>IF(EXTRACTION!B2520="","",EXTRACTION!B2520)</f>
        <v/>
      </c>
      <c r="E2520" t="str">
        <f>IF(EXTRACTION!C2520="","",EXTRACTION!C2520)</f>
        <v/>
      </c>
      <c r="F2520" t="str">
        <f>IF(EXTRACTION!D2520="","",EXTRACTION!D2520)</f>
        <v/>
      </c>
      <c r="G2520" t="str">
        <f t="shared" si="40"/>
        <v/>
      </c>
      <c r="H2520" t="str">
        <f>IF(EXTRACTION!E2520="","",EXTRACTION!E2520)</f>
        <v/>
      </c>
      <c r="I2520" t="str">
        <f>IF(EXTRACTION!F2520="","",EXTRACTION!F2520)</f>
        <v/>
      </c>
      <c r="J2520" t="str">
        <f>IF(EXTRACTION!G2520="","",EXTRACTION!G2520)</f>
        <v/>
      </c>
      <c r="K2520" t="str">
        <f>IF(EXTRACTION!H2520="","",EXTRACTION!H2520)</f>
        <v/>
      </c>
    </row>
    <row r="2521" spans="1:11" x14ac:dyDescent="0.25">
      <c r="A2521" s="1" t="str">
        <f>IF(EXTRACTION!A2521="","",EXTRACTION!A2521)</f>
        <v/>
      </c>
      <c r="D2521" s="1" t="str">
        <f>IF(EXTRACTION!B2521="","",EXTRACTION!B2521)</f>
        <v/>
      </c>
      <c r="E2521" t="str">
        <f>IF(EXTRACTION!C2521="","",EXTRACTION!C2521)</f>
        <v/>
      </c>
      <c r="F2521" t="str">
        <f>IF(EXTRACTION!D2521="","",EXTRACTION!D2521)</f>
        <v/>
      </c>
      <c r="G2521" t="str">
        <f t="shared" si="40"/>
        <v/>
      </c>
      <c r="H2521" t="str">
        <f>IF(EXTRACTION!E2521="","",EXTRACTION!E2521)</f>
        <v/>
      </c>
      <c r="I2521" t="str">
        <f>IF(EXTRACTION!F2521="","",EXTRACTION!F2521)</f>
        <v/>
      </c>
      <c r="J2521" t="str">
        <f>IF(EXTRACTION!G2521="","",EXTRACTION!G2521)</f>
        <v/>
      </c>
      <c r="K2521" t="str">
        <f>IF(EXTRACTION!H2521="","",EXTRACTION!H2521)</f>
        <v/>
      </c>
    </row>
    <row r="2522" spans="1:11" x14ac:dyDescent="0.25">
      <c r="A2522" s="1" t="str">
        <f>IF(EXTRACTION!A2522="","",EXTRACTION!A2522)</f>
        <v/>
      </c>
      <c r="D2522" s="1" t="str">
        <f>IF(EXTRACTION!B2522="","",EXTRACTION!B2522)</f>
        <v/>
      </c>
      <c r="E2522" t="str">
        <f>IF(EXTRACTION!C2522="","",EXTRACTION!C2522)</f>
        <v/>
      </c>
      <c r="F2522" t="str">
        <f>IF(EXTRACTION!D2522="","",EXTRACTION!D2522)</f>
        <v/>
      </c>
      <c r="G2522" t="str">
        <f t="shared" si="40"/>
        <v/>
      </c>
      <c r="H2522" t="str">
        <f>IF(EXTRACTION!E2522="","",EXTRACTION!E2522)</f>
        <v/>
      </c>
      <c r="I2522" t="str">
        <f>IF(EXTRACTION!F2522="","",EXTRACTION!F2522)</f>
        <v/>
      </c>
      <c r="J2522" t="str">
        <f>IF(EXTRACTION!G2522="","",EXTRACTION!G2522)</f>
        <v/>
      </c>
      <c r="K2522" t="str">
        <f>IF(EXTRACTION!H2522="","",EXTRACTION!H2522)</f>
        <v/>
      </c>
    </row>
    <row r="2523" spans="1:11" x14ac:dyDescent="0.25">
      <c r="A2523" s="1" t="str">
        <f>IF(EXTRACTION!A2523="","",EXTRACTION!A2523)</f>
        <v/>
      </c>
      <c r="D2523" s="1" t="str">
        <f>IF(EXTRACTION!B2523="","",EXTRACTION!B2523)</f>
        <v/>
      </c>
      <c r="E2523" t="str">
        <f>IF(EXTRACTION!C2523="","",EXTRACTION!C2523)</f>
        <v/>
      </c>
      <c r="F2523" t="str">
        <f>IF(EXTRACTION!D2523="","",EXTRACTION!D2523)</f>
        <v/>
      </c>
      <c r="G2523" t="str">
        <f t="shared" si="40"/>
        <v/>
      </c>
      <c r="H2523" t="str">
        <f>IF(EXTRACTION!E2523="","",EXTRACTION!E2523)</f>
        <v/>
      </c>
      <c r="I2523" t="str">
        <f>IF(EXTRACTION!F2523="","",EXTRACTION!F2523)</f>
        <v/>
      </c>
      <c r="J2523" t="str">
        <f>IF(EXTRACTION!G2523="","",EXTRACTION!G2523)</f>
        <v/>
      </c>
      <c r="K2523" t="str">
        <f>IF(EXTRACTION!H2523="","",EXTRACTION!H2523)</f>
        <v/>
      </c>
    </row>
    <row r="2524" spans="1:11" x14ac:dyDescent="0.25">
      <c r="A2524" s="1" t="str">
        <f>IF(EXTRACTION!A2524="","",EXTRACTION!A2524)</f>
        <v/>
      </c>
      <c r="D2524" s="1" t="str">
        <f>IF(EXTRACTION!B2524="","",EXTRACTION!B2524)</f>
        <v/>
      </c>
      <c r="E2524" t="str">
        <f>IF(EXTRACTION!C2524="","",EXTRACTION!C2524)</f>
        <v/>
      </c>
      <c r="F2524" t="str">
        <f>IF(EXTRACTION!D2524="","",EXTRACTION!D2524)</f>
        <v/>
      </c>
      <c r="G2524" t="str">
        <f t="shared" si="40"/>
        <v/>
      </c>
      <c r="H2524" t="str">
        <f>IF(EXTRACTION!E2524="","",EXTRACTION!E2524)</f>
        <v/>
      </c>
      <c r="I2524" t="str">
        <f>IF(EXTRACTION!F2524="","",EXTRACTION!F2524)</f>
        <v/>
      </c>
      <c r="J2524" t="str">
        <f>IF(EXTRACTION!G2524="","",EXTRACTION!G2524)</f>
        <v/>
      </c>
      <c r="K2524" t="str">
        <f>IF(EXTRACTION!H2524="","",EXTRACTION!H2524)</f>
        <v/>
      </c>
    </row>
    <row r="2525" spans="1:11" x14ac:dyDescent="0.25">
      <c r="A2525" s="1" t="str">
        <f>IF(EXTRACTION!A2525="","",EXTRACTION!A2525)</f>
        <v/>
      </c>
      <c r="D2525" s="1" t="str">
        <f>IF(EXTRACTION!B2525="","",EXTRACTION!B2525)</f>
        <v/>
      </c>
      <c r="E2525" t="str">
        <f>IF(EXTRACTION!C2525="","",EXTRACTION!C2525)</f>
        <v/>
      </c>
      <c r="F2525" t="str">
        <f>IF(EXTRACTION!D2525="","",EXTRACTION!D2525)</f>
        <v/>
      </c>
      <c r="G2525" t="str">
        <f t="shared" si="40"/>
        <v/>
      </c>
      <c r="H2525" t="str">
        <f>IF(EXTRACTION!E2525="","",EXTRACTION!E2525)</f>
        <v/>
      </c>
      <c r="I2525" t="str">
        <f>IF(EXTRACTION!F2525="","",EXTRACTION!F2525)</f>
        <v/>
      </c>
      <c r="J2525" t="str">
        <f>IF(EXTRACTION!G2525="","",EXTRACTION!G2525)</f>
        <v/>
      </c>
      <c r="K2525" t="str">
        <f>IF(EXTRACTION!H2525="","",EXTRACTION!H2525)</f>
        <v/>
      </c>
    </row>
    <row r="2526" spans="1:11" x14ac:dyDescent="0.25">
      <c r="A2526" s="1" t="str">
        <f>IF(EXTRACTION!A2526="","",EXTRACTION!A2526)</f>
        <v/>
      </c>
      <c r="D2526" s="1" t="str">
        <f>IF(EXTRACTION!B2526="","",EXTRACTION!B2526)</f>
        <v/>
      </c>
      <c r="E2526" t="str">
        <f>IF(EXTRACTION!C2526="","",EXTRACTION!C2526)</f>
        <v/>
      </c>
      <c r="F2526" t="str">
        <f>IF(EXTRACTION!D2526="","",EXTRACTION!D2526)</f>
        <v/>
      </c>
      <c r="G2526" t="str">
        <f t="shared" si="40"/>
        <v/>
      </c>
      <c r="H2526" t="str">
        <f>IF(EXTRACTION!E2526="","",EXTRACTION!E2526)</f>
        <v/>
      </c>
      <c r="I2526" t="str">
        <f>IF(EXTRACTION!F2526="","",EXTRACTION!F2526)</f>
        <v/>
      </c>
      <c r="J2526" t="str">
        <f>IF(EXTRACTION!G2526="","",EXTRACTION!G2526)</f>
        <v/>
      </c>
      <c r="K2526" t="str">
        <f>IF(EXTRACTION!H2526="","",EXTRACTION!H2526)</f>
        <v/>
      </c>
    </row>
    <row r="2527" spans="1:11" x14ac:dyDescent="0.25">
      <c r="A2527" s="1" t="str">
        <f>IF(EXTRACTION!A2527="","",EXTRACTION!A2527)</f>
        <v/>
      </c>
      <c r="D2527" s="1" t="str">
        <f>IF(EXTRACTION!B2527="","",EXTRACTION!B2527)</f>
        <v/>
      </c>
      <c r="E2527" t="str">
        <f>IF(EXTRACTION!C2527="","",EXTRACTION!C2527)</f>
        <v/>
      </c>
      <c r="F2527" t="str">
        <f>IF(EXTRACTION!D2527="","",EXTRACTION!D2527)</f>
        <v/>
      </c>
      <c r="G2527" t="str">
        <f t="shared" si="40"/>
        <v/>
      </c>
      <c r="H2527" t="str">
        <f>IF(EXTRACTION!E2527="","",EXTRACTION!E2527)</f>
        <v/>
      </c>
      <c r="I2527" t="str">
        <f>IF(EXTRACTION!F2527="","",EXTRACTION!F2527)</f>
        <v/>
      </c>
      <c r="J2527" t="str">
        <f>IF(EXTRACTION!G2527="","",EXTRACTION!G2527)</f>
        <v/>
      </c>
      <c r="K2527" t="str">
        <f>IF(EXTRACTION!H2527="","",EXTRACTION!H2527)</f>
        <v/>
      </c>
    </row>
    <row r="2528" spans="1:11" x14ac:dyDescent="0.25">
      <c r="A2528" s="1" t="str">
        <f>IF(EXTRACTION!A2528="","",EXTRACTION!A2528)</f>
        <v/>
      </c>
      <c r="D2528" s="1" t="str">
        <f>IF(EXTRACTION!B2528="","",EXTRACTION!B2528)</f>
        <v/>
      </c>
      <c r="E2528" t="str">
        <f>IF(EXTRACTION!C2528="","",EXTRACTION!C2528)</f>
        <v/>
      </c>
      <c r="F2528" t="str">
        <f>IF(EXTRACTION!D2528="","",EXTRACTION!D2528)</f>
        <v/>
      </c>
      <c r="G2528" t="str">
        <f t="shared" si="40"/>
        <v/>
      </c>
      <c r="H2528" t="str">
        <f>IF(EXTRACTION!E2528="","",EXTRACTION!E2528)</f>
        <v/>
      </c>
      <c r="I2528" t="str">
        <f>IF(EXTRACTION!F2528="","",EXTRACTION!F2528)</f>
        <v/>
      </c>
      <c r="J2528" t="str">
        <f>IF(EXTRACTION!G2528="","",EXTRACTION!G2528)</f>
        <v/>
      </c>
      <c r="K2528" t="str">
        <f>IF(EXTRACTION!H2528="","",EXTRACTION!H2528)</f>
        <v/>
      </c>
    </row>
    <row r="2529" spans="1:11" x14ac:dyDescent="0.25">
      <c r="A2529" s="1" t="str">
        <f>IF(EXTRACTION!A2529="","",EXTRACTION!A2529)</f>
        <v/>
      </c>
      <c r="D2529" s="1" t="str">
        <f>IF(EXTRACTION!B2529="","",EXTRACTION!B2529)</f>
        <v/>
      </c>
      <c r="E2529" t="str">
        <f>IF(EXTRACTION!C2529="","",EXTRACTION!C2529)</f>
        <v/>
      </c>
      <c r="F2529" t="str">
        <f>IF(EXTRACTION!D2529="","",EXTRACTION!D2529)</f>
        <v/>
      </c>
      <c r="G2529" t="str">
        <f t="shared" si="40"/>
        <v/>
      </c>
      <c r="H2529" t="str">
        <f>IF(EXTRACTION!E2529="","",EXTRACTION!E2529)</f>
        <v/>
      </c>
      <c r="I2529" t="str">
        <f>IF(EXTRACTION!F2529="","",EXTRACTION!F2529)</f>
        <v/>
      </c>
      <c r="J2529" t="str">
        <f>IF(EXTRACTION!G2529="","",EXTRACTION!G2529)</f>
        <v/>
      </c>
      <c r="K2529" t="str">
        <f>IF(EXTRACTION!H2529="","",EXTRACTION!H2529)</f>
        <v/>
      </c>
    </row>
    <row r="2530" spans="1:11" x14ac:dyDescent="0.25">
      <c r="A2530" s="1" t="str">
        <f>IF(EXTRACTION!A2530="","",EXTRACTION!A2530)</f>
        <v/>
      </c>
      <c r="D2530" s="1" t="str">
        <f>IF(EXTRACTION!B2530="","",EXTRACTION!B2530)</f>
        <v/>
      </c>
      <c r="E2530" t="str">
        <f>IF(EXTRACTION!C2530="","",EXTRACTION!C2530)</f>
        <v/>
      </c>
      <c r="F2530" t="str">
        <f>IF(EXTRACTION!D2530="","",EXTRACTION!D2530)</f>
        <v/>
      </c>
      <c r="G2530" t="str">
        <f t="shared" si="40"/>
        <v/>
      </c>
      <c r="H2530" t="str">
        <f>IF(EXTRACTION!E2530="","",EXTRACTION!E2530)</f>
        <v/>
      </c>
      <c r="I2530" t="str">
        <f>IF(EXTRACTION!F2530="","",EXTRACTION!F2530)</f>
        <v/>
      </c>
      <c r="J2530" t="str">
        <f>IF(EXTRACTION!G2530="","",EXTRACTION!G2530)</f>
        <v/>
      </c>
      <c r="K2530" t="str">
        <f>IF(EXTRACTION!H2530="","",EXTRACTION!H2530)</f>
        <v/>
      </c>
    </row>
    <row r="2531" spans="1:11" x14ac:dyDescent="0.25">
      <c r="A2531" s="1" t="str">
        <f>IF(EXTRACTION!A2531="","",EXTRACTION!A2531)</f>
        <v/>
      </c>
      <c r="D2531" s="1" t="str">
        <f>IF(EXTRACTION!B2531="","",EXTRACTION!B2531)</f>
        <v/>
      </c>
      <c r="E2531" t="str">
        <f>IF(EXTRACTION!C2531="","",EXTRACTION!C2531)</f>
        <v/>
      </c>
      <c r="F2531" t="str">
        <f>IF(EXTRACTION!D2531="","",EXTRACTION!D2531)</f>
        <v/>
      </c>
      <c r="G2531" t="str">
        <f t="shared" si="40"/>
        <v/>
      </c>
      <c r="H2531" t="str">
        <f>IF(EXTRACTION!E2531="","",EXTRACTION!E2531)</f>
        <v/>
      </c>
      <c r="I2531" t="str">
        <f>IF(EXTRACTION!F2531="","",EXTRACTION!F2531)</f>
        <v/>
      </c>
      <c r="J2531" t="str">
        <f>IF(EXTRACTION!G2531="","",EXTRACTION!G2531)</f>
        <v/>
      </c>
      <c r="K2531" t="str">
        <f>IF(EXTRACTION!H2531="","",EXTRACTION!H2531)</f>
        <v/>
      </c>
    </row>
    <row r="2532" spans="1:11" x14ac:dyDescent="0.25">
      <c r="A2532" s="1" t="str">
        <f>IF(EXTRACTION!A2532="","",EXTRACTION!A2532)</f>
        <v/>
      </c>
      <c r="D2532" s="1" t="str">
        <f>IF(EXTRACTION!B2532="","",EXTRACTION!B2532)</f>
        <v/>
      </c>
      <c r="E2532" t="str">
        <f>IF(EXTRACTION!C2532="","",EXTRACTION!C2532)</f>
        <v/>
      </c>
      <c r="F2532" t="str">
        <f>IF(EXTRACTION!D2532="","",EXTRACTION!D2532)</f>
        <v/>
      </c>
      <c r="G2532" t="str">
        <f t="shared" si="40"/>
        <v/>
      </c>
      <c r="H2532" t="str">
        <f>IF(EXTRACTION!E2532="","",EXTRACTION!E2532)</f>
        <v/>
      </c>
      <c r="I2532" t="str">
        <f>IF(EXTRACTION!F2532="","",EXTRACTION!F2532)</f>
        <v/>
      </c>
      <c r="J2532" t="str">
        <f>IF(EXTRACTION!G2532="","",EXTRACTION!G2532)</f>
        <v/>
      </c>
      <c r="K2532" t="str">
        <f>IF(EXTRACTION!H2532="","",EXTRACTION!H2532)</f>
        <v/>
      </c>
    </row>
    <row r="2533" spans="1:11" x14ac:dyDescent="0.25">
      <c r="A2533" s="1" t="str">
        <f>IF(EXTRACTION!A2533="","",EXTRACTION!A2533)</f>
        <v/>
      </c>
      <c r="D2533" s="1" t="str">
        <f>IF(EXTRACTION!B2533="","",EXTRACTION!B2533)</f>
        <v/>
      </c>
      <c r="E2533" t="str">
        <f>IF(EXTRACTION!C2533="","",EXTRACTION!C2533)</f>
        <v/>
      </c>
      <c r="F2533" t="str">
        <f>IF(EXTRACTION!D2533="","",EXTRACTION!D2533)</f>
        <v/>
      </c>
      <c r="G2533" t="str">
        <f t="shared" si="40"/>
        <v/>
      </c>
      <c r="H2533" t="str">
        <f>IF(EXTRACTION!E2533="","",EXTRACTION!E2533)</f>
        <v/>
      </c>
      <c r="I2533" t="str">
        <f>IF(EXTRACTION!F2533="","",EXTRACTION!F2533)</f>
        <v/>
      </c>
      <c r="J2533" t="str">
        <f>IF(EXTRACTION!G2533="","",EXTRACTION!G2533)</f>
        <v/>
      </c>
      <c r="K2533" t="str">
        <f>IF(EXTRACTION!H2533="","",EXTRACTION!H2533)</f>
        <v/>
      </c>
    </row>
    <row r="2534" spans="1:11" x14ac:dyDescent="0.25">
      <c r="A2534" s="1" t="str">
        <f>IF(EXTRACTION!A2534="","",EXTRACTION!A2534)</f>
        <v/>
      </c>
      <c r="D2534" s="1" t="str">
        <f>IF(EXTRACTION!B2534="","",EXTRACTION!B2534)</f>
        <v/>
      </c>
      <c r="E2534" t="str">
        <f>IF(EXTRACTION!C2534="","",EXTRACTION!C2534)</f>
        <v/>
      </c>
      <c r="F2534" t="str">
        <f>IF(EXTRACTION!D2534="","",EXTRACTION!D2534)</f>
        <v/>
      </c>
      <c r="G2534" t="str">
        <f t="shared" si="40"/>
        <v/>
      </c>
      <c r="H2534" t="str">
        <f>IF(EXTRACTION!E2534="","",EXTRACTION!E2534)</f>
        <v/>
      </c>
      <c r="I2534" t="str">
        <f>IF(EXTRACTION!F2534="","",EXTRACTION!F2534)</f>
        <v/>
      </c>
      <c r="J2534" t="str">
        <f>IF(EXTRACTION!G2534="","",EXTRACTION!G2534)</f>
        <v/>
      </c>
      <c r="K2534" t="str">
        <f>IF(EXTRACTION!H2534="","",EXTRACTION!H2534)</f>
        <v/>
      </c>
    </row>
    <row r="2535" spans="1:11" x14ac:dyDescent="0.25">
      <c r="A2535" s="1" t="str">
        <f>IF(EXTRACTION!A2535="","",EXTRACTION!A2535)</f>
        <v/>
      </c>
      <c r="D2535" s="1" t="str">
        <f>IF(EXTRACTION!B2535="","",EXTRACTION!B2535)</f>
        <v/>
      </c>
      <c r="E2535" t="str">
        <f>IF(EXTRACTION!C2535="","",EXTRACTION!C2535)</f>
        <v/>
      </c>
      <c r="F2535" t="str">
        <f>IF(EXTRACTION!D2535="","",EXTRACTION!D2535)</f>
        <v/>
      </c>
      <c r="G2535" t="str">
        <f t="shared" si="40"/>
        <v/>
      </c>
      <c r="H2535" t="str">
        <f>IF(EXTRACTION!E2535="","",EXTRACTION!E2535)</f>
        <v/>
      </c>
      <c r="I2535" t="str">
        <f>IF(EXTRACTION!F2535="","",EXTRACTION!F2535)</f>
        <v/>
      </c>
      <c r="J2535" t="str">
        <f>IF(EXTRACTION!G2535="","",EXTRACTION!G2535)</f>
        <v/>
      </c>
      <c r="K2535" t="str">
        <f>IF(EXTRACTION!H2535="","",EXTRACTION!H2535)</f>
        <v/>
      </c>
    </row>
    <row r="2536" spans="1:11" x14ac:dyDescent="0.25">
      <c r="A2536" s="1" t="str">
        <f>IF(EXTRACTION!A2536="","",EXTRACTION!A2536)</f>
        <v/>
      </c>
      <c r="D2536" s="1" t="str">
        <f>IF(EXTRACTION!B2536="","",EXTRACTION!B2536)</f>
        <v/>
      </c>
      <c r="E2536" t="str">
        <f>IF(EXTRACTION!C2536="","",EXTRACTION!C2536)</f>
        <v/>
      </c>
      <c r="F2536" t="str">
        <f>IF(EXTRACTION!D2536="","",EXTRACTION!D2536)</f>
        <v/>
      </c>
      <c r="G2536" t="str">
        <f t="shared" si="40"/>
        <v/>
      </c>
      <c r="H2536" t="str">
        <f>IF(EXTRACTION!E2536="","",EXTRACTION!E2536)</f>
        <v/>
      </c>
      <c r="I2536" t="str">
        <f>IF(EXTRACTION!F2536="","",EXTRACTION!F2536)</f>
        <v/>
      </c>
      <c r="J2536" t="str">
        <f>IF(EXTRACTION!G2536="","",EXTRACTION!G2536)</f>
        <v/>
      </c>
      <c r="K2536" t="str">
        <f>IF(EXTRACTION!H2536="","",EXTRACTION!H2536)</f>
        <v/>
      </c>
    </row>
    <row r="2537" spans="1:11" x14ac:dyDescent="0.25">
      <c r="A2537" s="1" t="str">
        <f>IF(EXTRACTION!A2537="","",EXTRACTION!A2537)</f>
        <v/>
      </c>
      <c r="D2537" s="1" t="str">
        <f>IF(EXTRACTION!B2537="","",EXTRACTION!B2537)</f>
        <v/>
      </c>
      <c r="E2537" t="str">
        <f>IF(EXTRACTION!C2537="","",EXTRACTION!C2537)</f>
        <v/>
      </c>
      <c r="F2537" t="str">
        <f>IF(EXTRACTION!D2537="","",EXTRACTION!D2537)</f>
        <v/>
      </c>
      <c r="G2537" t="str">
        <f t="shared" si="40"/>
        <v/>
      </c>
      <c r="H2537" t="str">
        <f>IF(EXTRACTION!E2537="","",EXTRACTION!E2537)</f>
        <v/>
      </c>
      <c r="I2537" t="str">
        <f>IF(EXTRACTION!F2537="","",EXTRACTION!F2537)</f>
        <v/>
      </c>
      <c r="J2537" t="str">
        <f>IF(EXTRACTION!G2537="","",EXTRACTION!G2537)</f>
        <v/>
      </c>
      <c r="K2537" t="str">
        <f>IF(EXTRACTION!H2537="","",EXTRACTION!H2537)</f>
        <v/>
      </c>
    </row>
    <row r="2538" spans="1:11" x14ac:dyDescent="0.25">
      <c r="A2538" s="1" t="str">
        <f>IF(EXTRACTION!A2538="","",EXTRACTION!A2538)</f>
        <v/>
      </c>
      <c r="D2538" s="1" t="str">
        <f>IF(EXTRACTION!B2538="","",EXTRACTION!B2538)</f>
        <v/>
      </c>
      <c r="E2538" t="str">
        <f>IF(EXTRACTION!C2538="","",EXTRACTION!C2538)</f>
        <v/>
      </c>
      <c r="F2538" t="str">
        <f>IF(EXTRACTION!D2538="","",EXTRACTION!D2538)</f>
        <v/>
      </c>
      <c r="G2538" t="str">
        <f t="shared" si="40"/>
        <v/>
      </c>
      <c r="H2538" t="str">
        <f>IF(EXTRACTION!E2538="","",EXTRACTION!E2538)</f>
        <v/>
      </c>
      <c r="I2538" t="str">
        <f>IF(EXTRACTION!F2538="","",EXTRACTION!F2538)</f>
        <v/>
      </c>
      <c r="J2538" t="str">
        <f>IF(EXTRACTION!G2538="","",EXTRACTION!G2538)</f>
        <v/>
      </c>
      <c r="K2538" t="str">
        <f>IF(EXTRACTION!H2538="","",EXTRACTION!H2538)</f>
        <v/>
      </c>
    </row>
    <row r="2539" spans="1:11" x14ac:dyDescent="0.25">
      <c r="A2539" s="1" t="str">
        <f>IF(EXTRACTION!A2539="","",EXTRACTION!A2539)</f>
        <v/>
      </c>
      <c r="D2539" s="1" t="str">
        <f>IF(EXTRACTION!B2539="","",EXTRACTION!B2539)</f>
        <v/>
      </c>
      <c r="E2539" t="str">
        <f>IF(EXTRACTION!C2539="","",EXTRACTION!C2539)</f>
        <v/>
      </c>
      <c r="F2539" t="str">
        <f>IF(EXTRACTION!D2539="","",EXTRACTION!D2539)</f>
        <v/>
      </c>
      <c r="G2539" t="str">
        <f t="shared" si="40"/>
        <v/>
      </c>
      <c r="H2539" t="str">
        <f>IF(EXTRACTION!E2539="","",EXTRACTION!E2539)</f>
        <v/>
      </c>
      <c r="I2539" t="str">
        <f>IF(EXTRACTION!F2539="","",EXTRACTION!F2539)</f>
        <v/>
      </c>
      <c r="J2539" t="str">
        <f>IF(EXTRACTION!G2539="","",EXTRACTION!G2539)</f>
        <v/>
      </c>
      <c r="K2539" t="str">
        <f>IF(EXTRACTION!H2539="","",EXTRACTION!H2539)</f>
        <v/>
      </c>
    </row>
    <row r="2540" spans="1:11" x14ac:dyDescent="0.25">
      <c r="A2540" s="1" t="str">
        <f>IF(EXTRACTION!A2540="","",EXTRACTION!A2540)</f>
        <v/>
      </c>
      <c r="D2540" s="1" t="str">
        <f>IF(EXTRACTION!B2540="","",EXTRACTION!B2540)</f>
        <v/>
      </c>
      <c r="E2540" t="str">
        <f>IF(EXTRACTION!C2540="","",EXTRACTION!C2540)</f>
        <v/>
      </c>
      <c r="F2540" t="str">
        <f>IF(EXTRACTION!D2540="","",EXTRACTION!D2540)</f>
        <v/>
      </c>
      <c r="G2540" t="str">
        <f t="shared" si="40"/>
        <v/>
      </c>
      <c r="H2540" t="str">
        <f>IF(EXTRACTION!E2540="","",EXTRACTION!E2540)</f>
        <v/>
      </c>
      <c r="I2540" t="str">
        <f>IF(EXTRACTION!F2540="","",EXTRACTION!F2540)</f>
        <v/>
      </c>
      <c r="J2540" t="str">
        <f>IF(EXTRACTION!G2540="","",EXTRACTION!G2540)</f>
        <v/>
      </c>
      <c r="K2540" t="str">
        <f>IF(EXTRACTION!H2540="","",EXTRACTION!H2540)</f>
        <v/>
      </c>
    </row>
    <row r="2541" spans="1:11" x14ac:dyDescent="0.25">
      <c r="A2541" s="1" t="str">
        <f>IF(EXTRACTION!A2541="","",EXTRACTION!A2541)</f>
        <v/>
      </c>
      <c r="D2541" s="1" t="str">
        <f>IF(EXTRACTION!B2541="","",EXTRACTION!B2541)</f>
        <v/>
      </c>
      <c r="E2541" t="str">
        <f>IF(EXTRACTION!C2541="","",EXTRACTION!C2541)</f>
        <v/>
      </c>
      <c r="F2541" t="str">
        <f>IF(EXTRACTION!D2541="","",EXTRACTION!D2541)</f>
        <v/>
      </c>
      <c r="G2541" t="str">
        <f t="shared" si="40"/>
        <v/>
      </c>
      <c r="H2541" t="str">
        <f>IF(EXTRACTION!E2541="","",EXTRACTION!E2541)</f>
        <v/>
      </c>
      <c r="I2541" t="str">
        <f>IF(EXTRACTION!F2541="","",EXTRACTION!F2541)</f>
        <v/>
      </c>
      <c r="J2541" t="str">
        <f>IF(EXTRACTION!G2541="","",EXTRACTION!G2541)</f>
        <v/>
      </c>
      <c r="K2541" t="str">
        <f>IF(EXTRACTION!H2541="","",EXTRACTION!H2541)</f>
        <v/>
      </c>
    </row>
    <row r="2542" spans="1:11" x14ac:dyDescent="0.25">
      <c r="A2542" s="1" t="str">
        <f>IF(EXTRACTION!A2542="","",EXTRACTION!A2542)</f>
        <v/>
      </c>
      <c r="D2542" s="1" t="str">
        <f>IF(EXTRACTION!B2542="","",EXTRACTION!B2542)</f>
        <v/>
      </c>
      <c r="E2542" t="str">
        <f>IF(EXTRACTION!C2542="","",EXTRACTION!C2542)</f>
        <v/>
      </c>
      <c r="F2542" t="str">
        <f>IF(EXTRACTION!D2542="","",EXTRACTION!D2542)</f>
        <v/>
      </c>
      <c r="G2542" t="str">
        <f t="shared" si="40"/>
        <v/>
      </c>
      <c r="H2542" t="str">
        <f>IF(EXTRACTION!E2542="","",EXTRACTION!E2542)</f>
        <v/>
      </c>
      <c r="I2542" t="str">
        <f>IF(EXTRACTION!F2542="","",EXTRACTION!F2542)</f>
        <v/>
      </c>
      <c r="J2542" t="str">
        <f>IF(EXTRACTION!G2542="","",EXTRACTION!G2542)</f>
        <v/>
      </c>
      <c r="K2542" t="str">
        <f>IF(EXTRACTION!H2542="","",EXTRACTION!H2542)</f>
        <v/>
      </c>
    </row>
    <row r="2543" spans="1:11" x14ac:dyDescent="0.25">
      <c r="A2543" s="1" t="str">
        <f>IF(EXTRACTION!A2543="","",EXTRACTION!A2543)</f>
        <v/>
      </c>
      <c r="D2543" s="1" t="str">
        <f>IF(EXTRACTION!B2543="","",EXTRACTION!B2543)</f>
        <v/>
      </c>
      <c r="E2543" t="str">
        <f>IF(EXTRACTION!C2543="","",EXTRACTION!C2543)</f>
        <v/>
      </c>
      <c r="F2543" t="str">
        <f>IF(EXTRACTION!D2543="","",EXTRACTION!D2543)</f>
        <v/>
      </c>
      <c r="G2543" t="str">
        <f t="shared" si="40"/>
        <v/>
      </c>
      <c r="H2543" t="str">
        <f>IF(EXTRACTION!E2543="","",EXTRACTION!E2543)</f>
        <v/>
      </c>
      <c r="I2543" t="str">
        <f>IF(EXTRACTION!F2543="","",EXTRACTION!F2543)</f>
        <v/>
      </c>
      <c r="J2543" t="str">
        <f>IF(EXTRACTION!G2543="","",EXTRACTION!G2543)</f>
        <v/>
      </c>
      <c r="K2543" t="str">
        <f>IF(EXTRACTION!H2543="","",EXTRACTION!H2543)</f>
        <v/>
      </c>
    </row>
    <row r="2544" spans="1:11" x14ac:dyDescent="0.25">
      <c r="A2544" s="1" t="str">
        <f>IF(EXTRACTION!A2544="","",EXTRACTION!A2544)</f>
        <v/>
      </c>
      <c r="D2544" s="1" t="str">
        <f>IF(EXTRACTION!B2544="","",EXTRACTION!B2544)</f>
        <v/>
      </c>
      <c r="E2544" t="str">
        <f>IF(EXTRACTION!C2544="","",EXTRACTION!C2544)</f>
        <v/>
      </c>
      <c r="F2544" t="str">
        <f>IF(EXTRACTION!D2544="","",EXTRACTION!D2544)</f>
        <v/>
      </c>
      <c r="G2544" t="str">
        <f t="shared" si="40"/>
        <v/>
      </c>
      <c r="H2544" t="str">
        <f>IF(EXTRACTION!E2544="","",EXTRACTION!E2544)</f>
        <v/>
      </c>
      <c r="I2544" t="str">
        <f>IF(EXTRACTION!F2544="","",EXTRACTION!F2544)</f>
        <v/>
      </c>
      <c r="J2544" t="str">
        <f>IF(EXTRACTION!G2544="","",EXTRACTION!G2544)</f>
        <v/>
      </c>
      <c r="K2544" t="str">
        <f>IF(EXTRACTION!H2544="","",EXTRACTION!H2544)</f>
        <v/>
      </c>
    </row>
    <row r="2545" spans="1:11" x14ac:dyDescent="0.25">
      <c r="A2545" s="1" t="str">
        <f>IF(EXTRACTION!A2545="","",EXTRACTION!A2545)</f>
        <v/>
      </c>
      <c r="D2545" s="1" t="str">
        <f>IF(EXTRACTION!B2545="","",EXTRACTION!B2545)</f>
        <v/>
      </c>
      <c r="E2545" t="str">
        <f>IF(EXTRACTION!C2545="","",EXTRACTION!C2545)</f>
        <v/>
      </c>
      <c r="F2545" t="str">
        <f>IF(EXTRACTION!D2545="","",EXTRACTION!D2545)</f>
        <v/>
      </c>
      <c r="G2545" t="str">
        <f t="shared" si="40"/>
        <v/>
      </c>
      <c r="H2545" t="str">
        <f>IF(EXTRACTION!E2545="","",EXTRACTION!E2545)</f>
        <v/>
      </c>
      <c r="I2545" t="str">
        <f>IF(EXTRACTION!F2545="","",EXTRACTION!F2545)</f>
        <v/>
      </c>
      <c r="J2545" t="str">
        <f>IF(EXTRACTION!G2545="","",EXTRACTION!G2545)</f>
        <v/>
      </c>
      <c r="K2545" t="str">
        <f>IF(EXTRACTION!H2545="","",EXTRACTION!H2545)</f>
        <v/>
      </c>
    </row>
    <row r="2546" spans="1:11" x14ac:dyDescent="0.25">
      <c r="A2546" s="1" t="str">
        <f>IF(EXTRACTION!A2546="","",EXTRACTION!A2546)</f>
        <v/>
      </c>
      <c r="D2546" s="1" t="str">
        <f>IF(EXTRACTION!B2546="","",EXTRACTION!B2546)</f>
        <v/>
      </c>
      <c r="E2546" t="str">
        <f>IF(EXTRACTION!C2546="","",EXTRACTION!C2546)</f>
        <v/>
      </c>
      <c r="F2546" t="str">
        <f>IF(EXTRACTION!D2546="","",EXTRACTION!D2546)</f>
        <v/>
      </c>
      <c r="G2546" t="str">
        <f t="shared" si="40"/>
        <v/>
      </c>
      <c r="H2546" t="str">
        <f>IF(EXTRACTION!E2546="","",EXTRACTION!E2546)</f>
        <v/>
      </c>
      <c r="I2546" t="str">
        <f>IF(EXTRACTION!F2546="","",EXTRACTION!F2546)</f>
        <v/>
      </c>
      <c r="J2546" t="str">
        <f>IF(EXTRACTION!G2546="","",EXTRACTION!G2546)</f>
        <v/>
      </c>
      <c r="K2546" t="str">
        <f>IF(EXTRACTION!H2546="","",EXTRACTION!H2546)</f>
        <v/>
      </c>
    </row>
    <row r="2547" spans="1:11" x14ac:dyDescent="0.25">
      <c r="A2547" s="1" t="str">
        <f>IF(EXTRACTION!A2547="","",EXTRACTION!A2547)</f>
        <v/>
      </c>
      <c r="D2547" s="1" t="str">
        <f>IF(EXTRACTION!B2547="","",EXTRACTION!B2547)</f>
        <v/>
      </c>
      <c r="E2547" t="str">
        <f>IF(EXTRACTION!C2547="","",EXTRACTION!C2547)</f>
        <v/>
      </c>
      <c r="F2547" t="str">
        <f>IF(EXTRACTION!D2547="","",EXTRACTION!D2547)</f>
        <v/>
      </c>
      <c r="G2547" t="str">
        <f t="shared" si="40"/>
        <v/>
      </c>
      <c r="H2547" t="str">
        <f>IF(EXTRACTION!E2547="","",EXTRACTION!E2547)</f>
        <v/>
      </c>
      <c r="I2547" t="str">
        <f>IF(EXTRACTION!F2547="","",EXTRACTION!F2547)</f>
        <v/>
      </c>
      <c r="J2547" t="str">
        <f>IF(EXTRACTION!G2547="","",EXTRACTION!G2547)</f>
        <v/>
      </c>
      <c r="K2547" t="str">
        <f>IF(EXTRACTION!H2547="","",EXTRACTION!H2547)</f>
        <v/>
      </c>
    </row>
    <row r="2548" spans="1:11" x14ac:dyDescent="0.25">
      <c r="A2548" s="1" t="str">
        <f>IF(EXTRACTION!A2548="","",EXTRACTION!A2548)</f>
        <v/>
      </c>
      <c r="D2548" s="1" t="str">
        <f>IF(EXTRACTION!B2548="","",EXTRACTION!B2548)</f>
        <v/>
      </c>
      <c r="E2548" t="str">
        <f>IF(EXTRACTION!C2548="","",EXTRACTION!C2548)</f>
        <v/>
      </c>
      <c r="F2548" t="str">
        <f>IF(EXTRACTION!D2548="","",EXTRACTION!D2548)</f>
        <v/>
      </c>
      <c r="G2548" t="str">
        <f t="shared" si="40"/>
        <v/>
      </c>
      <c r="H2548" t="str">
        <f>IF(EXTRACTION!E2548="","",EXTRACTION!E2548)</f>
        <v/>
      </c>
      <c r="I2548" t="str">
        <f>IF(EXTRACTION!F2548="","",EXTRACTION!F2548)</f>
        <v/>
      </c>
      <c r="J2548" t="str">
        <f>IF(EXTRACTION!G2548="","",EXTRACTION!G2548)</f>
        <v/>
      </c>
      <c r="K2548" t="str">
        <f>IF(EXTRACTION!H2548="","",EXTRACTION!H2548)</f>
        <v/>
      </c>
    </row>
    <row r="2549" spans="1:11" x14ac:dyDescent="0.25">
      <c r="A2549" s="1" t="str">
        <f>IF(EXTRACTION!A2549="","",EXTRACTION!A2549)</f>
        <v/>
      </c>
      <c r="D2549" s="1" t="str">
        <f>IF(EXTRACTION!B2549="","",EXTRACTION!B2549)</f>
        <v/>
      </c>
      <c r="E2549" t="str">
        <f>IF(EXTRACTION!C2549="","",EXTRACTION!C2549)</f>
        <v/>
      </c>
      <c r="F2549" t="str">
        <f>IF(EXTRACTION!D2549="","",EXTRACTION!D2549)</f>
        <v/>
      </c>
      <c r="G2549" t="str">
        <f t="shared" ref="G2549:G2612" si="41">IF(A2549="","",IF(AND(B2549=D2549,E2549=F2549),"OUI",""))</f>
        <v/>
      </c>
      <c r="H2549" t="str">
        <f>IF(EXTRACTION!E2549="","",EXTRACTION!E2549)</f>
        <v/>
      </c>
      <c r="I2549" t="str">
        <f>IF(EXTRACTION!F2549="","",EXTRACTION!F2549)</f>
        <v/>
      </c>
      <c r="J2549" t="str">
        <f>IF(EXTRACTION!G2549="","",EXTRACTION!G2549)</f>
        <v/>
      </c>
      <c r="K2549" t="str">
        <f>IF(EXTRACTION!H2549="","",EXTRACTION!H2549)</f>
        <v/>
      </c>
    </row>
    <row r="2550" spans="1:11" x14ac:dyDescent="0.25">
      <c r="A2550" s="1" t="str">
        <f>IF(EXTRACTION!A2550="","",EXTRACTION!A2550)</f>
        <v/>
      </c>
      <c r="D2550" s="1" t="str">
        <f>IF(EXTRACTION!B2550="","",EXTRACTION!B2550)</f>
        <v/>
      </c>
      <c r="E2550" t="str">
        <f>IF(EXTRACTION!C2550="","",EXTRACTION!C2550)</f>
        <v/>
      </c>
      <c r="F2550" t="str">
        <f>IF(EXTRACTION!D2550="","",EXTRACTION!D2550)</f>
        <v/>
      </c>
      <c r="G2550" t="str">
        <f t="shared" si="41"/>
        <v/>
      </c>
      <c r="H2550" t="str">
        <f>IF(EXTRACTION!E2550="","",EXTRACTION!E2550)</f>
        <v/>
      </c>
      <c r="I2550" t="str">
        <f>IF(EXTRACTION!F2550="","",EXTRACTION!F2550)</f>
        <v/>
      </c>
      <c r="J2550" t="str">
        <f>IF(EXTRACTION!G2550="","",EXTRACTION!G2550)</f>
        <v/>
      </c>
      <c r="K2550" t="str">
        <f>IF(EXTRACTION!H2550="","",EXTRACTION!H2550)</f>
        <v/>
      </c>
    </row>
    <row r="2551" spans="1:11" x14ac:dyDescent="0.25">
      <c r="A2551" s="1" t="str">
        <f>IF(EXTRACTION!A2551="","",EXTRACTION!A2551)</f>
        <v/>
      </c>
      <c r="D2551" s="1" t="str">
        <f>IF(EXTRACTION!B2551="","",EXTRACTION!B2551)</f>
        <v/>
      </c>
      <c r="E2551" t="str">
        <f>IF(EXTRACTION!C2551="","",EXTRACTION!C2551)</f>
        <v/>
      </c>
      <c r="F2551" t="str">
        <f>IF(EXTRACTION!D2551="","",EXTRACTION!D2551)</f>
        <v/>
      </c>
      <c r="G2551" t="str">
        <f t="shared" si="41"/>
        <v/>
      </c>
      <c r="H2551" t="str">
        <f>IF(EXTRACTION!E2551="","",EXTRACTION!E2551)</f>
        <v/>
      </c>
      <c r="I2551" t="str">
        <f>IF(EXTRACTION!F2551="","",EXTRACTION!F2551)</f>
        <v/>
      </c>
      <c r="J2551" t="str">
        <f>IF(EXTRACTION!G2551="","",EXTRACTION!G2551)</f>
        <v/>
      </c>
      <c r="K2551" t="str">
        <f>IF(EXTRACTION!H2551="","",EXTRACTION!H2551)</f>
        <v/>
      </c>
    </row>
    <row r="2552" spans="1:11" x14ac:dyDescent="0.25">
      <c r="A2552" s="1" t="str">
        <f>IF(EXTRACTION!A2552="","",EXTRACTION!A2552)</f>
        <v/>
      </c>
      <c r="D2552" s="1" t="str">
        <f>IF(EXTRACTION!B2552="","",EXTRACTION!B2552)</f>
        <v/>
      </c>
      <c r="E2552" t="str">
        <f>IF(EXTRACTION!C2552="","",EXTRACTION!C2552)</f>
        <v/>
      </c>
      <c r="F2552" t="str">
        <f>IF(EXTRACTION!D2552="","",EXTRACTION!D2552)</f>
        <v/>
      </c>
      <c r="G2552" t="str">
        <f t="shared" si="41"/>
        <v/>
      </c>
      <c r="H2552" t="str">
        <f>IF(EXTRACTION!E2552="","",EXTRACTION!E2552)</f>
        <v/>
      </c>
      <c r="I2552" t="str">
        <f>IF(EXTRACTION!F2552="","",EXTRACTION!F2552)</f>
        <v/>
      </c>
      <c r="J2552" t="str">
        <f>IF(EXTRACTION!G2552="","",EXTRACTION!G2552)</f>
        <v/>
      </c>
      <c r="K2552" t="str">
        <f>IF(EXTRACTION!H2552="","",EXTRACTION!H2552)</f>
        <v/>
      </c>
    </row>
    <row r="2553" spans="1:11" x14ac:dyDescent="0.25">
      <c r="A2553" s="1" t="str">
        <f>IF(EXTRACTION!A2553="","",EXTRACTION!A2553)</f>
        <v/>
      </c>
      <c r="D2553" s="1" t="str">
        <f>IF(EXTRACTION!B2553="","",EXTRACTION!B2553)</f>
        <v/>
      </c>
      <c r="E2553" t="str">
        <f>IF(EXTRACTION!C2553="","",EXTRACTION!C2553)</f>
        <v/>
      </c>
      <c r="F2553" t="str">
        <f>IF(EXTRACTION!D2553="","",EXTRACTION!D2553)</f>
        <v/>
      </c>
      <c r="G2553" t="str">
        <f t="shared" si="41"/>
        <v/>
      </c>
      <c r="H2553" t="str">
        <f>IF(EXTRACTION!E2553="","",EXTRACTION!E2553)</f>
        <v/>
      </c>
      <c r="I2553" t="str">
        <f>IF(EXTRACTION!F2553="","",EXTRACTION!F2553)</f>
        <v/>
      </c>
      <c r="J2553" t="str">
        <f>IF(EXTRACTION!G2553="","",EXTRACTION!G2553)</f>
        <v/>
      </c>
      <c r="K2553" t="str">
        <f>IF(EXTRACTION!H2553="","",EXTRACTION!H2553)</f>
        <v/>
      </c>
    </row>
    <row r="2554" spans="1:11" x14ac:dyDescent="0.25">
      <c r="A2554" s="1" t="str">
        <f>IF(EXTRACTION!A2554="","",EXTRACTION!A2554)</f>
        <v/>
      </c>
      <c r="D2554" s="1" t="str">
        <f>IF(EXTRACTION!B2554="","",EXTRACTION!B2554)</f>
        <v/>
      </c>
      <c r="E2554" t="str">
        <f>IF(EXTRACTION!C2554="","",EXTRACTION!C2554)</f>
        <v/>
      </c>
      <c r="F2554" t="str">
        <f>IF(EXTRACTION!D2554="","",EXTRACTION!D2554)</f>
        <v/>
      </c>
      <c r="G2554" t="str">
        <f t="shared" si="41"/>
        <v/>
      </c>
      <c r="H2554" t="str">
        <f>IF(EXTRACTION!E2554="","",EXTRACTION!E2554)</f>
        <v/>
      </c>
      <c r="I2554" t="str">
        <f>IF(EXTRACTION!F2554="","",EXTRACTION!F2554)</f>
        <v/>
      </c>
      <c r="J2554" t="str">
        <f>IF(EXTRACTION!G2554="","",EXTRACTION!G2554)</f>
        <v/>
      </c>
      <c r="K2554" t="str">
        <f>IF(EXTRACTION!H2554="","",EXTRACTION!H2554)</f>
        <v/>
      </c>
    </row>
    <row r="2555" spans="1:11" x14ac:dyDescent="0.25">
      <c r="A2555" s="1" t="str">
        <f>IF(EXTRACTION!A2555="","",EXTRACTION!A2555)</f>
        <v/>
      </c>
      <c r="D2555" s="1" t="str">
        <f>IF(EXTRACTION!B2555="","",EXTRACTION!B2555)</f>
        <v/>
      </c>
      <c r="E2555" t="str">
        <f>IF(EXTRACTION!C2555="","",EXTRACTION!C2555)</f>
        <v/>
      </c>
      <c r="F2555" t="str">
        <f>IF(EXTRACTION!D2555="","",EXTRACTION!D2555)</f>
        <v/>
      </c>
      <c r="G2555" t="str">
        <f t="shared" si="41"/>
        <v/>
      </c>
      <c r="H2555" t="str">
        <f>IF(EXTRACTION!E2555="","",EXTRACTION!E2555)</f>
        <v/>
      </c>
      <c r="I2555" t="str">
        <f>IF(EXTRACTION!F2555="","",EXTRACTION!F2555)</f>
        <v/>
      </c>
      <c r="J2555" t="str">
        <f>IF(EXTRACTION!G2555="","",EXTRACTION!G2555)</f>
        <v/>
      </c>
      <c r="K2555" t="str">
        <f>IF(EXTRACTION!H2555="","",EXTRACTION!H2555)</f>
        <v/>
      </c>
    </row>
    <row r="2556" spans="1:11" x14ac:dyDescent="0.25">
      <c r="A2556" s="1" t="str">
        <f>IF(EXTRACTION!A2556="","",EXTRACTION!A2556)</f>
        <v/>
      </c>
      <c r="D2556" s="1" t="str">
        <f>IF(EXTRACTION!B2556="","",EXTRACTION!B2556)</f>
        <v/>
      </c>
      <c r="E2556" t="str">
        <f>IF(EXTRACTION!C2556="","",EXTRACTION!C2556)</f>
        <v/>
      </c>
      <c r="F2556" t="str">
        <f>IF(EXTRACTION!D2556="","",EXTRACTION!D2556)</f>
        <v/>
      </c>
      <c r="G2556" t="str">
        <f t="shared" si="41"/>
        <v/>
      </c>
      <c r="H2556" t="str">
        <f>IF(EXTRACTION!E2556="","",EXTRACTION!E2556)</f>
        <v/>
      </c>
      <c r="I2556" t="str">
        <f>IF(EXTRACTION!F2556="","",EXTRACTION!F2556)</f>
        <v/>
      </c>
      <c r="J2556" t="str">
        <f>IF(EXTRACTION!G2556="","",EXTRACTION!G2556)</f>
        <v/>
      </c>
      <c r="K2556" t="str">
        <f>IF(EXTRACTION!H2556="","",EXTRACTION!H2556)</f>
        <v/>
      </c>
    </row>
    <row r="2557" spans="1:11" x14ac:dyDescent="0.25">
      <c r="A2557" s="1" t="str">
        <f>IF(EXTRACTION!A2557="","",EXTRACTION!A2557)</f>
        <v/>
      </c>
      <c r="D2557" s="1" t="str">
        <f>IF(EXTRACTION!B2557="","",EXTRACTION!B2557)</f>
        <v/>
      </c>
      <c r="E2557" t="str">
        <f>IF(EXTRACTION!C2557="","",EXTRACTION!C2557)</f>
        <v/>
      </c>
      <c r="F2557" t="str">
        <f>IF(EXTRACTION!D2557="","",EXTRACTION!D2557)</f>
        <v/>
      </c>
      <c r="G2557" t="str">
        <f t="shared" si="41"/>
        <v/>
      </c>
      <c r="H2557" t="str">
        <f>IF(EXTRACTION!E2557="","",EXTRACTION!E2557)</f>
        <v/>
      </c>
      <c r="I2557" t="str">
        <f>IF(EXTRACTION!F2557="","",EXTRACTION!F2557)</f>
        <v/>
      </c>
      <c r="J2557" t="str">
        <f>IF(EXTRACTION!G2557="","",EXTRACTION!G2557)</f>
        <v/>
      </c>
      <c r="K2557" t="str">
        <f>IF(EXTRACTION!H2557="","",EXTRACTION!H2557)</f>
        <v/>
      </c>
    </row>
    <row r="2558" spans="1:11" x14ac:dyDescent="0.25">
      <c r="A2558" s="1" t="str">
        <f>IF(EXTRACTION!A2558="","",EXTRACTION!A2558)</f>
        <v/>
      </c>
      <c r="D2558" s="1" t="str">
        <f>IF(EXTRACTION!B2558="","",EXTRACTION!B2558)</f>
        <v/>
      </c>
      <c r="E2558" t="str">
        <f>IF(EXTRACTION!C2558="","",EXTRACTION!C2558)</f>
        <v/>
      </c>
      <c r="F2558" t="str">
        <f>IF(EXTRACTION!D2558="","",EXTRACTION!D2558)</f>
        <v/>
      </c>
      <c r="G2558" t="str">
        <f t="shared" si="41"/>
        <v/>
      </c>
      <c r="H2558" t="str">
        <f>IF(EXTRACTION!E2558="","",EXTRACTION!E2558)</f>
        <v/>
      </c>
      <c r="I2558" t="str">
        <f>IF(EXTRACTION!F2558="","",EXTRACTION!F2558)</f>
        <v/>
      </c>
      <c r="J2558" t="str">
        <f>IF(EXTRACTION!G2558="","",EXTRACTION!G2558)</f>
        <v/>
      </c>
      <c r="K2558" t="str">
        <f>IF(EXTRACTION!H2558="","",EXTRACTION!H2558)</f>
        <v/>
      </c>
    </row>
    <row r="2559" spans="1:11" x14ac:dyDescent="0.25">
      <c r="A2559" s="1" t="str">
        <f>IF(EXTRACTION!A2559="","",EXTRACTION!A2559)</f>
        <v/>
      </c>
      <c r="D2559" s="1" t="str">
        <f>IF(EXTRACTION!B2559="","",EXTRACTION!B2559)</f>
        <v/>
      </c>
      <c r="E2559" t="str">
        <f>IF(EXTRACTION!C2559="","",EXTRACTION!C2559)</f>
        <v/>
      </c>
      <c r="F2559" t="str">
        <f>IF(EXTRACTION!D2559="","",EXTRACTION!D2559)</f>
        <v/>
      </c>
      <c r="G2559" t="str">
        <f t="shared" si="41"/>
        <v/>
      </c>
      <c r="H2559" t="str">
        <f>IF(EXTRACTION!E2559="","",EXTRACTION!E2559)</f>
        <v/>
      </c>
      <c r="I2559" t="str">
        <f>IF(EXTRACTION!F2559="","",EXTRACTION!F2559)</f>
        <v/>
      </c>
      <c r="J2559" t="str">
        <f>IF(EXTRACTION!G2559="","",EXTRACTION!G2559)</f>
        <v/>
      </c>
      <c r="K2559" t="str">
        <f>IF(EXTRACTION!H2559="","",EXTRACTION!H2559)</f>
        <v/>
      </c>
    </row>
    <row r="2560" spans="1:11" x14ac:dyDescent="0.25">
      <c r="A2560" s="1" t="str">
        <f>IF(EXTRACTION!A2560="","",EXTRACTION!A2560)</f>
        <v/>
      </c>
      <c r="D2560" s="1" t="str">
        <f>IF(EXTRACTION!B2560="","",EXTRACTION!B2560)</f>
        <v/>
      </c>
      <c r="E2560" t="str">
        <f>IF(EXTRACTION!C2560="","",EXTRACTION!C2560)</f>
        <v/>
      </c>
      <c r="F2560" t="str">
        <f>IF(EXTRACTION!D2560="","",EXTRACTION!D2560)</f>
        <v/>
      </c>
      <c r="G2560" t="str">
        <f t="shared" si="41"/>
        <v/>
      </c>
      <c r="H2560" t="str">
        <f>IF(EXTRACTION!E2560="","",EXTRACTION!E2560)</f>
        <v/>
      </c>
      <c r="I2560" t="str">
        <f>IF(EXTRACTION!F2560="","",EXTRACTION!F2560)</f>
        <v/>
      </c>
      <c r="J2560" t="str">
        <f>IF(EXTRACTION!G2560="","",EXTRACTION!G2560)</f>
        <v/>
      </c>
      <c r="K2560" t="str">
        <f>IF(EXTRACTION!H2560="","",EXTRACTION!H2560)</f>
        <v/>
      </c>
    </row>
    <row r="2561" spans="1:11" x14ac:dyDescent="0.25">
      <c r="A2561" s="1" t="str">
        <f>IF(EXTRACTION!A2561="","",EXTRACTION!A2561)</f>
        <v/>
      </c>
      <c r="D2561" s="1" t="str">
        <f>IF(EXTRACTION!B2561="","",EXTRACTION!B2561)</f>
        <v/>
      </c>
      <c r="E2561" t="str">
        <f>IF(EXTRACTION!C2561="","",EXTRACTION!C2561)</f>
        <v/>
      </c>
      <c r="F2561" t="str">
        <f>IF(EXTRACTION!D2561="","",EXTRACTION!D2561)</f>
        <v/>
      </c>
      <c r="G2561" t="str">
        <f t="shared" si="41"/>
        <v/>
      </c>
      <c r="H2561" t="str">
        <f>IF(EXTRACTION!E2561="","",EXTRACTION!E2561)</f>
        <v/>
      </c>
      <c r="I2561" t="str">
        <f>IF(EXTRACTION!F2561="","",EXTRACTION!F2561)</f>
        <v/>
      </c>
      <c r="J2561" t="str">
        <f>IF(EXTRACTION!G2561="","",EXTRACTION!G2561)</f>
        <v/>
      </c>
      <c r="K2561" t="str">
        <f>IF(EXTRACTION!H2561="","",EXTRACTION!H2561)</f>
        <v/>
      </c>
    </row>
    <row r="2562" spans="1:11" x14ac:dyDescent="0.25">
      <c r="A2562" s="1" t="str">
        <f>IF(EXTRACTION!A2562="","",EXTRACTION!A2562)</f>
        <v/>
      </c>
      <c r="D2562" s="1" t="str">
        <f>IF(EXTRACTION!B2562="","",EXTRACTION!B2562)</f>
        <v/>
      </c>
      <c r="E2562" t="str">
        <f>IF(EXTRACTION!C2562="","",EXTRACTION!C2562)</f>
        <v/>
      </c>
      <c r="F2562" t="str">
        <f>IF(EXTRACTION!D2562="","",EXTRACTION!D2562)</f>
        <v/>
      </c>
      <c r="G2562" t="str">
        <f t="shared" si="41"/>
        <v/>
      </c>
      <c r="H2562" t="str">
        <f>IF(EXTRACTION!E2562="","",EXTRACTION!E2562)</f>
        <v/>
      </c>
      <c r="I2562" t="str">
        <f>IF(EXTRACTION!F2562="","",EXTRACTION!F2562)</f>
        <v/>
      </c>
      <c r="J2562" t="str">
        <f>IF(EXTRACTION!G2562="","",EXTRACTION!G2562)</f>
        <v/>
      </c>
      <c r="K2562" t="str">
        <f>IF(EXTRACTION!H2562="","",EXTRACTION!H2562)</f>
        <v/>
      </c>
    </row>
    <row r="2563" spans="1:11" x14ac:dyDescent="0.25">
      <c r="A2563" s="1" t="str">
        <f>IF(EXTRACTION!A2563="","",EXTRACTION!A2563)</f>
        <v/>
      </c>
      <c r="D2563" s="1" t="str">
        <f>IF(EXTRACTION!B2563="","",EXTRACTION!B2563)</f>
        <v/>
      </c>
      <c r="E2563" t="str">
        <f>IF(EXTRACTION!C2563="","",EXTRACTION!C2563)</f>
        <v/>
      </c>
      <c r="F2563" t="str">
        <f>IF(EXTRACTION!D2563="","",EXTRACTION!D2563)</f>
        <v/>
      </c>
      <c r="G2563" t="str">
        <f t="shared" si="41"/>
        <v/>
      </c>
      <c r="H2563" t="str">
        <f>IF(EXTRACTION!E2563="","",EXTRACTION!E2563)</f>
        <v/>
      </c>
      <c r="I2563" t="str">
        <f>IF(EXTRACTION!F2563="","",EXTRACTION!F2563)</f>
        <v/>
      </c>
      <c r="J2563" t="str">
        <f>IF(EXTRACTION!G2563="","",EXTRACTION!G2563)</f>
        <v/>
      </c>
      <c r="K2563" t="str">
        <f>IF(EXTRACTION!H2563="","",EXTRACTION!H2563)</f>
        <v/>
      </c>
    </row>
    <row r="2564" spans="1:11" x14ac:dyDescent="0.25">
      <c r="A2564" s="1" t="str">
        <f>IF(EXTRACTION!A2564="","",EXTRACTION!A2564)</f>
        <v/>
      </c>
      <c r="D2564" s="1" t="str">
        <f>IF(EXTRACTION!B2564="","",EXTRACTION!B2564)</f>
        <v/>
      </c>
      <c r="E2564" t="str">
        <f>IF(EXTRACTION!C2564="","",EXTRACTION!C2564)</f>
        <v/>
      </c>
      <c r="F2564" t="str">
        <f>IF(EXTRACTION!D2564="","",EXTRACTION!D2564)</f>
        <v/>
      </c>
      <c r="G2564" t="str">
        <f t="shared" si="41"/>
        <v/>
      </c>
      <c r="H2564" t="str">
        <f>IF(EXTRACTION!E2564="","",EXTRACTION!E2564)</f>
        <v/>
      </c>
      <c r="I2564" t="str">
        <f>IF(EXTRACTION!F2564="","",EXTRACTION!F2564)</f>
        <v/>
      </c>
      <c r="J2564" t="str">
        <f>IF(EXTRACTION!G2564="","",EXTRACTION!G2564)</f>
        <v/>
      </c>
      <c r="K2564" t="str">
        <f>IF(EXTRACTION!H2564="","",EXTRACTION!H2564)</f>
        <v/>
      </c>
    </row>
    <row r="2565" spans="1:11" x14ac:dyDescent="0.25">
      <c r="A2565" s="1" t="str">
        <f>IF(EXTRACTION!A2565="","",EXTRACTION!A2565)</f>
        <v/>
      </c>
      <c r="D2565" s="1" t="str">
        <f>IF(EXTRACTION!B2565="","",EXTRACTION!B2565)</f>
        <v/>
      </c>
      <c r="E2565" t="str">
        <f>IF(EXTRACTION!C2565="","",EXTRACTION!C2565)</f>
        <v/>
      </c>
      <c r="F2565" t="str">
        <f>IF(EXTRACTION!D2565="","",EXTRACTION!D2565)</f>
        <v/>
      </c>
      <c r="G2565" t="str">
        <f t="shared" si="41"/>
        <v/>
      </c>
      <c r="H2565" t="str">
        <f>IF(EXTRACTION!E2565="","",EXTRACTION!E2565)</f>
        <v/>
      </c>
      <c r="I2565" t="str">
        <f>IF(EXTRACTION!F2565="","",EXTRACTION!F2565)</f>
        <v/>
      </c>
      <c r="J2565" t="str">
        <f>IF(EXTRACTION!G2565="","",EXTRACTION!G2565)</f>
        <v/>
      </c>
      <c r="K2565" t="str">
        <f>IF(EXTRACTION!H2565="","",EXTRACTION!H2565)</f>
        <v/>
      </c>
    </row>
    <row r="2566" spans="1:11" x14ac:dyDescent="0.25">
      <c r="A2566" s="1" t="str">
        <f>IF(EXTRACTION!A2566="","",EXTRACTION!A2566)</f>
        <v/>
      </c>
      <c r="D2566" s="1" t="str">
        <f>IF(EXTRACTION!B2566="","",EXTRACTION!B2566)</f>
        <v/>
      </c>
      <c r="E2566" t="str">
        <f>IF(EXTRACTION!C2566="","",EXTRACTION!C2566)</f>
        <v/>
      </c>
      <c r="F2566" t="str">
        <f>IF(EXTRACTION!D2566="","",EXTRACTION!D2566)</f>
        <v/>
      </c>
      <c r="G2566" t="str">
        <f t="shared" si="41"/>
        <v/>
      </c>
      <c r="H2566" t="str">
        <f>IF(EXTRACTION!E2566="","",EXTRACTION!E2566)</f>
        <v/>
      </c>
      <c r="I2566" t="str">
        <f>IF(EXTRACTION!F2566="","",EXTRACTION!F2566)</f>
        <v/>
      </c>
      <c r="J2566" t="str">
        <f>IF(EXTRACTION!G2566="","",EXTRACTION!G2566)</f>
        <v/>
      </c>
      <c r="K2566" t="str">
        <f>IF(EXTRACTION!H2566="","",EXTRACTION!H2566)</f>
        <v/>
      </c>
    </row>
    <row r="2567" spans="1:11" x14ac:dyDescent="0.25">
      <c r="A2567" s="1" t="str">
        <f>IF(EXTRACTION!A2567="","",EXTRACTION!A2567)</f>
        <v/>
      </c>
      <c r="D2567" s="1" t="str">
        <f>IF(EXTRACTION!B2567="","",EXTRACTION!B2567)</f>
        <v/>
      </c>
      <c r="E2567" t="str">
        <f>IF(EXTRACTION!C2567="","",EXTRACTION!C2567)</f>
        <v/>
      </c>
      <c r="F2567" t="str">
        <f>IF(EXTRACTION!D2567="","",EXTRACTION!D2567)</f>
        <v/>
      </c>
      <c r="G2567" t="str">
        <f t="shared" si="41"/>
        <v/>
      </c>
      <c r="H2567" t="str">
        <f>IF(EXTRACTION!E2567="","",EXTRACTION!E2567)</f>
        <v/>
      </c>
      <c r="I2567" t="str">
        <f>IF(EXTRACTION!F2567="","",EXTRACTION!F2567)</f>
        <v/>
      </c>
      <c r="J2567" t="str">
        <f>IF(EXTRACTION!G2567="","",EXTRACTION!G2567)</f>
        <v/>
      </c>
      <c r="K2567" t="str">
        <f>IF(EXTRACTION!H2567="","",EXTRACTION!H2567)</f>
        <v/>
      </c>
    </row>
    <row r="2568" spans="1:11" x14ac:dyDescent="0.25">
      <c r="A2568" s="1" t="str">
        <f>IF(EXTRACTION!A2568="","",EXTRACTION!A2568)</f>
        <v/>
      </c>
      <c r="D2568" s="1" t="str">
        <f>IF(EXTRACTION!B2568="","",EXTRACTION!B2568)</f>
        <v/>
      </c>
      <c r="E2568" t="str">
        <f>IF(EXTRACTION!C2568="","",EXTRACTION!C2568)</f>
        <v/>
      </c>
      <c r="F2568" t="str">
        <f>IF(EXTRACTION!D2568="","",EXTRACTION!D2568)</f>
        <v/>
      </c>
      <c r="G2568" t="str">
        <f t="shared" si="41"/>
        <v/>
      </c>
      <c r="H2568" t="str">
        <f>IF(EXTRACTION!E2568="","",EXTRACTION!E2568)</f>
        <v/>
      </c>
      <c r="I2568" t="str">
        <f>IF(EXTRACTION!F2568="","",EXTRACTION!F2568)</f>
        <v/>
      </c>
      <c r="J2568" t="str">
        <f>IF(EXTRACTION!G2568="","",EXTRACTION!G2568)</f>
        <v/>
      </c>
      <c r="K2568" t="str">
        <f>IF(EXTRACTION!H2568="","",EXTRACTION!H2568)</f>
        <v/>
      </c>
    </row>
    <row r="2569" spans="1:11" x14ac:dyDescent="0.25">
      <c r="A2569" s="1" t="str">
        <f>IF(EXTRACTION!A2569="","",EXTRACTION!A2569)</f>
        <v/>
      </c>
      <c r="D2569" s="1" t="str">
        <f>IF(EXTRACTION!B2569="","",EXTRACTION!B2569)</f>
        <v/>
      </c>
      <c r="E2569" t="str">
        <f>IF(EXTRACTION!C2569="","",EXTRACTION!C2569)</f>
        <v/>
      </c>
      <c r="F2569" t="str">
        <f>IF(EXTRACTION!D2569="","",EXTRACTION!D2569)</f>
        <v/>
      </c>
      <c r="G2569" t="str">
        <f t="shared" si="41"/>
        <v/>
      </c>
      <c r="H2569" t="str">
        <f>IF(EXTRACTION!E2569="","",EXTRACTION!E2569)</f>
        <v/>
      </c>
      <c r="I2569" t="str">
        <f>IF(EXTRACTION!F2569="","",EXTRACTION!F2569)</f>
        <v/>
      </c>
      <c r="J2569" t="str">
        <f>IF(EXTRACTION!G2569="","",EXTRACTION!G2569)</f>
        <v/>
      </c>
      <c r="K2569" t="str">
        <f>IF(EXTRACTION!H2569="","",EXTRACTION!H2569)</f>
        <v/>
      </c>
    </row>
    <row r="2570" spans="1:11" x14ac:dyDescent="0.25">
      <c r="A2570" s="1" t="str">
        <f>IF(EXTRACTION!A2570="","",EXTRACTION!A2570)</f>
        <v/>
      </c>
      <c r="D2570" s="1" t="str">
        <f>IF(EXTRACTION!B2570="","",EXTRACTION!B2570)</f>
        <v/>
      </c>
      <c r="E2570" t="str">
        <f>IF(EXTRACTION!C2570="","",EXTRACTION!C2570)</f>
        <v/>
      </c>
      <c r="F2570" t="str">
        <f>IF(EXTRACTION!D2570="","",EXTRACTION!D2570)</f>
        <v/>
      </c>
      <c r="G2570" t="str">
        <f t="shared" si="41"/>
        <v/>
      </c>
      <c r="H2570" t="str">
        <f>IF(EXTRACTION!E2570="","",EXTRACTION!E2570)</f>
        <v/>
      </c>
      <c r="I2570" t="str">
        <f>IF(EXTRACTION!F2570="","",EXTRACTION!F2570)</f>
        <v/>
      </c>
      <c r="J2570" t="str">
        <f>IF(EXTRACTION!G2570="","",EXTRACTION!G2570)</f>
        <v/>
      </c>
      <c r="K2570" t="str">
        <f>IF(EXTRACTION!H2570="","",EXTRACTION!H2570)</f>
        <v/>
      </c>
    </row>
    <row r="2571" spans="1:11" x14ac:dyDescent="0.25">
      <c r="A2571" s="1" t="str">
        <f>IF(EXTRACTION!A2571="","",EXTRACTION!A2571)</f>
        <v/>
      </c>
      <c r="D2571" s="1" t="str">
        <f>IF(EXTRACTION!B2571="","",EXTRACTION!B2571)</f>
        <v/>
      </c>
      <c r="E2571" t="str">
        <f>IF(EXTRACTION!C2571="","",EXTRACTION!C2571)</f>
        <v/>
      </c>
      <c r="F2571" t="str">
        <f>IF(EXTRACTION!D2571="","",EXTRACTION!D2571)</f>
        <v/>
      </c>
      <c r="G2571" t="str">
        <f t="shared" si="41"/>
        <v/>
      </c>
      <c r="H2571" t="str">
        <f>IF(EXTRACTION!E2571="","",EXTRACTION!E2571)</f>
        <v/>
      </c>
      <c r="I2571" t="str">
        <f>IF(EXTRACTION!F2571="","",EXTRACTION!F2571)</f>
        <v/>
      </c>
      <c r="J2571" t="str">
        <f>IF(EXTRACTION!G2571="","",EXTRACTION!G2571)</f>
        <v/>
      </c>
      <c r="K2571" t="str">
        <f>IF(EXTRACTION!H2571="","",EXTRACTION!H2571)</f>
        <v/>
      </c>
    </row>
    <row r="2572" spans="1:11" x14ac:dyDescent="0.25">
      <c r="A2572" s="1" t="str">
        <f>IF(EXTRACTION!A2572="","",EXTRACTION!A2572)</f>
        <v/>
      </c>
      <c r="D2572" s="1" t="str">
        <f>IF(EXTRACTION!B2572="","",EXTRACTION!B2572)</f>
        <v/>
      </c>
      <c r="E2572" t="str">
        <f>IF(EXTRACTION!C2572="","",EXTRACTION!C2572)</f>
        <v/>
      </c>
      <c r="F2572" t="str">
        <f>IF(EXTRACTION!D2572="","",EXTRACTION!D2572)</f>
        <v/>
      </c>
      <c r="G2572" t="str">
        <f t="shared" si="41"/>
        <v/>
      </c>
      <c r="H2572" t="str">
        <f>IF(EXTRACTION!E2572="","",EXTRACTION!E2572)</f>
        <v/>
      </c>
      <c r="I2572" t="str">
        <f>IF(EXTRACTION!F2572="","",EXTRACTION!F2572)</f>
        <v/>
      </c>
      <c r="J2572" t="str">
        <f>IF(EXTRACTION!G2572="","",EXTRACTION!G2572)</f>
        <v/>
      </c>
      <c r="K2572" t="str">
        <f>IF(EXTRACTION!H2572="","",EXTRACTION!H2572)</f>
        <v/>
      </c>
    </row>
    <row r="2573" spans="1:11" x14ac:dyDescent="0.25">
      <c r="A2573" s="1" t="str">
        <f>IF(EXTRACTION!A2573="","",EXTRACTION!A2573)</f>
        <v/>
      </c>
      <c r="D2573" s="1" t="str">
        <f>IF(EXTRACTION!B2573="","",EXTRACTION!B2573)</f>
        <v/>
      </c>
      <c r="E2573" t="str">
        <f>IF(EXTRACTION!C2573="","",EXTRACTION!C2573)</f>
        <v/>
      </c>
      <c r="F2573" t="str">
        <f>IF(EXTRACTION!D2573="","",EXTRACTION!D2573)</f>
        <v/>
      </c>
      <c r="G2573" t="str">
        <f t="shared" si="41"/>
        <v/>
      </c>
      <c r="H2573" t="str">
        <f>IF(EXTRACTION!E2573="","",EXTRACTION!E2573)</f>
        <v/>
      </c>
      <c r="I2573" t="str">
        <f>IF(EXTRACTION!F2573="","",EXTRACTION!F2573)</f>
        <v/>
      </c>
      <c r="J2573" t="str">
        <f>IF(EXTRACTION!G2573="","",EXTRACTION!G2573)</f>
        <v/>
      </c>
      <c r="K2573" t="str">
        <f>IF(EXTRACTION!H2573="","",EXTRACTION!H2573)</f>
        <v/>
      </c>
    </row>
    <row r="2574" spans="1:11" x14ac:dyDescent="0.25">
      <c r="A2574" s="1" t="str">
        <f>IF(EXTRACTION!A2574="","",EXTRACTION!A2574)</f>
        <v/>
      </c>
      <c r="D2574" s="1" t="str">
        <f>IF(EXTRACTION!B2574="","",EXTRACTION!B2574)</f>
        <v/>
      </c>
      <c r="E2574" t="str">
        <f>IF(EXTRACTION!C2574="","",EXTRACTION!C2574)</f>
        <v/>
      </c>
      <c r="F2574" t="str">
        <f>IF(EXTRACTION!D2574="","",EXTRACTION!D2574)</f>
        <v/>
      </c>
      <c r="G2574" t="str">
        <f t="shared" si="41"/>
        <v/>
      </c>
      <c r="H2574" t="str">
        <f>IF(EXTRACTION!E2574="","",EXTRACTION!E2574)</f>
        <v/>
      </c>
      <c r="I2574" t="str">
        <f>IF(EXTRACTION!F2574="","",EXTRACTION!F2574)</f>
        <v/>
      </c>
      <c r="J2574" t="str">
        <f>IF(EXTRACTION!G2574="","",EXTRACTION!G2574)</f>
        <v/>
      </c>
      <c r="K2574" t="str">
        <f>IF(EXTRACTION!H2574="","",EXTRACTION!H2574)</f>
        <v/>
      </c>
    </row>
    <row r="2575" spans="1:11" x14ac:dyDescent="0.25">
      <c r="A2575" s="1" t="str">
        <f>IF(EXTRACTION!A2575="","",EXTRACTION!A2575)</f>
        <v/>
      </c>
      <c r="D2575" s="1" t="str">
        <f>IF(EXTRACTION!B2575="","",EXTRACTION!B2575)</f>
        <v/>
      </c>
      <c r="E2575" t="str">
        <f>IF(EXTRACTION!C2575="","",EXTRACTION!C2575)</f>
        <v/>
      </c>
      <c r="F2575" t="str">
        <f>IF(EXTRACTION!D2575="","",EXTRACTION!D2575)</f>
        <v/>
      </c>
      <c r="G2575" t="str">
        <f t="shared" si="41"/>
        <v/>
      </c>
      <c r="H2575" t="str">
        <f>IF(EXTRACTION!E2575="","",EXTRACTION!E2575)</f>
        <v/>
      </c>
      <c r="I2575" t="str">
        <f>IF(EXTRACTION!F2575="","",EXTRACTION!F2575)</f>
        <v/>
      </c>
      <c r="J2575" t="str">
        <f>IF(EXTRACTION!G2575="","",EXTRACTION!G2575)</f>
        <v/>
      </c>
      <c r="K2575" t="str">
        <f>IF(EXTRACTION!H2575="","",EXTRACTION!H2575)</f>
        <v/>
      </c>
    </row>
    <row r="2576" spans="1:11" x14ac:dyDescent="0.25">
      <c r="A2576" s="1" t="str">
        <f>IF(EXTRACTION!A2576="","",EXTRACTION!A2576)</f>
        <v/>
      </c>
      <c r="D2576" s="1" t="str">
        <f>IF(EXTRACTION!B2576="","",EXTRACTION!B2576)</f>
        <v/>
      </c>
      <c r="E2576" t="str">
        <f>IF(EXTRACTION!C2576="","",EXTRACTION!C2576)</f>
        <v/>
      </c>
      <c r="F2576" t="str">
        <f>IF(EXTRACTION!D2576="","",EXTRACTION!D2576)</f>
        <v/>
      </c>
      <c r="G2576" t="str">
        <f t="shared" si="41"/>
        <v/>
      </c>
      <c r="H2576" t="str">
        <f>IF(EXTRACTION!E2576="","",EXTRACTION!E2576)</f>
        <v/>
      </c>
      <c r="I2576" t="str">
        <f>IF(EXTRACTION!F2576="","",EXTRACTION!F2576)</f>
        <v/>
      </c>
      <c r="J2576" t="str">
        <f>IF(EXTRACTION!G2576="","",EXTRACTION!G2576)</f>
        <v/>
      </c>
      <c r="K2576" t="str">
        <f>IF(EXTRACTION!H2576="","",EXTRACTION!H2576)</f>
        <v/>
      </c>
    </row>
    <row r="2577" spans="1:11" x14ac:dyDescent="0.25">
      <c r="A2577" s="1" t="str">
        <f>IF(EXTRACTION!A2577="","",EXTRACTION!A2577)</f>
        <v/>
      </c>
      <c r="D2577" s="1" t="str">
        <f>IF(EXTRACTION!B2577="","",EXTRACTION!B2577)</f>
        <v/>
      </c>
      <c r="E2577" t="str">
        <f>IF(EXTRACTION!C2577="","",EXTRACTION!C2577)</f>
        <v/>
      </c>
      <c r="F2577" t="str">
        <f>IF(EXTRACTION!D2577="","",EXTRACTION!D2577)</f>
        <v/>
      </c>
      <c r="G2577" t="str">
        <f t="shared" si="41"/>
        <v/>
      </c>
      <c r="H2577" t="str">
        <f>IF(EXTRACTION!E2577="","",EXTRACTION!E2577)</f>
        <v/>
      </c>
      <c r="I2577" t="str">
        <f>IF(EXTRACTION!F2577="","",EXTRACTION!F2577)</f>
        <v/>
      </c>
      <c r="J2577" t="str">
        <f>IF(EXTRACTION!G2577="","",EXTRACTION!G2577)</f>
        <v/>
      </c>
      <c r="K2577" t="str">
        <f>IF(EXTRACTION!H2577="","",EXTRACTION!H2577)</f>
        <v/>
      </c>
    </row>
    <row r="2578" spans="1:11" x14ac:dyDescent="0.25">
      <c r="A2578" s="1" t="str">
        <f>IF(EXTRACTION!A2578="","",EXTRACTION!A2578)</f>
        <v/>
      </c>
      <c r="D2578" s="1" t="str">
        <f>IF(EXTRACTION!B2578="","",EXTRACTION!B2578)</f>
        <v/>
      </c>
      <c r="E2578" t="str">
        <f>IF(EXTRACTION!C2578="","",EXTRACTION!C2578)</f>
        <v/>
      </c>
      <c r="F2578" t="str">
        <f>IF(EXTRACTION!D2578="","",EXTRACTION!D2578)</f>
        <v/>
      </c>
      <c r="G2578" t="str">
        <f t="shared" si="41"/>
        <v/>
      </c>
      <c r="H2578" t="str">
        <f>IF(EXTRACTION!E2578="","",EXTRACTION!E2578)</f>
        <v/>
      </c>
      <c r="I2578" t="str">
        <f>IF(EXTRACTION!F2578="","",EXTRACTION!F2578)</f>
        <v/>
      </c>
      <c r="J2578" t="str">
        <f>IF(EXTRACTION!G2578="","",EXTRACTION!G2578)</f>
        <v/>
      </c>
      <c r="K2578" t="str">
        <f>IF(EXTRACTION!H2578="","",EXTRACTION!H2578)</f>
        <v/>
      </c>
    </row>
    <row r="2579" spans="1:11" x14ac:dyDescent="0.25">
      <c r="A2579" s="1" t="str">
        <f>IF(EXTRACTION!A2579="","",EXTRACTION!A2579)</f>
        <v/>
      </c>
      <c r="D2579" s="1" t="str">
        <f>IF(EXTRACTION!B2579="","",EXTRACTION!B2579)</f>
        <v/>
      </c>
      <c r="E2579" t="str">
        <f>IF(EXTRACTION!C2579="","",EXTRACTION!C2579)</f>
        <v/>
      </c>
      <c r="F2579" t="str">
        <f>IF(EXTRACTION!D2579="","",EXTRACTION!D2579)</f>
        <v/>
      </c>
      <c r="G2579" t="str">
        <f t="shared" si="41"/>
        <v/>
      </c>
      <c r="H2579" t="str">
        <f>IF(EXTRACTION!E2579="","",EXTRACTION!E2579)</f>
        <v/>
      </c>
      <c r="I2579" t="str">
        <f>IF(EXTRACTION!F2579="","",EXTRACTION!F2579)</f>
        <v/>
      </c>
      <c r="J2579" t="str">
        <f>IF(EXTRACTION!G2579="","",EXTRACTION!G2579)</f>
        <v/>
      </c>
      <c r="K2579" t="str">
        <f>IF(EXTRACTION!H2579="","",EXTRACTION!H2579)</f>
        <v/>
      </c>
    </row>
    <row r="2580" spans="1:11" x14ac:dyDescent="0.25">
      <c r="A2580" s="1" t="str">
        <f>IF(EXTRACTION!A2580="","",EXTRACTION!A2580)</f>
        <v/>
      </c>
      <c r="D2580" s="1" t="str">
        <f>IF(EXTRACTION!B2580="","",EXTRACTION!B2580)</f>
        <v/>
      </c>
      <c r="E2580" t="str">
        <f>IF(EXTRACTION!C2580="","",EXTRACTION!C2580)</f>
        <v/>
      </c>
      <c r="F2580" t="str">
        <f>IF(EXTRACTION!D2580="","",EXTRACTION!D2580)</f>
        <v/>
      </c>
      <c r="G2580" t="str">
        <f t="shared" si="41"/>
        <v/>
      </c>
      <c r="H2580" t="str">
        <f>IF(EXTRACTION!E2580="","",EXTRACTION!E2580)</f>
        <v/>
      </c>
      <c r="I2580" t="str">
        <f>IF(EXTRACTION!F2580="","",EXTRACTION!F2580)</f>
        <v/>
      </c>
      <c r="J2580" t="str">
        <f>IF(EXTRACTION!G2580="","",EXTRACTION!G2580)</f>
        <v/>
      </c>
      <c r="K2580" t="str">
        <f>IF(EXTRACTION!H2580="","",EXTRACTION!H2580)</f>
        <v/>
      </c>
    </row>
    <row r="2581" spans="1:11" x14ac:dyDescent="0.25">
      <c r="A2581" s="1" t="str">
        <f>IF(EXTRACTION!A2581="","",EXTRACTION!A2581)</f>
        <v/>
      </c>
      <c r="D2581" s="1" t="str">
        <f>IF(EXTRACTION!B2581="","",EXTRACTION!B2581)</f>
        <v/>
      </c>
      <c r="E2581" t="str">
        <f>IF(EXTRACTION!C2581="","",EXTRACTION!C2581)</f>
        <v/>
      </c>
      <c r="F2581" t="str">
        <f>IF(EXTRACTION!D2581="","",EXTRACTION!D2581)</f>
        <v/>
      </c>
      <c r="G2581" t="str">
        <f t="shared" si="41"/>
        <v/>
      </c>
      <c r="H2581" t="str">
        <f>IF(EXTRACTION!E2581="","",EXTRACTION!E2581)</f>
        <v/>
      </c>
      <c r="I2581" t="str">
        <f>IF(EXTRACTION!F2581="","",EXTRACTION!F2581)</f>
        <v/>
      </c>
      <c r="J2581" t="str">
        <f>IF(EXTRACTION!G2581="","",EXTRACTION!G2581)</f>
        <v/>
      </c>
      <c r="K2581" t="str">
        <f>IF(EXTRACTION!H2581="","",EXTRACTION!H2581)</f>
        <v/>
      </c>
    </row>
    <row r="2582" spans="1:11" x14ac:dyDescent="0.25">
      <c r="A2582" s="1" t="str">
        <f>IF(EXTRACTION!A2582="","",EXTRACTION!A2582)</f>
        <v/>
      </c>
      <c r="D2582" s="1" t="str">
        <f>IF(EXTRACTION!B2582="","",EXTRACTION!B2582)</f>
        <v/>
      </c>
      <c r="E2582" t="str">
        <f>IF(EXTRACTION!C2582="","",EXTRACTION!C2582)</f>
        <v/>
      </c>
      <c r="F2582" t="str">
        <f>IF(EXTRACTION!D2582="","",EXTRACTION!D2582)</f>
        <v/>
      </c>
      <c r="G2582" t="str">
        <f t="shared" si="41"/>
        <v/>
      </c>
      <c r="H2582" t="str">
        <f>IF(EXTRACTION!E2582="","",EXTRACTION!E2582)</f>
        <v/>
      </c>
      <c r="I2582" t="str">
        <f>IF(EXTRACTION!F2582="","",EXTRACTION!F2582)</f>
        <v/>
      </c>
      <c r="J2582" t="str">
        <f>IF(EXTRACTION!G2582="","",EXTRACTION!G2582)</f>
        <v/>
      </c>
      <c r="K2582" t="str">
        <f>IF(EXTRACTION!H2582="","",EXTRACTION!H2582)</f>
        <v/>
      </c>
    </row>
    <row r="2583" spans="1:11" x14ac:dyDescent="0.25">
      <c r="A2583" s="1" t="str">
        <f>IF(EXTRACTION!A2583="","",EXTRACTION!A2583)</f>
        <v/>
      </c>
      <c r="D2583" s="1" t="str">
        <f>IF(EXTRACTION!B2583="","",EXTRACTION!B2583)</f>
        <v/>
      </c>
      <c r="E2583" t="str">
        <f>IF(EXTRACTION!C2583="","",EXTRACTION!C2583)</f>
        <v/>
      </c>
      <c r="F2583" t="str">
        <f>IF(EXTRACTION!D2583="","",EXTRACTION!D2583)</f>
        <v/>
      </c>
      <c r="G2583" t="str">
        <f t="shared" si="41"/>
        <v/>
      </c>
      <c r="H2583" t="str">
        <f>IF(EXTRACTION!E2583="","",EXTRACTION!E2583)</f>
        <v/>
      </c>
      <c r="I2583" t="str">
        <f>IF(EXTRACTION!F2583="","",EXTRACTION!F2583)</f>
        <v/>
      </c>
      <c r="J2583" t="str">
        <f>IF(EXTRACTION!G2583="","",EXTRACTION!G2583)</f>
        <v/>
      </c>
      <c r="K2583" t="str">
        <f>IF(EXTRACTION!H2583="","",EXTRACTION!H2583)</f>
        <v/>
      </c>
    </row>
    <row r="2584" spans="1:11" x14ac:dyDescent="0.25">
      <c r="A2584" s="1" t="str">
        <f>IF(EXTRACTION!A2584="","",EXTRACTION!A2584)</f>
        <v/>
      </c>
      <c r="D2584" s="1" t="str">
        <f>IF(EXTRACTION!B2584="","",EXTRACTION!B2584)</f>
        <v/>
      </c>
      <c r="E2584" t="str">
        <f>IF(EXTRACTION!C2584="","",EXTRACTION!C2584)</f>
        <v/>
      </c>
      <c r="F2584" t="str">
        <f>IF(EXTRACTION!D2584="","",EXTRACTION!D2584)</f>
        <v/>
      </c>
      <c r="G2584" t="str">
        <f t="shared" si="41"/>
        <v/>
      </c>
      <c r="H2584" t="str">
        <f>IF(EXTRACTION!E2584="","",EXTRACTION!E2584)</f>
        <v/>
      </c>
      <c r="I2584" t="str">
        <f>IF(EXTRACTION!F2584="","",EXTRACTION!F2584)</f>
        <v/>
      </c>
      <c r="J2584" t="str">
        <f>IF(EXTRACTION!G2584="","",EXTRACTION!G2584)</f>
        <v/>
      </c>
      <c r="K2584" t="str">
        <f>IF(EXTRACTION!H2584="","",EXTRACTION!H2584)</f>
        <v/>
      </c>
    </row>
    <row r="2585" spans="1:11" x14ac:dyDescent="0.25">
      <c r="A2585" s="1" t="str">
        <f>IF(EXTRACTION!A2585="","",EXTRACTION!A2585)</f>
        <v/>
      </c>
      <c r="D2585" s="1" t="str">
        <f>IF(EXTRACTION!B2585="","",EXTRACTION!B2585)</f>
        <v/>
      </c>
      <c r="E2585" t="str">
        <f>IF(EXTRACTION!C2585="","",EXTRACTION!C2585)</f>
        <v/>
      </c>
      <c r="F2585" t="str">
        <f>IF(EXTRACTION!D2585="","",EXTRACTION!D2585)</f>
        <v/>
      </c>
      <c r="G2585" t="str">
        <f t="shared" si="41"/>
        <v/>
      </c>
      <c r="H2585" t="str">
        <f>IF(EXTRACTION!E2585="","",EXTRACTION!E2585)</f>
        <v/>
      </c>
      <c r="I2585" t="str">
        <f>IF(EXTRACTION!F2585="","",EXTRACTION!F2585)</f>
        <v/>
      </c>
      <c r="J2585" t="str">
        <f>IF(EXTRACTION!G2585="","",EXTRACTION!G2585)</f>
        <v/>
      </c>
      <c r="K2585" t="str">
        <f>IF(EXTRACTION!H2585="","",EXTRACTION!H2585)</f>
        <v/>
      </c>
    </row>
    <row r="2586" spans="1:11" x14ac:dyDescent="0.25">
      <c r="A2586" s="1" t="str">
        <f>IF(EXTRACTION!A2586="","",EXTRACTION!A2586)</f>
        <v/>
      </c>
      <c r="D2586" s="1" t="str">
        <f>IF(EXTRACTION!B2586="","",EXTRACTION!B2586)</f>
        <v/>
      </c>
      <c r="E2586" t="str">
        <f>IF(EXTRACTION!C2586="","",EXTRACTION!C2586)</f>
        <v/>
      </c>
      <c r="F2586" t="str">
        <f>IF(EXTRACTION!D2586="","",EXTRACTION!D2586)</f>
        <v/>
      </c>
      <c r="G2586" t="str">
        <f t="shared" si="41"/>
        <v/>
      </c>
      <c r="H2586" t="str">
        <f>IF(EXTRACTION!E2586="","",EXTRACTION!E2586)</f>
        <v/>
      </c>
      <c r="I2586" t="str">
        <f>IF(EXTRACTION!F2586="","",EXTRACTION!F2586)</f>
        <v/>
      </c>
      <c r="J2586" t="str">
        <f>IF(EXTRACTION!G2586="","",EXTRACTION!G2586)</f>
        <v/>
      </c>
      <c r="K2586" t="str">
        <f>IF(EXTRACTION!H2586="","",EXTRACTION!H2586)</f>
        <v/>
      </c>
    </row>
    <row r="2587" spans="1:11" x14ac:dyDescent="0.25">
      <c r="A2587" s="1" t="str">
        <f>IF(EXTRACTION!A2587="","",EXTRACTION!A2587)</f>
        <v/>
      </c>
      <c r="D2587" s="1" t="str">
        <f>IF(EXTRACTION!B2587="","",EXTRACTION!B2587)</f>
        <v/>
      </c>
      <c r="E2587" t="str">
        <f>IF(EXTRACTION!C2587="","",EXTRACTION!C2587)</f>
        <v/>
      </c>
      <c r="F2587" t="str">
        <f>IF(EXTRACTION!D2587="","",EXTRACTION!D2587)</f>
        <v/>
      </c>
      <c r="G2587" t="str">
        <f t="shared" si="41"/>
        <v/>
      </c>
      <c r="H2587" t="str">
        <f>IF(EXTRACTION!E2587="","",EXTRACTION!E2587)</f>
        <v/>
      </c>
      <c r="I2587" t="str">
        <f>IF(EXTRACTION!F2587="","",EXTRACTION!F2587)</f>
        <v/>
      </c>
      <c r="J2587" t="str">
        <f>IF(EXTRACTION!G2587="","",EXTRACTION!G2587)</f>
        <v/>
      </c>
      <c r="K2587" t="str">
        <f>IF(EXTRACTION!H2587="","",EXTRACTION!H2587)</f>
        <v/>
      </c>
    </row>
    <row r="2588" spans="1:11" x14ac:dyDescent="0.25">
      <c r="A2588" s="1" t="str">
        <f>IF(EXTRACTION!A2588="","",EXTRACTION!A2588)</f>
        <v/>
      </c>
      <c r="D2588" s="1" t="str">
        <f>IF(EXTRACTION!B2588="","",EXTRACTION!B2588)</f>
        <v/>
      </c>
      <c r="E2588" t="str">
        <f>IF(EXTRACTION!C2588="","",EXTRACTION!C2588)</f>
        <v/>
      </c>
      <c r="F2588" t="str">
        <f>IF(EXTRACTION!D2588="","",EXTRACTION!D2588)</f>
        <v/>
      </c>
      <c r="G2588" t="str">
        <f t="shared" si="41"/>
        <v/>
      </c>
      <c r="H2588" t="str">
        <f>IF(EXTRACTION!E2588="","",EXTRACTION!E2588)</f>
        <v/>
      </c>
      <c r="I2588" t="str">
        <f>IF(EXTRACTION!F2588="","",EXTRACTION!F2588)</f>
        <v/>
      </c>
      <c r="J2588" t="str">
        <f>IF(EXTRACTION!G2588="","",EXTRACTION!G2588)</f>
        <v/>
      </c>
      <c r="K2588" t="str">
        <f>IF(EXTRACTION!H2588="","",EXTRACTION!H2588)</f>
        <v/>
      </c>
    </row>
    <row r="2589" spans="1:11" x14ac:dyDescent="0.25">
      <c r="A2589" s="1" t="str">
        <f>IF(EXTRACTION!A2589="","",EXTRACTION!A2589)</f>
        <v/>
      </c>
      <c r="D2589" s="1" t="str">
        <f>IF(EXTRACTION!B2589="","",EXTRACTION!B2589)</f>
        <v/>
      </c>
      <c r="E2589" t="str">
        <f>IF(EXTRACTION!C2589="","",EXTRACTION!C2589)</f>
        <v/>
      </c>
      <c r="F2589" t="str">
        <f>IF(EXTRACTION!D2589="","",EXTRACTION!D2589)</f>
        <v/>
      </c>
      <c r="G2589" t="str">
        <f t="shared" si="41"/>
        <v/>
      </c>
      <c r="H2589" t="str">
        <f>IF(EXTRACTION!E2589="","",EXTRACTION!E2589)</f>
        <v/>
      </c>
      <c r="I2589" t="str">
        <f>IF(EXTRACTION!F2589="","",EXTRACTION!F2589)</f>
        <v/>
      </c>
      <c r="J2589" t="str">
        <f>IF(EXTRACTION!G2589="","",EXTRACTION!G2589)</f>
        <v/>
      </c>
      <c r="K2589" t="str">
        <f>IF(EXTRACTION!H2589="","",EXTRACTION!H2589)</f>
        <v/>
      </c>
    </row>
    <row r="2590" spans="1:11" x14ac:dyDescent="0.25">
      <c r="A2590" s="1" t="str">
        <f>IF(EXTRACTION!A2590="","",EXTRACTION!A2590)</f>
        <v/>
      </c>
      <c r="D2590" s="1" t="str">
        <f>IF(EXTRACTION!B2590="","",EXTRACTION!B2590)</f>
        <v/>
      </c>
      <c r="E2590" t="str">
        <f>IF(EXTRACTION!C2590="","",EXTRACTION!C2590)</f>
        <v/>
      </c>
      <c r="F2590" t="str">
        <f>IF(EXTRACTION!D2590="","",EXTRACTION!D2590)</f>
        <v/>
      </c>
      <c r="G2590" t="str">
        <f t="shared" si="41"/>
        <v/>
      </c>
      <c r="H2590" t="str">
        <f>IF(EXTRACTION!E2590="","",EXTRACTION!E2590)</f>
        <v/>
      </c>
      <c r="I2590" t="str">
        <f>IF(EXTRACTION!F2590="","",EXTRACTION!F2590)</f>
        <v/>
      </c>
      <c r="J2590" t="str">
        <f>IF(EXTRACTION!G2590="","",EXTRACTION!G2590)</f>
        <v/>
      </c>
      <c r="K2590" t="str">
        <f>IF(EXTRACTION!H2590="","",EXTRACTION!H2590)</f>
        <v/>
      </c>
    </row>
    <row r="2591" spans="1:11" x14ac:dyDescent="0.25">
      <c r="A2591" s="1" t="str">
        <f>IF(EXTRACTION!A2591="","",EXTRACTION!A2591)</f>
        <v/>
      </c>
      <c r="D2591" s="1" t="str">
        <f>IF(EXTRACTION!B2591="","",EXTRACTION!B2591)</f>
        <v/>
      </c>
      <c r="E2591" t="str">
        <f>IF(EXTRACTION!C2591="","",EXTRACTION!C2591)</f>
        <v/>
      </c>
      <c r="F2591" t="str">
        <f>IF(EXTRACTION!D2591="","",EXTRACTION!D2591)</f>
        <v/>
      </c>
      <c r="G2591" t="str">
        <f t="shared" si="41"/>
        <v/>
      </c>
      <c r="H2591" t="str">
        <f>IF(EXTRACTION!E2591="","",EXTRACTION!E2591)</f>
        <v/>
      </c>
      <c r="I2591" t="str">
        <f>IF(EXTRACTION!F2591="","",EXTRACTION!F2591)</f>
        <v/>
      </c>
      <c r="J2591" t="str">
        <f>IF(EXTRACTION!G2591="","",EXTRACTION!G2591)</f>
        <v/>
      </c>
      <c r="K2591" t="str">
        <f>IF(EXTRACTION!H2591="","",EXTRACTION!H2591)</f>
        <v/>
      </c>
    </row>
    <row r="2592" spans="1:11" x14ac:dyDescent="0.25">
      <c r="A2592" s="1" t="str">
        <f>IF(EXTRACTION!A2592="","",EXTRACTION!A2592)</f>
        <v/>
      </c>
      <c r="D2592" s="1" t="str">
        <f>IF(EXTRACTION!B2592="","",EXTRACTION!B2592)</f>
        <v/>
      </c>
      <c r="E2592" t="str">
        <f>IF(EXTRACTION!C2592="","",EXTRACTION!C2592)</f>
        <v/>
      </c>
      <c r="F2592" t="str">
        <f>IF(EXTRACTION!D2592="","",EXTRACTION!D2592)</f>
        <v/>
      </c>
      <c r="G2592" t="str">
        <f t="shared" si="41"/>
        <v/>
      </c>
      <c r="H2592" t="str">
        <f>IF(EXTRACTION!E2592="","",EXTRACTION!E2592)</f>
        <v/>
      </c>
      <c r="I2592" t="str">
        <f>IF(EXTRACTION!F2592="","",EXTRACTION!F2592)</f>
        <v/>
      </c>
      <c r="J2592" t="str">
        <f>IF(EXTRACTION!G2592="","",EXTRACTION!G2592)</f>
        <v/>
      </c>
      <c r="K2592" t="str">
        <f>IF(EXTRACTION!H2592="","",EXTRACTION!H2592)</f>
        <v/>
      </c>
    </row>
    <row r="2593" spans="1:11" x14ac:dyDescent="0.25">
      <c r="A2593" s="1" t="str">
        <f>IF(EXTRACTION!A2593="","",EXTRACTION!A2593)</f>
        <v/>
      </c>
      <c r="D2593" s="1" t="str">
        <f>IF(EXTRACTION!B2593="","",EXTRACTION!B2593)</f>
        <v/>
      </c>
      <c r="E2593" t="str">
        <f>IF(EXTRACTION!C2593="","",EXTRACTION!C2593)</f>
        <v/>
      </c>
      <c r="F2593" t="str">
        <f>IF(EXTRACTION!D2593="","",EXTRACTION!D2593)</f>
        <v/>
      </c>
      <c r="G2593" t="str">
        <f t="shared" si="41"/>
        <v/>
      </c>
      <c r="H2593" t="str">
        <f>IF(EXTRACTION!E2593="","",EXTRACTION!E2593)</f>
        <v/>
      </c>
      <c r="I2593" t="str">
        <f>IF(EXTRACTION!F2593="","",EXTRACTION!F2593)</f>
        <v/>
      </c>
      <c r="J2593" t="str">
        <f>IF(EXTRACTION!G2593="","",EXTRACTION!G2593)</f>
        <v/>
      </c>
      <c r="K2593" t="str">
        <f>IF(EXTRACTION!H2593="","",EXTRACTION!H2593)</f>
        <v/>
      </c>
    </row>
    <row r="2594" spans="1:11" x14ac:dyDescent="0.25">
      <c r="A2594" s="1" t="str">
        <f>IF(EXTRACTION!A2594="","",EXTRACTION!A2594)</f>
        <v/>
      </c>
      <c r="D2594" s="1" t="str">
        <f>IF(EXTRACTION!B2594="","",EXTRACTION!B2594)</f>
        <v/>
      </c>
      <c r="E2594" t="str">
        <f>IF(EXTRACTION!C2594="","",EXTRACTION!C2594)</f>
        <v/>
      </c>
      <c r="F2594" t="str">
        <f>IF(EXTRACTION!D2594="","",EXTRACTION!D2594)</f>
        <v/>
      </c>
      <c r="G2594" t="str">
        <f t="shared" si="41"/>
        <v/>
      </c>
      <c r="H2594" t="str">
        <f>IF(EXTRACTION!E2594="","",EXTRACTION!E2594)</f>
        <v/>
      </c>
      <c r="I2594" t="str">
        <f>IF(EXTRACTION!F2594="","",EXTRACTION!F2594)</f>
        <v/>
      </c>
      <c r="J2594" t="str">
        <f>IF(EXTRACTION!G2594="","",EXTRACTION!G2594)</f>
        <v/>
      </c>
      <c r="K2594" t="str">
        <f>IF(EXTRACTION!H2594="","",EXTRACTION!H2594)</f>
        <v/>
      </c>
    </row>
    <row r="2595" spans="1:11" x14ac:dyDescent="0.25">
      <c r="A2595" s="1" t="str">
        <f>IF(EXTRACTION!A2595="","",EXTRACTION!A2595)</f>
        <v/>
      </c>
      <c r="D2595" s="1" t="str">
        <f>IF(EXTRACTION!B2595="","",EXTRACTION!B2595)</f>
        <v/>
      </c>
      <c r="E2595" t="str">
        <f>IF(EXTRACTION!C2595="","",EXTRACTION!C2595)</f>
        <v/>
      </c>
      <c r="F2595" t="str">
        <f>IF(EXTRACTION!D2595="","",EXTRACTION!D2595)</f>
        <v/>
      </c>
      <c r="G2595" t="str">
        <f t="shared" si="41"/>
        <v/>
      </c>
      <c r="H2595" t="str">
        <f>IF(EXTRACTION!E2595="","",EXTRACTION!E2595)</f>
        <v/>
      </c>
      <c r="I2595" t="str">
        <f>IF(EXTRACTION!F2595="","",EXTRACTION!F2595)</f>
        <v/>
      </c>
      <c r="J2595" t="str">
        <f>IF(EXTRACTION!G2595="","",EXTRACTION!G2595)</f>
        <v/>
      </c>
      <c r="K2595" t="str">
        <f>IF(EXTRACTION!H2595="","",EXTRACTION!H2595)</f>
        <v/>
      </c>
    </row>
    <row r="2596" spans="1:11" x14ac:dyDescent="0.25">
      <c r="A2596" s="1" t="str">
        <f>IF(EXTRACTION!A2596="","",EXTRACTION!A2596)</f>
        <v/>
      </c>
      <c r="D2596" s="1" t="str">
        <f>IF(EXTRACTION!B2596="","",EXTRACTION!B2596)</f>
        <v/>
      </c>
      <c r="E2596" t="str">
        <f>IF(EXTRACTION!C2596="","",EXTRACTION!C2596)</f>
        <v/>
      </c>
      <c r="F2596" t="str">
        <f>IF(EXTRACTION!D2596="","",EXTRACTION!D2596)</f>
        <v/>
      </c>
      <c r="G2596" t="str">
        <f t="shared" si="41"/>
        <v/>
      </c>
      <c r="H2596" t="str">
        <f>IF(EXTRACTION!E2596="","",EXTRACTION!E2596)</f>
        <v/>
      </c>
      <c r="I2596" t="str">
        <f>IF(EXTRACTION!F2596="","",EXTRACTION!F2596)</f>
        <v/>
      </c>
      <c r="J2596" t="str">
        <f>IF(EXTRACTION!G2596="","",EXTRACTION!G2596)</f>
        <v/>
      </c>
      <c r="K2596" t="str">
        <f>IF(EXTRACTION!H2596="","",EXTRACTION!H2596)</f>
        <v/>
      </c>
    </row>
    <row r="2597" spans="1:11" x14ac:dyDescent="0.25">
      <c r="A2597" s="1" t="str">
        <f>IF(EXTRACTION!A2597="","",EXTRACTION!A2597)</f>
        <v/>
      </c>
      <c r="D2597" s="1" t="str">
        <f>IF(EXTRACTION!B2597="","",EXTRACTION!B2597)</f>
        <v/>
      </c>
      <c r="E2597" t="str">
        <f>IF(EXTRACTION!C2597="","",EXTRACTION!C2597)</f>
        <v/>
      </c>
      <c r="F2597" t="str">
        <f>IF(EXTRACTION!D2597="","",EXTRACTION!D2597)</f>
        <v/>
      </c>
      <c r="G2597" t="str">
        <f t="shared" si="41"/>
        <v/>
      </c>
      <c r="H2597" t="str">
        <f>IF(EXTRACTION!E2597="","",EXTRACTION!E2597)</f>
        <v/>
      </c>
      <c r="I2597" t="str">
        <f>IF(EXTRACTION!F2597="","",EXTRACTION!F2597)</f>
        <v/>
      </c>
      <c r="J2597" t="str">
        <f>IF(EXTRACTION!G2597="","",EXTRACTION!G2597)</f>
        <v/>
      </c>
      <c r="K2597" t="str">
        <f>IF(EXTRACTION!H2597="","",EXTRACTION!H2597)</f>
        <v/>
      </c>
    </row>
    <row r="2598" spans="1:11" x14ac:dyDescent="0.25">
      <c r="A2598" s="1" t="str">
        <f>IF(EXTRACTION!A2598="","",EXTRACTION!A2598)</f>
        <v/>
      </c>
      <c r="D2598" s="1" t="str">
        <f>IF(EXTRACTION!B2598="","",EXTRACTION!B2598)</f>
        <v/>
      </c>
      <c r="E2598" t="str">
        <f>IF(EXTRACTION!C2598="","",EXTRACTION!C2598)</f>
        <v/>
      </c>
      <c r="F2598" t="str">
        <f>IF(EXTRACTION!D2598="","",EXTRACTION!D2598)</f>
        <v/>
      </c>
      <c r="G2598" t="str">
        <f t="shared" si="41"/>
        <v/>
      </c>
      <c r="H2598" t="str">
        <f>IF(EXTRACTION!E2598="","",EXTRACTION!E2598)</f>
        <v/>
      </c>
      <c r="I2598" t="str">
        <f>IF(EXTRACTION!F2598="","",EXTRACTION!F2598)</f>
        <v/>
      </c>
      <c r="J2598" t="str">
        <f>IF(EXTRACTION!G2598="","",EXTRACTION!G2598)</f>
        <v/>
      </c>
      <c r="K2598" t="str">
        <f>IF(EXTRACTION!H2598="","",EXTRACTION!H2598)</f>
        <v/>
      </c>
    </row>
    <row r="2599" spans="1:11" x14ac:dyDescent="0.25">
      <c r="A2599" s="1" t="str">
        <f>IF(EXTRACTION!A2599="","",EXTRACTION!A2599)</f>
        <v/>
      </c>
      <c r="D2599" s="1" t="str">
        <f>IF(EXTRACTION!B2599="","",EXTRACTION!B2599)</f>
        <v/>
      </c>
      <c r="E2599" t="str">
        <f>IF(EXTRACTION!C2599="","",EXTRACTION!C2599)</f>
        <v/>
      </c>
      <c r="F2599" t="str">
        <f>IF(EXTRACTION!D2599="","",EXTRACTION!D2599)</f>
        <v/>
      </c>
      <c r="G2599" t="str">
        <f t="shared" si="41"/>
        <v/>
      </c>
      <c r="H2599" t="str">
        <f>IF(EXTRACTION!E2599="","",EXTRACTION!E2599)</f>
        <v/>
      </c>
      <c r="I2599" t="str">
        <f>IF(EXTRACTION!F2599="","",EXTRACTION!F2599)</f>
        <v/>
      </c>
      <c r="J2599" t="str">
        <f>IF(EXTRACTION!G2599="","",EXTRACTION!G2599)</f>
        <v/>
      </c>
      <c r="K2599" t="str">
        <f>IF(EXTRACTION!H2599="","",EXTRACTION!H2599)</f>
        <v/>
      </c>
    </row>
    <row r="2600" spans="1:11" x14ac:dyDescent="0.25">
      <c r="A2600" s="1" t="str">
        <f>IF(EXTRACTION!A2600="","",EXTRACTION!A2600)</f>
        <v/>
      </c>
      <c r="D2600" s="1" t="str">
        <f>IF(EXTRACTION!B2600="","",EXTRACTION!B2600)</f>
        <v/>
      </c>
      <c r="E2600" t="str">
        <f>IF(EXTRACTION!C2600="","",EXTRACTION!C2600)</f>
        <v/>
      </c>
      <c r="F2600" t="str">
        <f>IF(EXTRACTION!D2600="","",EXTRACTION!D2600)</f>
        <v/>
      </c>
      <c r="G2600" t="str">
        <f t="shared" si="41"/>
        <v/>
      </c>
      <c r="H2600" t="str">
        <f>IF(EXTRACTION!E2600="","",EXTRACTION!E2600)</f>
        <v/>
      </c>
      <c r="I2600" t="str">
        <f>IF(EXTRACTION!F2600="","",EXTRACTION!F2600)</f>
        <v/>
      </c>
      <c r="J2600" t="str">
        <f>IF(EXTRACTION!G2600="","",EXTRACTION!G2600)</f>
        <v/>
      </c>
      <c r="K2600" t="str">
        <f>IF(EXTRACTION!H2600="","",EXTRACTION!H2600)</f>
        <v/>
      </c>
    </row>
    <row r="2601" spans="1:11" x14ac:dyDescent="0.25">
      <c r="A2601" s="1" t="str">
        <f>IF(EXTRACTION!A2601="","",EXTRACTION!A2601)</f>
        <v/>
      </c>
      <c r="D2601" s="1" t="str">
        <f>IF(EXTRACTION!B2601="","",EXTRACTION!B2601)</f>
        <v/>
      </c>
      <c r="E2601" t="str">
        <f>IF(EXTRACTION!C2601="","",EXTRACTION!C2601)</f>
        <v/>
      </c>
      <c r="F2601" t="str">
        <f>IF(EXTRACTION!D2601="","",EXTRACTION!D2601)</f>
        <v/>
      </c>
      <c r="G2601" t="str">
        <f t="shared" si="41"/>
        <v/>
      </c>
      <c r="H2601" t="str">
        <f>IF(EXTRACTION!E2601="","",EXTRACTION!E2601)</f>
        <v/>
      </c>
      <c r="I2601" t="str">
        <f>IF(EXTRACTION!F2601="","",EXTRACTION!F2601)</f>
        <v/>
      </c>
      <c r="J2601" t="str">
        <f>IF(EXTRACTION!G2601="","",EXTRACTION!G2601)</f>
        <v/>
      </c>
      <c r="K2601" t="str">
        <f>IF(EXTRACTION!H2601="","",EXTRACTION!H2601)</f>
        <v/>
      </c>
    </row>
    <row r="2602" spans="1:11" x14ac:dyDescent="0.25">
      <c r="A2602" s="1" t="str">
        <f>IF(EXTRACTION!A2602="","",EXTRACTION!A2602)</f>
        <v/>
      </c>
      <c r="D2602" s="1" t="str">
        <f>IF(EXTRACTION!B2602="","",EXTRACTION!B2602)</f>
        <v/>
      </c>
      <c r="E2602" t="str">
        <f>IF(EXTRACTION!C2602="","",EXTRACTION!C2602)</f>
        <v/>
      </c>
      <c r="F2602" t="str">
        <f>IF(EXTRACTION!D2602="","",EXTRACTION!D2602)</f>
        <v/>
      </c>
      <c r="G2602" t="str">
        <f t="shared" si="41"/>
        <v/>
      </c>
      <c r="H2602" t="str">
        <f>IF(EXTRACTION!E2602="","",EXTRACTION!E2602)</f>
        <v/>
      </c>
      <c r="I2602" t="str">
        <f>IF(EXTRACTION!F2602="","",EXTRACTION!F2602)</f>
        <v/>
      </c>
      <c r="J2602" t="str">
        <f>IF(EXTRACTION!G2602="","",EXTRACTION!G2602)</f>
        <v/>
      </c>
      <c r="K2602" t="str">
        <f>IF(EXTRACTION!H2602="","",EXTRACTION!H2602)</f>
        <v/>
      </c>
    </row>
    <row r="2603" spans="1:11" x14ac:dyDescent="0.25">
      <c r="A2603" s="1" t="str">
        <f>IF(EXTRACTION!A2603="","",EXTRACTION!A2603)</f>
        <v/>
      </c>
      <c r="D2603" s="1" t="str">
        <f>IF(EXTRACTION!B2603="","",EXTRACTION!B2603)</f>
        <v/>
      </c>
      <c r="E2603" t="str">
        <f>IF(EXTRACTION!C2603="","",EXTRACTION!C2603)</f>
        <v/>
      </c>
      <c r="F2603" t="str">
        <f>IF(EXTRACTION!D2603="","",EXTRACTION!D2603)</f>
        <v/>
      </c>
      <c r="G2603" t="str">
        <f t="shared" si="41"/>
        <v/>
      </c>
      <c r="H2603" t="str">
        <f>IF(EXTRACTION!E2603="","",EXTRACTION!E2603)</f>
        <v/>
      </c>
      <c r="I2603" t="str">
        <f>IF(EXTRACTION!F2603="","",EXTRACTION!F2603)</f>
        <v/>
      </c>
      <c r="J2603" t="str">
        <f>IF(EXTRACTION!G2603="","",EXTRACTION!G2603)</f>
        <v/>
      </c>
      <c r="K2603" t="str">
        <f>IF(EXTRACTION!H2603="","",EXTRACTION!H2603)</f>
        <v/>
      </c>
    </row>
    <row r="2604" spans="1:11" x14ac:dyDescent="0.25">
      <c r="A2604" s="1" t="str">
        <f>IF(EXTRACTION!A2604="","",EXTRACTION!A2604)</f>
        <v/>
      </c>
      <c r="D2604" s="1" t="str">
        <f>IF(EXTRACTION!B2604="","",EXTRACTION!B2604)</f>
        <v/>
      </c>
      <c r="E2604" t="str">
        <f>IF(EXTRACTION!C2604="","",EXTRACTION!C2604)</f>
        <v/>
      </c>
      <c r="F2604" t="str">
        <f>IF(EXTRACTION!D2604="","",EXTRACTION!D2604)</f>
        <v/>
      </c>
      <c r="G2604" t="str">
        <f t="shared" si="41"/>
        <v/>
      </c>
      <c r="H2604" t="str">
        <f>IF(EXTRACTION!E2604="","",EXTRACTION!E2604)</f>
        <v/>
      </c>
      <c r="I2604" t="str">
        <f>IF(EXTRACTION!F2604="","",EXTRACTION!F2604)</f>
        <v/>
      </c>
      <c r="J2604" t="str">
        <f>IF(EXTRACTION!G2604="","",EXTRACTION!G2604)</f>
        <v/>
      </c>
      <c r="K2604" t="str">
        <f>IF(EXTRACTION!H2604="","",EXTRACTION!H2604)</f>
        <v/>
      </c>
    </row>
    <row r="2605" spans="1:11" x14ac:dyDescent="0.25">
      <c r="A2605" s="1" t="str">
        <f>IF(EXTRACTION!A2605="","",EXTRACTION!A2605)</f>
        <v/>
      </c>
      <c r="D2605" s="1" t="str">
        <f>IF(EXTRACTION!B2605="","",EXTRACTION!B2605)</f>
        <v/>
      </c>
      <c r="E2605" t="str">
        <f>IF(EXTRACTION!C2605="","",EXTRACTION!C2605)</f>
        <v/>
      </c>
      <c r="F2605" t="str">
        <f>IF(EXTRACTION!D2605="","",EXTRACTION!D2605)</f>
        <v/>
      </c>
      <c r="G2605" t="str">
        <f t="shared" si="41"/>
        <v/>
      </c>
      <c r="H2605" t="str">
        <f>IF(EXTRACTION!E2605="","",EXTRACTION!E2605)</f>
        <v/>
      </c>
      <c r="I2605" t="str">
        <f>IF(EXTRACTION!F2605="","",EXTRACTION!F2605)</f>
        <v/>
      </c>
      <c r="J2605" t="str">
        <f>IF(EXTRACTION!G2605="","",EXTRACTION!G2605)</f>
        <v/>
      </c>
      <c r="K2605" t="str">
        <f>IF(EXTRACTION!H2605="","",EXTRACTION!H2605)</f>
        <v/>
      </c>
    </row>
    <row r="2606" spans="1:11" x14ac:dyDescent="0.25">
      <c r="A2606" s="1" t="str">
        <f>IF(EXTRACTION!A2606="","",EXTRACTION!A2606)</f>
        <v/>
      </c>
      <c r="D2606" s="1" t="str">
        <f>IF(EXTRACTION!B2606="","",EXTRACTION!B2606)</f>
        <v/>
      </c>
      <c r="E2606" t="str">
        <f>IF(EXTRACTION!C2606="","",EXTRACTION!C2606)</f>
        <v/>
      </c>
      <c r="F2606" t="str">
        <f>IF(EXTRACTION!D2606="","",EXTRACTION!D2606)</f>
        <v/>
      </c>
      <c r="G2606" t="str">
        <f t="shared" si="41"/>
        <v/>
      </c>
      <c r="H2606" t="str">
        <f>IF(EXTRACTION!E2606="","",EXTRACTION!E2606)</f>
        <v/>
      </c>
      <c r="I2606" t="str">
        <f>IF(EXTRACTION!F2606="","",EXTRACTION!F2606)</f>
        <v/>
      </c>
      <c r="J2606" t="str">
        <f>IF(EXTRACTION!G2606="","",EXTRACTION!G2606)</f>
        <v/>
      </c>
      <c r="K2606" t="str">
        <f>IF(EXTRACTION!H2606="","",EXTRACTION!H2606)</f>
        <v/>
      </c>
    </row>
    <row r="2607" spans="1:11" x14ac:dyDescent="0.25">
      <c r="A2607" s="1" t="str">
        <f>IF(EXTRACTION!A2607="","",EXTRACTION!A2607)</f>
        <v/>
      </c>
      <c r="D2607" s="1" t="str">
        <f>IF(EXTRACTION!B2607="","",EXTRACTION!B2607)</f>
        <v/>
      </c>
      <c r="E2607" t="str">
        <f>IF(EXTRACTION!C2607="","",EXTRACTION!C2607)</f>
        <v/>
      </c>
      <c r="F2607" t="str">
        <f>IF(EXTRACTION!D2607="","",EXTRACTION!D2607)</f>
        <v/>
      </c>
      <c r="G2607" t="str">
        <f t="shared" si="41"/>
        <v/>
      </c>
      <c r="H2607" t="str">
        <f>IF(EXTRACTION!E2607="","",EXTRACTION!E2607)</f>
        <v/>
      </c>
      <c r="I2607" t="str">
        <f>IF(EXTRACTION!F2607="","",EXTRACTION!F2607)</f>
        <v/>
      </c>
      <c r="J2607" t="str">
        <f>IF(EXTRACTION!G2607="","",EXTRACTION!G2607)</f>
        <v/>
      </c>
      <c r="K2607" t="str">
        <f>IF(EXTRACTION!H2607="","",EXTRACTION!H2607)</f>
        <v/>
      </c>
    </row>
    <row r="2608" spans="1:11" x14ac:dyDescent="0.25">
      <c r="A2608" s="1" t="str">
        <f>IF(EXTRACTION!A2608="","",EXTRACTION!A2608)</f>
        <v/>
      </c>
      <c r="D2608" s="1" t="str">
        <f>IF(EXTRACTION!B2608="","",EXTRACTION!B2608)</f>
        <v/>
      </c>
      <c r="E2608" t="str">
        <f>IF(EXTRACTION!C2608="","",EXTRACTION!C2608)</f>
        <v/>
      </c>
      <c r="F2608" t="str">
        <f>IF(EXTRACTION!D2608="","",EXTRACTION!D2608)</f>
        <v/>
      </c>
      <c r="G2608" t="str">
        <f t="shared" si="41"/>
        <v/>
      </c>
      <c r="H2608" t="str">
        <f>IF(EXTRACTION!E2608="","",EXTRACTION!E2608)</f>
        <v/>
      </c>
      <c r="I2608" t="str">
        <f>IF(EXTRACTION!F2608="","",EXTRACTION!F2608)</f>
        <v/>
      </c>
      <c r="J2608" t="str">
        <f>IF(EXTRACTION!G2608="","",EXTRACTION!G2608)</f>
        <v/>
      </c>
      <c r="K2608" t="str">
        <f>IF(EXTRACTION!H2608="","",EXTRACTION!H2608)</f>
        <v/>
      </c>
    </row>
    <row r="2609" spans="1:11" x14ac:dyDescent="0.25">
      <c r="A2609" s="1" t="str">
        <f>IF(EXTRACTION!A2609="","",EXTRACTION!A2609)</f>
        <v/>
      </c>
      <c r="D2609" s="1" t="str">
        <f>IF(EXTRACTION!B2609="","",EXTRACTION!B2609)</f>
        <v/>
      </c>
      <c r="E2609" t="str">
        <f>IF(EXTRACTION!C2609="","",EXTRACTION!C2609)</f>
        <v/>
      </c>
      <c r="F2609" t="str">
        <f>IF(EXTRACTION!D2609="","",EXTRACTION!D2609)</f>
        <v/>
      </c>
      <c r="G2609" t="str">
        <f t="shared" si="41"/>
        <v/>
      </c>
      <c r="H2609" t="str">
        <f>IF(EXTRACTION!E2609="","",EXTRACTION!E2609)</f>
        <v/>
      </c>
      <c r="I2609" t="str">
        <f>IF(EXTRACTION!F2609="","",EXTRACTION!F2609)</f>
        <v/>
      </c>
      <c r="J2609" t="str">
        <f>IF(EXTRACTION!G2609="","",EXTRACTION!G2609)</f>
        <v/>
      </c>
      <c r="K2609" t="str">
        <f>IF(EXTRACTION!H2609="","",EXTRACTION!H2609)</f>
        <v/>
      </c>
    </row>
    <row r="2610" spans="1:11" x14ac:dyDescent="0.25">
      <c r="A2610" s="1" t="str">
        <f>IF(EXTRACTION!A2610="","",EXTRACTION!A2610)</f>
        <v/>
      </c>
      <c r="D2610" s="1" t="str">
        <f>IF(EXTRACTION!B2610="","",EXTRACTION!B2610)</f>
        <v/>
      </c>
      <c r="E2610" t="str">
        <f>IF(EXTRACTION!C2610="","",EXTRACTION!C2610)</f>
        <v/>
      </c>
      <c r="F2610" t="str">
        <f>IF(EXTRACTION!D2610="","",EXTRACTION!D2610)</f>
        <v/>
      </c>
      <c r="G2610" t="str">
        <f t="shared" si="41"/>
        <v/>
      </c>
      <c r="H2610" t="str">
        <f>IF(EXTRACTION!E2610="","",EXTRACTION!E2610)</f>
        <v/>
      </c>
      <c r="I2610" t="str">
        <f>IF(EXTRACTION!F2610="","",EXTRACTION!F2610)</f>
        <v/>
      </c>
      <c r="J2610" t="str">
        <f>IF(EXTRACTION!G2610="","",EXTRACTION!G2610)</f>
        <v/>
      </c>
      <c r="K2610" t="str">
        <f>IF(EXTRACTION!H2610="","",EXTRACTION!H2610)</f>
        <v/>
      </c>
    </row>
    <row r="2611" spans="1:11" x14ac:dyDescent="0.25">
      <c r="A2611" s="1" t="str">
        <f>IF(EXTRACTION!A2611="","",EXTRACTION!A2611)</f>
        <v/>
      </c>
      <c r="D2611" s="1" t="str">
        <f>IF(EXTRACTION!B2611="","",EXTRACTION!B2611)</f>
        <v/>
      </c>
      <c r="E2611" t="str">
        <f>IF(EXTRACTION!C2611="","",EXTRACTION!C2611)</f>
        <v/>
      </c>
      <c r="F2611" t="str">
        <f>IF(EXTRACTION!D2611="","",EXTRACTION!D2611)</f>
        <v/>
      </c>
      <c r="G2611" t="str">
        <f t="shared" si="41"/>
        <v/>
      </c>
      <c r="H2611" t="str">
        <f>IF(EXTRACTION!E2611="","",EXTRACTION!E2611)</f>
        <v/>
      </c>
      <c r="I2611" t="str">
        <f>IF(EXTRACTION!F2611="","",EXTRACTION!F2611)</f>
        <v/>
      </c>
      <c r="J2611" t="str">
        <f>IF(EXTRACTION!G2611="","",EXTRACTION!G2611)</f>
        <v/>
      </c>
      <c r="K2611" t="str">
        <f>IF(EXTRACTION!H2611="","",EXTRACTION!H2611)</f>
        <v/>
      </c>
    </row>
    <row r="2612" spans="1:11" x14ac:dyDescent="0.25">
      <c r="A2612" s="1" t="str">
        <f>IF(EXTRACTION!A2612="","",EXTRACTION!A2612)</f>
        <v/>
      </c>
      <c r="D2612" s="1" t="str">
        <f>IF(EXTRACTION!B2612="","",EXTRACTION!B2612)</f>
        <v/>
      </c>
      <c r="E2612" t="str">
        <f>IF(EXTRACTION!C2612="","",EXTRACTION!C2612)</f>
        <v/>
      </c>
      <c r="F2612" t="str">
        <f>IF(EXTRACTION!D2612="","",EXTRACTION!D2612)</f>
        <v/>
      </c>
      <c r="G2612" t="str">
        <f t="shared" si="41"/>
        <v/>
      </c>
      <c r="H2612" t="str">
        <f>IF(EXTRACTION!E2612="","",EXTRACTION!E2612)</f>
        <v/>
      </c>
      <c r="I2612" t="str">
        <f>IF(EXTRACTION!F2612="","",EXTRACTION!F2612)</f>
        <v/>
      </c>
      <c r="J2612" t="str">
        <f>IF(EXTRACTION!G2612="","",EXTRACTION!G2612)</f>
        <v/>
      </c>
      <c r="K2612" t="str">
        <f>IF(EXTRACTION!H2612="","",EXTRACTION!H2612)</f>
        <v/>
      </c>
    </row>
    <row r="2613" spans="1:11" x14ac:dyDescent="0.25">
      <c r="A2613" s="1" t="str">
        <f>IF(EXTRACTION!A2613="","",EXTRACTION!A2613)</f>
        <v/>
      </c>
      <c r="D2613" s="1" t="str">
        <f>IF(EXTRACTION!B2613="","",EXTRACTION!B2613)</f>
        <v/>
      </c>
      <c r="E2613" t="str">
        <f>IF(EXTRACTION!C2613="","",EXTRACTION!C2613)</f>
        <v/>
      </c>
      <c r="F2613" t="str">
        <f>IF(EXTRACTION!D2613="","",EXTRACTION!D2613)</f>
        <v/>
      </c>
      <c r="G2613" t="str">
        <f t="shared" ref="G2613:G2676" si="42">IF(A2613="","",IF(AND(B2613=D2613,E2613=F2613),"OUI",""))</f>
        <v/>
      </c>
      <c r="H2613" t="str">
        <f>IF(EXTRACTION!E2613="","",EXTRACTION!E2613)</f>
        <v/>
      </c>
      <c r="I2613" t="str">
        <f>IF(EXTRACTION!F2613="","",EXTRACTION!F2613)</f>
        <v/>
      </c>
      <c r="J2613" t="str">
        <f>IF(EXTRACTION!G2613="","",EXTRACTION!G2613)</f>
        <v/>
      </c>
      <c r="K2613" t="str">
        <f>IF(EXTRACTION!H2613="","",EXTRACTION!H2613)</f>
        <v/>
      </c>
    </row>
    <row r="2614" spans="1:11" x14ac:dyDescent="0.25">
      <c r="A2614" s="1" t="str">
        <f>IF(EXTRACTION!A2614="","",EXTRACTION!A2614)</f>
        <v/>
      </c>
      <c r="D2614" s="1" t="str">
        <f>IF(EXTRACTION!B2614="","",EXTRACTION!B2614)</f>
        <v/>
      </c>
      <c r="E2614" t="str">
        <f>IF(EXTRACTION!C2614="","",EXTRACTION!C2614)</f>
        <v/>
      </c>
      <c r="F2614" t="str">
        <f>IF(EXTRACTION!D2614="","",EXTRACTION!D2614)</f>
        <v/>
      </c>
      <c r="G2614" t="str">
        <f t="shared" si="42"/>
        <v/>
      </c>
      <c r="H2614" t="str">
        <f>IF(EXTRACTION!E2614="","",EXTRACTION!E2614)</f>
        <v/>
      </c>
      <c r="I2614" t="str">
        <f>IF(EXTRACTION!F2614="","",EXTRACTION!F2614)</f>
        <v/>
      </c>
      <c r="J2614" t="str">
        <f>IF(EXTRACTION!G2614="","",EXTRACTION!G2614)</f>
        <v/>
      </c>
      <c r="K2614" t="str">
        <f>IF(EXTRACTION!H2614="","",EXTRACTION!H2614)</f>
        <v/>
      </c>
    </row>
    <row r="2615" spans="1:11" x14ac:dyDescent="0.25">
      <c r="A2615" s="1" t="str">
        <f>IF(EXTRACTION!A2615="","",EXTRACTION!A2615)</f>
        <v/>
      </c>
      <c r="D2615" s="1" t="str">
        <f>IF(EXTRACTION!B2615="","",EXTRACTION!B2615)</f>
        <v/>
      </c>
      <c r="E2615" t="str">
        <f>IF(EXTRACTION!C2615="","",EXTRACTION!C2615)</f>
        <v/>
      </c>
      <c r="F2615" t="str">
        <f>IF(EXTRACTION!D2615="","",EXTRACTION!D2615)</f>
        <v/>
      </c>
      <c r="G2615" t="str">
        <f t="shared" si="42"/>
        <v/>
      </c>
      <c r="H2615" t="str">
        <f>IF(EXTRACTION!E2615="","",EXTRACTION!E2615)</f>
        <v/>
      </c>
      <c r="I2615" t="str">
        <f>IF(EXTRACTION!F2615="","",EXTRACTION!F2615)</f>
        <v/>
      </c>
      <c r="J2615" t="str">
        <f>IF(EXTRACTION!G2615="","",EXTRACTION!G2615)</f>
        <v/>
      </c>
      <c r="K2615" t="str">
        <f>IF(EXTRACTION!H2615="","",EXTRACTION!H2615)</f>
        <v/>
      </c>
    </row>
    <row r="2616" spans="1:11" x14ac:dyDescent="0.25">
      <c r="A2616" s="1" t="str">
        <f>IF(EXTRACTION!A2616="","",EXTRACTION!A2616)</f>
        <v/>
      </c>
      <c r="D2616" s="1" t="str">
        <f>IF(EXTRACTION!B2616="","",EXTRACTION!B2616)</f>
        <v/>
      </c>
      <c r="E2616" t="str">
        <f>IF(EXTRACTION!C2616="","",EXTRACTION!C2616)</f>
        <v/>
      </c>
      <c r="F2616" t="str">
        <f>IF(EXTRACTION!D2616="","",EXTRACTION!D2616)</f>
        <v/>
      </c>
      <c r="G2616" t="str">
        <f t="shared" si="42"/>
        <v/>
      </c>
      <c r="H2616" t="str">
        <f>IF(EXTRACTION!E2616="","",EXTRACTION!E2616)</f>
        <v/>
      </c>
      <c r="I2616" t="str">
        <f>IF(EXTRACTION!F2616="","",EXTRACTION!F2616)</f>
        <v/>
      </c>
      <c r="J2616" t="str">
        <f>IF(EXTRACTION!G2616="","",EXTRACTION!G2616)</f>
        <v/>
      </c>
      <c r="K2616" t="str">
        <f>IF(EXTRACTION!H2616="","",EXTRACTION!H2616)</f>
        <v/>
      </c>
    </row>
    <row r="2617" spans="1:11" x14ac:dyDescent="0.25">
      <c r="A2617" s="1" t="str">
        <f>IF(EXTRACTION!A2617="","",EXTRACTION!A2617)</f>
        <v/>
      </c>
      <c r="D2617" s="1" t="str">
        <f>IF(EXTRACTION!B2617="","",EXTRACTION!B2617)</f>
        <v/>
      </c>
      <c r="E2617" t="str">
        <f>IF(EXTRACTION!C2617="","",EXTRACTION!C2617)</f>
        <v/>
      </c>
      <c r="F2617" t="str">
        <f>IF(EXTRACTION!D2617="","",EXTRACTION!D2617)</f>
        <v/>
      </c>
      <c r="G2617" t="str">
        <f t="shared" si="42"/>
        <v/>
      </c>
      <c r="H2617" t="str">
        <f>IF(EXTRACTION!E2617="","",EXTRACTION!E2617)</f>
        <v/>
      </c>
      <c r="I2617" t="str">
        <f>IF(EXTRACTION!F2617="","",EXTRACTION!F2617)</f>
        <v/>
      </c>
      <c r="J2617" t="str">
        <f>IF(EXTRACTION!G2617="","",EXTRACTION!G2617)</f>
        <v/>
      </c>
      <c r="K2617" t="str">
        <f>IF(EXTRACTION!H2617="","",EXTRACTION!H2617)</f>
        <v/>
      </c>
    </row>
    <row r="2618" spans="1:11" x14ac:dyDescent="0.25">
      <c r="A2618" s="1" t="str">
        <f>IF(EXTRACTION!A2618="","",EXTRACTION!A2618)</f>
        <v/>
      </c>
      <c r="D2618" s="1" t="str">
        <f>IF(EXTRACTION!B2618="","",EXTRACTION!B2618)</f>
        <v/>
      </c>
      <c r="E2618" t="str">
        <f>IF(EXTRACTION!C2618="","",EXTRACTION!C2618)</f>
        <v/>
      </c>
      <c r="F2618" t="str">
        <f>IF(EXTRACTION!D2618="","",EXTRACTION!D2618)</f>
        <v/>
      </c>
      <c r="G2618" t="str">
        <f t="shared" si="42"/>
        <v/>
      </c>
      <c r="H2618" t="str">
        <f>IF(EXTRACTION!E2618="","",EXTRACTION!E2618)</f>
        <v/>
      </c>
      <c r="I2618" t="str">
        <f>IF(EXTRACTION!F2618="","",EXTRACTION!F2618)</f>
        <v/>
      </c>
      <c r="J2618" t="str">
        <f>IF(EXTRACTION!G2618="","",EXTRACTION!G2618)</f>
        <v/>
      </c>
      <c r="K2618" t="str">
        <f>IF(EXTRACTION!H2618="","",EXTRACTION!H2618)</f>
        <v/>
      </c>
    </row>
    <row r="2619" spans="1:11" x14ac:dyDescent="0.25">
      <c r="A2619" s="1" t="str">
        <f>IF(EXTRACTION!A2619="","",EXTRACTION!A2619)</f>
        <v/>
      </c>
      <c r="D2619" s="1" t="str">
        <f>IF(EXTRACTION!B2619="","",EXTRACTION!B2619)</f>
        <v/>
      </c>
      <c r="E2619" t="str">
        <f>IF(EXTRACTION!C2619="","",EXTRACTION!C2619)</f>
        <v/>
      </c>
      <c r="F2619" t="str">
        <f>IF(EXTRACTION!D2619="","",EXTRACTION!D2619)</f>
        <v/>
      </c>
      <c r="G2619" t="str">
        <f t="shared" si="42"/>
        <v/>
      </c>
      <c r="H2619" t="str">
        <f>IF(EXTRACTION!E2619="","",EXTRACTION!E2619)</f>
        <v/>
      </c>
      <c r="I2619" t="str">
        <f>IF(EXTRACTION!F2619="","",EXTRACTION!F2619)</f>
        <v/>
      </c>
      <c r="J2619" t="str">
        <f>IF(EXTRACTION!G2619="","",EXTRACTION!G2619)</f>
        <v/>
      </c>
      <c r="K2619" t="str">
        <f>IF(EXTRACTION!H2619="","",EXTRACTION!H2619)</f>
        <v/>
      </c>
    </row>
    <row r="2620" spans="1:11" x14ac:dyDescent="0.25">
      <c r="A2620" s="1" t="str">
        <f>IF(EXTRACTION!A2620="","",EXTRACTION!A2620)</f>
        <v/>
      </c>
      <c r="D2620" s="1" t="str">
        <f>IF(EXTRACTION!B2620="","",EXTRACTION!B2620)</f>
        <v/>
      </c>
      <c r="E2620" t="str">
        <f>IF(EXTRACTION!C2620="","",EXTRACTION!C2620)</f>
        <v/>
      </c>
      <c r="F2620" t="str">
        <f>IF(EXTRACTION!D2620="","",EXTRACTION!D2620)</f>
        <v/>
      </c>
      <c r="G2620" t="str">
        <f t="shared" si="42"/>
        <v/>
      </c>
      <c r="H2620" t="str">
        <f>IF(EXTRACTION!E2620="","",EXTRACTION!E2620)</f>
        <v/>
      </c>
      <c r="I2620" t="str">
        <f>IF(EXTRACTION!F2620="","",EXTRACTION!F2620)</f>
        <v/>
      </c>
      <c r="J2620" t="str">
        <f>IF(EXTRACTION!G2620="","",EXTRACTION!G2620)</f>
        <v/>
      </c>
      <c r="K2620" t="str">
        <f>IF(EXTRACTION!H2620="","",EXTRACTION!H2620)</f>
        <v/>
      </c>
    </row>
    <row r="2621" spans="1:11" x14ac:dyDescent="0.25">
      <c r="A2621" s="1" t="str">
        <f>IF(EXTRACTION!A2621="","",EXTRACTION!A2621)</f>
        <v/>
      </c>
      <c r="D2621" s="1" t="str">
        <f>IF(EXTRACTION!B2621="","",EXTRACTION!B2621)</f>
        <v/>
      </c>
      <c r="E2621" t="str">
        <f>IF(EXTRACTION!C2621="","",EXTRACTION!C2621)</f>
        <v/>
      </c>
      <c r="F2621" t="str">
        <f>IF(EXTRACTION!D2621="","",EXTRACTION!D2621)</f>
        <v/>
      </c>
      <c r="G2621" t="str">
        <f t="shared" si="42"/>
        <v/>
      </c>
      <c r="H2621" t="str">
        <f>IF(EXTRACTION!E2621="","",EXTRACTION!E2621)</f>
        <v/>
      </c>
      <c r="I2621" t="str">
        <f>IF(EXTRACTION!F2621="","",EXTRACTION!F2621)</f>
        <v/>
      </c>
      <c r="J2621" t="str">
        <f>IF(EXTRACTION!G2621="","",EXTRACTION!G2621)</f>
        <v/>
      </c>
      <c r="K2621" t="str">
        <f>IF(EXTRACTION!H2621="","",EXTRACTION!H2621)</f>
        <v/>
      </c>
    </row>
    <row r="2622" spans="1:11" x14ac:dyDescent="0.25">
      <c r="A2622" s="1" t="str">
        <f>IF(EXTRACTION!A2622="","",EXTRACTION!A2622)</f>
        <v/>
      </c>
      <c r="D2622" s="1" t="str">
        <f>IF(EXTRACTION!B2622="","",EXTRACTION!B2622)</f>
        <v/>
      </c>
      <c r="E2622" t="str">
        <f>IF(EXTRACTION!C2622="","",EXTRACTION!C2622)</f>
        <v/>
      </c>
      <c r="F2622" t="str">
        <f>IF(EXTRACTION!D2622="","",EXTRACTION!D2622)</f>
        <v/>
      </c>
      <c r="G2622" t="str">
        <f t="shared" si="42"/>
        <v/>
      </c>
      <c r="H2622" t="str">
        <f>IF(EXTRACTION!E2622="","",EXTRACTION!E2622)</f>
        <v/>
      </c>
      <c r="I2622" t="str">
        <f>IF(EXTRACTION!F2622="","",EXTRACTION!F2622)</f>
        <v/>
      </c>
      <c r="J2622" t="str">
        <f>IF(EXTRACTION!G2622="","",EXTRACTION!G2622)</f>
        <v/>
      </c>
      <c r="K2622" t="str">
        <f>IF(EXTRACTION!H2622="","",EXTRACTION!H2622)</f>
        <v/>
      </c>
    </row>
    <row r="2623" spans="1:11" x14ac:dyDescent="0.25">
      <c r="A2623" s="1" t="str">
        <f>IF(EXTRACTION!A2623="","",EXTRACTION!A2623)</f>
        <v/>
      </c>
      <c r="D2623" s="1" t="str">
        <f>IF(EXTRACTION!B2623="","",EXTRACTION!B2623)</f>
        <v/>
      </c>
      <c r="E2623" t="str">
        <f>IF(EXTRACTION!C2623="","",EXTRACTION!C2623)</f>
        <v/>
      </c>
      <c r="F2623" t="str">
        <f>IF(EXTRACTION!D2623="","",EXTRACTION!D2623)</f>
        <v/>
      </c>
      <c r="G2623" t="str">
        <f t="shared" si="42"/>
        <v/>
      </c>
      <c r="H2623" t="str">
        <f>IF(EXTRACTION!E2623="","",EXTRACTION!E2623)</f>
        <v/>
      </c>
      <c r="I2623" t="str">
        <f>IF(EXTRACTION!F2623="","",EXTRACTION!F2623)</f>
        <v/>
      </c>
      <c r="J2623" t="str">
        <f>IF(EXTRACTION!G2623="","",EXTRACTION!G2623)</f>
        <v/>
      </c>
      <c r="K2623" t="str">
        <f>IF(EXTRACTION!H2623="","",EXTRACTION!H2623)</f>
        <v/>
      </c>
    </row>
    <row r="2624" spans="1:11" x14ac:dyDescent="0.25">
      <c r="A2624" s="1" t="str">
        <f>IF(EXTRACTION!A2624="","",EXTRACTION!A2624)</f>
        <v/>
      </c>
      <c r="D2624" s="1" t="str">
        <f>IF(EXTRACTION!B2624="","",EXTRACTION!B2624)</f>
        <v/>
      </c>
      <c r="E2624" t="str">
        <f>IF(EXTRACTION!C2624="","",EXTRACTION!C2624)</f>
        <v/>
      </c>
      <c r="F2624" t="str">
        <f>IF(EXTRACTION!D2624="","",EXTRACTION!D2624)</f>
        <v/>
      </c>
      <c r="G2624" t="str">
        <f t="shared" si="42"/>
        <v/>
      </c>
      <c r="H2624" t="str">
        <f>IF(EXTRACTION!E2624="","",EXTRACTION!E2624)</f>
        <v/>
      </c>
      <c r="I2624" t="str">
        <f>IF(EXTRACTION!F2624="","",EXTRACTION!F2624)</f>
        <v/>
      </c>
      <c r="J2624" t="str">
        <f>IF(EXTRACTION!G2624="","",EXTRACTION!G2624)</f>
        <v/>
      </c>
      <c r="K2624" t="str">
        <f>IF(EXTRACTION!H2624="","",EXTRACTION!H2624)</f>
        <v/>
      </c>
    </row>
    <row r="2625" spans="1:11" x14ac:dyDescent="0.25">
      <c r="A2625" s="1" t="str">
        <f>IF(EXTRACTION!A2625="","",EXTRACTION!A2625)</f>
        <v/>
      </c>
      <c r="D2625" s="1" t="str">
        <f>IF(EXTRACTION!B2625="","",EXTRACTION!B2625)</f>
        <v/>
      </c>
      <c r="E2625" t="str">
        <f>IF(EXTRACTION!C2625="","",EXTRACTION!C2625)</f>
        <v/>
      </c>
      <c r="F2625" t="str">
        <f>IF(EXTRACTION!D2625="","",EXTRACTION!D2625)</f>
        <v/>
      </c>
      <c r="G2625" t="str">
        <f t="shared" si="42"/>
        <v/>
      </c>
      <c r="H2625" t="str">
        <f>IF(EXTRACTION!E2625="","",EXTRACTION!E2625)</f>
        <v/>
      </c>
      <c r="I2625" t="str">
        <f>IF(EXTRACTION!F2625="","",EXTRACTION!F2625)</f>
        <v/>
      </c>
      <c r="J2625" t="str">
        <f>IF(EXTRACTION!G2625="","",EXTRACTION!G2625)</f>
        <v/>
      </c>
      <c r="K2625" t="str">
        <f>IF(EXTRACTION!H2625="","",EXTRACTION!H2625)</f>
        <v/>
      </c>
    </row>
    <row r="2626" spans="1:11" x14ac:dyDescent="0.25">
      <c r="A2626" s="1" t="str">
        <f>IF(EXTRACTION!A2626="","",EXTRACTION!A2626)</f>
        <v/>
      </c>
      <c r="D2626" s="1" t="str">
        <f>IF(EXTRACTION!B2626="","",EXTRACTION!B2626)</f>
        <v/>
      </c>
      <c r="E2626" t="str">
        <f>IF(EXTRACTION!C2626="","",EXTRACTION!C2626)</f>
        <v/>
      </c>
      <c r="F2626" t="str">
        <f>IF(EXTRACTION!D2626="","",EXTRACTION!D2626)</f>
        <v/>
      </c>
      <c r="G2626" t="str">
        <f t="shared" si="42"/>
        <v/>
      </c>
      <c r="H2626" t="str">
        <f>IF(EXTRACTION!E2626="","",EXTRACTION!E2626)</f>
        <v/>
      </c>
      <c r="I2626" t="str">
        <f>IF(EXTRACTION!F2626="","",EXTRACTION!F2626)</f>
        <v/>
      </c>
      <c r="J2626" t="str">
        <f>IF(EXTRACTION!G2626="","",EXTRACTION!G2626)</f>
        <v/>
      </c>
      <c r="K2626" t="str">
        <f>IF(EXTRACTION!H2626="","",EXTRACTION!H2626)</f>
        <v/>
      </c>
    </row>
    <row r="2627" spans="1:11" x14ac:dyDescent="0.25">
      <c r="A2627" s="1" t="str">
        <f>IF(EXTRACTION!A2627="","",EXTRACTION!A2627)</f>
        <v/>
      </c>
      <c r="D2627" s="1" t="str">
        <f>IF(EXTRACTION!B2627="","",EXTRACTION!B2627)</f>
        <v/>
      </c>
      <c r="E2627" t="str">
        <f>IF(EXTRACTION!C2627="","",EXTRACTION!C2627)</f>
        <v/>
      </c>
      <c r="F2627" t="str">
        <f>IF(EXTRACTION!D2627="","",EXTRACTION!D2627)</f>
        <v/>
      </c>
      <c r="G2627" t="str">
        <f t="shared" si="42"/>
        <v/>
      </c>
      <c r="H2627" t="str">
        <f>IF(EXTRACTION!E2627="","",EXTRACTION!E2627)</f>
        <v/>
      </c>
      <c r="I2627" t="str">
        <f>IF(EXTRACTION!F2627="","",EXTRACTION!F2627)</f>
        <v/>
      </c>
      <c r="J2627" t="str">
        <f>IF(EXTRACTION!G2627="","",EXTRACTION!G2627)</f>
        <v/>
      </c>
      <c r="K2627" t="str">
        <f>IF(EXTRACTION!H2627="","",EXTRACTION!H2627)</f>
        <v/>
      </c>
    </row>
    <row r="2628" spans="1:11" x14ac:dyDescent="0.25">
      <c r="A2628" s="1" t="str">
        <f>IF(EXTRACTION!A2628="","",EXTRACTION!A2628)</f>
        <v/>
      </c>
      <c r="D2628" s="1" t="str">
        <f>IF(EXTRACTION!B2628="","",EXTRACTION!B2628)</f>
        <v/>
      </c>
      <c r="E2628" t="str">
        <f>IF(EXTRACTION!C2628="","",EXTRACTION!C2628)</f>
        <v/>
      </c>
      <c r="F2628" t="str">
        <f>IF(EXTRACTION!D2628="","",EXTRACTION!D2628)</f>
        <v/>
      </c>
      <c r="G2628" t="str">
        <f t="shared" si="42"/>
        <v/>
      </c>
      <c r="H2628" t="str">
        <f>IF(EXTRACTION!E2628="","",EXTRACTION!E2628)</f>
        <v/>
      </c>
      <c r="I2628" t="str">
        <f>IF(EXTRACTION!F2628="","",EXTRACTION!F2628)</f>
        <v/>
      </c>
      <c r="J2628" t="str">
        <f>IF(EXTRACTION!G2628="","",EXTRACTION!G2628)</f>
        <v/>
      </c>
      <c r="K2628" t="str">
        <f>IF(EXTRACTION!H2628="","",EXTRACTION!H2628)</f>
        <v/>
      </c>
    </row>
    <row r="2629" spans="1:11" x14ac:dyDescent="0.25">
      <c r="A2629" s="1" t="str">
        <f>IF(EXTRACTION!A2629="","",EXTRACTION!A2629)</f>
        <v/>
      </c>
      <c r="D2629" s="1" t="str">
        <f>IF(EXTRACTION!B2629="","",EXTRACTION!B2629)</f>
        <v/>
      </c>
      <c r="E2629" t="str">
        <f>IF(EXTRACTION!C2629="","",EXTRACTION!C2629)</f>
        <v/>
      </c>
      <c r="F2629" t="str">
        <f>IF(EXTRACTION!D2629="","",EXTRACTION!D2629)</f>
        <v/>
      </c>
      <c r="G2629" t="str">
        <f t="shared" si="42"/>
        <v/>
      </c>
      <c r="H2629" t="str">
        <f>IF(EXTRACTION!E2629="","",EXTRACTION!E2629)</f>
        <v/>
      </c>
      <c r="I2629" t="str">
        <f>IF(EXTRACTION!F2629="","",EXTRACTION!F2629)</f>
        <v/>
      </c>
      <c r="J2629" t="str">
        <f>IF(EXTRACTION!G2629="","",EXTRACTION!G2629)</f>
        <v/>
      </c>
      <c r="K2629" t="str">
        <f>IF(EXTRACTION!H2629="","",EXTRACTION!H2629)</f>
        <v/>
      </c>
    </row>
    <row r="2630" spans="1:11" x14ac:dyDescent="0.25">
      <c r="A2630" s="1" t="str">
        <f>IF(EXTRACTION!A2630="","",EXTRACTION!A2630)</f>
        <v/>
      </c>
      <c r="D2630" s="1" t="str">
        <f>IF(EXTRACTION!B2630="","",EXTRACTION!B2630)</f>
        <v/>
      </c>
      <c r="E2630" t="str">
        <f>IF(EXTRACTION!C2630="","",EXTRACTION!C2630)</f>
        <v/>
      </c>
      <c r="F2630" t="str">
        <f>IF(EXTRACTION!D2630="","",EXTRACTION!D2630)</f>
        <v/>
      </c>
      <c r="G2630" t="str">
        <f t="shared" si="42"/>
        <v/>
      </c>
      <c r="H2630" t="str">
        <f>IF(EXTRACTION!E2630="","",EXTRACTION!E2630)</f>
        <v/>
      </c>
      <c r="I2630" t="str">
        <f>IF(EXTRACTION!F2630="","",EXTRACTION!F2630)</f>
        <v/>
      </c>
      <c r="J2630" t="str">
        <f>IF(EXTRACTION!G2630="","",EXTRACTION!G2630)</f>
        <v/>
      </c>
      <c r="K2630" t="str">
        <f>IF(EXTRACTION!H2630="","",EXTRACTION!H2630)</f>
        <v/>
      </c>
    </row>
    <row r="2631" spans="1:11" x14ac:dyDescent="0.25">
      <c r="A2631" s="1" t="str">
        <f>IF(EXTRACTION!A2631="","",EXTRACTION!A2631)</f>
        <v/>
      </c>
      <c r="D2631" s="1" t="str">
        <f>IF(EXTRACTION!B2631="","",EXTRACTION!B2631)</f>
        <v/>
      </c>
      <c r="E2631" t="str">
        <f>IF(EXTRACTION!C2631="","",EXTRACTION!C2631)</f>
        <v/>
      </c>
      <c r="F2631" t="str">
        <f>IF(EXTRACTION!D2631="","",EXTRACTION!D2631)</f>
        <v/>
      </c>
      <c r="G2631" t="str">
        <f t="shared" si="42"/>
        <v/>
      </c>
      <c r="H2631" t="str">
        <f>IF(EXTRACTION!E2631="","",EXTRACTION!E2631)</f>
        <v/>
      </c>
      <c r="I2631" t="str">
        <f>IF(EXTRACTION!F2631="","",EXTRACTION!F2631)</f>
        <v/>
      </c>
      <c r="J2631" t="str">
        <f>IF(EXTRACTION!G2631="","",EXTRACTION!G2631)</f>
        <v/>
      </c>
      <c r="K2631" t="str">
        <f>IF(EXTRACTION!H2631="","",EXTRACTION!H2631)</f>
        <v/>
      </c>
    </row>
    <row r="2632" spans="1:11" x14ac:dyDescent="0.25">
      <c r="A2632" s="1" t="str">
        <f>IF(EXTRACTION!A2632="","",EXTRACTION!A2632)</f>
        <v/>
      </c>
      <c r="D2632" s="1" t="str">
        <f>IF(EXTRACTION!B2632="","",EXTRACTION!B2632)</f>
        <v/>
      </c>
      <c r="E2632" t="str">
        <f>IF(EXTRACTION!C2632="","",EXTRACTION!C2632)</f>
        <v/>
      </c>
      <c r="F2632" t="str">
        <f>IF(EXTRACTION!D2632="","",EXTRACTION!D2632)</f>
        <v/>
      </c>
      <c r="G2632" t="str">
        <f t="shared" si="42"/>
        <v/>
      </c>
      <c r="H2632" t="str">
        <f>IF(EXTRACTION!E2632="","",EXTRACTION!E2632)</f>
        <v/>
      </c>
      <c r="I2632" t="str">
        <f>IF(EXTRACTION!F2632="","",EXTRACTION!F2632)</f>
        <v/>
      </c>
      <c r="J2632" t="str">
        <f>IF(EXTRACTION!G2632="","",EXTRACTION!G2632)</f>
        <v/>
      </c>
      <c r="K2632" t="str">
        <f>IF(EXTRACTION!H2632="","",EXTRACTION!H2632)</f>
        <v/>
      </c>
    </row>
    <row r="2633" spans="1:11" x14ac:dyDescent="0.25">
      <c r="A2633" s="1" t="str">
        <f>IF(EXTRACTION!A2633="","",EXTRACTION!A2633)</f>
        <v/>
      </c>
      <c r="D2633" s="1" t="str">
        <f>IF(EXTRACTION!B2633="","",EXTRACTION!B2633)</f>
        <v/>
      </c>
      <c r="E2633" t="str">
        <f>IF(EXTRACTION!C2633="","",EXTRACTION!C2633)</f>
        <v/>
      </c>
      <c r="F2633" t="str">
        <f>IF(EXTRACTION!D2633="","",EXTRACTION!D2633)</f>
        <v/>
      </c>
      <c r="G2633" t="str">
        <f t="shared" si="42"/>
        <v/>
      </c>
      <c r="H2633" t="str">
        <f>IF(EXTRACTION!E2633="","",EXTRACTION!E2633)</f>
        <v/>
      </c>
      <c r="I2633" t="str">
        <f>IF(EXTRACTION!F2633="","",EXTRACTION!F2633)</f>
        <v/>
      </c>
      <c r="J2633" t="str">
        <f>IF(EXTRACTION!G2633="","",EXTRACTION!G2633)</f>
        <v/>
      </c>
      <c r="K2633" t="str">
        <f>IF(EXTRACTION!H2633="","",EXTRACTION!H2633)</f>
        <v/>
      </c>
    </row>
    <row r="2634" spans="1:11" x14ac:dyDescent="0.25">
      <c r="A2634" s="1" t="str">
        <f>IF(EXTRACTION!A2634="","",EXTRACTION!A2634)</f>
        <v/>
      </c>
      <c r="D2634" s="1" t="str">
        <f>IF(EXTRACTION!B2634="","",EXTRACTION!B2634)</f>
        <v/>
      </c>
      <c r="E2634" t="str">
        <f>IF(EXTRACTION!C2634="","",EXTRACTION!C2634)</f>
        <v/>
      </c>
      <c r="F2634" t="str">
        <f>IF(EXTRACTION!D2634="","",EXTRACTION!D2634)</f>
        <v/>
      </c>
      <c r="G2634" t="str">
        <f t="shared" si="42"/>
        <v/>
      </c>
      <c r="H2634" t="str">
        <f>IF(EXTRACTION!E2634="","",EXTRACTION!E2634)</f>
        <v/>
      </c>
      <c r="I2634" t="str">
        <f>IF(EXTRACTION!F2634="","",EXTRACTION!F2634)</f>
        <v/>
      </c>
      <c r="J2634" t="str">
        <f>IF(EXTRACTION!G2634="","",EXTRACTION!G2634)</f>
        <v/>
      </c>
      <c r="K2634" t="str">
        <f>IF(EXTRACTION!H2634="","",EXTRACTION!H2634)</f>
        <v/>
      </c>
    </row>
    <row r="2635" spans="1:11" x14ac:dyDescent="0.25">
      <c r="A2635" s="1" t="str">
        <f>IF(EXTRACTION!A2635="","",EXTRACTION!A2635)</f>
        <v/>
      </c>
      <c r="D2635" s="1" t="str">
        <f>IF(EXTRACTION!B2635="","",EXTRACTION!B2635)</f>
        <v/>
      </c>
      <c r="E2635" t="str">
        <f>IF(EXTRACTION!C2635="","",EXTRACTION!C2635)</f>
        <v/>
      </c>
      <c r="F2635" t="str">
        <f>IF(EXTRACTION!D2635="","",EXTRACTION!D2635)</f>
        <v/>
      </c>
      <c r="G2635" t="str">
        <f t="shared" si="42"/>
        <v/>
      </c>
      <c r="H2635" t="str">
        <f>IF(EXTRACTION!E2635="","",EXTRACTION!E2635)</f>
        <v/>
      </c>
      <c r="I2635" t="str">
        <f>IF(EXTRACTION!F2635="","",EXTRACTION!F2635)</f>
        <v/>
      </c>
      <c r="J2635" t="str">
        <f>IF(EXTRACTION!G2635="","",EXTRACTION!G2635)</f>
        <v/>
      </c>
      <c r="K2635" t="str">
        <f>IF(EXTRACTION!H2635="","",EXTRACTION!H2635)</f>
        <v/>
      </c>
    </row>
    <row r="2636" spans="1:11" x14ac:dyDescent="0.25">
      <c r="A2636" s="1" t="str">
        <f>IF(EXTRACTION!A2636="","",EXTRACTION!A2636)</f>
        <v/>
      </c>
      <c r="D2636" s="1" t="str">
        <f>IF(EXTRACTION!B2636="","",EXTRACTION!B2636)</f>
        <v/>
      </c>
      <c r="E2636" t="str">
        <f>IF(EXTRACTION!C2636="","",EXTRACTION!C2636)</f>
        <v/>
      </c>
      <c r="F2636" t="str">
        <f>IF(EXTRACTION!D2636="","",EXTRACTION!D2636)</f>
        <v/>
      </c>
      <c r="G2636" t="str">
        <f t="shared" si="42"/>
        <v/>
      </c>
      <c r="H2636" t="str">
        <f>IF(EXTRACTION!E2636="","",EXTRACTION!E2636)</f>
        <v/>
      </c>
      <c r="I2636" t="str">
        <f>IF(EXTRACTION!F2636="","",EXTRACTION!F2636)</f>
        <v/>
      </c>
      <c r="J2636" t="str">
        <f>IF(EXTRACTION!G2636="","",EXTRACTION!G2636)</f>
        <v/>
      </c>
      <c r="K2636" t="str">
        <f>IF(EXTRACTION!H2636="","",EXTRACTION!H2636)</f>
        <v/>
      </c>
    </row>
    <row r="2637" spans="1:11" x14ac:dyDescent="0.25">
      <c r="A2637" s="1" t="str">
        <f>IF(EXTRACTION!A2637="","",EXTRACTION!A2637)</f>
        <v/>
      </c>
      <c r="D2637" s="1" t="str">
        <f>IF(EXTRACTION!B2637="","",EXTRACTION!B2637)</f>
        <v/>
      </c>
      <c r="E2637" t="str">
        <f>IF(EXTRACTION!C2637="","",EXTRACTION!C2637)</f>
        <v/>
      </c>
      <c r="F2637" t="str">
        <f>IF(EXTRACTION!D2637="","",EXTRACTION!D2637)</f>
        <v/>
      </c>
      <c r="G2637" t="str">
        <f t="shared" si="42"/>
        <v/>
      </c>
      <c r="H2637" t="str">
        <f>IF(EXTRACTION!E2637="","",EXTRACTION!E2637)</f>
        <v/>
      </c>
      <c r="I2637" t="str">
        <f>IF(EXTRACTION!F2637="","",EXTRACTION!F2637)</f>
        <v/>
      </c>
      <c r="J2637" t="str">
        <f>IF(EXTRACTION!G2637="","",EXTRACTION!G2637)</f>
        <v/>
      </c>
      <c r="K2637" t="str">
        <f>IF(EXTRACTION!H2637="","",EXTRACTION!H2637)</f>
        <v/>
      </c>
    </row>
    <row r="2638" spans="1:11" x14ac:dyDescent="0.25">
      <c r="A2638" s="1" t="str">
        <f>IF(EXTRACTION!A2638="","",EXTRACTION!A2638)</f>
        <v/>
      </c>
      <c r="D2638" s="1" t="str">
        <f>IF(EXTRACTION!B2638="","",EXTRACTION!B2638)</f>
        <v/>
      </c>
      <c r="E2638" t="str">
        <f>IF(EXTRACTION!C2638="","",EXTRACTION!C2638)</f>
        <v/>
      </c>
      <c r="F2638" t="str">
        <f>IF(EXTRACTION!D2638="","",EXTRACTION!D2638)</f>
        <v/>
      </c>
      <c r="G2638" t="str">
        <f t="shared" si="42"/>
        <v/>
      </c>
      <c r="H2638" t="str">
        <f>IF(EXTRACTION!E2638="","",EXTRACTION!E2638)</f>
        <v/>
      </c>
      <c r="I2638" t="str">
        <f>IF(EXTRACTION!F2638="","",EXTRACTION!F2638)</f>
        <v/>
      </c>
      <c r="J2638" t="str">
        <f>IF(EXTRACTION!G2638="","",EXTRACTION!G2638)</f>
        <v/>
      </c>
      <c r="K2638" t="str">
        <f>IF(EXTRACTION!H2638="","",EXTRACTION!H2638)</f>
        <v/>
      </c>
    </row>
    <row r="2639" spans="1:11" x14ac:dyDescent="0.25">
      <c r="A2639" s="1" t="str">
        <f>IF(EXTRACTION!A2639="","",EXTRACTION!A2639)</f>
        <v/>
      </c>
      <c r="D2639" s="1" t="str">
        <f>IF(EXTRACTION!B2639="","",EXTRACTION!B2639)</f>
        <v/>
      </c>
      <c r="E2639" t="str">
        <f>IF(EXTRACTION!C2639="","",EXTRACTION!C2639)</f>
        <v/>
      </c>
      <c r="F2639" t="str">
        <f>IF(EXTRACTION!D2639="","",EXTRACTION!D2639)</f>
        <v/>
      </c>
      <c r="G2639" t="str">
        <f t="shared" si="42"/>
        <v/>
      </c>
      <c r="H2639" t="str">
        <f>IF(EXTRACTION!E2639="","",EXTRACTION!E2639)</f>
        <v/>
      </c>
      <c r="I2639" t="str">
        <f>IF(EXTRACTION!F2639="","",EXTRACTION!F2639)</f>
        <v/>
      </c>
      <c r="J2639" t="str">
        <f>IF(EXTRACTION!G2639="","",EXTRACTION!G2639)</f>
        <v/>
      </c>
      <c r="K2639" t="str">
        <f>IF(EXTRACTION!H2639="","",EXTRACTION!H2639)</f>
        <v/>
      </c>
    </row>
    <row r="2640" spans="1:11" x14ac:dyDescent="0.25">
      <c r="A2640" s="1" t="str">
        <f>IF(EXTRACTION!A2640="","",EXTRACTION!A2640)</f>
        <v/>
      </c>
      <c r="D2640" s="1" t="str">
        <f>IF(EXTRACTION!B2640="","",EXTRACTION!B2640)</f>
        <v/>
      </c>
      <c r="E2640" t="str">
        <f>IF(EXTRACTION!C2640="","",EXTRACTION!C2640)</f>
        <v/>
      </c>
      <c r="F2640" t="str">
        <f>IF(EXTRACTION!D2640="","",EXTRACTION!D2640)</f>
        <v/>
      </c>
      <c r="G2640" t="str">
        <f t="shared" si="42"/>
        <v/>
      </c>
      <c r="H2640" t="str">
        <f>IF(EXTRACTION!E2640="","",EXTRACTION!E2640)</f>
        <v/>
      </c>
      <c r="I2640" t="str">
        <f>IF(EXTRACTION!F2640="","",EXTRACTION!F2640)</f>
        <v/>
      </c>
      <c r="J2640" t="str">
        <f>IF(EXTRACTION!G2640="","",EXTRACTION!G2640)</f>
        <v/>
      </c>
      <c r="K2640" t="str">
        <f>IF(EXTRACTION!H2640="","",EXTRACTION!H2640)</f>
        <v/>
      </c>
    </row>
    <row r="2641" spans="1:11" x14ac:dyDescent="0.25">
      <c r="A2641" s="1" t="str">
        <f>IF(EXTRACTION!A2641="","",EXTRACTION!A2641)</f>
        <v/>
      </c>
      <c r="D2641" s="1" t="str">
        <f>IF(EXTRACTION!B2641="","",EXTRACTION!B2641)</f>
        <v/>
      </c>
      <c r="E2641" t="str">
        <f>IF(EXTRACTION!C2641="","",EXTRACTION!C2641)</f>
        <v/>
      </c>
      <c r="F2641" t="str">
        <f>IF(EXTRACTION!D2641="","",EXTRACTION!D2641)</f>
        <v/>
      </c>
      <c r="G2641" t="str">
        <f t="shared" si="42"/>
        <v/>
      </c>
      <c r="H2641" t="str">
        <f>IF(EXTRACTION!E2641="","",EXTRACTION!E2641)</f>
        <v/>
      </c>
      <c r="I2641" t="str">
        <f>IF(EXTRACTION!F2641="","",EXTRACTION!F2641)</f>
        <v/>
      </c>
      <c r="J2641" t="str">
        <f>IF(EXTRACTION!G2641="","",EXTRACTION!G2641)</f>
        <v/>
      </c>
      <c r="K2641" t="str">
        <f>IF(EXTRACTION!H2641="","",EXTRACTION!H2641)</f>
        <v/>
      </c>
    </row>
    <row r="2642" spans="1:11" x14ac:dyDescent="0.25">
      <c r="A2642" s="1" t="str">
        <f>IF(EXTRACTION!A2642="","",EXTRACTION!A2642)</f>
        <v/>
      </c>
      <c r="D2642" s="1" t="str">
        <f>IF(EXTRACTION!B2642="","",EXTRACTION!B2642)</f>
        <v/>
      </c>
      <c r="E2642" t="str">
        <f>IF(EXTRACTION!C2642="","",EXTRACTION!C2642)</f>
        <v/>
      </c>
      <c r="F2642" t="str">
        <f>IF(EXTRACTION!D2642="","",EXTRACTION!D2642)</f>
        <v/>
      </c>
      <c r="G2642" t="str">
        <f t="shared" si="42"/>
        <v/>
      </c>
      <c r="H2642" t="str">
        <f>IF(EXTRACTION!E2642="","",EXTRACTION!E2642)</f>
        <v/>
      </c>
      <c r="I2642" t="str">
        <f>IF(EXTRACTION!F2642="","",EXTRACTION!F2642)</f>
        <v/>
      </c>
      <c r="J2642" t="str">
        <f>IF(EXTRACTION!G2642="","",EXTRACTION!G2642)</f>
        <v/>
      </c>
      <c r="K2642" t="str">
        <f>IF(EXTRACTION!H2642="","",EXTRACTION!H2642)</f>
        <v/>
      </c>
    </row>
    <row r="2643" spans="1:11" x14ac:dyDescent="0.25">
      <c r="A2643" s="1" t="str">
        <f>IF(EXTRACTION!A2643="","",EXTRACTION!A2643)</f>
        <v/>
      </c>
      <c r="D2643" s="1" t="str">
        <f>IF(EXTRACTION!B2643="","",EXTRACTION!B2643)</f>
        <v/>
      </c>
      <c r="E2643" t="str">
        <f>IF(EXTRACTION!C2643="","",EXTRACTION!C2643)</f>
        <v/>
      </c>
      <c r="F2643" t="str">
        <f>IF(EXTRACTION!D2643="","",EXTRACTION!D2643)</f>
        <v/>
      </c>
      <c r="G2643" t="str">
        <f t="shared" si="42"/>
        <v/>
      </c>
      <c r="H2643" t="str">
        <f>IF(EXTRACTION!E2643="","",EXTRACTION!E2643)</f>
        <v/>
      </c>
      <c r="I2643" t="str">
        <f>IF(EXTRACTION!F2643="","",EXTRACTION!F2643)</f>
        <v/>
      </c>
      <c r="J2643" t="str">
        <f>IF(EXTRACTION!G2643="","",EXTRACTION!G2643)</f>
        <v/>
      </c>
      <c r="K2643" t="str">
        <f>IF(EXTRACTION!H2643="","",EXTRACTION!H2643)</f>
        <v/>
      </c>
    </row>
    <row r="2644" spans="1:11" x14ac:dyDescent="0.25">
      <c r="A2644" s="1" t="str">
        <f>IF(EXTRACTION!A2644="","",EXTRACTION!A2644)</f>
        <v/>
      </c>
      <c r="D2644" s="1" t="str">
        <f>IF(EXTRACTION!B2644="","",EXTRACTION!B2644)</f>
        <v/>
      </c>
      <c r="E2644" t="str">
        <f>IF(EXTRACTION!C2644="","",EXTRACTION!C2644)</f>
        <v/>
      </c>
      <c r="F2644" t="str">
        <f>IF(EXTRACTION!D2644="","",EXTRACTION!D2644)</f>
        <v/>
      </c>
      <c r="G2644" t="str">
        <f t="shared" si="42"/>
        <v/>
      </c>
      <c r="H2644" t="str">
        <f>IF(EXTRACTION!E2644="","",EXTRACTION!E2644)</f>
        <v/>
      </c>
      <c r="I2644" t="str">
        <f>IF(EXTRACTION!F2644="","",EXTRACTION!F2644)</f>
        <v/>
      </c>
      <c r="J2644" t="str">
        <f>IF(EXTRACTION!G2644="","",EXTRACTION!G2644)</f>
        <v/>
      </c>
      <c r="K2644" t="str">
        <f>IF(EXTRACTION!H2644="","",EXTRACTION!H2644)</f>
        <v/>
      </c>
    </row>
    <row r="2645" spans="1:11" x14ac:dyDescent="0.25">
      <c r="A2645" s="1" t="str">
        <f>IF(EXTRACTION!A2645="","",EXTRACTION!A2645)</f>
        <v/>
      </c>
      <c r="D2645" s="1" t="str">
        <f>IF(EXTRACTION!B2645="","",EXTRACTION!B2645)</f>
        <v/>
      </c>
      <c r="E2645" t="str">
        <f>IF(EXTRACTION!C2645="","",EXTRACTION!C2645)</f>
        <v/>
      </c>
      <c r="F2645" t="str">
        <f>IF(EXTRACTION!D2645="","",EXTRACTION!D2645)</f>
        <v/>
      </c>
      <c r="G2645" t="str">
        <f t="shared" si="42"/>
        <v/>
      </c>
      <c r="H2645" t="str">
        <f>IF(EXTRACTION!E2645="","",EXTRACTION!E2645)</f>
        <v/>
      </c>
      <c r="I2645" t="str">
        <f>IF(EXTRACTION!F2645="","",EXTRACTION!F2645)</f>
        <v/>
      </c>
      <c r="J2645" t="str">
        <f>IF(EXTRACTION!G2645="","",EXTRACTION!G2645)</f>
        <v/>
      </c>
      <c r="K2645" t="str">
        <f>IF(EXTRACTION!H2645="","",EXTRACTION!H2645)</f>
        <v/>
      </c>
    </row>
    <row r="2646" spans="1:11" x14ac:dyDescent="0.25">
      <c r="A2646" s="1" t="str">
        <f>IF(EXTRACTION!A2646="","",EXTRACTION!A2646)</f>
        <v/>
      </c>
      <c r="D2646" s="1" t="str">
        <f>IF(EXTRACTION!B2646="","",EXTRACTION!B2646)</f>
        <v/>
      </c>
      <c r="E2646" t="str">
        <f>IF(EXTRACTION!C2646="","",EXTRACTION!C2646)</f>
        <v/>
      </c>
      <c r="F2646" t="str">
        <f>IF(EXTRACTION!D2646="","",EXTRACTION!D2646)</f>
        <v/>
      </c>
      <c r="G2646" t="str">
        <f t="shared" si="42"/>
        <v/>
      </c>
      <c r="H2646" t="str">
        <f>IF(EXTRACTION!E2646="","",EXTRACTION!E2646)</f>
        <v/>
      </c>
      <c r="I2646" t="str">
        <f>IF(EXTRACTION!F2646="","",EXTRACTION!F2646)</f>
        <v/>
      </c>
      <c r="J2646" t="str">
        <f>IF(EXTRACTION!G2646="","",EXTRACTION!G2646)</f>
        <v/>
      </c>
      <c r="K2646" t="str">
        <f>IF(EXTRACTION!H2646="","",EXTRACTION!H2646)</f>
        <v/>
      </c>
    </row>
    <row r="2647" spans="1:11" x14ac:dyDescent="0.25">
      <c r="A2647" s="1" t="str">
        <f>IF(EXTRACTION!A2647="","",EXTRACTION!A2647)</f>
        <v/>
      </c>
      <c r="D2647" s="1" t="str">
        <f>IF(EXTRACTION!B2647="","",EXTRACTION!B2647)</f>
        <v/>
      </c>
      <c r="E2647" t="str">
        <f>IF(EXTRACTION!C2647="","",EXTRACTION!C2647)</f>
        <v/>
      </c>
      <c r="F2647" t="str">
        <f>IF(EXTRACTION!D2647="","",EXTRACTION!D2647)</f>
        <v/>
      </c>
      <c r="G2647" t="str">
        <f t="shared" si="42"/>
        <v/>
      </c>
      <c r="H2647" t="str">
        <f>IF(EXTRACTION!E2647="","",EXTRACTION!E2647)</f>
        <v/>
      </c>
      <c r="I2647" t="str">
        <f>IF(EXTRACTION!F2647="","",EXTRACTION!F2647)</f>
        <v/>
      </c>
      <c r="J2647" t="str">
        <f>IF(EXTRACTION!G2647="","",EXTRACTION!G2647)</f>
        <v/>
      </c>
      <c r="K2647" t="str">
        <f>IF(EXTRACTION!H2647="","",EXTRACTION!H2647)</f>
        <v/>
      </c>
    </row>
    <row r="2648" spans="1:11" x14ac:dyDescent="0.25">
      <c r="A2648" s="1" t="str">
        <f>IF(EXTRACTION!A2648="","",EXTRACTION!A2648)</f>
        <v/>
      </c>
      <c r="D2648" s="1" t="str">
        <f>IF(EXTRACTION!B2648="","",EXTRACTION!B2648)</f>
        <v/>
      </c>
      <c r="E2648" t="str">
        <f>IF(EXTRACTION!C2648="","",EXTRACTION!C2648)</f>
        <v/>
      </c>
      <c r="F2648" t="str">
        <f>IF(EXTRACTION!D2648="","",EXTRACTION!D2648)</f>
        <v/>
      </c>
      <c r="G2648" t="str">
        <f t="shared" si="42"/>
        <v/>
      </c>
      <c r="H2648" t="str">
        <f>IF(EXTRACTION!E2648="","",EXTRACTION!E2648)</f>
        <v/>
      </c>
      <c r="I2648" t="str">
        <f>IF(EXTRACTION!F2648="","",EXTRACTION!F2648)</f>
        <v/>
      </c>
      <c r="J2648" t="str">
        <f>IF(EXTRACTION!G2648="","",EXTRACTION!G2648)</f>
        <v/>
      </c>
      <c r="K2648" t="str">
        <f>IF(EXTRACTION!H2648="","",EXTRACTION!H2648)</f>
        <v/>
      </c>
    </row>
    <row r="2649" spans="1:11" x14ac:dyDescent="0.25">
      <c r="A2649" s="1" t="str">
        <f>IF(EXTRACTION!A2649="","",EXTRACTION!A2649)</f>
        <v/>
      </c>
      <c r="D2649" s="1" t="str">
        <f>IF(EXTRACTION!B2649="","",EXTRACTION!B2649)</f>
        <v/>
      </c>
      <c r="E2649" t="str">
        <f>IF(EXTRACTION!C2649="","",EXTRACTION!C2649)</f>
        <v/>
      </c>
      <c r="F2649" t="str">
        <f>IF(EXTRACTION!D2649="","",EXTRACTION!D2649)</f>
        <v/>
      </c>
      <c r="G2649" t="str">
        <f t="shared" si="42"/>
        <v/>
      </c>
      <c r="H2649" t="str">
        <f>IF(EXTRACTION!E2649="","",EXTRACTION!E2649)</f>
        <v/>
      </c>
      <c r="I2649" t="str">
        <f>IF(EXTRACTION!F2649="","",EXTRACTION!F2649)</f>
        <v/>
      </c>
      <c r="J2649" t="str">
        <f>IF(EXTRACTION!G2649="","",EXTRACTION!G2649)</f>
        <v/>
      </c>
      <c r="K2649" t="str">
        <f>IF(EXTRACTION!H2649="","",EXTRACTION!H2649)</f>
        <v/>
      </c>
    </row>
    <row r="2650" spans="1:11" x14ac:dyDescent="0.25">
      <c r="A2650" s="1" t="str">
        <f>IF(EXTRACTION!A2650="","",EXTRACTION!A2650)</f>
        <v/>
      </c>
      <c r="D2650" s="1" t="str">
        <f>IF(EXTRACTION!B2650="","",EXTRACTION!B2650)</f>
        <v/>
      </c>
      <c r="E2650" t="str">
        <f>IF(EXTRACTION!C2650="","",EXTRACTION!C2650)</f>
        <v/>
      </c>
      <c r="F2650" t="str">
        <f>IF(EXTRACTION!D2650="","",EXTRACTION!D2650)</f>
        <v/>
      </c>
      <c r="G2650" t="str">
        <f t="shared" si="42"/>
        <v/>
      </c>
      <c r="H2650" t="str">
        <f>IF(EXTRACTION!E2650="","",EXTRACTION!E2650)</f>
        <v/>
      </c>
      <c r="I2650" t="str">
        <f>IF(EXTRACTION!F2650="","",EXTRACTION!F2650)</f>
        <v/>
      </c>
      <c r="J2650" t="str">
        <f>IF(EXTRACTION!G2650="","",EXTRACTION!G2650)</f>
        <v/>
      </c>
      <c r="K2650" t="str">
        <f>IF(EXTRACTION!H2650="","",EXTRACTION!H2650)</f>
        <v/>
      </c>
    </row>
    <row r="2651" spans="1:11" x14ac:dyDescent="0.25">
      <c r="A2651" s="1" t="str">
        <f>IF(EXTRACTION!A2651="","",EXTRACTION!A2651)</f>
        <v/>
      </c>
      <c r="D2651" s="1" t="str">
        <f>IF(EXTRACTION!B2651="","",EXTRACTION!B2651)</f>
        <v/>
      </c>
      <c r="E2651" t="str">
        <f>IF(EXTRACTION!C2651="","",EXTRACTION!C2651)</f>
        <v/>
      </c>
      <c r="F2651" t="str">
        <f>IF(EXTRACTION!D2651="","",EXTRACTION!D2651)</f>
        <v/>
      </c>
      <c r="G2651" t="str">
        <f t="shared" si="42"/>
        <v/>
      </c>
      <c r="H2651" t="str">
        <f>IF(EXTRACTION!E2651="","",EXTRACTION!E2651)</f>
        <v/>
      </c>
      <c r="I2651" t="str">
        <f>IF(EXTRACTION!F2651="","",EXTRACTION!F2651)</f>
        <v/>
      </c>
      <c r="J2651" t="str">
        <f>IF(EXTRACTION!G2651="","",EXTRACTION!G2651)</f>
        <v/>
      </c>
      <c r="K2651" t="str">
        <f>IF(EXTRACTION!H2651="","",EXTRACTION!H2651)</f>
        <v/>
      </c>
    </row>
    <row r="2652" spans="1:11" x14ac:dyDescent="0.25">
      <c r="A2652" s="1" t="str">
        <f>IF(EXTRACTION!A2652="","",EXTRACTION!A2652)</f>
        <v/>
      </c>
      <c r="D2652" s="1" t="str">
        <f>IF(EXTRACTION!B2652="","",EXTRACTION!B2652)</f>
        <v/>
      </c>
      <c r="E2652" t="str">
        <f>IF(EXTRACTION!C2652="","",EXTRACTION!C2652)</f>
        <v/>
      </c>
      <c r="F2652" t="str">
        <f>IF(EXTRACTION!D2652="","",EXTRACTION!D2652)</f>
        <v/>
      </c>
      <c r="G2652" t="str">
        <f t="shared" si="42"/>
        <v/>
      </c>
      <c r="H2652" t="str">
        <f>IF(EXTRACTION!E2652="","",EXTRACTION!E2652)</f>
        <v/>
      </c>
      <c r="I2652" t="str">
        <f>IF(EXTRACTION!F2652="","",EXTRACTION!F2652)</f>
        <v/>
      </c>
      <c r="J2652" t="str">
        <f>IF(EXTRACTION!G2652="","",EXTRACTION!G2652)</f>
        <v/>
      </c>
      <c r="K2652" t="str">
        <f>IF(EXTRACTION!H2652="","",EXTRACTION!H2652)</f>
        <v/>
      </c>
    </row>
    <row r="2653" spans="1:11" x14ac:dyDescent="0.25">
      <c r="A2653" s="1" t="str">
        <f>IF(EXTRACTION!A2653="","",EXTRACTION!A2653)</f>
        <v/>
      </c>
      <c r="D2653" s="1" t="str">
        <f>IF(EXTRACTION!B2653="","",EXTRACTION!B2653)</f>
        <v/>
      </c>
      <c r="E2653" t="str">
        <f>IF(EXTRACTION!C2653="","",EXTRACTION!C2653)</f>
        <v/>
      </c>
      <c r="F2653" t="str">
        <f>IF(EXTRACTION!D2653="","",EXTRACTION!D2653)</f>
        <v/>
      </c>
      <c r="G2653" t="str">
        <f t="shared" si="42"/>
        <v/>
      </c>
      <c r="H2653" t="str">
        <f>IF(EXTRACTION!E2653="","",EXTRACTION!E2653)</f>
        <v/>
      </c>
      <c r="I2653" t="str">
        <f>IF(EXTRACTION!F2653="","",EXTRACTION!F2653)</f>
        <v/>
      </c>
      <c r="J2653" t="str">
        <f>IF(EXTRACTION!G2653="","",EXTRACTION!G2653)</f>
        <v/>
      </c>
      <c r="K2653" t="str">
        <f>IF(EXTRACTION!H2653="","",EXTRACTION!H2653)</f>
        <v/>
      </c>
    </row>
    <row r="2654" spans="1:11" x14ac:dyDescent="0.25">
      <c r="A2654" s="1" t="str">
        <f>IF(EXTRACTION!A2654="","",EXTRACTION!A2654)</f>
        <v/>
      </c>
      <c r="D2654" s="1" t="str">
        <f>IF(EXTRACTION!B2654="","",EXTRACTION!B2654)</f>
        <v/>
      </c>
      <c r="E2654" t="str">
        <f>IF(EXTRACTION!C2654="","",EXTRACTION!C2654)</f>
        <v/>
      </c>
      <c r="F2654" t="str">
        <f>IF(EXTRACTION!D2654="","",EXTRACTION!D2654)</f>
        <v/>
      </c>
      <c r="G2654" t="str">
        <f t="shared" si="42"/>
        <v/>
      </c>
      <c r="H2654" t="str">
        <f>IF(EXTRACTION!E2654="","",EXTRACTION!E2654)</f>
        <v/>
      </c>
      <c r="I2654" t="str">
        <f>IF(EXTRACTION!F2654="","",EXTRACTION!F2654)</f>
        <v/>
      </c>
      <c r="J2654" t="str">
        <f>IF(EXTRACTION!G2654="","",EXTRACTION!G2654)</f>
        <v/>
      </c>
      <c r="K2654" t="str">
        <f>IF(EXTRACTION!H2654="","",EXTRACTION!H2654)</f>
        <v/>
      </c>
    </row>
    <row r="2655" spans="1:11" x14ac:dyDescent="0.25">
      <c r="A2655" s="1" t="str">
        <f>IF(EXTRACTION!A2655="","",EXTRACTION!A2655)</f>
        <v/>
      </c>
      <c r="D2655" s="1" t="str">
        <f>IF(EXTRACTION!B2655="","",EXTRACTION!B2655)</f>
        <v/>
      </c>
      <c r="E2655" t="str">
        <f>IF(EXTRACTION!C2655="","",EXTRACTION!C2655)</f>
        <v/>
      </c>
      <c r="F2655" t="str">
        <f>IF(EXTRACTION!D2655="","",EXTRACTION!D2655)</f>
        <v/>
      </c>
      <c r="G2655" t="str">
        <f t="shared" si="42"/>
        <v/>
      </c>
      <c r="H2655" t="str">
        <f>IF(EXTRACTION!E2655="","",EXTRACTION!E2655)</f>
        <v/>
      </c>
      <c r="I2655" t="str">
        <f>IF(EXTRACTION!F2655="","",EXTRACTION!F2655)</f>
        <v/>
      </c>
      <c r="J2655" t="str">
        <f>IF(EXTRACTION!G2655="","",EXTRACTION!G2655)</f>
        <v/>
      </c>
      <c r="K2655" t="str">
        <f>IF(EXTRACTION!H2655="","",EXTRACTION!H2655)</f>
        <v/>
      </c>
    </row>
    <row r="2656" spans="1:11" x14ac:dyDescent="0.25">
      <c r="A2656" s="1" t="str">
        <f>IF(EXTRACTION!A2656="","",EXTRACTION!A2656)</f>
        <v/>
      </c>
      <c r="D2656" s="1" t="str">
        <f>IF(EXTRACTION!B2656="","",EXTRACTION!B2656)</f>
        <v/>
      </c>
      <c r="E2656" t="str">
        <f>IF(EXTRACTION!C2656="","",EXTRACTION!C2656)</f>
        <v/>
      </c>
      <c r="F2656" t="str">
        <f>IF(EXTRACTION!D2656="","",EXTRACTION!D2656)</f>
        <v/>
      </c>
      <c r="G2656" t="str">
        <f t="shared" si="42"/>
        <v/>
      </c>
      <c r="H2656" t="str">
        <f>IF(EXTRACTION!E2656="","",EXTRACTION!E2656)</f>
        <v/>
      </c>
      <c r="I2656" t="str">
        <f>IF(EXTRACTION!F2656="","",EXTRACTION!F2656)</f>
        <v/>
      </c>
      <c r="J2656" t="str">
        <f>IF(EXTRACTION!G2656="","",EXTRACTION!G2656)</f>
        <v/>
      </c>
      <c r="K2656" t="str">
        <f>IF(EXTRACTION!H2656="","",EXTRACTION!H2656)</f>
        <v/>
      </c>
    </row>
    <row r="2657" spans="1:11" x14ac:dyDescent="0.25">
      <c r="A2657" s="1" t="str">
        <f>IF(EXTRACTION!A2657="","",EXTRACTION!A2657)</f>
        <v/>
      </c>
      <c r="D2657" s="1" t="str">
        <f>IF(EXTRACTION!B2657="","",EXTRACTION!B2657)</f>
        <v/>
      </c>
      <c r="E2657" t="str">
        <f>IF(EXTRACTION!C2657="","",EXTRACTION!C2657)</f>
        <v/>
      </c>
      <c r="F2657" t="str">
        <f>IF(EXTRACTION!D2657="","",EXTRACTION!D2657)</f>
        <v/>
      </c>
      <c r="G2657" t="str">
        <f t="shared" si="42"/>
        <v/>
      </c>
      <c r="H2657" t="str">
        <f>IF(EXTRACTION!E2657="","",EXTRACTION!E2657)</f>
        <v/>
      </c>
      <c r="I2657" t="str">
        <f>IF(EXTRACTION!F2657="","",EXTRACTION!F2657)</f>
        <v/>
      </c>
      <c r="J2657" t="str">
        <f>IF(EXTRACTION!G2657="","",EXTRACTION!G2657)</f>
        <v/>
      </c>
      <c r="K2657" t="str">
        <f>IF(EXTRACTION!H2657="","",EXTRACTION!H2657)</f>
        <v/>
      </c>
    </row>
    <row r="2658" spans="1:11" x14ac:dyDescent="0.25">
      <c r="A2658" s="1" t="str">
        <f>IF(EXTRACTION!A2658="","",EXTRACTION!A2658)</f>
        <v/>
      </c>
      <c r="D2658" s="1" t="str">
        <f>IF(EXTRACTION!B2658="","",EXTRACTION!B2658)</f>
        <v/>
      </c>
      <c r="E2658" t="str">
        <f>IF(EXTRACTION!C2658="","",EXTRACTION!C2658)</f>
        <v/>
      </c>
      <c r="F2658" t="str">
        <f>IF(EXTRACTION!D2658="","",EXTRACTION!D2658)</f>
        <v/>
      </c>
      <c r="G2658" t="str">
        <f t="shared" si="42"/>
        <v/>
      </c>
      <c r="H2658" t="str">
        <f>IF(EXTRACTION!E2658="","",EXTRACTION!E2658)</f>
        <v/>
      </c>
      <c r="I2658" t="str">
        <f>IF(EXTRACTION!F2658="","",EXTRACTION!F2658)</f>
        <v/>
      </c>
      <c r="J2658" t="str">
        <f>IF(EXTRACTION!G2658="","",EXTRACTION!G2658)</f>
        <v/>
      </c>
      <c r="K2658" t="str">
        <f>IF(EXTRACTION!H2658="","",EXTRACTION!H2658)</f>
        <v/>
      </c>
    </row>
    <row r="2659" spans="1:11" x14ac:dyDescent="0.25">
      <c r="A2659" s="1" t="str">
        <f>IF(EXTRACTION!A2659="","",EXTRACTION!A2659)</f>
        <v/>
      </c>
      <c r="D2659" s="1" t="str">
        <f>IF(EXTRACTION!B2659="","",EXTRACTION!B2659)</f>
        <v/>
      </c>
      <c r="E2659" t="str">
        <f>IF(EXTRACTION!C2659="","",EXTRACTION!C2659)</f>
        <v/>
      </c>
      <c r="F2659" t="str">
        <f>IF(EXTRACTION!D2659="","",EXTRACTION!D2659)</f>
        <v/>
      </c>
      <c r="G2659" t="str">
        <f t="shared" si="42"/>
        <v/>
      </c>
      <c r="H2659" t="str">
        <f>IF(EXTRACTION!E2659="","",EXTRACTION!E2659)</f>
        <v/>
      </c>
      <c r="I2659" t="str">
        <f>IF(EXTRACTION!F2659="","",EXTRACTION!F2659)</f>
        <v/>
      </c>
      <c r="J2659" t="str">
        <f>IF(EXTRACTION!G2659="","",EXTRACTION!G2659)</f>
        <v/>
      </c>
      <c r="K2659" t="str">
        <f>IF(EXTRACTION!H2659="","",EXTRACTION!H2659)</f>
        <v/>
      </c>
    </row>
    <row r="2660" spans="1:11" x14ac:dyDescent="0.25">
      <c r="A2660" s="1" t="str">
        <f>IF(EXTRACTION!A2660="","",EXTRACTION!A2660)</f>
        <v/>
      </c>
      <c r="D2660" s="1" t="str">
        <f>IF(EXTRACTION!B2660="","",EXTRACTION!B2660)</f>
        <v/>
      </c>
      <c r="E2660" t="str">
        <f>IF(EXTRACTION!C2660="","",EXTRACTION!C2660)</f>
        <v/>
      </c>
      <c r="F2660" t="str">
        <f>IF(EXTRACTION!D2660="","",EXTRACTION!D2660)</f>
        <v/>
      </c>
      <c r="G2660" t="str">
        <f t="shared" si="42"/>
        <v/>
      </c>
      <c r="H2660" t="str">
        <f>IF(EXTRACTION!E2660="","",EXTRACTION!E2660)</f>
        <v/>
      </c>
      <c r="I2660" t="str">
        <f>IF(EXTRACTION!F2660="","",EXTRACTION!F2660)</f>
        <v/>
      </c>
      <c r="J2660" t="str">
        <f>IF(EXTRACTION!G2660="","",EXTRACTION!G2660)</f>
        <v/>
      </c>
      <c r="K2660" t="str">
        <f>IF(EXTRACTION!H2660="","",EXTRACTION!H2660)</f>
        <v/>
      </c>
    </row>
    <row r="2661" spans="1:11" x14ac:dyDescent="0.25">
      <c r="A2661" s="1" t="str">
        <f>IF(EXTRACTION!A2661="","",EXTRACTION!A2661)</f>
        <v/>
      </c>
      <c r="D2661" s="1" t="str">
        <f>IF(EXTRACTION!B2661="","",EXTRACTION!B2661)</f>
        <v/>
      </c>
      <c r="E2661" t="str">
        <f>IF(EXTRACTION!C2661="","",EXTRACTION!C2661)</f>
        <v/>
      </c>
      <c r="F2661" t="str">
        <f>IF(EXTRACTION!D2661="","",EXTRACTION!D2661)</f>
        <v/>
      </c>
      <c r="G2661" t="str">
        <f t="shared" si="42"/>
        <v/>
      </c>
      <c r="H2661" t="str">
        <f>IF(EXTRACTION!E2661="","",EXTRACTION!E2661)</f>
        <v/>
      </c>
      <c r="I2661" t="str">
        <f>IF(EXTRACTION!F2661="","",EXTRACTION!F2661)</f>
        <v/>
      </c>
      <c r="J2661" t="str">
        <f>IF(EXTRACTION!G2661="","",EXTRACTION!G2661)</f>
        <v/>
      </c>
      <c r="K2661" t="str">
        <f>IF(EXTRACTION!H2661="","",EXTRACTION!H2661)</f>
        <v/>
      </c>
    </row>
    <row r="2662" spans="1:11" x14ac:dyDescent="0.25">
      <c r="A2662" s="1" t="str">
        <f>IF(EXTRACTION!A2662="","",EXTRACTION!A2662)</f>
        <v/>
      </c>
      <c r="D2662" s="1" t="str">
        <f>IF(EXTRACTION!B2662="","",EXTRACTION!B2662)</f>
        <v/>
      </c>
      <c r="E2662" t="str">
        <f>IF(EXTRACTION!C2662="","",EXTRACTION!C2662)</f>
        <v/>
      </c>
      <c r="F2662" t="str">
        <f>IF(EXTRACTION!D2662="","",EXTRACTION!D2662)</f>
        <v/>
      </c>
      <c r="G2662" t="str">
        <f t="shared" si="42"/>
        <v/>
      </c>
      <c r="H2662" t="str">
        <f>IF(EXTRACTION!E2662="","",EXTRACTION!E2662)</f>
        <v/>
      </c>
      <c r="I2662" t="str">
        <f>IF(EXTRACTION!F2662="","",EXTRACTION!F2662)</f>
        <v/>
      </c>
      <c r="J2662" t="str">
        <f>IF(EXTRACTION!G2662="","",EXTRACTION!G2662)</f>
        <v/>
      </c>
      <c r="K2662" t="str">
        <f>IF(EXTRACTION!H2662="","",EXTRACTION!H2662)</f>
        <v/>
      </c>
    </row>
    <row r="2663" spans="1:11" x14ac:dyDescent="0.25">
      <c r="A2663" s="1" t="str">
        <f>IF(EXTRACTION!A2663="","",EXTRACTION!A2663)</f>
        <v/>
      </c>
      <c r="D2663" s="1" t="str">
        <f>IF(EXTRACTION!B2663="","",EXTRACTION!B2663)</f>
        <v/>
      </c>
      <c r="E2663" t="str">
        <f>IF(EXTRACTION!C2663="","",EXTRACTION!C2663)</f>
        <v/>
      </c>
      <c r="F2663" t="str">
        <f>IF(EXTRACTION!D2663="","",EXTRACTION!D2663)</f>
        <v/>
      </c>
      <c r="G2663" t="str">
        <f t="shared" si="42"/>
        <v/>
      </c>
      <c r="H2663" t="str">
        <f>IF(EXTRACTION!E2663="","",EXTRACTION!E2663)</f>
        <v/>
      </c>
      <c r="I2663" t="str">
        <f>IF(EXTRACTION!F2663="","",EXTRACTION!F2663)</f>
        <v/>
      </c>
      <c r="J2663" t="str">
        <f>IF(EXTRACTION!G2663="","",EXTRACTION!G2663)</f>
        <v/>
      </c>
      <c r="K2663" t="str">
        <f>IF(EXTRACTION!H2663="","",EXTRACTION!H2663)</f>
        <v/>
      </c>
    </row>
    <row r="2664" spans="1:11" x14ac:dyDescent="0.25">
      <c r="A2664" s="1" t="str">
        <f>IF(EXTRACTION!A2664="","",EXTRACTION!A2664)</f>
        <v/>
      </c>
      <c r="D2664" s="1" t="str">
        <f>IF(EXTRACTION!B2664="","",EXTRACTION!B2664)</f>
        <v/>
      </c>
      <c r="E2664" t="str">
        <f>IF(EXTRACTION!C2664="","",EXTRACTION!C2664)</f>
        <v/>
      </c>
      <c r="F2664" t="str">
        <f>IF(EXTRACTION!D2664="","",EXTRACTION!D2664)</f>
        <v/>
      </c>
      <c r="G2664" t="str">
        <f t="shared" si="42"/>
        <v/>
      </c>
      <c r="H2664" t="str">
        <f>IF(EXTRACTION!E2664="","",EXTRACTION!E2664)</f>
        <v/>
      </c>
      <c r="I2664" t="str">
        <f>IF(EXTRACTION!F2664="","",EXTRACTION!F2664)</f>
        <v/>
      </c>
      <c r="J2664" t="str">
        <f>IF(EXTRACTION!G2664="","",EXTRACTION!G2664)</f>
        <v/>
      </c>
      <c r="K2664" t="str">
        <f>IF(EXTRACTION!H2664="","",EXTRACTION!H2664)</f>
        <v/>
      </c>
    </row>
    <row r="2665" spans="1:11" x14ac:dyDescent="0.25">
      <c r="A2665" s="1" t="str">
        <f>IF(EXTRACTION!A2665="","",EXTRACTION!A2665)</f>
        <v/>
      </c>
      <c r="D2665" s="1" t="str">
        <f>IF(EXTRACTION!B2665="","",EXTRACTION!B2665)</f>
        <v/>
      </c>
      <c r="E2665" t="str">
        <f>IF(EXTRACTION!C2665="","",EXTRACTION!C2665)</f>
        <v/>
      </c>
      <c r="F2665" t="str">
        <f>IF(EXTRACTION!D2665="","",EXTRACTION!D2665)</f>
        <v/>
      </c>
      <c r="G2665" t="str">
        <f t="shared" si="42"/>
        <v/>
      </c>
      <c r="H2665" t="str">
        <f>IF(EXTRACTION!E2665="","",EXTRACTION!E2665)</f>
        <v/>
      </c>
      <c r="I2665" t="str">
        <f>IF(EXTRACTION!F2665="","",EXTRACTION!F2665)</f>
        <v/>
      </c>
      <c r="J2665" t="str">
        <f>IF(EXTRACTION!G2665="","",EXTRACTION!G2665)</f>
        <v/>
      </c>
      <c r="K2665" t="str">
        <f>IF(EXTRACTION!H2665="","",EXTRACTION!H2665)</f>
        <v/>
      </c>
    </row>
    <row r="2666" spans="1:11" x14ac:dyDescent="0.25">
      <c r="A2666" s="1" t="str">
        <f>IF(EXTRACTION!A2666="","",EXTRACTION!A2666)</f>
        <v/>
      </c>
      <c r="D2666" s="1" t="str">
        <f>IF(EXTRACTION!B2666="","",EXTRACTION!B2666)</f>
        <v/>
      </c>
      <c r="E2666" t="str">
        <f>IF(EXTRACTION!C2666="","",EXTRACTION!C2666)</f>
        <v/>
      </c>
      <c r="F2666" t="str">
        <f>IF(EXTRACTION!D2666="","",EXTRACTION!D2666)</f>
        <v/>
      </c>
      <c r="G2666" t="str">
        <f t="shared" si="42"/>
        <v/>
      </c>
      <c r="H2666" t="str">
        <f>IF(EXTRACTION!E2666="","",EXTRACTION!E2666)</f>
        <v/>
      </c>
      <c r="I2666" t="str">
        <f>IF(EXTRACTION!F2666="","",EXTRACTION!F2666)</f>
        <v/>
      </c>
      <c r="J2666" t="str">
        <f>IF(EXTRACTION!G2666="","",EXTRACTION!G2666)</f>
        <v/>
      </c>
      <c r="K2666" t="str">
        <f>IF(EXTRACTION!H2666="","",EXTRACTION!H2666)</f>
        <v/>
      </c>
    </row>
    <row r="2667" spans="1:11" x14ac:dyDescent="0.25">
      <c r="A2667" s="1" t="str">
        <f>IF(EXTRACTION!A2667="","",EXTRACTION!A2667)</f>
        <v/>
      </c>
      <c r="D2667" s="1" t="str">
        <f>IF(EXTRACTION!B2667="","",EXTRACTION!B2667)</f>
        <v/>
      </c>
      <c r="E2667" t="str">
        <f>IF(EXTRACTION!C2667="","",EXTRACTION!C2667)</f>
        <v/>
      </c>
      <c r="F2667" t="str">
        <f>IF(EXTRACTION!D2667="","",EXTRACTION!D2667)</f>
        <v/>
      </c>
      <c r="G2667" t="str">
        <f t="shared" si="42"/>
        <v/>
      </c>
      <c r="H2667" t="str">
        <f>IF(EXTRACTION!E2667="","",EXTRACTION!E2667)</f>
        <v/>
      </c>
      <c r="I2667" t="str">
        <f>IF(EXTRACTION!F2667="","",EXTRACTION!F2667)</f>
        <v/>
      </c>
      <c r="J2667" t="str">
        <f>IF(EXTRACTION!G2667="","",EXTRACTION!G2667)</f>
        <v/>
      </c>
      <c r="K2667" t="str">
        <f>IF(EXTRACTION!H2667="","",EXTRACTION!H2667)</f>
        <v/>
      </c>
    </row>
    <row r="2668" spans="1:11" x14ac:dyDescent="0.25">
      <c r="A2668" s="1" t="str">
        <f>IF(EXTRACTION!A2668="","",EXTRACTION!A2668)</f>
        <v/>
      </c>
      <c r="D2668" s="1" t="str">
        <f>IF(EXTRACTION!B2668="","",EXTRACTION!B2668)</f>
        <v/>
      </c>
      <c r="E2668" t="str">
        <f>IF(EXTRACTION!C2668="","",EXTRACTION!C2668)</f>
        <v/>
      </c>
      <c r="F2668" t="str">
        <f>IF(EXTRACTION!D2668="","",EXTRACTION!D2668)</f>
        <v/>
      </c>
      <c r="G2668" t="str">
        <f t="shared" si="42"/>
        <v/>
      </c>
      <c r="H2668" t="str">
        <f>IF(EXTRACTION!E2668="","",EXTRACTION!E2668)</f>
        <v/>
      </c>
      <c r="I2668" t="str">
        <f>IF(EXTRACTION!F2668="","",EXTRACTION!F2668)</f>
        <v/>
      </c>
      <c r="J2668" t="str">
        <f>IF(EXTRACTION!G2668="","",EXTRACTION!G2668)</f>
        <v/>
      </c>
      <c r="K2668" t="str">
        <f>IF(EXTRACTION!H2668="","",EXTRACTION!H2668)</f>
        <v/>
      </c>
    </row>
    <row r="2669" spans="1:11" x14ac:dyDescent="0.25">
      <c r="A2669" s="1" t="str">
        <f>IF(EXTRACTION!A2669="","",EXTRACTION!A2669)</f>
        <v/>
      </c>
      <c r="D2669" s="1" t="str">
        <f>IF(EXTRACTION!B2669="","",EXTRACTION!B2669)</f>
        <v/>
      </c>
      <c r="E2669" t="str">
        <f>IF(EXTRACTION!C2669="","",EXTRACTION!C2669)</f>
        <v/>
      </c>
      <c r="F2669" t="str">
        <f>IF(EXTRACTION!D2669="","",EXTRACTION!D2669)</f>
        <v/>
      </c>
      <c r="G2669" t="str">
        <f t="shared" si="42"/>
        <v/>
      </c>
      <c r="H2669" t="str">
        <f>IF(EXTRACTION!E2669="","",EXTRACTION!E2669)</f>
        <v/>
      </c>
      <c r="I2669" t="str">
        <f>IF(EXTRACTION!F2669="","",EXTRACTION!F2669)</f>
        <v/>
      </c>
      <c r="J2669" t="str">
        <f>IF(EXTRACTION!G2669="","",EXTRACTION!G2669)</f>
        <v/>
      </c>
      <c r="K2669" t="str">
        <f>IF(EXTRACTION!H2669="","",EXTRACTION!H2669)</f>
        <v/>
      </c>
    </row>
    <row r="2670" spans="1:11" x14ac:dyDescent="0.25">
      <c r="A2670" s="1" t="str">
        <f>IF(EXTRACTION!A2670="","",EXTRACTION!A2670)</f>
        <v/>
      </c>
      <c r="D2670" s="1" t="str">
        <f>IF(EXTRACTION!B2670="","",EXTRACTION!B2670)</f>
        <v/>
      </c>
      <c r="E2670" t="str">
        <f>IF(EXTRACTION!C2670="","",EXTRACTION!C2670)</f>
        <v/>
      </c>
      <c r="F2670" t="str">
        <f>IF(EXTRACTION!D2670="","",EXTRACTION!D2670)</f>
        <v/>
      </c>
      <c r="G2670" t="str">
        <f t="shared" si="42"/>
        <v/>
      </c>
      <c r="H2670" t="str">
        <f>IF(EXTRACTION!E2670="","",EXTRACTION!E2670)</f>
        <v/>
      </c>
      <c r="I2670" t="str">
        <f>IF(EXTRACTION!F2670="","",EXTRACTION!F2670)</f>
        <v/>
      </c>
      <c r="J2670" t="str">
        <f>IF(EXTRACTION!G2670="","",EXTRACTION!G2670)</f>
        <v/>
      </c>
      <c r="K2670" t="str">
        <f>IF(EXTRACTION!H2670="","",EXTRACTION!H2670)</f>
        <v/>
      </c>
    </row>
    <row r="2671" spans="1:11" x14ac:dyDescent="0.25">
      <c r="A2671" s="1" t="str">
        <f>IF(EXTRACTION!A2671="","",EXTRACTION!A2671)</f>
        <v/>
      </c>
      <c r="D2671" s="1" t="str">
        <f>IF(EXTRACTION!B2671="","",EXTRACTION!B2671)</f>
        <v/>
      </c>
      <c r="E2671" t="str">
        <f>IF(EXTRACTION!C2671="","",EXTRACTION!C2671)</f>
        <v/>
      </c>
      <c r="F2671" t="str">
        <f>IF(EXTRACTION!D2671="","",EXTRACTION!D2671)</f>
        <v/>
      </c>
      <c r="G2671" t="str">
        <f t="shared" si="42"/>
        <v/>
      </c>
      <c r="H2671" t="str">
        <f>IF(EXTRACTION!E2671="","",EXTRACTION!E2671)</f>
        <v/>
      </c>
      <c r="I2671" t="str">
        <f>IF(EXTRACTION!F2671="","",EXTRACTION!F2671)</f>
        <v/>
      </c>
      <c r="J2671" t="str">
        <f>IF(EXTRACTION!G2671="","",EXTRACTION!G2671)</f>
        <v/>
      </c>
      <c r="K2671" t="str">
        <f>IF(EXTRACTION!H2671="","",EXTRACTION!H2671)</f>
        <v/>
      </c>
    </row>
    <row r="2672" spans="1:11" x14ac:dyDescent="0.25">
      <c r="A2672" s="1" t="str">
        <f>IF(EXTRACTION!A2672="","",EXTRACTION!A2672)</f>
        <v/>
      </c>
      <c r="D2672" s="1" t="str">
        <f>IF(EXTRACTION!B2672="","",EXTRACTION!B2672)</f>
        <v/>
      </c>
      <c r="E2672" t="str">
        <f>IF(EXTRACTION!C2672="","",EXTRACTION!C2672)</f>
        <v/>
      </c>
      <c r="F2672" t="str">
        <f>IF(EXTRACTION!D2672="","",EXTRACTION!D2672)</f>
        <v/>
      </c>
      <c r="G2672" t="str">
        <f t="shared" si="42"/>
        <v/>
      </c>
      <c r="H2672" t="str">
        <f>IF(EXTRACTION!E2672="","",EXTRACTION!E2672)</f>
        <v/>
      </c>
      <c r="I2672" t="str">
        <f>IF(EXTRACTION!F2672="","",EXTRACTION!F2672)</f>
        <v/>
      </c>
      <c r="J2672" t="str">
        <f>IF(EXTRACTION!G2672="","",EXTRACTION!G2672)</f>
        <v/>
      </c>
      <c r="K2672" t="str">
        <f>IF(EXTRACTION!H2672="","",EXTRACTION!H2672)</f>
        <v/>
      </c>
    </row>
    <row r="2673" spans="1:11" x14ac:dyDescent="0.25">
      <c r="A2673" s="1" t="str">
        <f>IF(EXTRACTION!A2673="","",EXTRACTION!A2673)</f>
        <v/>
      </c>
      <c r="D2673" s="1" t="str">
        <f>IF(EXTRACTION!B2673="","",EXTRACTION!B2673)</f>
        <v/>
      </c>
      <c r="E2673" t="str">
        <f>IF(EXTRACTION!C2673="","",EXTRACTION!C2673)</f>
        <v/>
      </c>
      <c r="F2673" t="str">
        <f>IF(EXTRACTION!D2673="","",EXTRACTION!D2673)</f>
        <v/>
      </c>
      <c r="G2673" t="str">
        <f t="shared" si="42"/>
        <v/>
      </c>
      <c r="H2673" t="str">
        <f>IF(EXTRACTION!E2673="","",EXTRACTION!E2673)</f>
        <v/>
      </c>
      <c r="I2673" t="str">
        <f>IF(EXTRACTION!F2673="","",EXTRACTION!F2673)</f>
        <v/>
      </c>
      <c r="J2673" t="str">
        <f>IF(EXTRACTION!G2673="","",EXTRACTION!G2673)</f>
        <v/>
      </c>
      <c r="K2673" t="str">
        <f>IF(EXTRACTION!H2673="","",EXTRACTION!H2673)</f>
        <v/>
      </c>
    </row>
    <row r="2674" spans="1:11" x14ac:dyDescent="0.25">
      <c r="A2674" s="1" t="str">
        <f>IF(EXTRACTION!A2674="","",EXTRACTION!A2674)</f>
        <v/>
      </c>
      <c r="D2674" s="1" t="str">
        <f>IF(EXTRACTION!B2674="","",EXTRACTION!B2674)</f>
        <v/>
      </c>
      <c r="E2674" t="str">
        <f>IF(EXTRACTION!C2674="","",EXTRACTION!C2674)</f>
        <v/>
      </c>
      <c r="F2674" t="str">
        <f>IF(EXTRACTION!D2674="","",EXTRACTION!D2674)</f>
        <v/>
      </c>
      <c r="G2674" t="str">
        <f t="shared" si="42"/>
        <v/>
      </c>
      <c r="H2674" t="str">
        <f>IF(EXTRACTION!E2674="","",EXTRACTION!E2674)</f>
        <v/>
      </c>
      <c r="I2674" t="str">
        <f>IF(EXTRACTION!F2674="","",EXTRACTION!F2674)</f>
        <v/>
      </c>
      <c r="J2674" t="str">
        <f>IF(EXTRACTION!G2674="","",EXTRACTION!G2674)</f>
        <v/>
      </c>
      <c r="K2674" t="str">
        <f>IF(EXTRACTION!H2674="","",EXTRACTION!H2674)</f>
        <v/>
      </c>
    </row>
    <row r="2675" spans="1:11" x14ac:dyDescent="0.25">
      <c r="A2675" s="1" t="str">
        <f>IF(EXTRACTION!A2675="","",EXTRACTION!A2675)</f>
        <v/>
      </c>
      <c r="D2675" s="1" t="str">
        <f>IF(EXTRACTION!B2675="","",EXTRACTION!B2675)</f>
        <v/>
      </c>
      <c r="E2675" t="str">
        <f>IF(EXTRACTION!C2675="","",EXTRACTION!C2675)</f>
        <v/>
      </c>
      <c r="F2675" t="str">
        <f>IF(EXTRACTION!D2675="","",EXTRACTION!D2675)</f>
        <v/>
      </c>
      <c r="G2675" t="str">
        <f t="shared" si="42"/>
        <v/>
      </c>
      <c r="H2675" t="str">
        <f>IF(EXTRACTION!E2675="","",EXTRACTION!E2675)</f>
        <v/>
      </c>
      <c r="I2675" t="str">
        <f>IF(EXTRACTION!F2675="","",EXTRACTION!F2675)</f>
        <v/>
      </c>
      <c r="J2675" t="str">
        <f>IF(EXTRACTION!G2675="","",EXTRACTION!G2675)</f>
        <v/>
      </c>
      <c r="K2675" t="str">
        <f>IF(EXTRACTION!H2675="","",EXTRACTION!H2675)</f>
        <v/>
      </c>
    </row>
    <row r="2676" spans="1:11" x14ac:dyDescent="0.25">
      <c r="A2676" s="1" t="str">
        <f>IF(EXTRACTION!A2676="","",EXTRACTION!A2676)</f>
        <v/>
      </c>
      <c r="D2676" s="1" t="str">
        <f>IF(EXTRACTION!B2676="","",EXTRACTION!B2676)</f>
        <v/>
      </c>
      <c r="E2676" t="str">
        <f>IF(EXTRACTION!C2676="","",EXTRACTION!C2676)</f>
        <v/>
      </c>
      <c r="F2676" t="str">
        <f>IF(EXTRACTION!D2676="","",EXTRACTION!D2676)</f>
        <v/>
      </c>
      <c r="G2676" t="str">
        <f t="shared" si="42"/>
        <v/>
      </c>
      <c r="H2676" t="str">
        <f>IF(EXTRACTION!E2676="","",EXTRACTION!E2676)</f>
        <v/>
      </c>
      <c r="I2676" t="str">
        <f>IF(EXTRACTION!F2676="","",EXTRACTION!F2676)</f>
        <v/>
      </c>
      <c r="J2676" t="str">
        <f>IF(EXTRACTION!G2676="","",EXTRACTION!G2676)</f>
        <v/>
      </c>
      <c r="K2676" t="str">
        <f>IF(EXTRACTION!H2676="","",EXTRACTION!H2676)</f>
        <v/>
      </c>
    </row>
    <row r="2677" spans="1:11" x14ac:dyDescent="0.25">
      <c r="A2677" s="1" t="str">
        <f>IF(EXTRACTION!A2677="","",EXTRACTION!A2677)</f>
        <v/>
      </c>
      <c r="D2677" s="1" t="str">
        <f>IF(EXTRACTION!B2677="","",EXTRACTION!B2677)</f>
        <v/>
      </c>
      <c r="E2677" t="str">
        <f>IF(EXTRACTION!C2677="","",EXTRACTION!C2677)</f>
        <v/>
      </c>
      <c r="F2677" t="str">
        <f>IF(EXTRACTION!D2677="","",EXTRACTION!D2677)</f>
        <v/>
      </c>
      <c r="G2677" t="str">
        <f t="shared" ref="G2677:G2740" si="43">IF(A2677="","",IF(AND(B2677=D2677,E2677=F2677),"OUI",""))</f>
        <v/>
      </c>
      <c r="H2677" t="str">
        <f>IF(EXTRACTION!E2677="","",EXTRACTION!E2677)</f>
        <v/>
      </c>
      <c r="I2677" t="str">
        <f>IF(EXTRACTION!F2677="","",EXTRACTION!F2677)</f>
        <v/>
      </c>
      <c r="J2677" t="str">
        <f>IF(EXTRACTION!G2677="","",EXTRACTION!G2677)</f>
        <v/>
      </c>
      <c r="K2677" t="str">
        <f>IF(EXTRACTION!H2677="","",EXTRACTION!H2677)</f>
        <v/>
      </c>
    </row>
    <row r="2678" spans="1:11" x14ac:dyDescent="0.25">
      <c r="A2678" s="1" t="str">
        <f>IF(EXTRACTION!A2678="","",EXTRACTION!A2678)</f>
        <v/>
      </c>
      <c r="D2678" s="1" t="str">
        <f>IF(EXTRACTION!B2678="","",EXTRACTION!B2678)</f>
        <v/>
      </c>
      <c r="E2678" t="str">
        <f>IF(EXTRACTION!C2678="","",EXTRACTION!C2678)</f>
        <v/>
      </c>
      <c r="F2678" t="str">
        <f>IF(EXTRACTION!D2678="","",EXTRACTION!D2678)</f>
        <v/>
      </c>
      <c r="G2678" t="str">
        <f t="shared" si="43"/>
        <v/>
      </c>
      <c r="H2678" t="str">
        <f>IF(EXTRACTION!E2678="","",EXTRACTION!E2678)</f>
        <v/>
      </c>
      <c r="I2678" t="str">
        <f>IF(EXTRACTION!F2678="","",EXTRACTION!F2678)</f>
        <v/>
      </c>
      <c r="J2678" t="str">
        <f>IF(EXTRACTION!G2678="","",EXTRACTION!G2678)</f>
        <v/>
      </c>
      <c r="K2678" t="str">
        <f>IF(EXTRACTION!H2678="","",EXTRACTION!H2678)</f>
        <v/>
      </c>
    </row>
    <row r="2679" spans="1:11" x14ac:dyDescent="0.25">
      <c r="A2679" s="1" t="str">
        <f>IF(EXTRACTION!A2679="","",EXTRACTION!A2679)</f>
        <v/>
      </c>
      <c r="D2679" s="1" t="str">
        <f>IF(EXTRACTION!B2679="","",EXTRACTION!B2679)</f>
        <v/>
      </c>
      <c r="E2679" t="str">
        <f>IF(EXTRACTION!C2679="","",EXTRACTION!C2679)</f>
        <v/>
      </c>
      <c r="F2679" t="str">
        <f>IF(EXTRACTION!D2679="","",EXTRACTION!D2679)</f>
        <v/>
      </c>
      <c r="G2679" t="str">
        <f t="shared" si="43"/>
        <v/>
      </c>
      <c r="H2679" t="str">
        <f>IF(EXTRACTION!E2679="","",EXTRACTION!E2679)</f>
        <v/>
      </c>
      <c r="I2679" t="str">
        <f>IF(EXTRACTION!F2679="","",EXTRACTION!F2679)</f>
        <v/>
      </c>
      <c r="J2679" t="str">
        <f>IF(EXTRACTION!G2679="","",EXTRACTION!G2679)</f>
        <v/>
      </c>
      <c r="K2679" t="str">
        <f>IF(EXTRACTION!H2679="","",EXTRACTION!H2679)</f>
        <v/>
      </c>
    </row>
    <row r="2680" spans="1:11" x14ac:dyDescent="0.25">
      <c r="A2680" s="1" t="str">
        <f>IF(EXTRACTION!A2680="","",EXTRACTION!A2680)</f>
        <v/>
      </c>
      <c r="D2680" s="1" t="str">
        <f>IF(EXTRACTION!B2680="","",EXTRACTION!B2680)</f>
        <v/>
      </c>
      <c r="E2680" t="str">
        <f>IF(EXTRACTION!C2680="","",EXTRACTION!C2680)</f>
        <v/>
      </c>
      <c r="F2680" t="str">
        <f>IF(EXTRACTION!D2680="","",EXTRACTION!D2680)</f>
        <v/>
      </c>
      <c r="G2680" t="str">
        <f t="shared" si="43"/>
        <v/>
      </c>
      <c r="H2680" t="str">
        <f>IF(EXTRACTION!E2680="","",EXTRACTION!E2680)</f>
        <v/>
      </c>
      <c r="I2680" t="str">
        <f>IF(EXTRACTION!F2680="","",EXTRACTION!F2680)</f>
        <v/>
      </c>
      <c r="J2680" t="str">
        <f>IF(EXTRACTION!G2680="","",EXTRACTION!G2680)</f>
        <v/>
      </c>
      <c r="K2680" t="str">
        <f>IF(EXTRACTION!H2680="","",EXTRACTION!H2680)</f>
        <v/>
      </c>
    </row>
    <row r="2681" spans="1:11" x14ac:dyDescent="0.25">
      <c r="A2681" s="1" t="str">
        <f>IF(EXTRACTION!A2681="","",EXTRACTION!A2681)</f>
        <v/>
      </c>
      <c r="D2681" s="1" t="str">
        <f>IF(EXTRACTION!B2681="","",EXTRACTION!B2681)</f>
        <v/>
      </c>
      <c r="E2681" t="str">
        <f>IF(EXTRACTION!C2681="","",EXTRACTION!C2681)</f>
        <v/>
      </c>
      <c r="F2681" t="str">
        <f>IF(EXTRACTION!D2681="","",EXTRACTION!D2681)</f>
        <v/>
      </c>
      <c r="G2681" t="str">
        <f t="shared" si="43"/>
        <v/>
      </c>
      <c r="H2681" t="str">
        <f>IF(EXTRACTION!E2681="","",EXTRACTION!E2681)</f>
        <v/>
      </c>
      <c r="I2681" t="str">
        <f>IF(EXTRACTION!F2681="","",EXTRACTION!F2681)</f>
        <v/>
      </c>
      <c r="J2681" t="str">
        <f>IF(EXTRACTION!G2681="","",EXTRACTION!G2681)</f>
        <v/>
      </c>
      <c r="K2681" t="str">
        <f>IF(EXTRACTION!H2681="","",EXTRACTION!H2681)</f>
        <v/>
      </c>
    </row>
    <row r="2682" spans="1:11" x14ac:dyDescent="0.25">
      <c r="A2682" s="1" t="str">
        <f>IF(EXTRACTION!A2682="","",EXTRACTION!A2682)</f>
        <v/>
      </c>
      <c r="D2682" s="1" t="str">
        <f>IF(EXTRACTION!B2682="","",EXTRACTION!B2682)</f>
        <v/>
      </c>
      <c r="E2682" t="str">
        <f>IF(EXTRACTION!C2682="","",EXTRACTION!C2682)</f>
        <v/>
      </c>
      <c r="F2682" t="str">
        <f>IF(EXTRACTION!D2682="","",EXTRACTION!D2682)</f>
        <v/>
      </c>
      <c r="G2682" t="str">
        <f t="shared" si="43"/>
        <v/>
      </c>
      <c r="H2682" t="str">
        <f>IF(EXTRACTION!E2682="","",EXTRACTION!E2682)</f>
        <v/>
      </c>
      <c r="I2682" t="str">
        <f>IF(EXTRACTION!F2682="","",EXTRACTION!F2682)</f>
        <v/>
      </c>
      <c r="J2682" t="str">
        <f>IF(EXTRACTION!G2682="","",EXTRACTION!G2682)</f>
        <v/>
      </c>
      <c r="K2682" t="str">
        <f>IF(EXTRACTION!H2682="","",EXTRACTION!H2682)</f>
        <v/>
      </c>
    </row>
    <row r="2683" spans="1:11" x14ac:dyDescent="0.25">
      <c r="A2683" s="1" t="str">
        <f>IF(EXTRACTION!A2683="","",EXTRACTION!A2683)</f>
        <v/>
      </c>
      <c r="D2683" s="1" t="str">
        <f>IF(EXTRACTION!B2683="","",EXTRACTION!B2683)</f>
        <v/>
      </c>
      <c r="E2683" t="str">
        <f>IF(EXTRACTION!C2683="","",EXTRACTION!C2683)</f>
        <v/>
      </c>
      <c r="F2683" t="str">
        <f>IF(EXTRACTION!D2683="","",EXTRACTION!D2683)</f>
        <v/>
      </c>
      <c r="G2683" t="str">
        <f t="shared" si="43"/>
        <v/>
      </c>
      <c r="H2683" t="str">
        <f>IF(EXTRACTION!E2683="","",EXTRACTION!E2683)</f>
        <v/>
      </c>
      <c r="I2683" t="str">
        <f>IF(EXTRACTION!F2683="","",EXTRACTION!F2683)</f>
        <v/>
      </c>
      <c r="J2683" t="str">
        <f>IF(EXTRACTION!G2683="","",EXTRACTION!G2683)</f>
        <v/>
      </c>
      <c r="K2683" t="str">
        <f>IF(EXTRACTION!H2683="","",EXTRACTION!H2683)</f>
        <v/>
      </c>
    </row>
    <row r="2684" spans="1:11" x14ac:dyDescent="0.25">
      <c r="A2684" s="1" t="str">
        <f>IF(EXTRACTION!A2684="","",EXTRACTION!A2684)</f>
        <v/>
      </c>
      <c r="D2684" s="1" t="str">
        <f>IF(EXTRACTION!B2684="","",EXTRACTION!B2684)</f>
        <v/>
      </c>
      <c r="E2684" t="str">
        <f>IF(EXTRACTION!C2684="","",EXTRACTION!C2684)</f>
        <v/>
      </c>
      <c r="F2684" t="str">
        <f>IF(EXTRACTION!D2684="","",EXTRACTION!D2684)</f>
        <v/>
      </c>
      <c r="G2684" t="str">
        <f t="shared" si="43"/>
        <v/>
      </c>
      <c r="H2684" t="str">
        <f>IF(EXTRACTION!E2684="","",EXTRACTION!E2684)</f>
        <v/>
      </c>
      <c r="I2684" t="str">
        <f>IF(EXTRACTION!F2684="","",EXTRACTION!F2684)</f>
        <v/>
      </c>
      <c r="J2684" t="str">
        <f>IF(EXTRACTION!G2684="","",EXTRACTION!G2684)</f>
        <v/>
      </c>
      <c r="K2684" t="str">
        <f>IF(EXTRACTION!H2684="","",EXTRACTION!H2684)</f>
        <v/>
      </c>
    </row>
    <row r="2685" spans="1:11" x14ac:dyDescent="0.25">
      <c r="A2685" s="1" t="str">
        <f>IF(EXTRACTION!A2685="","",EXTRACTION!A2685)</f>
        <v/>
      </c>
      <c r="D2685" s="1" t="str">
        <f>IF(EXTRACTION!B2685="","",EXTRACTION!B2685)</f>
        <v/>
      </c>
      <c r="E2685" t="str">
        <f>IF(EXTRACTION!C2685="","",EXTRACTION!C2685)</f>
        <v/>
      </c>
      <c r="F2685" t="str">
        <f>IF(EXTRACTION!D2685="","",EXTRACTION!D2685)</f>
        <v/>
      </c>
      <c r="G2685" t="str">
        <f t="shared" si="43"/>
        <v/>
      </c>
      <c r="H2685" t="str">
        <f>IF(EXTRACTION!E2685="","",EXTRACTION!E2685)</f>
        <v/>
      </c>
      <c r="I2685" t="str">
        <f>IF(EXTRACTION!F2685="","",EXTRACTION!F2685)</f>
        <v/>
      </c>
      <c r="J2685" t="str">
        <f>IF(EXTRACTION!G2685="","",EXTRACTION!G2685)</f>
        <v/>
      </c>
      <c r="K2685" t="str">
        <f>IF(EXTRACTION!H2685="","",EXTRACTION!H2685)</f>
        <v/>
      </c>
    </row>
    <row r="2686" spans="1:11" x14ac:dyDescent="0.25">
      <c r="A2686" s="1" t="str">
        <f>IF(EXTRACTION!A2686="","",EXTRACTION!A2686)</f>
        <v/>
      </c>
      <c r="D2686" s="1" t="str">
        <f>IF(EXTRACTION!B2686="","",EXTRACTION!B2686)</f>
        <v/>
      </c>
      <c r="E2686" t="str">
        <f>IF(EXTRACTION!C2686="","",EXTRACTION!C2686)</f>
        <v/>
      </c>
      <c r="F2686" t="str">
        <f>IF(EXTRACTION!D2686="","",EXTRACTION!D2686)</f>
        <v/>
      </c>
      <c r="G2686" t="str">
        <f t="shared" si="43"/>
        <v/>
      </c>
      <c r="H2686" t="str">
        <f>IF(EXTRACTION!E2686="","",EXTRACTION!E2686)</f>
        <v/>
      </c>
      <c r="I2686" t="str">
        <f>IF(EXTRACTION!F2686="","",EXTRACTION!F2686)</f>
        <v/>
      </c>
      <c r="J2686" t="str">
        <f>IF(EXTRACTION!G2686="","",EXTRACTION!G2686)</f>
        <v/>
      </c>
      <c r="K2686" t="str">
        <f>IF(EXTRACTION!H2686="","",EXTRACTION!H2686)</f>
        <v/>
      </c>
    </row>
    <row r="2687" spans="1:11" x14ac:dyDescent="0.25">
      <c r="A2687" s="1" t="str">
        <f>IF(EXTRACTION!A2687="","",EXTRACTION!A2687)</f>
        <v/>
      </c>
      <c r="D2687" s="1" t="str">
        <f>IF(EXTRACTION!B2687="","",EXTRACTION!B2687)</f>
        <v/>
      </c>
      <c r="E2687" t="str">
        <f>IF(EXTRACTION!C2687="","",EXTRACTION!C2687)</f>
        <v/>
      </c>
      <c r="F2687" t="str">
        <f>IF(EXTRACTION!D2687="","",EXTRACTION!D2687)</f>
        <v/>
      </c>
      <c r="G2687" t="str">
        <f t="shared" si="43"/>
        <v/>
      </c>
      <c r="H2687" t="str">
        <f>IF(EXTRACTION!E2687="","",EXTRACTION!E2687)</f>
        <v/>
      </c>
      <c r="I2687" t="str">
        <f>IF(EXTRACTION!F2687="","",EXTRACTION!F2687)</f>
        <v/>
      </c>
      <c r="J2687" t="str">
        <f>IF(EXTRACTION!G2687="","",EXTRACTION!G2687)</f>
        <v/>
      </c>
      <c r="K2687" t="str">
        <f>IF(EXTRACTION!H2687="","",EXTRACTION!H2687)</f>
        <v/>
      </c>
    </row>
    <row r="2688" spans="1:11" x14ac:dyDescent="0.25">
      <c r="A2688" s="1" t="str">
        <f>IF(EXTRACTION!A2688="","",EXTRACTION!A2688)</f>
        <v/>
      </c>
      <c r="D2688" s="1" t="str">
        <f>IF(EXTRACTION!B2688="","",EXTRACTION!B2688)</f>
        <v/>
      </c>
      <c r="E2688" t="str">
        <f>IF(EXTRACTION!C2688="","",EXTRACTION!C2688)</f>
        <v/>
      </c>
      <c r="F2688" t="str">
        <f>IF(EXTRACTION!D2688="","",EXTRACTION!D2688)</f>
        <v/>
      </c>
      <c r="G2688" t="str">
        <f t="shared" si="43"/>
        <v/>
      </c>
      <c r="H2688" t="str">
        <f>IF(EXTRACTION!E2688="","",EXTRACTION!E2688)</f>
        <v/>
      </c>
      <c r="I2688" t="str">
        <f>IF(EXTRACTION!F2688="","",EXTRACTION!F2688)</f>
        <v/>
      </c>
      <c r="J2688" t="str">
        <f>IF(EXTRACTION!G2688="","",EXTRACTION!G2688)</f>
        <v/>
      </c>
      <c r="K2688" t="str">
        <f>IF(EXTRACTION!H2688="","",EXTRACTION!H2688)</f>
        <v/>
      </c>
    </row>
    <row r="2689" spans="1:11" x14ac:dyDescent="0.25">
      <c r="A2689" s="1" t="str">
        <f>IF(EXTRACTION!A2689="","",EXTRACTION!A2689)</f>
        <v/>
      </c>
      <c r="D2689" s="1" t="str">
        <f>IF(EXTRACTION!B2689="","",EXTRACTION!B2689)</f>
        <v/>
      </c>
      <c r="E2689" t="str">
        <f>IF(EXTRACTION!C2689="","",EXTRACTION!C2689)</f>
        <v/>
      </c>
      <c r="F2689" t="str">
        <f>IF(EXTRACTION!D2689="","",EXTRACTION!D2689)</f>
        <v/>
      </c>
      <c r="G2689" t="str">
        <f t="shared" si="43"/>
        <v/>
      </c>
      <c r="H2689" t="str">
        <f>IF(EXTRACTION!E2689="","",EXTRACTION!E2689)</f>
        <v/>
      </c>
      <c r="I2689" t="str">
        <f>IF(EXTRACTION!F2689="","",EXTRACTION!F2689)</f>
        <v/>
      </c>
      <c r="J2689" t="str">
        <f>IF(EXTRACTION!G2689="","",EXTRACTION!G2689)</f>
        <v/>
      </c>
      <c r="K2689" t="str">
        <f>IF(EXTRACTION!H2689="","",EXTRACTION!H2689)</f>
        <v/>
      </c>
    </row>
    <row r="2690" spans="1:11" x14ac:dyDescent="0.25">
      <c r="A2690" s="1" t="str">
        <f>IF(EXTRACTION!A2690="","",EXTRACTION!A2690)</f>
        <v/>
      </c>
      <c r="D2690" s="1" t="str">
        <f>IF(EXTRACTION!B2690="","",EXTRACTION!B2690)</f>
        <v/>
      </c>
      <c r="E2690" t="str">
        <f>IF(EXTRACTION!C2690="","",EXTRACTION!C2690)</f>
        <v/>
      </c>
      <c r="F2690" t="str">
        <f>IF(EXTRACTION!D2690="","",EXTRACTION!D2690)</f>
        <v/>
      </c>
      <c r="G2690" t="str">
        <f t="shared" si="43"/>
        <v/>
      </c>
      <c r="H2690" t="str">
        <f>IF(EXTRACTION!E2690="","",EXTRACTION!E2690)</f>
        <v/>
      </c>
      <c r="I2690" t="str">
        <f>IF(EXTRACTION!F2690="","",EXTRACTION!F2690)</f>
        <v/>
      </c>
      <c r="J2690" t="str">
        <f>IF(EXTRACTION!G2690="","",EXTRACTION!G2690)</f>
        <v/>
      </c>
      <c r="K2690" t="str">
        <f>IF(EXTRACTION!H2690="","",EXTRACTION!H2690)</f>
        <v/>
      </c>
    </row>
    <row r="2691" spans="1:11" x14ac:dyDescent="0.25">
      <c r="A2691" s="1" t="str">
        <f>IF(EXTRACTION!A2691="","",EXTRACTION!A2691)</f>
        <v/>
      </c>
      <c r="D2691" s="1" t="str">
        <f>IF(EXTRACTION!B2691="","",EXTRACTION!B2691)</f>
        <v/>
      </c>
      <c r="E2691" t="str">
        <f>IF(EXTRACTION!C2691="","",EXTRACTION!C2691)</f>
        <v/>
      </c>
      <c r="F2691" t="str">
        <f>IF(EXTRACTION!D2691="","",EXTRACTION!D2691)</f>
        <v/>
      </c>
      <c r="G2691" t="str">
        <f t="shared" si="43"/>
        <v/>
      </c>
      <c r="H2691" t="str">
        <f>IF(EXTRACTION!E2691="","",EXTRACTION!E2691)</f>
        <v/>
      </c>
      <c r="I2691" t="str">
        <f>IF(EXTRACTION!F2691="","",EXTRACTION!F2691)</f>
        <v/>
      </c>
      <c r="J2691" t="str">
        <f>IF(EXTRACTION!G2691="","",EXTRACTION!G2691)</f>
        <v/>
      </c>
      <c r="K2691" t="str">
        <f>IF(EXTRACTION!H2691="","",EXTRACTION!H2691)</f>
        <v/>
      </c>
    </row>
    <row r="2692" spans="1:11" x14ac:dyDescent="0.25">
      <c r="A2692" s="1" t="str">
        <f>IF(EXTRACTION!A2692="","",EXTRACTION!A2692)</f>
        <v/>
      </c>
      <c r="D2692" s="1" t="str">
        <f>IF(EXTRACTION!B2692="","",EXTRACTION!B2692)</f>
        <v/>
      </c>
      <c r="E2692" t="str">
        <f>IF(EXTRACTION!C2692="","",EXTRACTION!C2692)</f>
        <v/>
      </c>
      <c r="F2692" t="str">
        <f>IF(EXTRACTION!D2692="","",EXTRACTION!D2692)</f>
        <v/>
      </c>
      <c r="G2692" t="str">
        <f t="shared" si="43"/>
        <v/>
      </c>
      <c r="H2692" t="str">
        <f>IF(EXTRACTION!E2692="","",EXTRACTION!E2692)</f>
        <v/>
      </c>
      <c r="I2692" t="str">
        <f>IF(EXTRACTION!F2692="","",EXTRACTION!F2692)</f>
        <v/>
      </c>
      <c r="J2692" t="str">
        <f>IF(EXTRACTION!G2692="","",EXTRACTION!G2692)</f>
        <v/>
      </c>
      <c r="K2692" t="str">
        <f>IF(EXTRACTION!H2692="","",EXTRACTION!H2692)</f>
        <v/>
      </c>
    </row>
    <row r="2693" spans="1:11" x14ac:dyDescent="0.25">
      <c r="A2693" s="1" t="str">
        <f>IF(EXTRACTION!A2693="","",EXTRACTION!A2693)</f>
        <v/>
      </c>
      <c r="D2693" s="1" t="str">
        <f>IF(EXTRACTION!B2693="","",EXTRACTION!B2693)</f>
        <v/>
      </c>
      <c r="E2693" t="str">
        <f>IF(EXTRACTION!C2693="","",EXTRACTION!C2693)</f>
        <v/>
      </c>
      <c r="F2693" t="str">
        <f>IF(EXTRACTION!D2693="","",EXTRACTION!D2693)</f>
        <v/>
      </c>
      <c r="G2693" t="str">
        <f t="shared" si="43"/>
        <v/>
      </c>
      <c r="H2693" t="str">
        <f>IF(EXTRACTION!E2693="","",EXTRACTION!E2693)</f>
        <v/>
      </c>
      <c r="I2693" t="str">
        <f>IF(EXTRACTION!F2693="","",EXTRACTION!F2693)</f>
        <v/>
      </c>
      <c r="J2693" t="str">
        <f>IF(EXTRACTION!G2693="","",EXTRACTION!G2693)</f>
        <v/>
      </c>
      <c r="K2693" t="str">
        <f>IF(EXTRACTION!H2693="","",EXTRACTION!H2693)</f>
        <v/>
      </c>
    </row>
    <row r="2694" spans="1:11" x14ac:dyDescent="0.25">
      <c r="A2694" s="1" t="str">
        <f>IF(EXTRACTION!A2694="","",EXTRACTION!A2694)</f>
        <v/>
      </c>
      <c r="D2694" s="1" t="str">
        <f>IF(EXTRACTION!B2694="","",EXTRACTION!B2694)</f>
        <v/>
      </c>
      <c r="E2694" t="str">
        <f>IF(EXTRACTION!C2694="","",EXTRACTION!C2694)</f>
        <v/>
      </c>
      <c r="F2694" t="str">
        <f>IF(EXTRACTION!D2694="","",EXTRACTION!D2694)</f>
        <v/>
      </c>
      <c r="G2694" t="str">
        <f t="shared" si="43"/>
        <v/>
      </c>
      <c r="H2694" t="str">
        <f>IF(EXTRACTION!E2694="","",EXTRACTION!E2694)</f>
        <v/>
      </c>
      <c r="I2694" t="str">
        <f>IF(EXTRACTION!F2694="","",EXTRACTION!F2694)</f>
        <v/>
      </c>
      <c r="J2694" t="str">
        <f>IF(EXTRACTION!G2694="","",EXTRACTION!G2694)</f>
        <v/>
      </c>
      <c r="K2694" t="str">
        <f>IF(EXTRACTION!H2694="","",EXTRACTION!H2694)</f>
        <v/>
      </c>
    </row>
    <row r="2695" spans="1:11" x14ac:dyDescent="0.25">
      <c r="A2695" s="1" t="str">
        <f>IF(EXTRACTION!A2695="","",EXTRACTION!A2695)</f>
        <v/>
      </c>
      <c r="D2695" s="1" t="str">
        <f>IF(EXTRACTION!B2695="","",EXTRACTION!B2695)</f>
        <v/>
      </c>
      <c r="E2695" t="str">
        <f>IF(EXTRACTION!C2695="","",EXTRACTION!C2695)</f>
        <v/>
      </c>
      <c r="F2695" t="str">
        <f>IF(EXTRACTION!D2695="","",EXTRACTION!D2695)</f>
        <v/>
      </c>
      <c r="G2695" t="str">
        <f t="shared" si="43"/>
        <v/>
      </c>
      <c r="H2695" t="str">
        <f>IF(EXTRACTION!E2695="","",EXTRACTION!E2695)</f>
        <v/>
      </c>
      <c r="I2695" t="str">
        <f>IF(EXTRACTION!F2695="","",EXTRACTION!F2695)</f>
        <v/>
      </c>
      <c r="J2695" t="str">
        <f>IF(EXTRACTION!G2695="","",EXTRACTION!G2695)</f>
        <v/>
      </c>
      <c r="K2695" t="str">
        <f>IF(EXTRACTION!H2695="","",EXTRACTION!H2695)</f>
        <v/>
      </c>
    </row>
    <row r="2696" spans="1:11" x14ac:dyDescent="0.25">
      <c r="A2696" s="1" t="str">
        <f>IF(EXTRACTION!A2696="","",EXTRACTION!A2696)</f>
        <v/>
      </c>
      <c r="D2696" s="1" t="str">
        <f>IF(EXTRACTION!B2696="","",EXTRACTION!B2696)</f>
        <v/>
      </c>
      <c r="E2696" t="str">
        <f>IF(EXTRACTION!C2696="","",EXTRACTION!C2696)</f>
        <v/>
      </c>
      <c r="F2696" t="str">
        <f>IF(EXTRACTION!D2696="","",EXTRACTION!D2696)</f>
        <v/>
      </c>
      <c r="G2696" t="str">
        <f t="shared" si="43"/>
        <v/>
      </c>
      <c r="H2696" t="str">
        <f>IF(EXTRACTION!E2696="","",EXTRACTION!E2696)</f>
        <v/>
      </c>
      <c r="I2696" t="str">
        <f>IF(EXTRACTION!F2696="","",EXTRACTION!F2696)</f>
        <v/>
      </c>
      <c r="J2696" t="str">
        <f>IF(EXTRACTION!G2696="","",EXTRACTION!G2696)</f>
        <v/>
      </c>
      <c r="K2696" t="str">
        <f>IF(EXTRACTION!H2696="","",EXTRACTION!H2696)</f>
        <v/>
      </c>
    </row>
    <row r="2697" spans="1:11" x14ac:dyDescent="0.25">
      <c r="A2697" s="1" t="str">
        <f>IF(EXTRACTION!A2697="","",EXTRACTION!A2697)</f>
        <v/>
      </c>
      <c r="D2697" s="1" t="str">
        <f>IF(EXTRACTION!B2697="","",EXTRACTION!B2697)</f>
        <v/>
      </c>
      <c r="E2697" t="str">
        <f>IF(EXTRACTION!C2697="","",EXTRACTION!C2697)</f>
        <v/>
      </c>
      <c r="F2697" t="str">
        <f>IF(EXTRACTION!D2697="","",EXTRACTION!D2697)</f>
        <v/>
      </c>
      <c r="G2697" t="str">
        <f t="shared" si="43"/>
        <v/>
      </c>
      <c r="H2697" t="str">
        <f>IF(EXTRACTION!E2697="","",EXTRACTION!E2697)</f>
        <v/>
      </c>
      <c r="I2697" t="str">
        <f>IF(EXTRACTION!F2697="","",EXTRACTION!F2697)</f>
        <v/>
      </c>
      <c r="J2697" t="str">
        <f>IF(EXTRACTION!G2697="","",EXTRACTION!G2697)</f>
        <v/>
      </c>
      <c r="K2697" t="str">
        <f>IF(EXTRACTION!H2697="","",EXTRACTION!H2697)</f>
        <v/>
      </c>
    </row>
    <row r="2698" spans="1:11" x14ac:dyDescent="0.25">
      <c r="A2698" s="1" t="str">
        <f>IF(EXTRACTION!A2698="","",EXTRACTION!A2698)</f>
        <v/>
      </c>
      <c r="D2698" s="1" t="str">
        <f>IF(EXTRACTION!B2698="","",EXTRACTION!B2698)</f>
        <v/>
      </c>
      <c r="E2698" t="str">
        <f>IF(EXTRACTION!C2698="","",EXTRACTION!C2698)</f>
        <v/>
      </c>
      <c r="F2698" t="str">
        <f>IF(EXTRACTION!D2698="","",EXTRACTION!D2698)</f>
        <v/>
      </c>
      <c r="G2698" t="str">
        <f t="shared" si="43"/>
        <v/>
      </c>
      <c r="H2698" t="str">
        <f>IF(EXTRACTION!E2698="","",EXTRACTION!E2698)</f>
        <v/>
      </c>
      <c r="I2698" t="str">
        <f>IF(EXTRACTION!F2698="","",EXTRACTION!F2698)</f>
        <v/>
      </c>
      <c r="J2698" t="str">
        <f>IF(EXTRACTION!G2698="","",EXTRACTION!G2698)</f>
        <v/>
      </c>
      <c r="K2698" t="str">
        <f>IF(EXTRACTION!H2698="","",EXTRACTION!H2698)</f>
        <v/>
      </c>
    </row>
    <row r="2699" spans="1:11" x14ac:dyDescent="0.25">
      <c r="A2699" s="1" t="str">
        <f>IF(EXTRACTION!A2699="","",EXTRACTION!A2699)</f>
        <v/>
      </c>
      <c r="D2699" s="1" t="str">
        <f>IF(EXTRACTION!B2699="","",EXTRACTION!B2699)</f>
        <v/>
      </c>
      <c r="E2699" t="str">
        <f>IF(EXTRACTION!C2699="","",EXTRACTION!C2699)</f>
        <v/>
      </c>
      <c r="F2699" t="str">
        <f>IF(EXTRACTION!D2699="","",EXTRACTION!D2699)</f>
        <v/>
      </c>
      <c r="G2699" t="str">
        <f t="shared" si="43"/>
        <v/>
      </c>
      <c r="H2699" t="str">
        <f>IF(EXTRACTION!E2699="","",EXTRACTION!E2699)</f>
        <v/>
      </c>
      <c r="I2699" t="str">
        <f>IF(EXTRACTION!F2699="","",EXTRACTION!F2699)</f>
        <v/>
      </c>
      <c r="J2699" t="str">
        <f>IF(EXTRACTION!G2699="","",EXTRACTION!G2699)</f>
        <v/>
      </c>
      <c r="K2699" t="str">
        <f>IF(EXTRACTION!H2699="","",EXTRACTION!H2699)</f>
        <v/>
      </c>
    </row>
    <row r="2700" spans="1:11" x14ac:dyDescent="0.25">
      <c r="A2700" s="1" t="str">
        <f>IF(EXTRACTION!A2700="","",EXTRACTION!A2700)</f>
        <v/>
      </c>
      <c r="D2700" s="1" t="str">
        <f>IF(EXTRACTION!B2700="","",EXTRACTION!B2700)</f>
        <v/>
      </c>
      <c r="E2700" t="str">
        <f>IF(EXTRACTION!C2700="","",EXTRACTION!C2700)</f>
        <v/>
      </c>
      <c r="F2700" t="str">
        <f>IF(EXTRACTION!D2700="","",EXTRACTION!D2700)</f>
        <v/>
      </c>
      <c r="G2700" t="str">
        <f t="shared" si="43"/>
        <v/>
      </c>
      <c r="H2700" t="str">
        <f>IF(EXTRACTION!E2700="","",EXTRACTION!E2700)</f>
        <v/>
      </c>
      <c r="I2700" t="str">
        <f>IF(EXTRACTION!F2700="","",EXTRACTION!F2700)</f>
        <v/>
      </c>
      <c r="J2700" t="str">
        <f>IF(EXTRACTION!G2700="","",EXTRACTION!G2700)</f>
        <v/>
      </c>
      <c r="K2700" t="str">
        <f>IF(EXTRACTION!H2700="","",EXTRACTION!H2700)</f>
        <v/>
      </c>
    </row>
    <row r="2701" spans="1:11" x14ac:dyDescent="0.25">
      <c r="A2701" s="1" t="str">
        <f>IF(EXTRACTION!A2701="","",EXTRACTION!A2701)</f>
        <v/>
      </c>
      <c r="D2701" s="1" t="str">
        <f>IF(EXTRACTION!B2701="","",EXTRACTION!B2701)</f>
        <v/>
      </c>
      <c r="E2701" t="str">
        <f>IF(EXTRACTION!C2701="","",EXTRACTION!C2701)</f>
        <v/>
      </c>
      <c r="F2701" t="str">
        <f>IF(EXTRACTION!D2701="","",EXTRACTION!D2701)</f>
        <v/>
      </c>
      <c r="G2701" t="str">
        <f t="shared" si="43"/>
        <v/>
      </c>
      <c r="H2701" t="str">
        <f>IF(EXTRACTION!E2701="","",EXTRACTION!E2701)</f>
        <v/>
      </c>
      <c r="I2701" t="str">
        <f>IF(EXTRACTION!F2701="","",EXTRACTION!F2701)</f>
        <v/>
      </c>
      <c r="J2701" t="str">
        <f>IF(EXTRACTION!G2701="","",EXTRACTION!G2701)</f>
        <v/>
      </c>
      <c r="K2701" t="str">
        <f>IF(EXTRACTION!H2701="","",EXTRACTION!H2701)</f>
        <v/>
      </c>
    </row>
    <row r="2702" spans="1:11" x14ac:dyDescent="0.25">
      <c r="A2702" s="1" t="str">
        <f>IF(EXTRACTION!A2702="","",EXTRACTION!A2702)</f>
        <v/>
      </c>
      <c r="D2702" s="1" t="str">
        <f>IF(EXTRACTION!B2702="","",EXTRACTION!B2702)</f>
        <v/>
      </c>
      <c r="E2702" t="str">
        <f>IF(EXTRACTION!C2702="","",EXTRACTION!C2702)</f>
        <v/>
      </c>
      <c r="F2702" t="str">
        <f>IF(EXTRACTION!D2702="","",EXTRACTION!D2702)</f>
        <v/>
      </c>
      <c r="G2702" t="str">
        <f t="shared" si="43"/>
        <v/>
      </c>
      <c r="H2702" t="str">
        <f>IF(EXTRACTION!E2702="","",EXTRACTION!E2702)</f>
        <v/>
      </c>
      <c r="I2702" t="str">
        <f>IF(EXTRACTION!F2702="","",EXTRACTION!F2702)</f>
        <v/>
      </c>
      <c r="J2702" t="str">
        <f>IF(EXTRACTION!G2702="","",EXTRACTION!G2702)</f>
        <v/>
      </c>
      <c r="K2702" t="str">
        <f>IF(EXTRACTION!H2702="","",EXTRACTION!H2702)</f>
        <v/>
      </c>
    </row>
    <row r="2703" spans="1:11" x14ac:dyDescent="0.25">
      <c r="A2703" s="1" t="str">
        <f>IF(EXTRACTION!A2703="","",EXTRACTION!A2703)</f>
        <v/>
      </c>
      <c r="D2703" s="1" t="str">
        <f>IF(EXTRACTION!B2703="","",EXTRACTION!B2703)</f>
        <v/>
      </c>
      <c r="E2703" t="str">
        <f>IF(EXTRACTION!C2703="","",EXTRACTION!C2703)</f>
        <v/>
      </c>
      <c r="F2703" t="str">
        <f>IF(EXTRACTION!D2703="","",EXTRACTION!D2703)</f>
        <v/>
      </c>
      <c r="G2703" t="str">
        <f t="shared" si="43"/>
        <v/>
      </c>
      <c r="H2703" t="str">
        <f>IF(EXTRACTION!E2703="","",EXTRACTION!E2703)</f>
        <v/>
      </c>
      <c r="I2703" t="str">
        <f>IF(EXTRACTION!F2703="","",EXTRACTION!F2703)</f>
        <v/>
      </c>
      <c r="J2703" t="str">
        <f>IF(EXTRACTION!G2703="","",EXTRACTION!G2703)</f>
        <v/>
      </c>
      <c r="K2703" t="str">
        <f>IF(EXTRACTION!H2703="","",EXTRACTION!H2703)</f>
        <v/>
      </c>
    </row>
    <row r="2704" spans="1:11" x14ac:dyDescent="0.25">
      <c r="A2704" s="1" t="str">
        <f>IF(EXTRACTION!A2704="","",EXTRACTION!A2704)</f>
        <v/>
      </c>
      <c r="D2704" s="1" t="str">
        <f>IF(EXTRACTION!B2704="","",EXTRACTION!B2704)</f>
        <v/>
      </c>
      <c r="E2704" t="str">
        <f>IF(EXTRACTION!C2704="","",EXTRACTION!C2704)</f>
        <v/>
      </c>
      <c r="F2704" t="str">
        <f>IF(EXTRACTION!D2704="","",EXTRACTION!D2704)</f>
        <v/>
      </c>
      <c r="G2704" t="str">
        <f t="shared" si="43"/>
        <v/>
      </c>
      <c r="H2704" t="str">
        <f>IF(EXTRACTION!E2704="","",EXTRACTION!E2704)</f>
        <v/>
      </c>
      <c r="I2704" t="str">
        <f>IF(EXTRACTION!F2704="","",EXTRACTION!F2704)</f>
        <v/>
      </c>
      <c r="J2704" t="str">
        <f>IF(EXTRACTION!G2704="","",EXTRACTION!G2704)</f>
        <v/>
      </c>
      <c r="K2704" t="str">
        <f>IF(EXTRACTION!H2704="","",EXTRACTION!H2704)</f>
        <v/>
      </c>
    </row>
    <row r="2705" spans="1:11" x14ac:dyDescent="0.25">
      <c r="A2705" s="1" t="str">
        <f>IF(EXTRACTION!A2705="","",EXTRACTION!A2705)</f>
        <v/>
      </c>
      <c r="D2705" s="1" t="str">
        <f>IF(EXTRACTION!B2705="","",EXTRACTION!B2705)</f>
        <v/>
      </c>
      <c r="E2705" t="str">
        <f>IF(EXTRACTION!C2705="","",EXTRACTION!C2705)</f>
        <v/>
      </c>
      <c r="F2705" t="str">
        <f>IF(EXTRACTION!D2705="","",EXTRACTION!D2705)</f>
        <v/>
      </c>
      <c r="G2705" t="str">
        <f t="shared" si="43"/>
        <v/>
      </c>
      <c r="H2705" t="str">
        <f>IF(EXTRACTION!E2705="","",EXTRACTION!E2705)</f>
        <v/>
      </c>
      <c r="I2705" t="str">
        <f>IF(EXTRACTION!F2705="","",EXTRACTION!F2705)</f>
        <v/>
      </c>
      <c r="J2705" t="str">
        <f>IF(EXTRACTION!G2705="","",EXTRACTION!G2705)</f>
        <v/>
      </c>
      <c r="K2705" t="str">
        <f>IF(EXTRACTION!H2705="","",EXTRACTION!H2705)</f>
        <v/>
      </c>
    </row>
    <row r="2706" spans="1:11" x14ac:dyDescent="0.25">
      <c r="A2706" s="1" t="str">
        <f>IF(EXTRACTION!A2706="","",EXTRACTION!A2706)</f>
        <v/>
      </c>
      <c r="D2706" s="1" t="str">
        <f>IF(EXTRACTION!B2706="","",EXTRACTION!B2706)</f>
        <v/>
      </c>
      <c r="E2706" t="str">
        <f>IF(EXTRACTION!C2706="","",EXTRACTION!C2706)</f>
        <v/>
      </c>
      <c r="F2706" t="str">
        <f>IF(EXTRACTION!D2706="","",EXTRACTION!D2706)</f>
        <v/>
      </c>
      <c r="G2706" t="str">
        <f t="shared" si="43"/>
        <v/>
      </c>
      <c r="H2706" t="str">
        <f>IF(EXTRACTION!E2706="","",EXTRACTION!E2706)</f>
        <v/>
      </c>
      <c r="I2706" t="str">
        <f>IF(EXTRACTION!F2706="","",EXTRACTION!F2706)</f>
        <v/>
      </c>
      <c r="J2706" t="str">
        <f>IF(EXTRACTION!G2706="","",EXTRACTION!G2706)</f>
        <v/>
      </c>
      <c r="K2706" t="str">
        <f>IF(EXTRACTION!H2706="","",EXTRACTION!H2706)</f>
        <v/>
      </c>
    </row>
    <row r="2707" spans="1:11" x14ac:dyDescent="0.25">
      <c r="A2707" s="1" t="str">
        <f>IF(EXTRACTION!A2707="","",EXTRACTION!A2707)</f>
        <v/>
      </c>
      <c r="D2707" s="1" t="str">
        <f>IF(EXTRACTION!B2707="","",EXTRACTION!B2707)</f>
        <v/>
      </c>
      <c r="E2707" t="str">
        <f>IF(EXTRACTION!C2707="","",EXTRACTION!C2707)</f>
        <v/>
      </c>
      <c r="F2707" t="str">
        <f>IF(EXTRACTION!D2707="","",EXTRACTION!D2707)</f>
        <v/>
      </c>
      <c r="G2707" t="str">
        <f t="shared" si="43"/>
        <v/>
      </c>
      <c r="H2707" t="str">
        <f>IF(EXTRACTION!E2707="","",EXTRACTION!E2707)</f>
        <v/>
      </c>
      <c r="I2707" t="str">
        <f>IF(EXTRACTION!F2707="","",EXTRACTION!F2707)</f>
        <v/>
      </c>
      <c r="J2707" t="str">
        <f>IF(EXTRACTION!G2707="","",EXTRACTION!G2707)</f>
        <v/>
      </c>
      <c r="K2707" t="str">
        <f>IF(EXTRACTION!H2707="","",EXTRACTION!H2707)</f>
        <v/>
      </c>
    </row>
    <row r="2708" spans="1:11" x14ac:dyDescent="0.25">
      <c r="A2708" s="1" t="str">
        <f>IF(EXTRACTION!A2708="","",EXTRACTION!A2708)</f>
        <v/>
      </c>
      <c r="D2708" s="1" t="str">
        <f>IF(EXTRACTION!B2708="","",EXTRACTION!B2708)</f>
        <v/>
      </c>
      <c r="E2708" t="str">
        <f>IF(EXTRACTION!C2708="","",EXTRACTION!C2708)</f>
        <v/>
      </c>
      <c r="F2708" t="str">
        <f>IF(EXTRACTION!D2708="","",EXTRACTION!D2708)</f>
        <v/>
      </c>
      <c r="G2708" t="str">
        <f t="shared" si="43"/>
        <v/>
      </c>
      <c r="H2708" t="str">
        <f>IF(EXTRACTION!E2708="","",EXTRACTION!E2708)</f>
        <v/>
      </c>
      <c r="I2708" t="str">
        <f>IF(EXTRACTION!F2708="","",EXTRACTION!F2708)</f>
        <v/>
      </c>
      <c r="J2708" t="str">
        <f>IF(EXTRACTION!G2708="","",EXTRACTION!G2708)</f>
        <v/>
      </c>
      <c r="K2708" t="str">
        <f>IF(EXTRACTION!H2708="","",EXTRACTION!H2708)</f>
        <v/>
      </c>
    </row>
    <row r="2709" spans="1:11" x14ac:dyDescent="0.25">
      <c r="A2709" s="1" t="str">
        <f>IF(EXTRACTION!A2709="","",EXTRACTION!A2709)</f>
        <v/>
      </c>
      <c r="D2709" s="1" t="str">
        <f>IF(EXTRACTION!B2709="","",EXTRACTION!B2709)</f>
        <v/>
      </c>
      <c r="E2709" t="str">
        <f>IF(EXTRACTION!C2709="","",EXTRACTION!C2709)</f>
        <v/>
      </c>
      <c r="F2709" t="str">
        <f>IF(EXTRACTION!D2709="","",EXTRACTION!D2709)</f>
        <v/>
      </c>
      <c r="G2709" t="str">
        <f t="shared" si="43"/>
        <v/>
      </c>
      <c r="H2709" t="str">
        <f>IF(EXTRACTION!E2709="","",EXTRACTION!E2709)</f>
        <v/>
      </c>
      <c r="I2709" t="str">
        <f>IF(EXTRACTION!F2709="","",EXTRACTION!F2709)</f>
        <v/>
      </c>
      <c r="J2709" t="str">
        <f>IF(EXTRACTION!G2709="","",EXTRACTION!G2709)</f>
        <v/>
      </c>
      <c r="K2709" t="str">
        <f>IF(EXTRACTION!H2709="","",EXTRACTION!H2709)</f>
        <v/>
      </c>
    </row>
    <row r="2710" spans="1:11" x14ac:dyDescent="0.25">
      <c r="A2710" s="1" t="str">
        <f>IF(EXTRACTION!A2710="","",EXTRACTION!A2710)</f>
        <v/>
      </c>
      <c r="D2710" s="1" t="str">
        <f>IF(EXTRACTION!B2710="","",EXTRACTION!B2710)</f>
        <v/>
      </c>
      <c r="E2710" t="str">
        <f>IF(EXTRACTION!C2710="","",EXTRACTION!C2710)</f>
        <v/>
      </c>
      <c r="F2710" t="str">
        <f>IF(EXTRACTION!D2710="","",EXTRACTION!D2710)</f>
        <v/>
      </c>
      <c r="G2710" t="str">
        <f t="shared" si="43"/>
        <v/>
      </c>
      <c r="H2710" t="str">
        <f>IF(EXTRACTION!E2710="","",EXTRACTION!E2710)</f>
        <v/>
      </c>
      <c r="I2710" t="str">
        <f>IF(EXTRACTION!F2710="","",EXTRACTION!F2710)</f>
        <v/>
      </c>
      <c r="J2710" t="str">
        <f>IF(EXTRACTION!G2710="","",EXTRACTION!G2710)</f>
        <v/>
      </c>
      <c r="K2710" t="str">
        <f>IF(EXTRACTION!H2710="","",EXTRACTION!H2710)</f>
        <v/>
      </c>
    </row>
    <row r="2711" spans="1:11" x14ac:dyDescent="0.25">
      <c r="A2711" s="1" t="str">
        <f>IF(EXTRACTION!A2711="","",EXTRACTION!A2711)</f>
        <v/>
      </c>
      <c r="D2711" s="1" t="str">
        <f>IF(EXTRACTION!B2711="","",EXTRACTION!B2711)</f>
        <v/>
      </c>
      <c r="E2711" t="str">
        <f>IF(EXTRACTION!C2711="","",EXTRACTION!C2711)</f>
        <v/>
      </c>
      <c r="F2711" t="str">
        <f>IF(EXTRACTION!D2711="","",EXTRACTION!D2711)</f>
        <v/>
      </c>
      <c r="G2711" t="str">
        <f t="shared" si="43"/>
        <v/>
      </c>
      <c r="H2711" t="str">
        <f>IF(EXTRACTION!E2711="","",EXTRACTION!E2711)</f>
        <v/>
      </c>
      <c r="I2711" t="str">
        <f>IF(EXTRACTION!F2711="","",EXTRACTION!F2711)</f>
        <v/>
      </c>
      <c r="J2711" t="str">
        <f>IF(EXTRACTION!G2711="","",EXTRACTION!G2711)</f>
        <v/>
      </c>
      <c r="K2711" t="str">
        <f>IF(EXTRACTION!H2711="","",EXTRACTION!H2711)</f>
        <v/>
      </c>
    </row>
    <row r="2712" spans="1:11" x14ac:dyDescent="0.25">
      <c r="A2712" s="1" t="str">
        <f>IF(EXTRACTION!A2712="","",EXTRACTION!A2712)</f>
        <v/>
      </c>
      <c r="D2712" s="1" t="str">
        <f>IF(EXTRACTION!B2712="","",EXTRACTION!B2712)</f>
        <v/>
      </c>
      <c r="E2712" t="str">
        <f>IF(EXTRACTION!C2712="","",EXTRACTION!C2712)</f>
        <v/>
      </c>
      <c r="F2712" t="str">
        <f>IF(EXTRACTION!D2712="","",EXTRACTION!D2712)</f>
        <v/>
      </c>
      <c r="G2712" t="str">
        <f t="shared" si="43"/>
        <v/>
      </c>
      <c r="H2712" t="str">
        <f>IF(EXTRACTION!E2712="","",EXTRACTION!E2712)</f>
        <v/>
      </c>
      <c r="I2712" t="str">
        <f>IF(EXTRACTION!F2712="","",EXTRACTION!F2712)</f>
        <v/>
      </c>
      <c r="J2712" t="str">
        <f>IF(EXTRACTION!G2712="","",EXTRACTION!G2712)</f>
        <v/>
      </c>
      <c r="K2712" t="str">
        <f>IF(EXTRACTION!H2712="","",EXTRACTION!H2712)</f>
        <v/>
      </c>
    </row>
    <row r="2713" spans="1:11" x14ac:dyDescent="0.25">
      <c r="A2713" s="1" t="str">
        <f>IF(EXTRACTION!A2713="","",EXTRACTION!A2713)</f>
        <v/>
      </c>
      <c r="D2713" s="1" t="str">
        <f>IF(EXTRACTION!B2713="","",EXTRACTION!B2713)</f>
        <v/>
      </c>
      <c r="E2713" t="str">
        <f>IF(EXTRACTION!C2713="","",EXTRACTION!C2713)</f>
        <v/>
      </c>
      <c r="F2713" t="str">
        <f>IF(EXTRACTION!D2713="","",EXTRACTION!D2713)</f>
        <v/>
      </c>
      <c r="G2713" t="str">
        <f t="shared" si="43"/>
        <v/>
      </c>
      <c r="H2713" t="str">
        <f>IF(EXTRACTION!E2713="","",EXTRACTION!E2713)</f>
        <v/>
      </c>
      <c r="I2713" t="str">
        <f>IF(EXTRACTION!F2713="","",EXTRACTION!F2713)</f>
        <v/>
      </c>
      <c r="J2713" t="str">
        <f>IF(EXTRACTION!G2713="","",EXTRACTION!G2713)</f>
        <v/>
      </c>
      <c r="K2713" t="str">
        <f>IF(EXTRACTION!H2713="","",EXTRACTION!H2713)</f>
        <v/>
      </c>
    </row>
    <row r="2714" spans="1:11" x14ac:dyDescent="0.25">
      <c r="A2714" s="1" t="str">
        <f>IF(EXTRACTION!A2714="","",EXTRACTION!A2714)</f>
        <v/>
      </c>
      <c r="D2714" s="1" t="str">
        <f>IF(EXTRACTION!B2714="","",EXTRACTION!B2714)</f>
        <v/>
      </c>
      <c r="E2714" t="str">
        <f>IF(EXTRACTION!C2714="","",EXTRACTION!C2714)</f>
        <v/>
      </c>
      <c r="F2714" t="str">
        <f>IF(EXTRACTION!D2714="","",EXTRACTION!D2714)</f>
        <v/>
      </c>
      <c r="G2714" t="str">
        <f t="shared" si="43"/>
        <v/>
      </c>
      <c r="H2714" t="str">
        <f>IF(EXTRACTION!E2714="","",EXTRACTION!E2714)</f>
        <v/>
      </c>
      <c r="I2714" t="str">
        <f>IF(EXTRACTION!F2714="","",EXTRACTION!F2714)</f>
        <v/>
      </c>
      <c r="J2714" t="str">
        <f>IF(EXTRACTION!G2714="","",EXTRACTION!G2714)</f>
        <v/>
      </c>
      <c r="K2714" t="str">
        <f>IF(EXTRACTION!H2714="","",EXTRACTION!H2714)</f>
        <v/>
      </c>
    </row>
    <row r="2715" spans="1:11" x14ac:dyDescent="0.25">
      <c r="A2715" s="1" t="str">
        <f>IF(EXTRACTION!A2715="","",EXTRACTION!A2715)</f>
        <v/>
      </c>
      <c r="D2715" s="1" t="str">
        <f>IF(EXTRACTION!B2715="","",EXTRACTION!B2715)</f>
        <v/>
      </c>
      <c r="E2715" t="str">
        <f>IF(EXTRACTION!C2715="","",EXTRACTION!C2715)</f>
        <v/>
      </c>
      <c r="F2715" t="str">
        <f>IF(EXTRACTION!D2715="","",EXTRACTION!D2715)</f>
        <v/>
      </c>
      <c r="G2715" t="str">
        <f t="shared" si="43"/>
        <v/>
      </c>
      <c r="H2715" t="str">
        <f>IF(EXTRACTION!E2715="","",EXTRACTION!E2715)</f>
        <v/>
      </c>
      <c r="I2715" t="str">
        <f>IF(EXTRACTION!F2715="","",EXTRACTION!F2715)</f>
        <v/>
      </c>
      <c r="J2715" t="str">
        <f>IF(EXTRACTION!G2715="","",EXTRACTION!G2715)</f>
        <v/>
      </c>
      <c r="K2715" t="str">
        <f>IF(EXTRACTION!H2715="","",EXTRACTION!H2715)</f>
        <v/>
      </c>
    </row>
    <row r="2716" spans="1:11" x14ac:dyDescent="0.25">
      <c r="A2716" s="1" t="str">
        <f>IF(EXTRACTION!A2716="","",EXTRACTION!A2716)</f>
        <v/>
      </c>
      <c r="D2716" s="1" t="str">
        <f>IF(EXTRACTION!B2716="","",EXTRACTION!B2716)</f>
        <v/>
      </c>
      <c r="E2716" t="str">
        <f>IF(EXTRACTION!C2716="","",EXTRACTION!C2716)</f>
        <v/>
      </c>
      <c r="F2716" t="str">
        <f>IF(EXTRACTION!D2716="","",EXTRACTION!D2716)</f>
        <v/>
      </c>
      <c r="G2716" t="str">
        <f t="shared" si="43"/>
        <v/>
      </c>
      <c r="H2716" t="str">
        <f>IF(EXTRACTION!E2716="","",EXTRACTION!E2716)</f>
        <v/>
      </c>
      <c r="I2716" t="str">
        <f>IF(EXTRACTION!F2716="","",EXTRACTION!F2716)</f>
        <v/>
      </c>
      <c r="J2716" t="str">
        <f>IF(EXTRACTION!G2716="","",EXTRACTION!G2716)</f>
        <v/>
      </c>
      <c r="K2716" t="str">
        <f>IF(EXTRACTION!H2716="","",EXTRACTION!H2716)</f>
        <v/>
      </c>
    </row>
    <row r="2717" spans="1:11" x14ac:dyDescent="0.25">
      <c r="A2717" s="1" t="str">
        <f>IF(EXTRACTION!A2717="","",EXTRACTION!A2717)</f>
        <v/>
      </c>
      <c r="D2717" s="1" t="str">
        <f>IF(EXTRACTION!B2717="","",EXTRACTION!B2717)</f>
        <v/>
      </c>
      <c r="E2717" t="str">
        <f>IF(EXTRACTION!C2717="","",EXTRACTION!C2717)</f>
        <v/>
      </c>
      <c r="F2717" t="str">
        <f>IF(EXTRACTION!D2717="","",EXTRACTION!D2717)</f>
        <v/>
      </c>
      <c r="G2717" t="str">
        <f t="shared" si="43"/>
        <v/>
      </c>
      <c r="H2717" t="str">
        <f>IF(EXTRACTION!E2717="","",EXTRACTION!E2717)</f>
        <v/>
      </c>
      <c r="I2717" t="str">
        <f>IF(EXTRACTION!F2717="","",EXTRACTION!F2717)</f>
        <v/>
      </c>
      <c r="J2717" t="str">
        <f>IF(EXTRACTION!G2717="","",EXTRACTION!G2717)</f>
        <v/>
      </c>
      <c r="K2717" t="str">
        <f>IF(EXTRACTION!H2717="","",EXTRACTION!H2717)</f>
        <v/>
      </c>
    </row>
    <row r="2718" spans="1:11" x14ac:dyDescent="0.25">
      <c r="A2718" s="1" t="str">
        <f>IF(EXTRACTION!A2718="","",EXTRACTION!A2718)</f>
        <v/>
      </c>
      <c r="D2718" s="1" t="str">
        <f>IF(EXTRACTION!B2718="","",EXTRACTION!B2718)</f>
        <v/>
      </c>
      <c r="E2718" t="str">
        <f>IF(EXTRACTION!C2718="","",EXTRACTION!C2718)</f>
        <v/>
      </c>
      <c r="F2718" t="str">
        <f>IF(EXTRACTION!D2718="","",EXTRACTION!D2718)</f>
        <v/>
      </c>
      <c r="G2718" t="str">
        <f t="shared" si="43"/>
        <v/>
      </c>
      <c r="H2718" t="str">
        <f>IF(EXTRACTION!E2718="","",EXTRACTION!E2718)</f>
        <v/>
      </c>
      <c r="I2718" t="str">
        <f>IF(EXTRACTION!F2718="","",EXTRACTION!F2718)</f>
        <v/>
      </c>
      <c r="J2718" t="str">
        <f>IF(EXTRACTION!G2718="","",EXTRACTION!G2718)</f>
        <v/>
      </c>
      <c r="K2718" t="str">
        <f>IF(EXTRACTION!H2718="","",EXTRACTION!H2718)</f>
        <v/>
      </c>
    </row>
    <row r="2719" spans="1:11" x14ac:dyDescent="0.25">
      <c r="A2719" s="1" t="str">
        <f>IF(EXTRACTION!A2719="","",EXTRACTION!A2719)</f>
        <v/>
      </c>
      <c r="D2719" s="1" t="str">
        <f>IF(EXTRACTION!B2719="","",EXTRACTION!B2719)</f>
        <v/>
      </c>
      <c r="E2719" t="str">
        <f>IF(EXTRACTION!C2719="","",EXTRACTION!C2719)</f>
        <v/>
      </c>
      <c r="F2719" t="str">
        <f>IF(EXTRACTION!D2719="","",EXTRACTION!D2719)</f>
        <v/>
      </c>
      <c r="G2719" t="str">
        <f t="shared" si="43"/>
        <v/>
      </c>
      <c r="H2719" t="str">
        <f>IF(EXTRACTION!E2719="","",EXTRACTION!E2719)</f>
        <v/>
      </c>
      <c r="I2719" t="str">
        <f>IF(EXTRACTION!F2719="","",EXTRACTION!F2719)</f>
        <v/>
      </c>
      <c r="J2719" t="str">
        <f>IF(EXTRACTION!G2719="","",EXTRACTION!G2719)</f>
        <v/>
      </c>
      <c r="K2719" t="str">
        <f>IF(EXTRACTION!H2719="","",EXTRACTION!H2719)</f>
        <v/>
      </c>
    </row>
    <row r="2720" spans="1:11" x14ac:dyDescent="0.25">
      <c r="A2720" s="1" t="str">
        <f>IF(EXTRACTION!A2720="","",EXTRACTION!A2720)</f>
        <v/>
      </c>
      <c r="D2720" s="1" t="str">
        <f>IF(EXTRACTION!B2720="","",EXTRACTION!B2720)</f>
        <v/>
      </c>
      <c r="E2720" t="str">
        <f>IF(EXTRACTION!C2720="","",EXTRACTION!C2720)</f>
        <v/>
      </c>
      <c r="F2720" t="str">
        <f>IF(EXTRACTION!D2720="","",EXTRACTION!D2720)</f>
        <v/>
      </c>
      <c r="G2720" t="str">
        <f t="shared" si="43"/>
        <v/>
      </c>
      <c r="H2720" t="str">
        <f>IF(EXTRACTION!E2720="","",EXTRACTION!E2720)</f>
        <v/>
      </c>
      <c r="I2720" t="str">
        <f>IF(EXTRACTION!F2720="","",EXTRACTION!F2720)</f>
        <v/>
      </c>
      <c r="J2720" t="str">
        <f>IF(EXTRACTION!G2720="","",EXTRACTION!G2720)</f>
        <v/>
      </c>
      <c r="K2720" t="str">
        <f>IF(EXTRACTION!H2720="","",EXTRACTION!H2720)</f>
        <v/>
      </c>
    </row>
    <row r="2721" spans="1:11" x14ac:dyDescent="0.25">
      <c r="A2721" s="1" t="str">
        <f>IF(EXTRACTION!A2721="","",EXTRACTION!A2721)</f>
        <v/>
      </c>
      <c r="D2721" s="1" t="str">
        <f>IF(EXTRACTION!B2721="","",EXTRACTION!B2721)</f>
        <v/>
      </c>
      <c r="E2721" t="str">
        <f>IF(EXTRACTION!C2721="","",EXTRACTION!C2721)</f>
        <v/>
      </c>
      <c r="F2721" t="str">
        <f>IF(EXTRACTION!D2721="","",EXTRACTION!D2721)</f>
        <v/>
      </c>
      <c r="G2721" t="str">
        <f t="shared" si="43"/>
        <v/>
      </c>
      <c r="H2721" t="str">
        <f>IF(EXTRACTION!E2721="","",EXTRACTION!E2721)</f>
        <v/>
      </c>
      <c r="I2721" t="str">
        <f>IF(EXTRACTION!F2721="","",EXTRACTION!F2721)</f>
        <v/>
      </c>
      <c r="J2721" t="str">
        <f>IF(EXTRACTION!G2721="","",EXTRACTION!G2721)</f>
        <v/>
      </c>
      <c r="K2721" t="str">
        <f>IF(EXTRACTION!H2721="","",EXTRACTION!H2721)</f>
        <v/>
      </c>
    </row>
    <row r="2722" spans="1:11" x14ac:dyDescent="0.25">
      <c r="A2722" s="1" t="str">
        <f>IF(EXTRACTION!A2722="","",EXTRACTION!A2722)</f>
        <v/>
      </c>
      <c r="D2722" s="1" t="str">
        <f>IF(EXTRACTION!B2722="","",EXTRACTION!B2722)</f>
        <v/>
      </c>
      <c r="E2722" t="str">
        <f>IF(EXTRACTION!C2722="","",EXTRACTION!C2722)</f>
        <v/>
      </c>
      <c r="F2722" t="str">
        <f>IF(EXTRACTION!D2722="","",EXTRACTION!D2722)</f>
        <v/>
      </c>
      <c r="G2722" t="str">
        <f t="shared" si="43"/>
        <v/>
      </c>
      <c r="H2722" t="str">
        <f>IF(EXTRACTION!E2722="","",EXTRACTION!E2722)</f>
        <v/>
      </c>
      <c r="I2722" t="str">
        <f>IF(EXTRACTION!F2722="","",EXTRACTION!F2722)</f>
        <v/>
      </c>
      <c r="J2722" t="str">
        <f>IF(EXTRACTION!G2722="","",EXTRACTION!G2722)</f>
        <v/>
      </c>
      <c r="K2722" t="str">
        <f>IF(EXTRACTION!H2722="","",EXTRACTION!H2722)</f>
        <v/>
      </c>
    </row>
    <row r="2723" spans="1:11" x14ac:dyDescent="0.25">
      <c r="A2723" s="1" t="str">
        <f>IF(EXTRACTION!A2723="","",EXTRACTION!A2723)</f>
        <v/>
      </c>
      <c r="D2723" s="1" t="str">
        <f>IF(EXTRACTION!B2723="","",EXTRACTION!B2723)</f>
        <v/>
      </c>
      <c r="E2723" t="str">
        <f>IF(EXTRACTION!C2723="","",EXTRACTION!C2723)</f>
        <v/>
      </c>
      <c r="F2723" t="str">
        <f>IF(EXTRACTION!D2723="","",EXTRACTION!D2723)</f>
        <v/>
      </c>
      <c r="G2723" t="str">
        <f t="shared" si="43"/>
        <v/>
      </c>
      <c r="H2723" t="str">
        <f>IF(EXTRACTION!E2723="","",EXTRACTION!E2723)</f>
        <v/>
      </c>
      <c r="I2723" t="str">
        <f>IF(EXTRACTION!F2723="","",EXTRACTION!F2723)</f>
        <v/>
      </c>
      <c r="J2723" t="str">
        <f>IF(EXTRACTION!G2723="","",EXTRACTION!G2723)</f>
        <v/>
      </c>
      <c r="K2723" t="str">
        <f>IF(EXTRACTION!H2723="","",EXTRACTION!H2723)</f>
        <v/>
      </c>
    </row>
    <row r="2724" spans="1:11" x14ac:dyDescent="0.25">
      <c r="A2724" s="1" t="str">
        <f>IF(EXTRACTION!A2724="","",EXTRACTION!A2724)</f>
        <v/>
      </c>
      <c r="D2724" s="1" t="str">
        <f>IF(EXTRACTION!B2724="","",EXTRACTION!B2724)</f>
        <v/>
      </c>
      <c r="E2724" t="str">
        <f>IF(EXTRACTION!C2724="","",EXTRACTION!C2724)</f>
        <v/>
      </c>
      <c r="F2724" t="str">
        <f>IF(EXTRACTION!D2724="","",EXTRACTION!D2724)</f>
        <v/>
      </c>
      <c r="G2724" t="str">
        <f t="shared" si="43"/>
        <v/>
      </c>
      <c r="H2724" t="str">
        <f>IF(EXTRACTION!E2724="","",EXTRACTION!E2724)</f>
        <v/>
      </c>
      <c r="I2724" t="str">
        <f>IF(EXTRACTION!F2724="","",EXTRACTION!F2724)</f>
        <v/>
      </c>
      <c r="J2724" t="str">
        <f>IF(EXTRACTION!G2724="","",EXTRACTION!G2724)</f>
        <v/>
      </c>
      <c r="K2724" t="str">
        <f>IF(EXTRACTION!H2724="","",EXTRACTION!H2724)</f>
        <v/>
      </c>
    </row>
    <row r="2725" spans="1:11" x14ac:dyDescent="0.25">
      <c r="A2725" s="1" t="str">
        <f>IF(EXTRACTION!A2725="","",EXTRACTION!A2725)</f>
        <v/>
      </c>
      <c r="D2725" s="1" t="str">
        <f>IF(EXTRACTION!B2725="","",EXTRACTION!B2725)</f>
        <v/>
      </c>
      <c r="E2725" t="str">
        <f>IF(EXTRACTION!C2725="","",EXTRACTION!C2725)</f>
        <v/>
      </c>
      <c r="F2725" t="str">
        <f>IF(EXTRACTION!D2725="","",EXTRACTION!D2725)</f>
        <v/>
      </c>
      <c r="G2725" t="str">
        <f t="shared" si="43"/>
        <v/>
      </c>
      <c r="H2725" t="str">
        <f>IF(EXTRACTION!E2725="","",EXTRACTION!E2725)</f>
        <v/>
      </c>
      <c r="I2725" t="str">
        <f>IF(EXTRACTION!F2725="","",EXTRACTION!F2725)</f>
        <v/>
      </c>
      <c r="J2725" t="str">
        <f>IF(EXTRACTION!G2725="","",EXTRACTION!G2725)</f>
        <v/>
      </c>
      <c r="K2725" t="str">
        <f>IF(EXTRACTION!H2725="","",EXTRACTION!H2725)</f>
        <v/>
      </c>
    </row>
    <row r="2726" spans="1:11" x14ac:dyDescent="0.25">
      <c r="A2726" s="1" t="str">
        <f>IF(EXTRACTION!A2726="","",EXTRACTION!A2726)</f>
        <v/>
      </c>
      <c r="D2726" s="1" t="str">
        <f>IF(EXTRACTION!B2726="","",EXTRACTION!B2726)</f>
        <v/>
      </c>
      <c r="E2726" t="str">
        <f>IF(EXTRACTION!C2726="","",EXTRACTION!C2726)</f>
        <v/>
      </c>
      <c r="F2726" t="str">
        <f>IF(EXTRACTION!D2726="","",EXTRACTION!D2726)</f>
        <v/>
      </c>
      <c r="G2726" t="str">
        <f t="shared" si="43"/>
        <v/>
      </c>
      <c r="H2726" t="str">
        <f>IF(EXTRACTION!E2726="","",EXTRACTION!E2726)</f>
        <v/>
      </c>
      <c r="I2726" t="str">
        <f>IF(EXTRACTION!F2726="","",EXTRACTION!F2726)</f>
        <v/>
      </c>
      <c r="J2726" t="str">
        <f>IF(EXTRACTION!G2726="","",EXTRACTION!G2726)</f>
        <v/>
      </c>
      <c r="K2726" t="str">
        <f>IF(EXTRACTION!H2726="","",EXTRACTION!H2726)</f>
        <v/>
      </c>
    </row>
    <row r="2727" spans="1:11" x14ac:dyDescent="0.25">
      <c r="A2727" s="1" t="str">
        <f>IF(EXTRACTION!A2727="","",EXTRACTION!A2727)</f>
        <v/>
      </c>
      <c r="D2727" s="1" t="str">
        <f>IF(EXTRACTION!B2727="","",EXTRACTION!B2727)</f>
        <v/>
      </c>
      <c r="E2727" t="str">
        <f>IF(EXTRACTION!C2727="","",EXTRACTION!C2727)</f>
        <v/>
      </c>
      <c r="F2727" t="str">
        <f>IF(EXTRACTION!D2727="","",EXTRACTION!D2727)</f>
        <v/>
      </c>
      <c r="G2727" t="str">
        <f t="shared" si="43"/>
        <v/>
      </c>
      <c r="H2727" t="str">
        <f>IF(EXTRACTION!E2727="","",EXTRACTION!E2727)</f>
        <v/>
      </c>
      <c r="I2727" t="str">
        <f>IF(EXTRACTION!F2727="","",EXTRACTION!F2727)</f>
        <v/>
      </c>
      <c r="J2727" t="str">
        <f>IF(EXTRACTION!G2727="","",EXTRACTION!G2727)</f>
        <v/>
      </c>
      <c r="K2727" t="str">
        <f>IF(EXTRACTION!H2727="","",EXTRACTION!H2727)</f>
        <v/>
      </c>
    </row>
    <row r="2728" spans="1:11" x14ac:dyDescent="0.25">
      <c r="A2728" s="1" t="str">
        <f>IF(EXTRACTION!A2728="","",EXTRACTION!A2728)</f>
        <v/>
      </c>
      <c r="D2728" s="1" t="str">
        <f>IF(EXTRACTION!B2728="","",EXTRACTION!B2728)</f>
        <v/>
      </c>
      <c r="E2728" t="str">
        <f>IF(EXTRACTION!C2728="","",EXTRACTION!C2728)</f>
        <v/>
      </c>
      <c r="F2728" t="str">
        <f>IF(EXTRACTION!D2728="","",EXTRACTION!D2728)</f>
        <v/>
      </c>
      <c r="G2728" t="str">
        <f t="shared" si="43"/>
        <v/>
      </c>
      <c r="H2728" t="str">
        <f>IF(EXTRACTION!E2728="","",EXTRACTION!E2728)</f>
        <v/>
      </c>
      <c r="I2728" t="str">
        <f>IF(EXTRACTION!F2728="","",EXTRACTION!F2728)</f>
        <v/>
      </c>
      <c r="J2728" t="str">
        <f>IF(EXTRACTION!G2728="","",EXTRACTION!G2728)</f>
        <v/>
      </c>
      <c r="K2728" t="str">
        <f>IF(EXTRACTION!H2728="","",EXTRACTION!H2728)</f>
        <v/>
      </c>
    </row>
    <row r="2729" spans="1:11" x14ac:dyDescent="0.25">
      <c r="A2729" s="1" t="str">
        <f>IF(EXTRACTION!A2729="","",EXTRACTION!A2729)</f>
        <v/>
      </c>
      <c r="D2729" s="1" t="str">
        <f>IF(EXTRACTION!B2729="","",EXTRACTION!B2729)</f>
        <v/>
      </c>
      <c r="E2729" t="str">
        <f>IF(EXTRACTION!C2729="","",EXTRACTION!C2729)</f>
        <v/>
      </c>
      <c r="F2729" t="str">
        <f>IF(EXTRACTION!D2729="","",EXTRACTION!D2729)</f>
        <v/>
      </c>
      <c r="G2729" t="str">
        <f t="shared" si="43"/>
        <v/>
      </c>
      <c r="H2729" t="str">
        <f>IF(EXTRACTION!E2729="","",EXTRACTION!E2729)</f>
        <v/>
      </c>
      <c r="I2729" t="str">
        <f>IF(EXTRACTION!F2729="","",EXTRACTION!F2729)</f>
        <v/>
      </c>
      <c r="J2729" t="str">
        <f>IF(EXTRACTION!G2729="","",EXTRACTION!G2729)</f>
        <v/>
      </c>
      <c r="K2729" t="str">
        <f>IF(EXTRACTION!H2729="","",EXTRACTION!H2729)</f>
        <v/>
      </c>
    </row>
    <row r="2730" spans="1:11" x14ac:dyDescent="0.25">
      <c r="A2730" s="1" t="str">
        <f>IF(EXTRACTION!A2730="","",EXTRACTION!A2730)</f>
        <v/>
      </c>
      <c r="D2730" s="1" t="str">
        <f>IF(EXTRACTION!B2730="","",EXTRACTION!B2730)</f>
        <v/>
      </c>
      <c r="E2730" t="str">
        <f>IF(EXTRACTION!C2730="","",EXTRACTION!C2730)</f>
        <v/>
      </c>
      <c r="F2730" t="str">
        <f>IF(EXTRACTION!D2730="","",EXTRACTION!D2730)</f>
        <v/>
      </c>
      <c r="G2730" t="str">
        <f t="shared" si="43"/>
        <v/>
      </c>
      <c r="H2730" t="str">
        <f>IF(EXTRACTION!E2730="","",EXTRACTION!E2730)</f>
        <v/>
      </c>
      <c r="I2730" t="str">
        <f>IF(EXTRACTION!F2730="","",EXTRACTION!F2730)</f>
        <v/>
      </c>
      <c r="J2730" t="str">
        <f>IF(EXTRACTION!G2730="","",EXTRACTION!G2730)</f>
        <v/>
      </c>
      <c r="K2730" t="str">
        <f>IF(EXTRACTION!H2730="","",EXTRACTION!H2730)</f>
        <v/>
      </c>
    </row>
    <row r="2731" spans="1:11" x14ac:dyDescent="0.25">
      <c r="A2731" s="1" t="str">
        <f>IF(EXTRACTION!A2731="","",EXTRACTION!A2731)</f>
        <v/>
      </c>
      <c r="D2731" s="1" t="str">
        <f>IF(EXTRACTION!B2731="","",EXTRACTION!B2731)</f>
        <v/>
      </c>
      <c r="E2731" t="str">
        <f>IF(EXTRACTION!C2731="","",EXTRACTION!C2731)</f>
        <v/>
      </c>
      <c r="F2731" t="str">
        <f>IF(EXTRACTION!D2731="","",EXTRACTION!D2731)</f>
        <v/>
      </c>
      <c r="G2731" t="str">
        <f t="shared" si="43"/>
        <v/>
      </c>
      <c r="H2731" t="str">
        <f>IF(EXTRACTION!E2731="","",EXTRACTION!E2731)</f>
        <v/>
      </c>
      <c r="I2731" t="str">
        <f>IF(EXTRACTION!F2731="","",EXTRACTION!F2731)</f>
        <v/>
      </c>
      <c r="J2731" t="str">
        <f>IF(EXTRACTION!G2731="","",EXTRACTION!G2731)</f>
        <v/>
      </c>
      <c r="K2731" t="str">
        <f>IF(EXTRACTION!H2731="","",EXTRACTION!H2731)</f>
        <v/>
      </c>
    </row>
    <row r="2732" spans="1:11" x14ac:dyDescent="0.25">
      <c r="A2732" s="1" t="str">
        <f>IF(EXTRACTION!A2732="","",EXTRACTION!A2732)</f>
        <v/>
      </c>
      <c r="D2732" s="1" t="str">
        <f>IF(EXTRACTION!B2732="","",EXTRACTION!B2732)</f>
        <v/>
      </c>
      <c r="E2732" t="str">
        <f>IF(EXTRACTION!C2732="","",EXTRACTION!C2732)</f>
        <v/>
      </c>
      <c r="F2732" t="str">
        <f>IF(EXTRACTION!D2732="","",EXTRACTION!D2732)</f>
        <v/>
      </c>
      <c r="G2732" t="str">
        <f t="shared" si="43"/>
        <v/>
      </c>
      <c r="H2732" t="str">
        <f>IF(EXTRACTION!E2732="","",EXTRACTION!E2732)</f>
        <v/>
      </c>
      <c r="I2732" t="str">
        <f>IF(EXTRACTION!F2732="","",EXTRACTION!F2732)</f>
        <v/>
      </c>
      <c r="J2732" t="str">
        <f>IF(EXTRACTION!G2732="","",EXTRACTION!G2732)</f>
        <v/>
      </c>
      <c r="K2732" t="str">
        <f>IF(EXTRACTION!H2732="","",EXTRACTION!H2732)</f>
        <v/>
      </c>
    </row>
    <row r="2733" spans="1:11" x14ac:dyDescent="0.25">
      <c r="A2733" s="1" t="str">
        <f>IF(EXTRACTION!A2733="","",EXTRACTION!A2733)</f>
        <v/>
      </c>
      <c r="D2733" s="1" t="str">
        <f>IF(EXTRACTION!B2733="","",EXTRACTION!B2733)</f>
        <v/>
      </c>
      <c r="E2733" t="str">
        <f>IF(EXTRACTION!C2733="","",EXTRACTION!C2733)</f>
        <v/>
      </c>
      <c r="F2733" t="str">
        <f>IF(EXTRACTION!D2733="","",EXTRACTION!D2733)</f>
        <v/>
      </c>
      <c r="G2733" t="str">
        <f t="shared" si="43"/>
        <v/>
      </c>
      <c r="H2733" t="str">
        <f>IF(EXTRACTION!E2733="","",EXTRACTION!E2733)</f>
        <v/>
      </c>
      <c r="I2733" t="str">
        <f>IF(EXTRACTION!F2733="","",EXTRACTION!F2733)</f>
        <v/>
      </c>
      <c r="J2733" t="str">
        <f>IF(EXTRACTION!G2733="","",EXTRACTION!G2733)</f>
        <v/>
      </c>
      <c r="K2733" t="str">
        <f>IF(EXTRACTION!H2733="","",EXTRACTION!H2733)</f>
        <v/>
      </c>
    </row>
    <row r="2734" spans="1:11" x14ac:dyDescent="0.25">
      <c r="A2734" s="1" t="str">
        <f>IF(EXTRACTION!A2734="","",EXTRACTION!A2734)</f>
        <v/>
      </c>
      <c r="D2734" s="1" t="str">
        <f>IF(EXTRACTION!B2734="","",EXTRACTION!B2734)</f>
        <v/>
      </c>
      <c r="E2734" t="str">
        <f>IF(EXTRACTION!C2734="","",EXTRACTION!C2734)</f>
        <v/>
      </c>
      <c r="F2734" t="str">
        <f>IF(EXTRACTION!D2734="","",EXTRACTION!D2734)</f>
        <v/>
      </c>
      <c r="G2734" t="str">
        <f t="shared" si="43"/>
        <v/>
      </c>
      <c r="H2734" t="str">
        <f>IF(EXTRACTION!E2734="","",EXTRACTION!E2734)</f>
        <v/>
      </c>
      <c r="I2734" t="str">
        <f>IF(EXTRACTION!F2734="","",EXTRACTION!F2734)</f>
        <v/>
      </c>
      <c r="J2734" t="str">
        <f>IF(EXTRACTION!G2734="","",EXTRACTION!G2734)</f>
        <v/>
      </c>
      <c r="K2734" t="str">
        <f>IF(EXTRACTION!H2734="","",EXTRACTION!H2734)</f>
        <v/>
      </c>
    </row>
    <row r="2735" spans="1:11" x14ac:dyDescent="0.25">
      <c r="A2735" s="1" t="str">
        <f>IF(EXTRACTION!A2735="","",EXTRACTION!A2735)</f>
        <v/>
      </c>
      <c r="D2735" s="1" t="str">
        <f>IF(EXTRACTION!B2735="","",EXTRACTION!B2735)</f>
        <v/>
      </c>
      <c r="E2735" t="str">
        <f>IF(EXTRACTION!C2735="","",EXTRACTION!C2735)</f>
        <v/>
      </c>
      <c r="F2735" t="str">
        <f>IF(EXTRACTION!D2735="","",EXTRACTION!D2735)</f>
        <v/>
      </c>
      <c r="G2735" t="str">
        <f t="shared" si="43"/>
        <v/>
      </c>
      <c r="H2735" t="str">
        <f>IF(EXTRACTION!E2735="","",EXTRACTION!E2735)</f>
        <v/>
      </c>
      <c r="I2735" t="str">
        <f>IF(EXTRACTION!F2735="","",EXTRACTION!F2735)</f>
        <v/>
      </c>
      <c r="J2735" t="str">
        <f>IF(EXTRACTION!G2735="","",EXTRACTION!G2735)</f>
        <v/>
      </c>
      <c r="K2735" t="str">
        <f>IF(EXTRACTION!H2735="","",EXTRACTION!H2735)</f>
        <v/>
      </c>
    </row>
    <row r="2736" spans="1:11" x14ac:dyDescent="0.25">
      <c r="A2736" s="1" t="str">
        <f>IF(EXTRACTION!A2736="","",EXTRACTION!A2736)</f>
        <v/>
      </c>
      <c r="D2736" s="1" t="str">
        <f>IF(EXTRACTION!B2736="","",EXTRACTION!B2736)</f>
        <v/>
      </c>
      <c r="E2736" t="str">
        <f>IF(EXTRACTION!C2736="","",EXTRACTION!C2736)</f>
        <v/>
      </c>
      <c r="F2736" t="str">
        <f>IF(EXTRACTION!D2736="","",EXTRACTION!D2736)</f>
        <v/>
      </c>
      <c r="G2736" t="str">
        <f t="shared" si="43"/>
        <v/>
      </c>
      <c r="H2736" t="str">
        <f>IF(EXTRACTION!E2736="","",EXTRACTION!E2736)</f>
        <v/>
      </c>
      <c r="I2736" t="str">
        <f>IF(EXTRACTION!F2736="","",EXTRACTION!F2736)</f>
        <v/>
      </c>
      <c r="J2736" t="str">
        <f>IF(EXTRACTION!G2736="","",EXTRACTION!G2736)</f>
        <v/>
      </c>
      <c r="K2736" t="str">
        <f>IF(EXTRACTION!H2736="","",EXTRACTION!H2736)</f>
        <v/>
      </c>
    </row>
    <row r="2737" spans="1:11" x14ac:dyDescent="0.25">
      <c r="A2737" s="1" t="str">
        <f>IF(EXTRACTION!A2737="","",EXTRACTION!A2737)</f>
        <v/>
      </c>
      <c r="D2737" s="1" t="str">
        <f>IF(EXTRACTION!B2737="","",EXTRACTION!B2737)</f>
        <v/>
      </c>
      <c r="E2737" t="str">
        <f>IF(EXTRACTION!C2737="","",EXTRACTION!C2737)</f>
        <v/>
      </c>
      <c r="F2737" t="str">
        <f>IF(EXTRACTION!D2737="","",EXTRACTION!D2737)</f>
        <v/>
      </c>
      <c r="G2737" t="str">
        <f t="shared" si="43"/>
        <v/>
      </c>
      <c r="H2737" t="str">
        <f>IF(EXTRACTION!E2737="","",EXTRACTION!E2737)</f>
        <v/>
      </c>
      <c r="I2737" t="str">
        <f>IF(EXTRACTION!F2737="","",EXTRACTION!F2737)</f>
        <v/>
      </c>
      <c r="J2737" t="str">
        <f>IF(EXTRACTION!G2737="","",EXTRACTION!G2737)</f>
        <v/>
      </c>
      <c r="K2737" t="str">
        <f>IF(EXTRACTION!H2737="","",EXTRACTION!H2737)</f>
        <v/>
      </c>
    </row>
    <row r="2738" spans="1:11" x14ac:dyDescent="0.25">
      <c r="A2738" s="1" t="str">
        <f>IF(EXTRACTION!A2738="","",EXTRACTION!A2738)</f>
        <v/>
      </c>
      <c r="D2738" s="1" t="str">
        <f>IF(EXTRACTION!B2738="","",EXTRACTION!B2738)</f>
        <v/>
      </c>
      <c r="E2738" t="str">
        <f>IF(EXTRACTION!C2738="","",EXTRACTION!C2738)</f>
        <v/>
      </c>
      <c r="F2738" t="str">
        <f>IF(EXTRACTION!D2738="","",EXTRACTION!D2738)</f>
        <v/>
      </c>
      <c r="G2738" t="str">
        <f t="shared" si="43"/>
        <v/>
      </c>
      <c r="H2738" t="str">
        <f>IF(EXTRACTION!E2738="","",EXTRACTION!E2738)</f>
        <v/>
      </c>
      <c r="I2738" t="str">
        <f>IF(EXTRACTION!F2738="","",EXTRACTION!F2738)</f>
        <v/>
      </c>
      <c r="J2738" t="str">
        <f>IF(EXTRACTION!G2738="","",EXTRACTION!G2738)</f>
        <v/>
      </c>
      <c r="K2738" t="str">
        <f>IF(EXTRACTION!H2738="","",EXTRACTION!H2738)</f>
        <v/>
      </c>
    </row>
    <row r="2739" spans="1:11" x14ac:dyDescent="0.25">
      <c r="A2739" s="1" t="str">
        <f>IF(EXTRACTION!A2739="","",EXTRACTION!A2739)</f>
        <v/>
      </c>
      <c r="D2739" s="1" t="str">
        <f>IF(EXTRACTION!B2739="","",EXTRACTION!B2739)</f>
        <v/>
      </c>
      <c r="E2739" t="str">
        <f>IF(EXTRACTION!C2739="","",EXTRACTION!C2739)</f>
        <v/>
      </c>
      <c r="F2739" t="str">
        <f>IF(EXTRACTION!D2739="","",EXTRACTION!D2739)</f>
        <v/>
      </c>
      <c r="G2739" t="str">
        <f t="shared" si="43"/>
        <v/>
      </c>
      <c r="H2739" t="str">
        <f>IF(EXTRACTION!E2739="","",EXTRACTION!E2739)</f>
        <v/>
      </c>
      <c r="I2739" t="str">
        <f>IF(EXTRACTION!F2739="","",EXTRACTION!F2739)</f>
        <v/>
      </c>
      <c r="J2739" t="str">
        <f>IF(EXTRACTION!G2739="","",EXTRACTION!G2739)</f>
        <v/>
      </c>
      <c r="K2739" t="str">
        <f>IF(EXTRACTION!H2739="","",EXTRACTION!H2739)</f>
        <v/>
      </c>
    </row>
    <row r="2740" spans="1:11" x14ac:dyDescent="0.25">
      <c r="A2740" s="1" t="str">
        <f>IF(EXTRACTION!A2740="","",EXTRACTION!A2740)</f>
        <v/>
      </c>
      <c r="D2740" s="1" t="str">
        <f>IF(EXTRACTION!B2740="","",EXTRACTION!B2740)</f>
        <v/>
      </c>
      <c r="E2740" t="str">
        <f>IF(EXTRACTION!C2740="","",EXTRACTION!C2740)</f>
        <v/>
      </c>
      <c r="F2740" t="str">
        <f>IF(EXTRACTION!D2740="","",EXTRACTION!D2740)</f>
        <v/>
      </c>
      <c r="G2740" t="str">
        <f t="shared" si="43"/>
        <v/>
      </c>
      <c r="H2740" t="str">
        <f>IF(EXTRACTION!E2740="","",EXTRACTION!E2740)</f>
        <v/>
      </c>
      <c r="I2740" t="str">
        <f>IF(EXTRACTION!F2740="","",EXTRACTION!F2740)</f>
        <v/>
      </c>
      <c r="J2740" t="str">
        <f>IF(EXTRACTION!G2740="","",EXTRACTION!G2740)</f>
        <v/>
      </c>
      <c r="K2740" t="str">
        <f>IF(EXTRACTION!H2740="","",EXTRACTION!H2740)</f>
        <v/>
      </c>
    </row>
    <row r="2741" spans="1:11" x14ac:dyDescent="0.25">
      <c r="A2741" s="1" t="str">
        <f>IF(EXTRACTION!A2741="","",EXTRACTION!A2741)</f>
        <v/>
      </c>
      <c r="D2741" s="1" t="str">
        <f>IF(EXTRACTION!B2741="","",EXTRACTION!B2741)</f>
        <v/>
      </c>
      <c r="E2741" t="str">
        <f>IF(EXTRACTION!C2741="","",EXTRACTION!C2741)</f>
        <v/>
      </c>
      <c r="F2741" t="str">
        <f>IF(EXTRACTION!D2741="","",EXTRACTION!D2741)</f>
        <v/>
      </c>
      <c r="G2741" t="str">
        <f t="shared" ref="G2741:G2804" si="44">IF(A2741="","",IF(AND(B2741=D2741,E2741=F2741),"OUI",""))</f>
        <v/>
      </c>
      <c r="H2741" t="str">
        <f>IF(EXTRACTION!E2741="","",EXTRACTION!E2741)</f>
        <v/>
      </c>
      <c r="I2741" t="str">
        <f>IF(EXTRACTION!F2741="","",EXTRACTION!F2741)</f>
        <v/>
      </c>
      <c r="J2741" t="str">
        <f>IF(EXTRACTION!G2741="","",EXTRACTION!G2741)</f>
        <v/>
      </c>
      <c r="K2741" t="str">
        <f>IF(EXTRACTION!H2741="","",EXTRACTION!H2741)</f>
        <v/>
      </c>
    </row>
    <row r="2742" spans="1:11" x14ac:dyDescent="0.25">
      <c r="A2742" s="1" t="str">
        <f>IF(EXTRACTION!A2742="","",EXTRACTION!A2742)</f>
        <v/>
      </c>
      <c r="D2742" s="1" t="str">
        <f>IF(EXTRACTION!B2742="","",EXTRACTION!B2742)</f>
        <v/>
      </c>
      <c r="E2742" t="str">
        <f>IF(EXTRACTION!C2742="","",EXTRACTION!C2742)</f>
        <v/>
      </c>
      <c r="F2742" t="str">
        <f>IF(EXTRACTION!D2742="","",EXTRACTION!D2742)</f>
        <v/>
      </c>
      <c r="G2742" t="str">
        <f t="shared" si="44"/>
        <v/>
      </c>
      <c r="H2742" t="str">
        <f>IF(EXTRACTION!E2742="","",EXTRACTION!E2742)</f>
        <v/>
      </c>
      <c r="I2742" t="str">
        <f>IF(EXTRACTION!F2742="","",EXTRACTION!F2742)</f>
        <v/>
      </c>
      <c r="J2742" t="str">
        <f>IF(EXTRACTION!G2742="","",EXTRACTION!G2742)</f>
        <v/>
      </c>
      <c r="K2742" t="str">
        <f>IF(EXTRACTION!H2742="","",EXTRACTION!H2742)</f>
        <v/>
      </c>
    </row>
    <row r="2743" spans="1:11" x14ac:dyDescent="0.25">
      <c r="A2743" s="1" t="str">
        <f>IF(EXTRACTION!A2743="","",EXTRACTION!A2743)</f>
        <v/>
      </c>
      <c r="D2743" s="1" t="str">
        <f>IF(EXTRACTION!B2743="","",EXTRACTION!B2743)</f>
        <v/>
      </c>
      <c r="E2743" t="str">
        <f>IF(EXTRACTION!C2743="","",EXTRACTION!C2743)</f>
        <v/>
      </c>
      <c r="F2743" t="str">
        <f>IF(EXTRACTION!D2743="","",EXTRACTION!D2743)</f>
        <v/>
      </c>
      <c r="G2743" t="str">
        <f t="shared" si="44"/>
        <v/>
      </c>
      <c r="H2743" t="str">
        <f>IF(EXTRACTION!E2743="","",EXTRACTION!E2743)</f>
        <v/>
      </c>
      <c r="I2743" t="str">
        <f>IF(EXTRACTION!F2743="","",EXTRACTION!F2743)</f>
        <v/>
      </c>
      <c r="J2743" t="str">
        <f>IF(EXTRACTION!G2743="","",EXTRACTION!G2743)</f>
        <v/>
      </c>
      <c r="K2743" t="str">
        <f>IF(EXTRACTION!H2743="","",EXTRACTION!H2743)</f>
        <v/>
      </c>
    </row>
    <row r="2744" spans="1:11" x14ac:dyDescent="0.25">
      <c r="A2744" s="1" t="str">
        <f>IF(EXTRACTION!A2744="","",EXTRACTION!A2744)</f>
        <v/>
      </c>
      <c r="D2744" s="1" t="str">
        <f>IF(EXTRACTION!B2744="","",EXTRACTION!B2744)</f>
        <v/>
      </c>
      <c r="E2744" t="str">
        <f>IF(EXTRACTION!C2744="","",EXTRACTION!C2744)</f>
        <v/>
      </c>
      <c r="F2744" t="str">
        <f>IF(EXTRACTION!D2744="","",EXTRACTION!D2744)</f>
        <v/>
      </c>
      <c r="G2744" t="str">
        <f t="shared" si="44"/>
        <v/>
      </c>
      <c r="H2744" t="str">
        <f>IF(EXTRACTION!E2744="","",EXTRACTION!E2744)</f>
        <v/>
      </c>
      <c r="I2744" t="str">
        <f>IF(EXTRACTION!F2744="","",EXTRACTION!F2744)</f>
        <v/>
      </c>
      <c r="J2744" t="str">
        <f>IF(EXTRACTION!G2744="","",EXTRACTION!G2744)</f>
        <v/>
      </c>
      <c r="K2744" t="str">
        <f>IF(EXTRACTION!H2744="","",EXTRACTION!H2744)</f>
        <v/>
      </c>
    </row>
    <row r="2745" spans="1:11" x14ac:dyDescent="0.25">
      <c r="A2745" s="1" t="str">
        <f>IF(EXTRACTION!A2745="","",EXTRACTION!A2745)</f>
        <v/>
      </c>
      <c r="D2745" s="1" t="str">
        <f>IF(EXTRACTION!B2745="","",EXTRACTION!B2745)</f>
        <v/>
      </c>
      <c r="E2745" t="str">
        <f>IF(EXTRACTION!C2745="","",EXTRACTION!C2745)</f>
        <v/>
      </c>
      <c r="F2745" t="str">
        <f>IF(EXTRACTION!D2745="","",EXTRACTION!D2745)</f>
        <v/>
      </c>
      <c r="G2745" t="str">
        <f t="shared" si="44"/>
        <v/>
      </c>
      <c r="H2745" t="str">
        <f>IF(EXTRACTION!E2745="","",EXTRACTION!E2745)</f>
        <v/>
      </c>
      <c r="I2745" t="str">
        <f>IF(EXTRACTION!F2745="","",EXTRACTION!F2745)</f>
        <v/>
      </c>
      <c r="J2745" t="str">
        <f>IF(EXTRACTION!G2745="","",EXTRACTION!G2745)</f>
        <v/>
      </c>
      <c r="K2745" t="str">
        <f>IF(EXTRACTION!H2745="","",EXTRACTION!H2745)</f>
        <v/>
      </c>
    </row>
    <row r="2746" spans="1:11" x14ac:dyDescent="0.25">
      <c r="A2746" s="1" t="str">
        <f>IF(EXTRACTION!A2746="","",EXTRACTION!A2746)</f>
        <v/>
      </c>
      <c r="D2746" s="1" t="str">
        <f>IF(EXTRACTION!B2746="","",EXTRACTION!B2746)</f>
        <v/>
      </c>
      <c r="E2746" t="str">
        <f>IF(EXTRACTION!C2746="","",EXTRACTION!C2746)</f>
        <v/>
      </c>
      <c r="F2746" t="str">
        <f>IF(EXTRACTION!D2746="","",EXTRACTION!D2746)</f>
        <v/>
      </c>
      <c r="G2746" t="str">
        <f t="shared" si="44"/>
        <v/>
      </c>
      <c r="H2746" t="str">
        <f>IF(EXTRACTION!E2746="","",EXTRACTION!E2746)</f>
        <v/>
      </c>
      <c r="I2746" t="str">
        <f>IF(EXTRACTION!F2746="","",EXTRACTION!F2746)</f>
        <v/>
      </c>
      <c r="J2746" t="str">
        <f>IF(EXTRACTION!G2746="","",EXTRACTION!G2746)</f>
        <v/>
      </c>
      <c r="K2746" t="str">
        <f>IF(EXTRACTION!H2746="","",EXTRACTION!H2746)</f>
        <v/>
      </c>
    </row>
    <row r="2747" spans="1:11" x14ac:dyDescent="0.25">
      <c r="A2747" s="1" t="str">
        <f>IF(EXTRACTION!A2747="","",EXTRACTION!A2747)</f>
        <v/>
      </c>
      <c r="D2747" s="1" t="str">
        <f>IF(EXTRACTION!B2747="","",EXTRACTION!B2747)</f>
        <v/>
      </c>
      <c r="E2747" t="str">
        <f>IF(EXTRACTION!C2747="","",EXTRACTION!C2747)</f>
        <v/>
      </c>
      <c r="F2747" t="str">
        <f>IF(EXTRACTION!D2747="","",EXTRACTION!D2747)</f>
        <v/>
      </c>
      <c r="G2747" t="str">
        <f t="shared" si="44"/>
        <v/>
      </c>
      <c r="H2747" t="str">
        <f>IF(EXTRACTION!E2747="","",EXTRACTION!E2747)</f>
        <v/>
      </c>
      <c r="I2747" t="str">
        <f>IF(EXTRACTION!F2747="","",EXTRACTION!F2747)</f>
        <v/>
      </c>
      <c r="J2747" t="str">
        <f>IF(EXTRACTION!G2747="","",EXTRACTION!G2747)</f>
        <v/>
      </c>
      <c r="K2747" t="str">
        <f>IF(EXTRACTION!H2747="","",EXTRACTION!H2747)</f>
        <v/>
      </c>
    </row>
    <row r="2748" spans="1:11" x14ac:dyDescent="0.25">
      <c r="A2748" s="1" t="str">
        <f>IF(EXTRACTION!A2748="","",EXTRACTION!A2748)</f>
        <v/>
      </c>
      <c r="D2748" s="1" t="str">
        <f>IF(EXTRACTION!B2748="","",EXTRACTION!B2748)</f>
        <v/>
      </c>
      <c r="E2748" t="str">
        <f>IF(EXTRACTION!C2748="","",EXTRACTION!C2748)</f>
        <v/>
      </c>
      <c r="F2748" t="str">
        <f>IF(EXTRACTION!D2748="","",EXTRACTION!D2748)</f>
        <v/>
      </c>
      <c r="G2748" t="str">
        <f t="shared" si="44"/>
        <v/>
      </c>
      <c r="H2748" t="str">
        <f>IF(EXTRACTION!E2748="","",EXTRACTION!E2748)</f>
        <v/>
      </c>
      <c r="I2748" t="str">
        <f>IF(EXTRACTION!F2748="","",EXTRACTION!F2748)</f>
        <v/>
      </c>
      <c r="J2748" t="str">
        <f>IF(EXTRACTION!G2748="","",EXTRACTION!G2748)</f>
        <v/>
      </c>
      <c r="K2748" t="str">
        <f>IF(EXTRACTION!H2748="","",EXTRACTION!H2748)</f>
        <v/>
      </c>
    </row>
    <row r="2749" spans="1:11" x14ac:dyDescent="0.25">
      <c r="A2749" s="1" t="str">
        <f>IF(EXTRACTION!A2749="","",EXTRACTION!A2749)</f>
        <v/>
      </c>
      <c r="D2749" s="1" t="str">
        <f>IF(EXTRACTION!B2749="","",EXTRACTION!B2749)</f>
        <v/>
      </c>
      <c r="E2749" t="str">
        <f>IF(EXTRACTION!C2749="","",EXTRACTION!C2749)</f>
        <v/>
      </c>
      <c r="F2749" t="str">
        <f>IF(EXTRACTION!D2749="","",EXTRACTION!D2749)</f>
        <v/>
      </c>
      <c r="G2749" t="str">
        <f t="shared" si="44"/>
        <v/>
      </c>
      <c r="H2749" t="str">
        <f>IF(EXTRACTION!E2749="","",EXTRACTION!E2749)</f>
        <v/>
      </c>
      <c r="I2749" t="str">
        <f>IF(EXTRACTION!F2749="","",EXTRACTION!F2749)</f>
        <v/>
      </c>
      <c r="J2749" t="str">
        <f>IF(EXTRACTION!G2749="","",EXTRACTION!G2749)</f>
        <v/>
      </c>
      <c r="K2749" t="str">
        <f>IF(EXTRACTION!H2749="","",EXTRACTION!H2749)</f>
        <v/>
      </c>
    </row>
    <row r="2750" spans="1:11" x14ac:dyDescent="0.25">
      <c r="A2750" s="1" t="str">
        <f>IF(EXTRACTION!A2750="","",EXTRACTION!A2750)</f>
        <v/>
      </c>
      <c r="D2750" s="1" t="str">
        <f>IF(EXTRACTION!B2750="","",EXTRACTION!B2750)</f>
        <v/>
      </c>
      <c r="E2750" t="str">
        <f>IF(EXTRACTION!C2750="","",EXTRACTION!C2750)</f>
        <v/>
      </c>
      <c r="F2750" t="str">
        <f>IF(EXTRACTION!D2750="","",EXTRACTION!D2750)</f>
        <v/>
      </c>
      <c r="G2750" t="str">
        <f t="shared" si="44"/>
        <v/>
      </c>
      <c r="H2750" t="str">
        <f>IF(EXTRACTION!E2750="","",EXTRACTION!E2750)</f>
        <v/>
      </c>
      <c r="I2750" t="str">
        <f>IF(EXTRACTION!F2750="","",EXTRACTION!F2750)</f>
        <v/>
      </c>
      <c r="J2750" t="str">
        <f>IF(EXTRACTION!G2750="","",EXTRACTION!G2750)</f>
        <v/>
      </c>
      <c r="K2750" t="str">
        <f>IF(EXTRACTION!H2750="","",EXTRACTION!H2750)</f>
        <v/>
      </c>
    </row>
    <row r="2751" spans="1:11" x14ac:dyDescent="0.25">
      <c r="A2751" s="1" t="str">
        <f>IF(EXTRACTION!A2751="","",EXTRACTION!A2751)</f>
        <v/>
      </c>
      <c r="D2751" s="1" t="str">
        <f>IF(EXTRACTION!B2751="","",EXTRACTION!B2751)</f>
        <v/>
      </c>
      <c r="E2751" t="str">
        <f>IF(EXTRACTION!C2751="","",EXTRACTION!C2751)</f>
        <v/>
      </c>
      <c r="F2751" t="str">
        <f>IF(EXTRACTION!D2751="","",EXTRACTION!D2751)</f>
        <v/>
      </c>
      <c r="G2751" t="str">
        <f t="shared" si="44"/>
        <v/>
      </c>
      <c r="H2751" t="str">
        <f>IF(EXTRACTION!E2751="","",EXTRACTION!E2751)</f>
        <v/>
      </c>
      <c r="I2751" t="str">
        <f>IF(EXTRACTION!F2751="","",EXTRACTION!F2751)</f>
        <v/>
      </c>
      <c r="J2751" t="str">
        <f>IF(EXTRACTION!G2751="","",EXTRACTION!G2751)</f>
        <v/>
      </c>
      <c r="K2751" t="str">
        <f>IF(EXTRACTION!H2751="","",EXTRACTION!H2751)</f>
        <v/>
      </c>
    </row>
    <row r="2752" spans="1:11" x14ac:dyDescent="0.25">
      <c r="A2752" s="1" t="str">
        <f>IF(EXTRACTION!A2752="","",EXTRACTION!A2752)</f>
        <v/>
      </c>
      <c r="D2752" s="1" t="str">
        <f>IF(EXTRACTION!B2752="","",EXTRACTION!B2752)</f>
        <v/>
      </c>
      <c r="E2752" t="str">
        <f>IF(EXTRACTION!C2752="","",EXTRACTION!C2752)</f>
        <v/>
      </c>
      <c r="F2752" t="str">
        <f>IF(EXTRACTION!D2752="","",EXTRACTION!D2752)</f>
        <v/>
      </c>
      <c r="G2752" t="str">
        <f t="shared" si="44"/>
        <v/>
      </c>
      <c r="H2752" t="str">
        <f>IF(EXTRACTION!E2752="","",EXTRACTION!E2752)</f>
        <v/>
      </c>
      <c r="I2752" t="str">
        <f>IF(EXTRACTION!F2752="","",EXTRACTION!F2752)</f>
        <v/>
      </c>
      <c r="J2752" t="str">
        <f>IF(EXTRACTION!G2752="","",EXTRACTION!G2752)</f>
        <v/>
      </c>
      <c r="K2752" t="str">
        <f>IF(EXTRACTION!H2752="","",EXTRACTION!H2752)</f>
        <v/>
      </c>
    </row>
    <row r="2753" spans="1:11" x14ac:dyDescent="0.25">
      <c r="A2753" s="1" t="str">
        <f>IF(EXTRACTION!A2753="","",EXTRACTION!A2753)</f>
        <v/>
      </c>
      <c r="D2753" s="1" t="str">
        <f>IF(EXTRACTION!B2753="","",EXTRACTION!B2753)</f>
        <v/>
      </c>
      <c r="E2753" t="str">
        <f>IF(EXTRACTION!C2753="","",EXTRACTION!C2753)</f>
        <v/>
      </c>
      <c r="F2753" t="str">
        <f>IF(EXTRACTION!D2753="","",EXTRACTION!D2753)</f>
        <v/>
      </c>
      <c r="G2753" t="str">
        <f t="shared" si="44"/>
        <v/>
      </c>
      <c r="H2753" t="str">
        <f>IF(EXTRACTION!E2753="","",EXTRACTION!E2753)</f>
        <v/>
      </c>
      <c r="I2753" t="str">
        <f>IF(EXTRACTION!F2753="","",EXTRACTION!F2753)</f>
        <v/>
      </c>
      <c r="J2753" t="str">
        <f>IF(EXTRACTION!G2753="","",EXTRACTION!G2753)</f>
        <v/>
      </c>
      <c r="K2753" t="str">
        <f>IF(EXTRACTION!H2753="","",EXTRACTION!H2753)</f>
        <v/>
      </c>
    </row>
    <row r="2754" spans="1:11" x14ac:dyDescent="0.25">
      <c r="A2754" s="1" t="str">
        <f>IF(EXTRACTION!A2754="","",EXTRACTION!A2754)</f>
        <v/>
      </c>
      <c r="D2754" s="1" t="str">
        <f>IF(EXTRACTION!B2754="","",EXTRACTION!B2754)</f>
        <v/>
      </c>
      <c r="E2754" t="str">
        <f>IF(EXTRACTION!C2754="","",EXTRACTION!C2754)</f>
        <v/>
      </c>
      <c r="F2754" t="str">
        <f>IF(EXTRACTION!D2754="","",EXTRACTION!D2754)</f>
        <v/>
      </c>
      <c r="G2754" t="str">
        <f t="shared" si="44"/>
        <v/>
      </c>
      <c r="H2754" t="str">
        <f>IF(EXTRACTION!E2754="","",EXTRACTION!E2754)</f>
        <v/>
      </c>
      <c r="I2754" t="str">
        <f>IF(EXTRACTION!F2754="","",EXTRACTION!F2754)</f>
        <v/>
      </c>
      <c r="J2754" t="str">
        <f>IF(EXTRACTION!G2754="","",EXTRACTION!G2754)</f>
        <v/>
      </c>
      <c r="K2754" t="str">
        <f>IF(EXTRACTION!H2754="","",EXTRACTION!H2754)</f>
        <v/>
      </c>
    </row>
    <row r="2755" spans="1:11" x14ac:dyDescent="0.25">
      <c r="A2755" s="1" t="str">
        <f>IF(EXTRACTION!A2755="","",EXTRACTION!A2755)</f>
        <v/>
      </c>
      <c r="D2755" s="1" t="str">
        <f>IF(EXTRACTION!B2755="","",EXTRACTION!B2755)</f>
        <v/>
      </c>
      <c r="E2755" t="str">
        <f>IF(EXTRACTION!C2755="","",EXTRACTION!C2755)</f>
        <v/>
      </c>
      <c r="F2755" t="str">
        <f>IF(EXTRACTION!D2755="","",EXTRACTION!D2755)</f>
        <v/>
      </c>
      <c r="G2755" t="str">
        <f t="shared" si="44"/>
        <v/>
      </c>
      <c r="H2755" t="str">
        <f>IF(EXTRACTION!E2755="","",EXTRACTION!E2755)</f>
        <v/>
      </c>
      <c r="I2755" t="str">
        <f>IF(EXTRACTION!F2755="","",EXTRACTION!F2755)</f>
        <v/>
      </c>
      <c r="J2755" t="str">
        <f>IF(EXTRACTION!G2755="","",EXTRACTION!G2755)</f>
        <v/>
      </c>
      <c r="K2755" t="str">
        <f>IF(EXTRACTION!H2755="","",EXTRACTION!H2755)</f>
        <v/>
      </c>
    </row>
    <row r="2756" spans="1:11" x14ac:dyDescent="0.25">
      <c r="A2756" s="1" t="str">
        <f>IF(EXTRACTION!A2756="","",EXTRACTION!A2756)</f>
        <v/>
      </c>
      <c r="D2756" s="1" t="str">
        <f>IF(EXTRACTION!B2756="","",EXTRACTION!B2756)</f>
        <v/>
      </c>
      <c r="E2756" t="str">
        <f>IF(EXTRACTION!C2756="","",EXTRACTION!C2756)</f>
        <v/>
      </c>
      <c r="F2756" t="str">
        <f>IF(EXTRACTION!D2756="","",EXTRACTION!D2756)</f>
        <v/>
      </c>
      <c r="G2756" t="str">
        <f t="shared" si="44"/>
        <v/>
      </c>
      <c r="H2756" t="str">
        <f>IF(EXTRACTION!E2756="","",EXTRACTION!E2756)</f>
        <v/>
      </c>
      <c r="I2756" t="str">
        <f>IF(EXTRACTION!F2756="","",EXTRACTION!F2756)</f>
        <v/>
      </c>
      <c r="J2756" t="str">
        <f>IF(EXTRACTION!G2756="","",EXTRACTION!G2756)</f>
        <v/>
      </c>
      <c r="K2756" t="str">
        <f>IF(EXTRACTION!H2756="","",EXTRACTION!H2756)</f>
        <v/>
      </c>
    </row>
    <row r="2757" spans="1:11" x14ac:dyDescent="0.25">
      <c r="A2757" s="1" t="str">
        <f>IF(EXTRACTION!A2757="","",EXTRACTION!A2757)</f>
        <v/>
      </c>
      <c r="D2757" s="1" t="str">
        <f>IF(EXTRACTION!B2757="","",EXTRACTION!B2757)</f>
        <v/>
      </c>
      <c r="E2757" t="str">
        <f>IF(EXTRACTION!C2757="","",EXTRACTION!C2757)</f>
        <v/>
      </c>
      <c r="F2757" t="str">
        <f>IF(EXTRACTION!D2757="","",EXTRACTION!D2757)</f>
        <v/>
      </c>
      <c r="G2757" t="str">
        <f t="shared" si="44"/>
        <v/>
      </c>
      <c r="H2757" t="str">
        <f>IF(EXTRACTION!E2757="","",EXTRACTION!E2757)</f>
        <v/>
      </c>
      <c r="I2757" t="str">
        <f>IF(EXTRACTION!F2757="","",EXTRACTION!F2757)</f>
        <v/>
      </c>
      <c r="J2757" t="str">
        <f>IF(EXTRACTION!G2757="","",EXTRACTION!G2757)</f>
        <v/>
      </c>
      <c r="K2757" t="str">
        <f>IF(EXTRACTION!H2757="","",EXTRACTION!H2757)</f>
        <v/>
      </c>
    </row>
    <row r="2758" spans="1:11" x14ac:dyDescent="0.25">
      <c r="A2758" s="1" t="str">
        <f>IF(EXTRACTION!A2758="","",EXTRACTION!A2758)</f>
        <v/>
      </c>
      <c r="D2758" s="1" t="str">
        <f>IF(EXTRACTION!B2758="","",EXTRACTION!B2758)</f>
        <v/>
      </c>
      <c r="E2758" t="str">
        <f>IF(EXTRACTION!C2758="","",EXTRACTION!C2758)</f>
        <v/>
      </c>
      <c r="F2758" t="str">
        <f>IF(EXTRACTION!D2758="","",EXTRACTION!D2758)</f>
        <v/>
      </c>
      <c r="G2758" t="str">
        <f t="shared" si="44"/>
        <v/>
      </c>
      <c r="H2758" t="str">
        <f>IF(EXTRACTION!E2758="","",EXTRACTION!E2758)</f>
        <v/>
      </c>
      <c r="I2758" t="str">
        <f>IF(EXTRACTION!F2758="","",EXTRACTION!F2758)</f>
        <v/>
      </c>
      <c r="J2758" t="str">
        <f>IF(EXTRACTION!G2758="","",EXTRACTION!G2758)</f>
        <v/>
      </c>
      <c r="K2758" t="str">
        <f>IF(EXTRACTION!H2758="","",EXTRACTION!H2758)</f>
        <v/>
      </c>
    </row>
    <row r="2759" spans="1:11" x14ac:dyDescent="0.25">
      <c r="A2759" s="1" t="str">
        <f>IF(EXTRACTION!A2759="","",EXTRACTION!A2759)</f>
        <v/>
      </c>
      <c r="D2759" s="1" t="str">
        <f>IF(EXTRACTION!B2759="","",EXTRACTION!B2759)</f>
        <v/>
      </c>
      <c r="E2759" t="str">
        <f>IF(EXTRACTION!C2759="","",EXTRACTION!C2759)</f>
        <v/>
      </c>
      <c r="F2759" t="str">
        <f>IF(EXTRACTION!D2759="","",EXTRACTION!D2759)</f>
        <v/>
      </c>
      <c r="G2759" t="str">
        <f t="shared" si="44"/>
        <v/>
      </c>
      <c r="H2759" t="str">
        <f>IF(EXTRACTION!E2759="","",EXTRACTION!E2759)</f>
        <v/>
      </c>
      <c r="I2759" t="str">
        <f>IF(EXTRACTION!F2759="","",EXTRACTION!F2759)</f>
        <v/>
      </c>
      <c r="J2759" t="str">
        <f>IF(EXTRACTION!G2759="","",EXTRACTION!G2759)</f>
        <v/>
      </c>
      <c r="K2759" t="str">
        <f>IF(EXTRACTION!H2759="","",EXTRACTION!H2759)</f>
        <v/>
      </c>
    </row>
    <row r="2760" spans="1:11" x14ac:dyDescent="0.25">
      <c r="A2760" s="1" t="str">
        <f>IF(EXTRACTION!A2760="","",EXTRACTION!A2760)</f>
        <v/>
      </c>
      <c r="D2760" s="1" t="str">
        <f>IF(EXTRACTION!B2760="","",EXTRACTION!B2760)</f>
        <v/>
      </c>
      <c r="E2760" t="str">
        <f>IF(EXTRACTION!C2760="","",EXTRACTION!C2760)</f>
        <v/>
      </c>
      <c r="F2760" t="str">
        <f>IF(EXTRACTION!D2760="","",EXTRACTION!D2760)</f>
        <v/>
      </c>
      <c r="G2760" t="str">
        <f t="shared" si="44"/>
        <v/>
      </c>
      <c r="H2760" t="str">
        <f>IF(EXTRACTION!E2760="","",EXTRACTION!E2760)</f>
        <v/>
      </c>
      <c r="I2760" t="str">
        <f>IF(EXTRACTION!F2760="","",EXTRACTION!F2760)</f>
        <v/>
      </c>
      <c r="J2760" t="str">
        <f>IF(EXTRACTION!G2760="","",EXTRACTION!G2760)</f>
        <v/>
      </c>
      <c r="K2760" t="str">
        <f>IF(EXTRACTION!H2760="","",EXTRACTION!H2760)</f>
        <v/>
      </c>
    </row>
    <row r="2761" spans="1:11" x14ac:dyDescent="0.25">
      <c r="A2761" s="1" t="str">
        <f>IF(EXTRACTION!A2761="","",EXTRACTION!A2761)</f>
        <v/>
      </c>
      <c r="D2761" s="1" t="str">
        <f>IF(EXTRACTION!B2761="","",EXTRACTION!B2761)</f>
        <v/>
      </c>
      <c r="E2761" t="str">
        <f>IF(EXTRACTION!C2761="","",EXTRACTION!C2761)</f>
        <v/>
      </c>
      <c r="F2761" t="str">
        <f>IF(EXTRACTION!D2761="","",EXTRACTION!D2761)</f>
        <v/>
      </c>
      <c r="G2761" t="str">
        <f t="shared" si="44"/>
        <v/>
      </c>
      <c r="H2761" t="str">
        <f>IF(EXTRACTION!E2761="","",EXTRACTION!E2761)</f>
        <v/>
      </c>
      <c r="I2761" t="str">
        <f>IF(EXTRACTION!F2761="","",EXTRACTION!F2761)</f>
        <v/>
      </c>
      <c r="J2761" t="str">
        <f>IF(EXTRACTION!G2761="","",EXTRACTION!G2761)</f>
        <v/>
      </c>
      <c r="K2761" t="str">
        <f>IF(EXTRACTION!H2761="","",EXTRACTION!H2761)</f>
        <v/>
      </c>
    </row>
    <row r="2762" spans="1:11" x14ac:dyDescent="0.25">
      <c r="A2762" s="1" t="str">
        <f>IF(EXTRACTION!A2762="","",EXTRACTION!A2762)</f>
        <v/>
      </c>
      <c r="D2762" s="1" t="str">
        <f>IF(EXTRACTION!B2762="","",EXTRACTION!B2762)</f>
        <v/>
      </c>
      <c r="E2762" t="str">
        <f>IF(EXTRACTION!C2762="","",EXTRACTION!C2762)</f>
        <v/>
      </c>
      <c r="F2762" t="str">
        <f>IF(EXTRACTION!D2762="","",EXTRACTION!D2762)</f>
        <v/>
      </c>
      <c r="G2762" t="str">
        <f t="shared" si="44"/>
        <v/>
      </c>
      <c r="H2762" t="str">
        <f>IF(EXTRACTION!E2762="","",EXTRACTION!E2762)</f>
        <v/>
      </c>
      <c r="I2762" t="str">
        <f>IF(EXTRACTION!F2762="","",EXTRACTION!F2762)</f>
        <v/>
      </c>
      <c r="J2762" t="str">
        <f>IF(EXTRACTION!G2762="","",EXTRACTION!G2762)</f>
        <v/>
      </c>
      <c r="K2762" t="str">
        <f>IF(EXTRACTION!H2762="","",EXTRACTION!H2762)</f>
        <v/>
      </c>
    </row>
    <row r="2763" spans="1:11" x14ac:dyDescent="0.25">
      <c r="A2763" s="1" t="str">
        <f>IF(EXTRACTION!A2763="","",EXTRACTION!A2763)</f>
        <v/>
      </c>
      <c r="D2763" s="1" t="str">
        <f>IF(EXTRACTION!B2763="","",EXTRACTION!B2763)</f>
        <v/>
      </c>
      <c r="E2763" t="str">
        <f>IF(EXTRACTION!C2763="","",EXTRACTION!C2763)</f>
        <v/>
      </c>
      <c r="F2763" t="str">
        <f>IF(EXTRACTION!D2763="","",EXTRACTION!D2763)</f>
        <v/>
      </c>
      <c r="G2763" t="str">
        <f t="shared" si="44"/>
        <v/>
      </c>
      <c r="H2763" t="str">
        <f>IF(EXTRACTION!E2763="","",EXTRACTION!E2763)</f>
        <v/>
      </c>
      <c r="I2763" t="str">
        <f>IF(EXTRACTION!F2763="","",EXTRACTION!F2763)</f>
        <v/>
      </c>
      <c r="J2763" t="str">
        <f>IF(EXTRACTION!G2763="","",EXTRACTION!G2763)</f>
        <v/>
      </c>
      <c r="K2763" t="str">
        <f>IF(EXTRACTION!H2763="","",EXTRACTION!H2763)</f>
        <v/>
      </c>
    </row>
    <row r="2764" spans="1:11" x14ac:dyDescent="0.25">
      <c r="A2764" s="1" t="str">
        <f>IF(EXTRACTION!A2764="","",EXTRACTION!A2764)</f>
        <v/>
      </c>
      <c r="D2764" s="1" t="str">
        <f>IF(EXTRACTION!B2764="","",EXTRACTION!B2764)</f>
        <v/>
      </c>
      <c r="E2764" t="str">
        <f>IF(EXTRACTION!C2764="","",EXTRACTION!C2764)</f>
        <v/>
      </c>
      <c r="F2764" t="str">
        <f>IF(EXTRACTION!D2764="","",EXTRACTION!D2764)</f>
        <v/>
      </c>
      <c r="G2764" t="str">
        <f t="shared" si="44"/>
        <v/>
      </c>
      <c r="H2764" t="str">
        <f>IF(EXTRACTION!E2764="","",EXTRACTION!E2764)</f>
        <v/>
      </c>
      <c r="I2764" t="str">
        <f>IF(EXTRACTION!F2764="","",EXTRACTION!F2764)</f>
        <v/>
      </c>
      <c r="J2764" t="str">
        <f>IF(EXTRACTION!G2764="","",EXTRACTION!G2764)</f>
        <v/>
      </c>
      <c r="K2764" t="str">
        <f>IF(EXTRACTION!H2764="","",EXTRACTION!H2764)</f>
        <v/>
      </c>
    </row>
    <row r="2765" spans="1:11" x14ac:dyDescent="0.25">
      <c r="A2765" s="1" t="str">
        <f>IF(EXTRACTION!A2765="","",EXTRACTION!A2765)</f>
        <v/>
      </c>
      <c r="D2765" s="1" t="str">
        <f>IF(EXTRACTION!B2765="","",EXTRACTION!B2765)</f>
        <v/>
      </c>
      <c r="E2765" t="str">
        <f>IF(EXTRACTION!C2765="","",EXTRACTION!C2765)</f>
        <v/>
      </c>
      <c r="F2765" t="str">
        <f>IF(EXTRACTION!D2765="","",EXTRACTION!D2765)</f>
        <v/>
      </c>
      <c r="G2765" t="str">
        <f t="shared" si="44"/>
        <v/>
      </c>
      <c r="H2765" t="str">
        <f>IF(EXTRACTION!E2765="","",EXTRACTION!E2765)</f>
        <v/>
      </c>
      <c r="I2765" t="str">
        <f>IF(EXTRACTION!F2765="","",EXTRACTION!F2765)</f>
        <v/>
      </c>
      <c r="J2765" t="str">
        <f>IF(EXTRACTION!G2765="","",EXTRACTION!G2765)</f>
        <v/>
      </c>
      <c r="K2765" t="str">
        <f>IF(EXTRACTION!H2765="","",EXTRACTION!H2765)</f>
        <v/>
      </c>
    </row>
    <row r="2766" spans="1:11" x14ac:dyDescent="0.25">
      <c r="A2766" s="1" t="str">
        <f>IF(EXTRACTION!A2766="","",EXTRACTION!A2766)</f>
        <v/>
      </c>
      <c r="D2766" s="1" t="str">
        <f>IF(EXTRACTION!B2766="","",EXTRACTION!B2766)</f>
        <v/>
      </c>
      <c r="E2766" t="str">
        <f>IF(EXTRACTION!C2766="","",EXTRACTION!C2766)</f>
        <v/>
      </c>
      <c r="F2766" t="str">
        <f>IF(EXTRACTION!D2766="","",EXTRACTION!D2766)</f>
        <v/>
      </c>
      <c r="G2766" t="str">
        <f t="shared" si="44"/>
        <v/>
      </c>
      <c r="H2766" t="str">
        <f>IF(EXTRACTION!E2766="","",EXTRACTION!E2766)</f>
        <v/>
      </c>
      <c r="I2766" t="str">
        <f>IF(EXTRACTION!F2766="","",EXTRACTION!F2766)</f>
        <v/>
      </c>
      <c r="J2766" t="str">
        <f>IF(EXTRACTION!G2766="","",EXTRACTION!G2766)</f>
        <v/>
      </c>
      <c r="K2766" t="str">
        <f>IF(EXTRACTION!H2766="","",EXTRACTION!H2766)</f>
        <v/>
      </c>
    </row>
    <row r="2767" spans="1:11" x14ac:dyDescent="0.25">
      <c r="A2767" s="1" t="str">
        <f>IF(EXTRACTION!A2767="","",EXTRACTION!A2767)</f>
        <v/>
      </c>
      <c r="D2767" s="1" t="str">
        <f>IF(EXTRACTION!B2767="","",EXTRACTION!B2767)</f>
        <v/>
      </c>
      <c r="E2767" t="str">
        <f>IF(EXTRACTION!C2767="","",EXTRACTION!C2767)</f>
        <v/>
      </c>
      <c r="F2767" t="str">
        <f>IF(EXTRACTION!D2767="","",EXTRACTION!D2767)</f>
        <v/>
      </c>
      <c r="G2767" t="str">
        <f t="shared" si="44"/>
        <v/>
      </c>
      <c r="H2767" t="str">
        <f>IF(EXTRACTION!E2767="","",EXTRACTION!E2767)</f>
        <v/>
      </c>
      <c r="I2767" t="str">
        <f>IF(EXTRACTION!F2767="","",EXTRACTION!F2767)</f>
        <v/>
      </c>
      <c r="J2767" t="str">
        <f>IF(EXTRACTION!G2767="","",EXTRACTION!G2767)</f>
        <v/>
      </c>
      <c r="K2767" t="str">
        <f>IF(EXTRACTION!H2767="","",EXTRACTION!H2767)</f>
        <v/>
      </c>
    </row>
    <row r="2768" spans="1:11" x14ac:dyDescent="0.25">
      <c r="A2768" s="1" t="str">
        <f>IF(EXTRACTION!A2768="","",EXTRACTION!A2768)</f>
        <v/>
      </c>
      <c r="D2768" s="1" t="str">
        <f>IF(EXTRACTION!B2768="","",EXTRACTION!B2768)</f>
        <v/>
      </c>
      <c r="E2768" t="str">
        <f>IF(EXTRACTION!C2768="","",EXTRACTION!C2768)</f>
        <v/>
      </c>
      <c r="F2768" t="str">
        <f>IF(EXTRACTION!D2768="","",EXTRACTION!D2768)</f>
        <v/>
      </c>
      <c r="G2768" t="str">
        <f t="shared" si="44"/>
        <v/>
      </c>
      <c r="H2768" t="str">
        <f>IF(EXTRACTION!E2768="","",EXTRACTION!E2768)</f>
        <v/>
      </c>
      <c r="I2768" t="str">
        <f>IF(EXTRACTION!F2768="","",EXTRACTION!F2768)</f>
        <v/>
      </c>
      <c r="J2768" t="str">
        <f>IF(EXTRACTION!G2768="","",EXTRACTION!G2768)</f>
        <v/>
      </c>
      <c r="K2768" t="str">
        <f>IF(EXTRACTION!H2768="","",EXTRACTION!H2768)</f>
        <v/>
      </c>
    </row>
    <row r="2769" spans="1:11" x14ac:dyDescent="0.25">
      <c r="A2769" s="1" t="str">
        <f>IF(EXTRACTION!A2769="","",EXTRACTION!A2769)</f>
        <v/>
      </c>
      <c r="D2769" s="1" t="str">
        <f>IF(EXTRACTION!B2769="","",EXTRACTION!B2769)</f>
        <v/>
      </c>
      <c r="E2769" t="str">
        <f>IF(EXTRACTION!C2769="","",EXTRACTION!C2769)</f>
        <v/>
      </c>
      <c r="F2769" t="str">
        <f>IF(EXTRACTION!D2769="","",EXTRACTION!D2769)</f>
        <v/>
      </c>
      <c r="G2769" t="str">
        <f t="shared" si="44"/>
        <v/>
      </c>
      <c r="H2769" t="str">
        <f>IF(EXTRACTION!E2769="","",EXTRACTION!E2769)</f>
        <v/>
      </c>
      <c r="I2769" t="str">
        <f>IF(EXTRACTION!F2769="","",EXTRACTION!F2769)</f>
        <v/>
      </c>
      <c r="J2769" t="str">
        <f>IF(EXTRACTION!G2769="","",EXTRACTION!G2769)</f>
        <v/>
      </c>
      <c r="K2769" t="str">
        <f>IF(EXTRACTION!H2769="","",EXTRACTION!H2769)</f>
        <v/>
      </c>
    </row>
    <row r="2770" spans="1:11" x14ac:dyDescent="0.25">
      <c r="A2770" s="1" t="str">
        <f>IF(EXTRACTION!A2770="","",EXTRACTION!A2770)</f>
        <v/>
      </c>
      <c r="D2770" s="1" t="str">
        <f>IF(EXTRACTION!B2770="","",EXTRACTION!B2770)</f>
        <v/>
      </c>
      <c r="E2770" t="str">
        <f>IF(EXTRACTION!C2770="","",EXTRACTION!C2770)</f>
        <v/>
      </c>
      <c r="F2770" t="str">
        <f>IF(EXTRACTION!D2770="","",EXTRACTION!D2770)</f>
        <v/>
      </c>
      <c r="G2770" t="str">
        <f t="shared" si="44"/>
        <v/>
      </c>
      <c r="H2770" t="str">
        <f>IF(EXTRACTION!E2770="","",EXTRACTION!E2770)</f>
        <v/>
      </c>
      <c r="I2770" t="str">
        <f>IF(EXTRACTION!F2770="","",EXTRACTION!F2770)</f>
        <v/>
      </c>
      <c r="J2770" t="str">
        <f>IF(EXTRACTION!G2770="","",EXTRACTION!G2770)</f>
        <v/>
      </c>
      <c r="K2770" t="str">
        <f>IF(EXTRACTION!H2770="","",EXTRACTION!H2770)</f>
        <v/>
      </c>
    </row>
    <row r="2771" spans="1:11" x14ac:dyDescent="0.25">
      <c r="A2771" s="1" t="str">
        <f>IF(EXTRACTION!A2771="","",EXTRACTION!A2771)</f>
        <v/>
      </c>
      <c r="D2771" s="1" t="str">
        <f>IF(EXTRACTION!B2771="","",EXTRACTION!B2771)</f>
        <v/>
      </c>
      <c r="E2771" t="str">
        <f>IF(EXTRACTION!C2771="","",EXTRACTION!C2771)</f>
        <v/>
      </c>
      <c r="F2771" t="str">
        <f>IF(EXTRACTION!D2771="","",EXTRACTION!D2771)</f>
        <v/>
      </c>
      <c r="G2771" t="str">
        <f t="shared" si="44"/>
        <v/>
      </c>
      <c r="H2771" t="str">
        <f>IF(EXTRACTION!E2771="","",EXTRACTION!E2771)</f>
        <v/>
      </c>
      <c r="I2771" t="str">
        <f>IF(EXTRACTION!F2771="","",EXTRACTION!F2771)</f>
        <v/>
      </c>
      <c r="J2771" t="str">
        <f>IF(EXTRACTION!G2771="","",EXTRACTION!G2771)</f>
        <v/>
      </c>
      <c r="K2771" t="str">
        <f>IF(EXTRACTION!H2771="","",EXTRACTION!H2771)</f>
        <v/>
      </c>
    </row>
    <row r="2772" spans="1:11" x14ac:dyDescent="0.25">
      <c r="A2772" s="1" t="str">
        <f>IF(EXTRACTION!A2772="","",EXTRACTION!A2772)</f>
        <v/>
      </c>
      <c r="D2772" s="1" t="str">
        <f>IF(EXTRACTION!B2772="","",EXTRACTION!B2772)</f>
        <v/>
      </c>
      <c r="E2772" t="str">
        <f>IF(EXTRACTION!C2772="","",EXTRACTION!C2772)</f>
        <v/>
      </c>
      <c r="F2772" t="str">
        <f>IF(EXTRACTION!D2772="","",EXTRACTION!D2772)</f>
        <v/>
      </c>
      <c r="G2772" t="str">
        <f t="shared" si="44"/>
        <v/>
      </c>
      <c r="H2772" t="str">
        <f>IF(EXTRACTION!E2772="","",EXTRACTION!E2772)</f>
        <v/>
      </c>
      <c r="I2772" t="str">
        <f>IF(EXTRACTION!F2772="","",EXTRACTION!F2772)</f>
        <v/>
      </c>
      <c r="J2772" t="str">
        <f>IF(EXTRACTION!G2772="","",EXTRACTION!G2772)</f>
        <v/>
      </c>
      <c r="K2772" t="str">
        <f>IF(EXTRACTION!H2772="","",EXTRACTION!H2772)</f>
        <v/>
      </c>
    </row>
    <row r="2773" spans="1:11" x14ac:dyDescent="0.25">
      <c r="A2773" s="1" t="str">
        <f>IF(EXTRACTION!A2773="","",EXTRACTION!A2773)</f>
        <v/>
      </c>
      <c r="D2773" s="1" t="str">
        <f>IF(EXTRACTION!B2773="","",EXTRACTION!B2773)</f>
        <v/>
      </c>
      <c r="E2773" t="str">
        <f>IF(EXTRACTION!C2773="","",EXTRACTION!C2773)</f>
        <v/>
      </c>
      <c r="F2773" t="str">
        <f>IF(EXTRACTION!D2773="","",EXTRACTION!D2773)</f>
        <v/>
      </c>
      <c r="G2773" t="str">
        <f t="shared" si="44"/>
        <v/>
      </c>
      <c r="H2773" t="str">
        <f>IF(EXTRACTION!E2773="","",EXTRACTION!E2773)</f>
        <v/>
      </c>
      <c r="I2773" t="str">
        <f>IF(EXTRACTION!F2773="","",EXTRACTION!F2773)</f>
        <v/>
      </c>
      <c r="J2773" t="str">
        <f>IF(EXTRACTION!G2773="","",EXTRACTION!G2773)</f>
        <v/>
      </c>
      <c r="K2773" t="str">
        <f>IF(EXTRACTION!H2773="","",EXTRACTION!H2773)</f>
        <v/>
      </c>
    </row>
    <row r="2774" spans="1:11" x14ac:dyDescent="0.25">
      <c r="A2774" s="1" t="str">
        <f>IF(EXTRACTION!A2774="","",EXTRACTION!A2774)</f>
        <v/>
      </c>
      <c r="D2774" s="1" t="str">
        <f>IF(EXTRACTION!B2774="","",EXTRACTION!B2774)</f>
        <v/>
      </c>
      <c r="E2774" t="str">
        <f>IF(EXTRACTION!C2774="","",EXTRACTION!C2774)</f>
        <v/>
      </c>
      <c r="F2774" t="str">
        <f>IF(EXTRACTION!D2774="","",EXTRACTION!D2774)</f>
        <v/>
      </c>
      <c r="G2774" t="str">
        <f t="shared" si="44"/>
        <v/>
      </c>
      <c r="H2774" t="str">
        <f>IF(EXTRACTION!E2774="","",EXTRACTION!E2774)</f>
        <v/>
      </c>
      <c r="I2774" t="str">
        <f>IF(EXTRACTION!F2774="","",EXTRACTION!F2774)</f>
        <v/>
      </c>
      <c r="J2774" t="str">
        <f>IF(EXTRACTION!G2774="","",EXTRACTION!G2774)</f>
        <v/>
      </c>
      <c r="K2774" t="str">
        <f>IF(EXTRACTION!H2774="","",EXTRACTION!H2774)</f>
        <v/>
      </c>
    </row>
    <row r="2775" spans="1:11" x14ac:dyDescent="0.25">
      <c r="A2775" s="1" t="str">
        <f>IF(EXTRACTION!A2775="","",EXTRACTION!A2775)</f>
        <v/>
      </c>
      <c r="D2775" s="1" t="str">
        <f>IF(EXTRACTION!B2775="","",EXTRACTION!B2775)</f>
        <v/>
      </c>
      <c r="E2775" t="str">
        <f>IF(EXTRACTION!C2775="","",EXTRACTION!C2775)</f>
        <v/>
      </c>
      <c r="F2775" t="str">
        <f>IF(EXTRACTION!D2775="","",EXTRACTION!D2775)</f>
        <v/>
      </c>
      <c r="G2775" t="str">
        <f t="shared" si="44"/>
        <v/>
      </c>
      <c r="H2775" t="str">
        <f>IF(EXTRACTION!E2775="","",EXTRACTION!E2775)</f>
        <v/>
      </c>
      <c r="I2775" t="str">
        <f>IF(EXTRACTION!F2775="","",EXTRACTION!F2775)</f>
        <v/>
      </c>
      <c r="J2775" t="str">
        <f>IF(EXTRACTION!G2775="","",EXTRACTION!G2775)</f>
        <v/>
      </c>
      <c r="K2775" t="str">
        <f>IF(EXTRACTION!H2775="","",EXTRACTION!H2775)</f>
        <v/>
      </c>
    </row>
    <row r="2776" spans="1:11" x14ac:dyDescent="0.25">
      <c r="A2776" s="1" t="str">
        <f>IF(EXTRACTION!A2776="","",EXTRACTION!A2776)</f>
        <v/>
      </c>
      <c r="D2776" s="1" t="str">
        <f>IF(EXTRACTION!B2776="","",EXTRACTION!B2776)</f>
        <v/>
      </c>
      <c r="E2776" t="str">
        <f>IF(EXTRACTION!C2776="","",EXTRACTION!C2776)</f>
        <v/>
      </c>
      <c r="F2776" t="str">
        <f>IF(EXTRACTION!D2776="","",EXTRACTION!D2776)</f>
        <v/>
      </c>
      <c r="G2776" t="str">
        <f t="shared" si="44"/>
        <v/>
      </c>
      <c r="H2776" t="str">
        <f>IF(EXTRACTION!E2776="","",EXTRACTION!E2776)</f>
        <v/>
      </c>
      <c r="I2776" t="str">
        <f>IF(EXTRACTION!F2776="","",EXTRACTION!F2776)</f>
        <v/>
      </c>
      <c r="J2776" t="str">
        <f>IF(EXTRACTION!G2776="","",EXTRACTION!G2776)</f>
        <v/>
      </c>
      <c r="K2776" t="str">
        <f>IF(EXTRACTION!H2776="","",EXTRACTION!H2776)</f>
        <v/>
      </c>
    </row>
    <row r="2777" spans="1:11" x14ac:dyDescent="0.25">
      <c r="A2777" s="1" t="str">
        <f>IF(EXTRACTION!A2777="","",EXTRACTION!A2777)</f>
        <v/>
      </c>
      <c r="D2777" s="1" t="str">
        <f>IF(EXTRACTION!B2777="","",EXTRACTION!B2777)</f>
        <v/>
      </c>
      <c r="E2777" t="str">
        <f>IF(EXTRACTION!C2777="","",EXTRACTION!C2777)</f>
        <v/>
      </c>
      <c r="F2777" t="str">
        <f>IF(EXTRACTION!D2777="","",EXTRACTION!D2777)</f>
        <v/>
      </c>
      <c r="G2777" t="str">
        <f t="shared" si="44"/>
        <v/>
      </c>
      <c r="H2777" t="str">
        <f>IF(EXTRACTION!E2777="","",EXTRACTION!E2777)</f>
        <v/>
      </c>
      <c r="I2777" t="str">
        <f>IF(EXTRACTION!F2777="","",EXTRACTION!F2777)</f>
        <v/>
      </c>
      <c r="J2777" t="str">
        <f>IF(EXTRACTION!G2777="","",EXTRACTION!G2777)</f>
        <v/>
      </c>
      <c r="K2777" t="str">
        <f>IF(EXTRACTION!H2777="","",EXTRACTION!H2777)</f>
        <v/>
      </c>
    </row>
    <row r="2778" spans="1:11" x14ac:dyDescent="0.25">
      <c r="A2778" s="1" t="str">
        <f>IF(EXTRACTION!A2778="","",EXTRACTION!A2778)</f>
        <v/>
      </c>
      <c r="D2778" s="1" t="str">
        <f>IF(EXTRACTION!B2778="","",EXTRACTION!B2778)</f>
        <v/>
      </c>
      <c r="E2778" t="str">
        <f>IF(EXTRACTION!C2778="","",EXTRACTION!C2778)</f>
        <v/>
      </c>
      <c r="F2778" t="str">
        <f>IF(EXTRACTION!D2778="","",EXTRACTION!D2778)</f>
        <v/>
      </c>
      <c r="G2778" t="str">
        <f t="shared" si="44"/>
        <v/>
      </c>
      <c r="H2778" t="str">
        <f>IF(EXTRACTION!E2778="","",EXTRACTION!E2778)</f>
        <v/>
      </c>
      <c r="I2778" t="str">
        <f>IF(EXTRACTION!F2778="","",EXTRACTION!F2778)</f>
        <v/>
      </c>
      <c r="J2778" t="str">
        <f>IF(EXTRACTION!G2778="","",EXTRACTION!G2778)</f>
        <v/>
      </c>
      <c r="K2778" t="str">
        <f>IF(EXTRACTION!H2778="","",EXTRACTION!H2778)</f>
        <v/>
      </c>
    </row>
    <row r="2779" spans="1:11" x14ac:dyDescent="0.25">
      <c r="A2779" s="1" t="str">
        <f>IF(EXTRACTION!A2779="","",EXTRACTION!A2779)</f>
        <v/>
      </c>
      <c r="D2779" s="1" t="str">
        <f>IF(EXTRACTION!B2779="","",EXTRACTION!B2779)</f>
        <v/>
      </c>
      <c r="E2779" t="str">
        <f>IF(EXTRACTION!C2779="","",EXTRACTION!C2779)</f>
        <v/>
      </c>
      <c r="F2779" t="str">
        <f>IF(EXTRACTION!D2779="","",EXTRACTION!D2779)</f>
        <v/>
      </c>
      <c r="G2779" t="str">
        <f t="shared" si="44"/>
        <v/>
      </c>
      <c r="H2779" t="str">
        <f>IF(EXTRACTION!E2779="","",EXTRACTION!E2779)</f>
        <v/>
      </c>
      <c r="I2779" t="str">
        <f>IF(EXTRACTION!F2779="","",EXTRACTION!F2779)</f>
        <v/>
      </c>
      <c r="J2779" t="str">
        <f>IF(EXTRACTION!G2779="","",EXTRACTION!G2779)</f>
        <v/>
      </c>
      <c r="K2779" t="str">
        <f>IF(EXTRACTION!H2779="","",EXTRACTION!H2779)</f>
        <v/>
      </c>
    </row>
    <row r="2780" spans="1:11" x14ac:dyDescent="0.25">
      <c r="A2780" s="1" t="str">
        <f>IF(EXTRACTION!A2780="","",EXTRACTION!A2780)</f>
        <v/>
      </c>
      <c r="D2780" s="1" t="str">
        <f>IF(EXTRACTION!B2780="","",EXTRACTION!B2780)</f>
        <v/>
      </c>
      <c r="E2780" t="str">
        <f>IF(EXTRACTION!C2780="","",EXTRACTION!C2780)</f>
        <v/>
      </c>
      <c r="F2780" t="str">
        <f>IF(EXTRACTION!D2780="","",EXTRACTION!D2780)</f>
        <v/>
      </c>
      <c r="G2780" t="str">
        <f t="shared" si="44"/>
        <v/>
      </c>
      <c r="H2780" t="str">
        <f>IF(EXTRACTION!E2780="","",EXTRACTION!E2780)</f>
        <v/>
      </c>
      <c r="I2780" t="str">
        <f>IF(EXTRACTION!F2780="","",EXTRACTION!F2780)</f>
        <v/>
      </c>
      <c r="J2780" t="str">
        <f>IF(EXTRACTION!G2780="","",EXTRACTION!G2780)</f>
        <v/>
      </c>
      <c r="K2780" t="str">
        <f>IF(EXTRACTION!H2780="","",EXTRACTION!H2780)</f>
        <v/>
      </c>
    </row>
    <row r="2781" spans="1:11" x14ac:dyDescent="0.25">
      <c r="A2781" s="1" t="str">
        <f>IF(EXTRACTION!A2781="","",EXTRACTION!A2781)</f>
        <v/>
      </c>
      <c r="D2781" s="1" t="str">
        <f>IF(EXTRACTION!B2781="","",EXTRACTION!B2781)</f>
        <v/>
      </c>
      <c r="E2781" t="str">
        <f>IF(EXTRACTION!C2781="","",EXTRACTION!C2781)</f>
        <v/>
      </c>
      <c r="F2781" t="str">
        <f>IF(EXTRACTION!D2781="","",EXTRACTION!D2781)</f>
        <v/>
      </c>
      <c r="G2781" t="str">
        <f t="shared" si="44"/>
        <v/>
      </c>
      <c r="H2781" t="str">
        <f>IF(EXTRACTION!E2781="","",EXTRACTION!E2781)</f>
        <v/>
      </c>
      <c r="I2781" t="str">
        <f>IF(EXTRACTION!F2781="","",EXTRACTION!F2781)</f>
        <v/>
      </c>
      <c r="J2781" t="str">
        <f>IF(EXTRACTION!G2781="","",EXTRACTION!G2781)</f>
        <v/>
      </c>
      <c r="K2781" t="str">
        <f>IF(EXTRACTION!H2781="","",EXTRACTION!H2781)</f>
        <v/>
      </c>
    </row>
    <row r="2782" spans="1:11" x14ac:dyDescent="0.25">
      <c r="A2782" s="1" t="str">
        <f>IF(EXTRACTION!A2782="","",EXTRACTION!A2782)</f>
        <v/>
      </c>
      <c r="D2782" s="1" t="str">
        <f>IF(EXTRACTION!B2782="","",EXTRACTION!B2782)</f>
        <v/>
      </c>
      <c r="E2782" t="str">
        <f>IF(EXTRACTION!C2782="","",EXTRACTION!C2782)</f>
        <v/>
      </c>
      <c r="F2782" t="str">
        <f>IF(EXTRACTION!D2782="","",EXTRACTION!D2782)</f>
        <v/>
      </c>
      <c r="G2782" t="str">
        <f t="shared" si="44"/>
        <v/>
      </c>
      <c r="H2782" t="str">
        <f>IF(EXTRACTION!E2782="","",EXTRACTION!E2782)</f>
        <v/>
      </c>
      <c r="I2782" t="str">
        <f>IF(EXTRACTION!F2782="","",EXTRACTION!F2782)</f>
        <v/>
      </c>
      <c r="J2782" t="str">
        <f>IF(EXTRACTION!G2782="","",EXTRACTION!G2782)</f>
        <v/>
      </c>
      <c r="K2782" t="str">
        <f>IF(EXTRACTION!H2782="","",EXTRACTION!H2782)</f>
        <v/>
      </c>
    </row>
    <row r="2783" spans="1:11" x14ac:dyDescent="0.25">
      <c r="A2783" s="1" t="str">
        <f>IF(EXTRACTION!A2783="","",EXTRACTION!A2783)</f>
        <v/>
      </c>
      <c r="D2783" s="1" t="str">
        <f>IF(EXTRACTION!B2783="","",EXTRACTION!B2783)</f>
        <v/>
      </c>
      <c r="E2783" t="str">
        <f>IF(EXTRACTION!C2783="","",EXTRACTION!C2783)</f>
        <v/>
      </c>
      <c r="F2783" t="str">
        <f>IF(EXTRACTION!D2783="","",EXTRACTION!D2783)</f>
        <v/>
      </c>
      <c r="G2783" t="str">
        <f t="shared" si="44"/>
        <v/>
      </c>
      <c r="H2783" t="str">
        <f>IF(EXTRACTION!E2783="","",EXTRACTION!E2783)</f>
        <v/>
      </c>
      <c r="I2783" t="str">
        <f>IF(EXTRACTION!F2783="","",EXTRACTION!F2783)</f>
        <v/>
      </c>
      <c r="J2783" t="str">
        <f>IF(EXTRACTION!G2783="","",EXTRACTION!G2783)</f>
        <v/>
      </c>
      <c r="K2783" t="str">
        <f>IF(EXTRACTION!H2783="","",EXTRACTION!H2783)</f>
        <v/>
      </c>
    </row>
    <row r="2784" spans="1:11" x14ac:dyDescent="0.25">
      <c r="A2784" s="1" t="str">
        <f>IF(EXTRACTION!A2784="","",EXTRACTION!A2784)</f>
        <v/>
      </c>
      <c r="D2784" s="1" t="str">
        <f>IF(EXTRACTION!B2784="","",EXTRACTION!B2784)</f>
        <v/>
      </c>
      <c r="E2784" t="str">
        <f>IF(EXTRACTION!C2784="","",EXTRACTION!C2784)</f>
        <v/>
      </c>
      <c r="F2784" t="str">
        <f>IF(EXTRACTION!D2784="","",EXTRACTION!D2784)</f>
        <v/>
      </c>
      <c r="G2784" t="str">
        <f t="shared" si="44"/>
        <v/>
      </c>
      <c r="H2784" t="str">
        <f>IF(EXTRACTION!E2784="","",EXTRACTION!E2784)</f>
        <v/>
      </c>
      <c r="I2784" t="str">
        <f>IF(EXTRACTION!F2784="","",EXTRACTION!F2784)</f>
        <v/>
      </c>
      <c r="J2784" t="str">
        <f>IF(EXTRACTION!G2784="","",EXTRACTION!G2784)</f>
        <v/>
      </c>
      <c r="K2784" t="str">
        <f>IF(EXTRACTION!H2784="","",EXTRACTION!H2784)</f>
        <v/>
      </c>
    </row>
    <row r="2785" spans="1:11" x14ac:dyDescent="0.25">
      <c r="A2785" s="1" t="str">
        <f>IF(EXTRACTION!A2785="","",EXTRACTION!A2785)</f>
        <v/>
      </c>
      <c r="D2785" s="1" t="str">
        <f>IF(EXTRACTION!B2785="","",EXTRACTION!B2785)</f>
        <v/>
      </c>
      <c r="E2785" t="str">
        <f>IF(EXTRACTION!C2785="","",EXTRACTION!C2785)</f>
        <v/>
      </c>
      <c r="F2785" t="str">
        <f>IF(EXTRACTION!D2785="","",EXTRACTION!D2785)</f>
        <v/>
      </c>
      <c r="G2785" t="str">
        <f t="shared" si="44"/>
        <v/>
      </c>
      <c r="H2785" t="str">
        <f>IF(EXTRACTION!E2785="","",EXTRACTION!E2785)</f>
        <v/>
      </c>
      <c r="I2785" t="str">
        <f>IF(EXTRACTION!F2785="","",EXTRACTION!F2785)</f>
        <v/>
      </c>
      <c r="J2785" t="str">
        <f>IF(EXTRACTION!G2785="","",EXTRACTION!G2785)</f>
        <v/>
      </c>
      <c r="K2785" t="str">
        <f>IF(EXTRACTION!H2785="","",EXTRACTION!H2785)</f>
        <v/>
      </c>
    </row>
    <row r="2786" spans="1:11" x14ac:dyDescent="0.25">
      <c r="A2786" s="1" t="str">
        <f>IF(EXTRACTION!A2786="","",EXTRACTION!A2786)</f>
        <v/>
      </c>
      <c r="D2786" s="1" t="str">
        <f>IF(EXTRACTION!B2786="","",EXTRACTION!B2786)</f>
        <v/>
      </c>
      <c r="E2786" t="str">
        <f>IF(EXTRACTION!C2786="","",EXTRACTION!C2786)</f>
        <v/>
      </c>
      <c r="F2786" t="str">
        <f>IF(EXTRACTION!D2786="","",EXTRACTION!D2786)</f>
        <v/>
      </c>
      <c r="G2786" t="str">
        <f t="shared" si="44"/>
        <v/>
      </c>
      <c r="H2786" t="str">
        <f>IF(EXTRACTION!E2786="","",EXTRACTION!E2786)</f>
        <v/>
      </c>
      <c r="I2786" t="str">
        <f>IF(EXTRACTION!F2786="","",EXTRACTION!F2786)</f>
        <v/>
      </c>
      <c r="J2786" t="str">
        <f>IF(EXTRACTION!G2786="","",EXTRACTION!G2786)</f>
        <v/>
      </c>
      <c r="K2786" t="str">
        <f>IF(EXTRACTION!H2786="","",EXTRACTION!H2786)</f>
        <v/>
      </c>
    </row>
    <row r="2787" spans="1:11" x14ac:dyDescent="0.25">
      <c r="A2787" s="1" t="str">
        <f>IF(EXTRACTION!A2787="","",EXTRACTION!A2787)</f>
        <v/>
      </c>
      <c r="D2787" s="1" t="str">
        <f>IF(EXTRACTION!B2787="","",EXTRACTION!B2787)</f>
        <v/>
      </c>
      <c r="E2787" t="str">
        <f>IF(EXTRACTION!C2787="","",EXTRACTION!C2787)</f>
        <v/>
      </c>
      <c r="F2787" t="str">
        <f>IF(EXTRACTION!D2787="","",EXTRACTION!D2787)</f>
        <v/>
      </c>
      <c r="G2787" t="str">
        <f t="shared" si="44"/>
        <v/>
      </c>
      <c r="H2787" t="str">
        <f>IF(EXTRACTION!E2787="","",EXTRACTION!E2787)</f>
        <v/>
      </c>
      <c r="I2787" t="str">
        <f>IF(EXTRACTION!F2787="","",EXTRACTION!F2787)</f>
        <v/>
      </c>
      <c r="J2787" t="str">
        <f>IF(EXTRACTION!G2787="","",EXTRACTION!G2787)</f>
        <v/>
      </c>
      <c r="K2787" t="str">
        <f>IF(EXTRACTION!H2787="","",EXTRACTION!H2787)</f>
        <v/>
      </c>
    </row>
    <row r="2788" spans="1:11" x14ac:dyDescent="0.25">
      <c r="A2788" s="1" t="str">
        <f>IF(EXTRACTION!A2788="","",EXTRACTION!A2788)</f>
        <v/>
      </c>
      <c r="D2788" s="1" t="str">
        <f>IF(EXTRACTION!B2788="","",EXTRACTION!B2788)</f>
        <v/>
      </c>
      <c r="E2788" t="str">
        <f>IF(EXTRACTION!C2788="","",EXTRACTION!C2788)</f>
        <v/>
      </c>
      <c r="F2788" t="str">
        <f>IF(EXTRACTION!D2788="","",EXTRACTION!D2788)</f>
        <v/>
      </c>
      <c r="G2788" t="str">
        <f t="shared" si="44"/>
        <v/>
      </c>
      <c r="H2788" t="str">
        <f>IF(EXTRACTION!E2788="","",EXTRACTION!E2788)</f>
        <v/>
      </c>
      <c r="I2788" t="str">
        <f>IF(EXTRACTION!F2788="","",EXTRACTION!F2788)</f>
        <v/>
      </c>
      <c r="J2788" t="str">
        <f>IF(EXTRACTION!G2788="","",EXTRACTION!G2788)</f>
        <v/>
      </c>
      <c r="K2788" t="str">
        <f>IF(EXTRACTION!H2788="","",EXTRACTION!H2788)</f>
        <v/>
      </c>
    </row>
    <row r="2789" spans="1:11" x14ac:dyDescent="0.25">
      <c r="A2789" s="1" t="str">
        <f>IF(EXTRACTION!A2789="","",EXTRACTION!A2789)</f>
        <v/>
      </c>
      <c r="D2789" s="1" t="str">
        <f>IF(EXTRACTION!B2789="","",EXTRACTION!B2789)</f>
        <v/>
      </c>
      <c r="E2789" t="str">
        <f>IF(EXTRACTION!C2789="","",EXTRACTION!C2789)</f>
        <v/>
      </c>
      <c r="F2789" t="str">
        <f>IF(EXTRACTION!D2789="","",EXTRACTION!D2789)</f>
        <v/>
      </c>
      <c r="G2789" t="str">
        <f t="shared" si="44"/>
        <v/>
      </c>
      <c r="H2789" t="str">
        <f>IF(EXTRACTION!E2789="","",EXTRACTION!E2789)</f>
        <v/>
      </c>
      <c r="I2789" t="str">
        <f>IF(EXTRACTION!F2789="","",EXTRACTION!F2789)</f>
        <v/>
      </c>
      <c r="J2789" t="str">
        <f>IF(EXTRACTION!G2789="","",EXTRACTION!G2789)</f>
        <v/>
      </c>
      <c r="K2789" t="str">
        <f>IF(EXTRACTION!H2789="","",EXTRACTION!H2789)</f>
        <v/>
      </c>
    </row>
    <row r="2790" spans="1:11" x14ac:dyDescent="0.25">
      <c r="A2790" s="1" t="str">
        <f>IF(EXTRACTION!A2790="","",EXTRACTION!A2790)</f>
        <v/>
      </c>
      <c r="D2790" s="1" t="str">
        <f>IF(EXTRACTION!B2790="","",EXTRACTION!B2790)</f>
        <v/>
      </c>
      <c r="E2790" t="str">
        <f>IF(EXTRACTION!C2790="","",EXTRACTION!C2790)</f>
        <v/>
      </c>
      <c r="F2790" t="str">
        <f>IF(EXTRACTION!D2790="","",EXTRACTION!D2790)</f>
        <v/>
      </c>
      <c r="G2790" t="str">
        <f t="shared" si="44"/>
        <v/>
      </c>
      <c r="H2790" t="str">
        <f>IF(EXTRACTION!E2790="","",EXTRACTION!E2790)</f>
        <v/>
      </c>
      <c r="I2790" t="str">
        <f>IF(EXTRACTION!F2790="","",EXTRACTION!F2790)</f>
        <v/>
      </c>
      <c r="J2790" t="str">
        <f>IF(EXTRACTION!G2790="","",EXTRACTION!G2790)</f>
        <v/>
      </c>
      <c r="K2790" t="str">
        <f>IF(EXTRACTION!H2790="","",EXTRACTION!H2790)</f>
        <v/>
      </c>
    </row>
    <row r="2791" spans="1:11" x14ac:dyDescent="0.25">
      <c r="A2791" s="1" t="str">
        <f>IF(EXTRACTION!A2791="","",EXTRACTION!A2791)</f>
        <v/>
      </c>
      <c r="D2791" s="1" t="str">
        <f>IF(EXTRACTION!B2791="","",EXTRACTION!B2791)</f>
        <v/>
      </c>
      <c r="E2791" t="str">
        <f>IF(EXTRACTION!C2791="","",EXTRACTION!C2791)</f>
        <v/>
      </c>
      <c r="F2791" t="str">
        <f>IF(EXTRACTION!D2791="","",EXTRACTION!D2791)</f>
        <v/>
      </c>
      <c r="G2791" t="str">
        <f t="shared" si="44"/>
        <v/>
      </c>
      <c r="H2791" t="str">
        <f>IF(EXTRACTION!E2791="","",EXTRACTION!E2791)</f>
        <v/>
      </c>
      <c r="I2791" t="str">
        <f>IF(EXTRACTION!F2791="","",EXTRACTION!F2791)</f>
        <v/>
      </c>
      <c r="J2791" t="str">
        <f>IF(EXTRACTION!G2791="","",EXTRACTION!G2791)</f>
        <v/>
      </c>
      <c r="K2791" t="str">
        <f>IF(EXTRACTION!H2791="","",EXTRACTION!H2791)</f>
        <v/>
      </c>
    </row>
    <row r="2792" spans="1:11" x14ac:dyDescent="0.25">
      <c r="A2792" s="1" t="str">
        <f>IF(EXTRACTION!A2792="","",EXTRACTION!A2792)</f>
        <v/>
      </c>
      <c r="D2792" s="1" t="str">
        <f>IF(EXTRACTION!B2792="","",EXTRACTION!B2792)</f>
        <v/>
      </c>
      <c r="E2792" t="str">
        <f>IF(EXTRACTION!C2792="","",EXTRACTION!C2792)</f>
        <v/>
      </c>
      <c r="F2792" t="str">
        <f>IF(EXTRACTION!D2792="","",EXTRACTION!D2792)</f>
        <v/>
      </c>
      <c r="G2792" t="str">
        <f t="shared" si="44"/>
        <v/>
      </c>
      <c r="H2792" t="str">
        <f>IF(EXTRACTION!E2792="","",EXTRACTION!E2792)</f>
        <v/>
      </c>
      <c r="I2792" t="str">
        <f>IF(EXTRACTION!F2792="","",EXTRACTION!F2792)</f>
        <v/>
      </c>
      <c r="J2792" t="str">
        <f>IF(EXTRACTION!G2792="","",EXTRACTION!G2792)</f>
        <v/>
      </c>
      <c r="K2792" t="str">
        <f>IF(EXTRACTION!H2792="","",EXTRACTION!H2792)</f>
        <v/>
      </c>
    </row>
    <row r="2793" spans="1:11" x14ac:dyDescent="0.25">
      <c r="A2793" s="1" t="str">
        <f>IF(EXTRACTION!A2793="","",EXTRACTION!A2793)</f>
        <v/>
      </c>
      <c r="D2793" s="1" t="str">
        <f>IF(EXTRACTION!B2793="","",EXTRACTION!B2793)</f>
        <v/>
      </c>
      <c r="E2793" t="str">
        <f>IF(EXTRACTION!C2793="","",EXTRACTION!C2793)</f>
        <v/>
      </c>
      <c r="F2793" t="str">
        <f>IF(EXTRACTION!D2793="","",EXTRACTION!D2793)</f>
        <v/>
      </c>
      <c r="G2793" t="str">
        <f t="shared" si="44"/>
        <v/>
      </c>
      <c r="H2793" t="str">
        <f>IF(EXTRACTION!E2793="","",EXTRACTION!E2793)</f>
        <v/>
      </c>
      <c r="I2793" t="str">
        <f>IF(EXTRACTION!F2793="","",EXTRACTION!F2793)</f>
        <v/>
      </c>
      <c r="J2793" t="str">
        <f>IF(EXTRACTION!G2793="","",EXTRACTION!G2793)</f>
        <v/>
      </c>
      <c r="K2793" t="str">
        <f>IF(EXTRACTION!H2793="","",EXTRACTION!H2793)</f>
        <v/>
      </c>
    </row>
    <row r="2794" spans="1:11" x14ac:dyDescent="0.25">
      <c r="A2794" s="1" t="str">
        <f>IF(EXTRACTION!A2794="","",EXTRACTION!A2794)</f>
        <v/>
      </c>
      <c r="D2794" s="1" t="str">
        <f>IF(EXTRACTION!B2794="","",EXTRACTION!B2794)</f>
        <v/>
      </c>
      <c r="E2794" t="str">
        <f>IF(EXTRACTION!C2794="","",EXTRACTION!C2794)</f>
        <v/>
      </c>
      <c r="F2794" t="str">
        <f>IF(EXTRACTION!D2794="","",EXTRACTION!D2794)</f>
        <v/>
      </c>
      <c r="G2794" t="str">
        <f t="shared" si="44"/>
        <v/>
      </c>
      <c r="H2794" t="str">
        <f>IF(EXTRACTION!E2794="","",EXTRACTION!E2794)</f>
        <v/>
      </c>
      <c r="I2794" t="str">
        <f>IF(EXTRACTION!F2794="","",EXTRACTION!F2794)</f>
        <v/>
      </c>
      <c r="J2794" t="str">
        <f>IF(EXTRACTION!G2794="","",EXTRACTION!G2794)</f>
        <v/>
      </c>
      <c r="K2794" t="str">
        <f>IF(EXTRACTION!H2794="","",EXTRACTION!H2794)</f>
        <v/>
      </c>
    </row>
    <row r="2795" spans="1:11" x14ac:dyDescent="0.25">
      <c r="A2795" s="1" t="str">
        <f>IF(EXTRACTION!A2795="","",EXTRACTION!A2795)</f>
        <v/>
      </c>
      <c r="D2795" s="1" t="str">
        <f>IF(EXTRACTION!B2795="","",EXTRACTION!B2795)</f>
        <v/>
      </c>
      <c r="E2795" t="str">
        <f>IF(EXTRACTION!C2795="","",EXTRACTION!C2795)</f>
        <v/>
      </c>
      <c r="F2795" t="str">
        <f>IF(EXTRACTION!D2795="","",EXTRACTION!D2795)</f>
        <v/>
      </c>
      <c r="G2795" t="str">
        <f t="shared" si="44"/>
        <v/>
      </c>
      <c r="H2795" t="str">
        <f>IF(EXTRACTION!E2795="","",EXTRACTION!E2795)</f>
        <v/>
      </c>
      <c r="I2795" t="str">
        <f>IF(EXTRACTION!F2795="","",EXTRACTION!F2795)</f>
        <v/>
      </c>
      <c r="J2795" t="str">
        <f>IF(EXTRACTION!G2795="","",EXTRACTION!G2795)</f>
        <v/>
      </c>
      <c r="K2795" t="str">
        <f>IF(EXTRACTION!H2795="","",EXTRACTION!H2795)</f>
        <v/>
      </c>
    </row>
    <row r="2796" spans="1:11" x14ac:dyDescent="0.25">
      <c r="A2796" s="1" t="str">
        <f>IF(EXTRACTION!A2796="","",EXTRACTION!A2796)</f>
        <v/>
      </c>
      <c r="D2796" s="1" t="str">
        <f>IF(EXTRACTION!B2796="","",EXTRACTION!B2796)</f>
        <v/>
      </c>
      <c r="E2796" t="str">
        <f>IF(EXTRACTION!C2796="","",EXTRACTION!C2796)</f>
        <v/>
      </c>
      <c r="F2796" t="str">
        <f>IF(EXTRACTION!D2796="","",EXTRACTION!D2796)</f>
        <v/>
      </c>
      <c r="G2796" t="str">
        <f t="shared" si="44"/>
        <v/>
      </c>
      <c r="H2796" t="str">
        <f>IF(EXTRACTION!E2796="","",EXTRACTION!E2796)</f>
        <v/>
      </c>
      <c r="I2796" t="str">
        <f>IF(EXTRACTION!F2796="","",EXTRACTION!F2796)</f>
        <v/>
      </c>
      <c r="J2796" t="str">
        <f>IF(EXTRACTION!G2796="","",EXTRACTION!G2796)</f>
        <v/>
      </c>
      <c r="K2796" t="str">
        <f>IF(EXTRACTION!H2796="","",EXTRACTION!H2796)</f>
        <v/>
      </c>
    </row>
    <row r="2797" spans="1:11" x14ac:dyDescent="0.25">
      <c r="A2797" s="1" t="str">
        <f>IF(EXTRACTION!A2797="","",EXTRACTION!A2797)</f>
        <v/>
      </c>
      <c r="D2797" s="1" t="str">
        <f>IF(EXTRACTION!B2797="","",EXTRACTION!B2797)</f>
        <v/>
      </c>
      <c r="E2797" t="str">
        <f>IF(EXTRACTION!C2797="","",EXTRACTION!C2797)</f>
        <v/>
      </c>
      <c r="F2797" t="str">
        <f>IF(EXTRACTION!D2797="","",EXTRACTION!D2797)</f>
        <v/>
      </c>
      <c r="G2797" t="str">
        <f t="shared" si="44"/>
        <v/>
      </c>
      <c r="H2797" t="str">
        <f>IF(EXTRACTION!E2797="","",EXTRACTION!E2797)</f>
        <v/>
      </c>
      <c r="I2797" t="str">
        <f>IF(EXTRACTION!F2797="","",EXTRACTION!F2797)</f>
        <v/>
      </c>
      <c r="J2797" t="str">
        <f>IF(EXTRACTION!G2797="","",EXTRACTION!G2797)</f>
        <v/>
      </c>
      <c r="K2797" t="str">
        <f>IF(EXTRACTION!H2797="","",EXTRACTION!H2797)</f>
        <v/>
      </c>
    </row>
    <row r="2798" spans="1:11" x14ac:dyDescent="0.25">
      <c r="A2798" s="1" t="str">
        <f>IF(EXTRACTION!A2798="","",EXTRACTION!A2798)</f>
        <v/>
      </c>
      <c r="D2798" s="1" t="str">
        <f>IF(EXTRACTION!B2798="","",EXTRACTION!B2798)</f>
        <v/>
      </c>
      <c r="E2798" t="str">
        <f>IF(EXTRACTION!C2798="","",EXTRACTION!C2798)</f>
        <v/>
      </c>
      <c r="F2798" t="str">
        <f>IF(EXTRACTION!D2798="","",EXTRACTION!D2798)</f>
        <v/>
      </c>
      <c r="G2798" t="str">
        <f t="shared" si="44"/>
        <v/>
      </c>
      <c r="H2798" t="str">
        <f>IF(EXTRACTION!E2798="","",EXTRACTION!E2798)</f>
        <v/>
      </c>
      <c r="I2798" t="str">
        <f>IF(EXTRACTION!F2798="","",EXTRACTION!F2798)</f>
        <v/>
      </c>
      <c r="J2798" t="str">
        <f>IF(EXTRACTION!G2798="","",EXTRACTION!G2798)</f>
        <v/>
      </c>
      <c r="K2798" t="str">
        <f>IF(EXTRACTION!H2798="","",EXTRACTION!H2798)</f>
        <v/>
      </c>
    </row>
    <row r="2799" spans="1:11" x14ac:dyDescent="0.25">
      <c r="A2799" s="1" t="str">
        <f>IF(EXTRACTION!A2799="","",EXTRACTION!A2799)</f>
        <v/>
      </c>
      <c r="D2799" s="1" t="str">
        <f>IF(EXTRACTION!B2799="","",EXTRACTION!B2799)</f>
        <v/>
      </c>
      <c r="E2799" t="str">
        <f>IF(EXTRACTION!C2799="","",EXTRACTION!C2799)</f>
        <v/>
      </c>
      <c r="F2799" t="str">
        <f>IF(EXTRACTION!D2799="","",EXTRACTION!D2799)</f>
        <v/>
      </c>
      <c r="G2799" t="str">
        <f t="shared" si="44"/>
        <v/>
      </c>
      <c r="H2799" t="str">
        <f>IF(EXTRACTION!E2799="","",EXTRACTION!E2799)</f>
        <v/>
      </c>
      <c r="I2799" t="str">
        <f>IF(EXTRACTION!F2799="","",EXTRACTION!F2799)</f>
        <v/>
      </c>
      <c r="J2799" t="str">
        <f>IF(EXTRACTION!G2799="","",EXTRACTION!G2799)</f>
        <v/>
      </c>
      <c r="K2799" t="str">
        <f>IF(EXTRACTION!H2799="","",EXTRACTION!H2799)</f>
        <v/>
      </c>
    </row>
    <row r="2800" spans="1:11" x14ac:dyDescent="0.25">
      <c r="A2800" s="1" t="str">
        <f>IF(EXTRACTION!A2800="","",EXTRACTION!A2800)</f>
        <v/>
      </c>
      <c r="D2800" s="1" t="str">
        <f>IF(EXTRACTION!B2800="","",EXTRACTION!B2800)</f>
        <v/>
      </c>
      <c r="E2800" t="str">
        <f>IF(EXTRACTION!C2800="","",EXTRACTION!C2800)</f>
        <v/>
      </c>
      <c r="F2800" t="str">
        <f>IF(EXTRACTION!D2800="","",EXTRACTION!D2800)</f>
        <v/>
      </c>
      <c r="G2800" t="str">
        <f t="shared" si="44"/>
        <v/>
      </c>
      <c r="H2800" t="str">
        <f>IF(EXTRACTION!E2800="","",EXTRACTION!E2800)</f>
        <v/>
      </c>
      <c r="I2800" t="str">
        <f>IF(EXTRACTION!F2800="","",EXTRACTION!F2800)</f>
        <v/>
      </c>
      <c r="J2800" t="str">
        <f>IF(EXTRACTION!G2800="","",EXTRACTION!G2800)</f>
        <v/>
      </c>
      <c r="K2800" t="str">
        <f>IF(EXTRACTION!H2800="","",EXTRACTION!H2800)</f>
        <v/>
      </c>
    </row>
    <row r="2801" spans="1:11" x14ac:dyDescent="0.25">
      <c r="A2801" s="1" t="str">
        <f>IF(EXTRACTION!A2801="","",EXTRACTION!A2801)</f>
        <v/>
      </c>
      <c r="D2801" s="1" t="str">
        <f>IF(EXTRACTION!B2801="","",EXTRACTION!B2801)</f>
        <v/>
      </c>
      <c r="E2801" t="str">
        <f>IF(EXTRACTION!C2801="","",EXTRACTION!C2801)</f>
        <v/>
      </c>
      <c r="F2801" t="str">
        <f>IF(EXTRACTION!D2801="","",EXTRACTION!D2801)</f>
        <v/>
      </c>
      <c r="G2801" t="str">
        <f t="shared" si="44"/>
        <v/>
      </c>
      <c r="H2801" t="str">
        <f>IF(EXTRACTION!E2801="","",EXTRACTION!E2801)</f>
        <v/>
      </c>
      <c r="I2801" t="str">
        <f>IF(EXTRACTION!F2801="","",EXTRACTION!F2801)</f>
        <v/>
      </c>
      <c r="J2801" t="str">
        <f>IF(EXTRACTION!G2801="","",EXTRACTION!G2801)</f>
        <v/>
      </c>
      <c r="K2801" t="str">
        <f>IF(EXTRACTION!H2801="","",EXTRACTION!H2801)</f>
        <v/>
      </c>
    </row>
    <row r="2802" spans="1:11" x14ac:dyDescent="0.25">
      <c r="A2802" s="1" t="str">
        <f>IF(EXTRACTION!A2802="","",EXTRACTION!A2802)</f>
        <v/>
      </c>
      <c r="D2802" s="1" t="str">
        <f>IF(EXTRACTION!B2802="","",EXTRACTION!B2802)</f>
        <v/>
      </c>
      <c r="E2802" t="str">
        <f>IF(EXTRACTION!C2802="","",EXTRACTION!C2802)</f>
        <v/>
      </c>
      <c r="F2802" t="str">
        <f>IF(EXTRACTION!D2802="","",EXTRACTION!D2802)</f>
        <v/>
      </c>
      <c r="G2802" t="str">
        <f t="shared" si="44"/>
        <v/>
      </c>
      <c r="H2802" t="str">
        <f>IF(EXTRACTION!E2802="","",EXTRACTION!E2802)</f>
        <v/>
      </c>
      <c r="I2802" t="str">
        <f>IF(EXTRACTION!F2802="","",EXTRACTION!F2802)</f>
        <v/>
      </c>
      <c r="J2802" t="str">
        <f>IF(EXTRACTION!G2802="","",EXTRACTION!G2802)</f>
        <v/>
      </c>
      <c r="K2802" t="str">
        <f>IF(EXTRACTION!H2802="","",EXTRACTION!H2802)</f>
        <v/>
      </c>
    </row>
    <row r="2803" spans="1:11" x14ac:dyDescent="0.25">
      <c r="A2803" s="1" t="str">
        <f>IF(EXTRACTION!A2803="","",EXTRACTION!A2803)</f>
        <v/>
      </c>
      <c r="D2803" s="1" t="str">
        <f>IF(EXTRACTION!B2803="","",EXTRACTION!B2803)</f>
        <v/>
      </c>
      <c r="E2803" t="str">
        <f>IF(EXTRACTION!C2803="","",EXTRACTION!C2803)</f>
        <v/>
      </c>
      <c r="F2803" t="str">
        <f>IF(EXTRACTION!D2803="","",EXTRACTION!D2803)</f>
        <v/>
      </c>
      <c r="G2803" t="str">
        <f t="shared" si="44"/>
        <v/>
      </c>
      <c r="H2803" t="str">
        <f>IF(EXTRACTION!E2803="","",EXTRACTION!E2803)</f>
        <v/>
      </c>
      <c r="I2803" t="str">
        <f>IF(EXTRACTION!F2803="","",EXTRACTION!F2803)</f>
        <v/>
      </c>
      <c r="J2803" t="str">
        <f>IF(EXTRACTION!G2803="","",EXTRACTION!G2803)</f>
        <v/>
      </c>
      <c r="K2803" t="str">
        <f>IF(EXTRACTION!H2803="","",EXTRACTION!H2803)</f>
        <v/>
      </c>
    </row>
    <row r="2804" spans="1:11" x14ac:dyDescent="0.25">
      <c r="A2804" s="1" t="str">
        <f>IF(EXTRACTION!A2804="","",EXTRACTION!A2804)</f>
        <v/>
      </c>
      <c r="D2804" s="1" t="str">
        <f>IF(EXTRACTION!B2804="","",EXTRACTION!B2804)</f>
        <v/>
      </c>
      <c r="E2804" t="str">
        <f>IF(EXTRACTION!C2804="","",EXTRACTION!C2804)</f>
        <v/>
      </c>
      <c r="F2804" t="str">
        <f>IF(EXTRACTION!D2804="","",EXTRACTION!D2804)</f>
        <v/>
      </c>
      <c r="G2804" t="str">
        <f t="shared" si="44"/>
        <v/>
      </c>
      <c r="H2804" t="str">
        <f>IF(EXTRACTION!E2804="","",EXTRACTION!E2804)</f>
        <v/>
      </c>
      <c r="I2804" t="str">
        <f>IF(EXTRACTION!F2804="","",EXTRACTION!F2804)</f>
        <v/>
      </c>
      <c r="J2804" t="str">
        <f>IF(EXTRACTION!G2804="","",EXTRACTION!G2804)</f>
        <v/>
      </c>
      <c r="K2804" t="str">
        <f>IF(EXTRACTION!H2804="","",EXTRACTION!H2804)</f>
        <v/>
      </c>
    </row>
    <row r="2805" spans="1:11" x14ac:dyDescent="0.25">
      <c r="A2805" s="1" t="str">
        <f>IF(EXTRACTION!A2805="","",EXTRACTION!A2805)</f>
        <v/>
      </c>
      <c r="D2805" s="1" t="str">
        <f>IF(EXTRACTION!B2805="","",EXTRACTION!B2805)</f>
        <v/>
      </c>
      <c r="E2805" t="str">
        <f>IF(EXTRACTION!C2805="","",EXTRACTION!C2805)</f>
        <v/>
      </c>
      <c r="F2805" t="str">
        <f>IF(EXTRACTION!D2805="","",EXTRACTION!D2805)</f>
        <v/>
      </c>
      <c r="G2805" t="str">
        <f t="shared" ref="G2805:G2868" si="45">IF(A2805="","",IF(AND(B2805=D2805,E2805=F2805),"OUI",""))</f>
        <v/>
      </c>
      <c r="H2805" t="str">
        <f>IF(EXTRACTION!E2805="","",EXTRACTION!E2805)</f>
        <v/>
      </c>
      <c r="I2805" t="str">
        <f>IF(EXTRACTION!F2805="","",EXTRACTION!F2805)</f>
        <v/>
      </c>
      <c r="J2805" t="str">
        <f>IF(EXTRACTION!G2805="","",EXTRACTION!G2805)</f>
        <v/>
      </c>
      <c r="K2805" t="str">
        <f>IF(EXTRACTION!H2805="","",EXTRACTION!H2805)</f>
        <v/>
      </c>
    </row>
    <row r="2806" spans="1:11" x14ac:dyDescent="0.25">
      <c r="A2806" s="1" t="str">
        <f>IF(EXTRACTION!A2806="","",EXTRACTION!A2806)</f>
        <v/>
      </c>
      <c r="D2806" s="1" t="str">
        <f>IF(EXTRACTION!B2806="","",EXTRACTION!B2806)</f>
        <v/>
      </c>
      <c r="E2806" t="str">
        <f>IF(EXTRACTION!C2806="","",EXTRACTION!C2806)</f>
        <v/>
      </c>
      <c r="F2806" t="str">
        <f>IF(EXTRACTION!D2806="","",EXTRACTION!D2806)</f>
        <v/>
      </c>
      <c r="G2806" t="str">
        <f t="shared" si="45"/>
        <v/>
      </c>
      <c r="H2806" t="str">
        <f>IF(EXTRACTION!E2806="","",EXTRACTION!E2806)</f>
        <v/>
      </c>
      <c r="I2806" t="str">
        <f>IF(EXTRACTION!F2806="","",EXTRACTION!F2806)</f>
        <v/>
      </c>
      <c r="J2806" t="str">
        <f>IF(EXTRACTION!G2806="","",EXTRACTION!G2806)</f>
        <v/>
      </c>
      <c r="K2806" t="str">
        <f>IF(EXTRACTION!H2806="","",EXTRACTION!H2806)</f>
        <v/>
      </c>
    </row>
    <row r="2807" spans="1:11" x14ac:dyDescent="0.25">
      <c r="A2807" s="1" t="str">
        <f>IF(EXTRACTION!A2807="","",EXTRACTION!A2807)</f>
        <v/>
      </c>
      <c r="D2807" s="1" t="str">
        <f>IF(EXTRACTION!B2807="","",EXTRACTION!B2807)</f>
        <v/>
      </c>
      <c r="E2807" t="str">
        <f>IF(EXTRACTION!C2807="","",EXTRACTION!C2807)</f>
        <v/>
      </c>
      <c r="F2807" t="str">
        <f>IF(EXTRACTION!D2807="","",EXTRACTION!D2807)</f>
        <v/>
      </c>
      <c r="G2807" t="str">
        <f t="shared" si="45"/>
        <v/>
      </c>
      <c r="H2807" t="str">
        <f>IF(EXTRACTION!E2807="","",EXTRACTION!E2807)</f>
        <v/>
      </c>
      <c r="I2807" t="str">
        <f>IF(EXTRACTION!F2807="","",EXTRACTION!F2807)</f>
        <v/>
      </c>
      <c r="J2807" t="str">
        <f>IF(EXTRACTION!G2807="","",EXTRACTION!G2807)</f>
        <v/>
      </c>
      <c r="K2807" t="str">
        <f>IF(EXTRACTION!H2807="","",EXTRACTION!H2807)</f>
        <v/>
      </c>
    </row>
    <row r="2808" spans="1:11" x14ac:dyDescent="0.25">
      <c r="A2808" s="1" t="str">
        <f>IF(EXTRACTION!A2808="","",EXTRACTION!A2808)</f>
        <v/>
      </c>
      <c r="D2808" s="1" t="str">
        <f>IF(EXTRACTION!B2808="","",EXTRACTION!B2808)</f>
        <v/>
      </c>
      <c r="E2808" t="str">
        <f>IF(EXTRACTION!C2808="","",EXTRACTION!C2808)</f>
        <v/>
      </c>
      <c r="F2808" t="str">
        <f>IF(EXTRACTION!D2808="","",EXTRACTION!D2808)</f>
        <v/>
      </c>
      <c r="G2808" t="str">
        <f t="shared" si="45"/>
        <v/>
      </c>
      <c r="H2808" t="str">
        <f>IF(EXTRACTION!E2808="","",EXTRACTION!E2808)</f>
        <v/>
      </c>
      <c r="I2808" t="str">
        <f>IF(EXTRACTION!F2808="","",EXTRACTION!F2808)</f>
        <v/>
      </c>
      <c r="J2808" t="str">
        <f>IF(EXTRACTION!G2808="","",EXTRACTION!G2808)</f>
        <v/>
      </c>
      <c r="K2808" t="str">
        <f>IF(EXTRACTION!H2808="","",EXTRACTION!H2808)</f>
        <v/>
      </c>
    </row>
    <row r="2809" spans="1:11" x14ac:dyDescent="0.25">
      <c r="A2809" s="1" t="str">
        <f>IF(EXTRACTION!A2809="","",EXTRACTION!A2809)</f>
        <v/>
      </c>
      <c r="D2809" s="1" t="str">
        <f>IF(EXTRACTION!B2809="","",EXTRACTION!B2809)</f>
        <v/>
      </c>
      <c r="E2809" t="str">
        <f>IF(EXTRACTION!C2809="","",EXTRACTION!C2809)</f>
        <v/>
      </c>
      <c r="F2809" t="str">
        <f>IF(EXTRACTION!D2809="","",EXTRACTION!D2809)</f>
        <v/>
      </c>
      <c r="G2809" t="str">
        <f t="shared" si="45"/>
        <v/>
      </c>
      <c r="H2809" t="str">
        <f>IF(EXTRACTION!E2809="","",EXTRACTION!E2809)</f>
        <v/>
      </c>
      <c r="I2809" t="str">
        <f>IF(EXTRACTION!F2809="","",EXTRACTION!F2809)</f>
        <v/>
      </c>
      <c r="J2809" t="str">
        <f>IF(EXTRACTION!G2809="","",EXTRACTION!G2809)</f>
        <v/>
      </c>
      <c r="K2809" t="str">
        <f>IF(EXTRACTION!H2809="","",EXTRACTION!H2809)</f>
        <v/>
      </c>
    </row>
    <row r="2810" spans="1:11" x14ac:dyDescent="0.25">
      <c r="A2810" s="1" t="str">
        <f>IF(EXTRACTION!A2810="","",EXTRACTION!A2810)</f>
        <v/>
      </c>
      <c r="D2810" s="1" t="str">
        <f>IF(EXTRACTION!B2810="","",EXTRACTION!B2810)</f>
        <v/>
      </c>
      <c r="E2810" t="str">
        <f>IF(EXTRACTION!C2810="","",EXTRACTION!C2810)</f>
        <v/>
      </c>
      <c r="F2810" t="str">
        <f>IF(EXTRACTION!D2810="","",EXTRACTION!D2810)</f>
        <v/>
      </c>
      <c r="G2810" t="str">
        <f t="shared" si="45"/>
        <v/>
      </c>
      <c r="H2810" t="str">
        <f>IF(EXTRACTION!E2810="","",EXTRACTION!E2810)</f>
        <v/>
      </c>
      <c r="I2810" t="str">
        <f>IF(EXTRACTION!F2810="","",EXTRACTION!F2810)</f>
        <v/>
      </c>
      <c r="J2810" t="str">
        <f>IF(EXTRACTION!G2810="","",EXTRACTION!G2810)</f>
        <v/>
      </c>
      <c r="K2810" t="str">
        <f>IF(EXTRACTION!H2810="","",EXTRACTION!H2810)</f>
        <v/>
      </c>
    </row>
    <row r="2811" spans="1:11" x14ac:dyDescent="0.25">
      <c r="A2811" s="1" t="str">
        <f>IF(EXTRACTION!A2811="","",EXTRACTION!A2811)</f>
        <v/>
      </c>
      <c r="D2811" s="1" t="str">
        <f>IF(EXTRACTION!B2811="","",EXTRACTION!B2811)</f>
        <v/>
      </c>
      <c r="E2811" t="str">
        <f>IF(EXTRACTION!C2811="","",EXTRACTION!C2811)</f>
        <v/>
      </c>
      <c r="F2811" t="str">
        <f>IF(EXTRACTION!D2811="","",EXTRACTION!D2811)</f>
        <v/>
      </c>
      <c r="G2811" t="str">
        <f t="shared" si="45"/>
        <v/>
      </c>
      <c r="H2811" t="str">
        <f>IF(EXTRACTION!E2811="","",EXTRACTION!E2811)</f>
        <v/>
      </c>
      <c r="I2811" t="str">
        <f>IF(EXTRACTION!F2811="","",EXTRACTION!F2811)</f>
        <v/>
      </c>
      <c r="J2811" t="str">
        <f>IF(EXTRACTION!G2811="","",EXTRACTION!G2811)</f>
        <v/>
      </c>
      <c r="K2811" t="str">
        <f>IF(EXTRACTION!H2811="","",EXTRACTION!H2811)</f>
        <v/>
      </c>
    </row>
    <row r="2812" spans="1:11" x14ac:dyDescent="0.25">
      <c r="A2812" s="1" t="str">
        <f>IF(EXTRACTION!A2812="","",EXTRACTION!A2812)</f>
        <v/>
      </c>
      <c r="D2812" s="1" t="str">
        <f>IF(EXTRACTION!B2812="","",EXTRACTION!B2812)</f>
        <v/>
      </c>
      <c r="E2812" t="str">
        <f>IF(EXTRACTION!C2812="","",EXTRACTION!C2812)</f>
        <v/>
      </c>
      <c r="F2812" t="str">
        <f>IF(EXTRACTION!D2812="","",EXTRACTION!D2812)</f>
        <v/>
      </c>
      <c r="G2812" t="str">
        <f t="shared" si="45"/>
        <v/>
      </c>
      <c r="H2812" t="str">
        <f>IF(EXTRACTION!E2812="","",EXTRACTION!E2812)</f>
        <v/>
      </c>
      <c r="I2812" t="str">
        <f>IF(EXTRACTION!F2812="","",EXTRACTION!F2812)</f>
        <v/>
      </c>
      <c r="J2812" t="str">
        <f>IF(EXTRACTION!G2812="","",EXTRACTION!G2812)</f>
        <v/>
      </c>
      <c r="K2812" t="str">
        <f>IF(EXTRACTION!H2812="","",EXTRACTION!H2812)</f>
        <v/>
      </c>
    </row>
    <row r="2813" spans="1:11" x14ac:dyDescent="0.25">
      <c r="A2813" s="1" t="str">
        <f>IF(EXTRACTION!A2813="","",EXTRACTION!A2813)</f>
        <v/>
      </c>
      <c r="D2813" s="1" t="str">
        <f>IF(EXTRACTION!B2813="","",EXTRACTION!B2813)</f>
        <v/>
      </c>
      <c r="E2813" t="str">
        <f>IF(EXTRACTION!C2813="","",EXTRACTION!C2813)</f>
        <v/>
      </c>
      <c r="F2813" t="str">
        <f>IF(EXTRACTION!D2813="","",EXTRACTION!D2813)</f>
        <v/>
      </c>
      <c r="G2813" t="str">
        <f t="shared" si="45"/>
        <v/>
      </c>
      <c r="H2813" t="str">
        <f>IF(EXTRACTION!E2813="","",EXTRACTION!E2813)</f>
        <v/>
      </c>
      <c r="I2813" t="str">
        <f>IF(EXTRACTION!F2813="","",EXTRACTION!F2813)</f>
        <v/>
      </c>
      <c r="J2813" t="str">
        <f>IF(EXTRACTION!G2813="","",EXTRACTION!G2813)</f>
        <v/>
      </c>
      <c r="K2813" t="str">
        <f>IF(EXTRACTION!H2813="","",EXTRACTION!H2813)</f>
        <v/>
      </c>
    </row>
    <row r="2814" spans="1:11" x14ac:dyDescent="0.25">
      <c r="A2814" s="1" t="str">
        <f>IF(EXTRACTION!A2814="","",EXTRACTION!A2814)</f>
        <v/>
      </c>
      <c r="D2814" s="1" t="str">
        <f>IF(EXTRACTION!B2814="","",EXTRACTION!B2814)</f>
        <v/>
      </c>
      <c r="E2814" t="str">
        <f>IF(EXTRACTION!C2814="","",EXTRACTION!C2814)</f>
        <v/>
      </c>
      <c r="F2814" t="str">
        <f>IF(EXTRACTION!D2814="","",EXTRACTION!D2814)</f>
        <v/>
      </c>
      <c r="G2814" t="str">
        <f t="shared" si="45"/>
        <v/>
      </c>
      <c r="H2814" t="str">
        <f>IF(EXTRACTION!E2814="","",EXTRACTION!E2814)</f>
        <v/>
      </c>
      <c r="I2814" t="str">
        <f>IF(EXTRACTION!F2814="","",EXTRACTION!F2814)</f>
        <v/>
      </c>
      <c r="J2814" t="str">
        <f>IF(EXTRACTION!G2814="","",EXTRACTION!G2814)</f>
        <v/>
      </c>
      <c r="K2814" t="str">
        <f>IF(EXTRACTION!H2814="","",EXTRACTION!H2814)</f>
        <v/>
      </c>
    </row>
    <row r="2815" spans="1:11" x14ac:dyDescent="0.25">
      <c r="A2815" s="1" t="str">
        <f>IF(EXTRACTION!A2815="","",EXTRACTION!A2815)</f>
        <v/>
      </c>
      <c r="D2815" s="1" t="str">
        <f>IF(EXTRACTION!B2815="","",EXTRACTION!B2815)</f>
        <v/>
      </c>
      <c r="E2815" t="str">
        <f>IF(EXTRACTION!C2815="","",EXTRACTION!C2815)</f>
        <v/>
      </c>
      <c r="F2815" t="str">
        <f>IF(EXTRACTION!D2815="","",EXTRACTION!D2815)</f>
        <v/>
      </c>
      <c r="G2815" t="str">
        <f t="shared" si="45"/>
        <v/>
      </c>
      <c r="H2815" t="str">
        <f>IF(EXTRACTION!E2815="","",EXTRACTION!E2815)</f>
        <v/>
      </c>
      <c r="I2815" t="str">
        <f>IF(EXTRACTION!F2815="","",EXTRACTION!F2815)</f>
        <v/>
      </c>
      <c r="J2815" t="str">
        <f>IF(EXTRACTION!G2815="","",EXTRACTION!G2815)</f>
        <v/>
      </c>
      <c r="K2815" t="str">
        <f>IF(EXTRACTION!H2815="","",EXTRACTION!H2815)</f>
        <v/>
      </c>
    </row>
    <row r="2816" spans="1:11" x14ac:dyDescent="0.25">
      <c r="A2816" s="1" t="str">
        <f>IF(EXTRACTION!A2816="","",EXTRACTION!A2816)</f>
        <v/>
      </c>
      <c r="D2816" s="1" t="str">
        <f>IF(EXTRACTION!B2816="","",EXTRACTION!B2816)</f>
        <v/>
      </c>
      <c r="E2816" t="str">
        <f>IF(EXTRACTION!C2816="","",EXTRACTION!C2816)</f>
        <v/>
      </c>
      <c r="F2816" t="str">
        <f>IF(EXTRACTION!D2816="","",EXTRACTION!D2816)</f>
        <v/>
      </c>
      <c r="G2816" t="str">
        <f t="shared" si="45"/>
        <v/>
      </c>
      <c r="H2816" t="str">
        <f>IF(EXTRACTION!E2816="","",EXTRACTION!E2816)</f>
        <v/>
      </c>
      <c r="I2816" t="str">
        <f>IF(EXTRACTION!F2816="","",EXTRACTION!F2816)</f>
        <v/>
      </c>
      <c r="J2816" t="str">
        <f>IF(EXTRACTION!G2816="","",EXTRACTION!G2816)</f>
        <v/>
      </c>
      <c r="K2816" t="str">
        <f>IF(EXTRACTION!H2816="","",EXTRACTION!H2816)</f>
        <v/>
      </c>
    </row>
    <row r="2817" spans="1:11" x14ac:dyDescent="0.25">
      <c r="A2817" s="1" t="str">
        <f>IF(EXTRACTION!A2817="","",EXTRACTION!A2817)</f>
        <v/>
      </c>
      <c r="D2817" s="1" t="str">
        <f>IF(EXTRACTION!B2817="","",EXTRACTION!B2817)</f>
        <v/>
      </c>
      <c r="E2817" t="str">
        <f>IF(EXTRACTION!C2817="","",EXTRACTION!C2817)</f>
        <v/>
      </c>
      <c r="F2817" t="str">
        <f>IF(EXTRACTION!D2817="","",EXTRACTION!D2817)</f>
        <v/>
      </c>
      <c r="G2817" t="str">
        <f t="shared" si="45"/>
        <v/>
      </c>
      <c r="H2817" t="str">
        <f>IF(EXTRACTION!E2817="","",EXTRACTION!E2817)</f>
        <v/>
      </c>
      <c r="I2817" t="str">
        <f>IF(EXTRACTION!F2817="","",EXTRACTION!F2817)</f>
        <v/>
      </c>
      <c r="J2817" t="str">
        <f>IF(EXTRACTION!G2817="","",EXTRACTION!G2817)</f>
        <v/>
      </c>
      <c r="K2817" t="str">
        <f>IF(EXTRACTION!H2817="","",EXTRACTION!H2817)</f>
        <v/>
      </c>
    </row>
    <row r="2818" spans="1:11" x14ac:dyDescent="0.25">
      <c r="A2818" s="1" t="str">
        <f>IF(EXTRACTION!A2818="","",EXTRACTION!A2818)</f>
        <v/>
      </c>
      <c r="D2818" s="1" t="str">
        <f>IF(EXTRACTION!B2818="","",EXTRACTION!B2818)</f>
        <v/>
      </c>
      <c r="E2818" t="str">
        <f>IF(EXTRACTION!C2818="","",EXTRACTION!C2818)</f>
        <v/>
      </c>
      <c r="F2818" t="str">
        <f>IF(EXTRACTION!D2818="","",EXTRACTION!D2818)</f>
        <v/>
      </c>
      <c r="G2818" t="str">
        <f t="shared" si="45"/>
        <v/>
      </c>
      <c r="H2818" t="str">
        <f>IF(EXTRACTION!E2818="","",EXTRACTION!E2818)</f>
        <v/>
      </c>
      <c r="I2818" t="str">
        <f>IF(EXTRACTION!F2818="","",EXTRACTION!F2818)</f>
        <v/>
      </c>
      <c r="J2818" t="str">
        <f>IF(EXTRACTION!G2818="","",EXTRACTION!G2818)</f>
        <v/>
      </c>
      <c r="K2818" t="str">
        <f>IF(EXTRACTION!H2818="","",EXTRACTION!H2818)</f>
        <v/>
      </c>
    </row>
    <row r="2819" spans="1:11" x14ac:dyDescent="0.25">
      <c r="A2819" s="1" t="str">
        <f>IF(EXTRACTION!A2819="","",EXTRACTION!A2819)</f>
        <v/>
      </c>
      <c r="D2819" s="1" t="str">
        <f>IF(EXTRACTION!B2819="","",EXTRACTION!B2819)</f>
        <v/>
      </c>
      <c r="E2819" t="str">
        <f>IF(EXTRACTION!C2819="","",EXTRACTION!C2819)</f>
        <v/>
      </c>
      <c r="F2819" t="str">
        <f>IF(EXTRACTION!D2819="","",EXTRACTION!D2819)</f>
        <v/>
      </c>
      <c r="G2819" t="str">
        <f t="shared" si="45"/>
        <v/>
      </c>
      <c r="H2819" t="str">
        <f>IF(EXTRACTION!E2819="","",EXTRACTION!E2819)</f>
        <v/>
      </c>
      <c r="I2819" t="str">
        <f>IF(EXTRACTION!F2819="","",EXTRACTION!F2819)</f>
        <v/>
      </c>
      <c r="J2819" t="str">
        <f>IF(EXTRACTION!G2819="","",EXTRACTION!G2819)</f>
        <v/>
      </c>
      <c r="K2819" t="str">
        <f>IF(EXTRACTION!H2819="","",EXTRACTION!H2819)</f>
        <v/>
      </c>
    </row>
    <row r="2820" spans="1:11" x14ac:dyDescent="0.25">
      <c r="A2820" s="1" t="str">
        <f>IF(EXTRACTION!A2820="","",EXTRACTION!A2820)</f>
        <v/>
      </c>
      <c r="D2820" s="1" t="str">
        <f>IF(EXTRACTION!B2820="","",EXTRACTION!B2820)</f>
        <v/>
      </c>
      <c r="E2820" t="str">
        <f>IF(EXTRACTION!C2820="","",EXTRACTION!C2820)</f>
        <v/>
      </c>
      <c r="F2820" t="str">
        <f>IF(EXTRACTION!D2820="","",EXTRACTION!D2820)</f>
        <v/>
      </c>
      <c r="G2820" t="str">
        <f t="shared" si="45"/>
        <v/>
      </c>
      <c r="H2820" t="str">
        <f>IF(EXTRACTION!E2820="","",EXTRACTION!E2820)</f>
        <v/>
      </c>
      <c r="I2820" t="str">
        <f>IF(EXTRACTION!F2820="","",EXTRACTION!F2820)</f>
        <v/>
      </c>
      <c r="J2820" t="str">
        <f>IF(EXTRACTION!G2820="","",EXTRACTION!G2820)</f>
        <v/>
      </c>
      <c r="K2820" t="str">
        <f>IF(EXTRACTION!H2820="","",EXTRACTION!H2820)</f>
        <v/>
      </c>
    </row>
    <row r="2821" spans="1:11" x14ac:dyDescent="0.25">
      <c r="A2821" s="1" t="str">
        <f>IF(EXTRACTION!A2821="","",EXTRACTION!A2821)</f>
        <v/>
      </c>
      <c r="D2821" s="1" t="str">
        <f>IF(EXTRACTION!B2821="","",EXTRACTION!B2821)</f>
        <v/>
      </c>
      <c r="E2821" t="str">
        <f>IF(EXTRACTION!C2821="","",EXTRACTION!C2821)</f>
        <v/>
      </c>
      <c r="F2821" t="str">
        <f>IF(EXTRACTION!D2821="","",EXTRACTION!D2821)</f>
        <v/>
      </c>
      <c r="G2821" t="str">
        <f t="shared" si="45"/>
        <v/>
      </c>
      <c r="H2821" t="str">
        <f>IF(EXTRACTION!E2821="","",EXTRACTION!E2821)</f>
        <v/>
      </c>
      <c r="I2821" t="str">
        <f>IF(EXTRACTION!F2821="","",EXTRACTION!F2821)</f>
        <v/>
      </c>
      <c r="J2821" t="str">
        <f>IF(EXTRACTION!G2821="","",EXTRACTION!G2821)</f>
        <v/>
      </c>
      <c r="K2821" t="str">
        <f>IF(EXTRACTION!H2821="","",EXTRACTION!H2821)</f>
        <v/>
      </c>
    </row>
    <row r="2822" spans="1:11" x14ac:dyDescent="0.25">
      <c r="A2822" s="1" t="str">
        <f>IF(EXTRACTION!A2822="","",EXTRACTION!A2822)</f>
        <v/>
      </c>
      <c r="D2822" s="1" t="str">
        <f>IF(EXTRACTION!B2822="","",EXTRACTION!B2822)</f>
        <v/>
      </c>
      <c r="E2822" t="str">
        <f>IF(EXTRACTION!C2822="","",EXTRACTION!C2822)</f>
        <v/>
      </c>
      <c r="F2822" t="str">
        <f>IF(EXTRACTION!D2822="","",EXTRACTION!D2822)</f>
        <v/>
      </c>
      <c r="G2822" t="str">
        <f t="shared" si="45"/>
        <v/>
      </c>
      <c r="H2822" t="str">
        <f>IF(EXTRACTION!E2822="","",EXTRACTION!E2822)</f>
        <v/>
      </c>
      <c r="I2822" t="str">
        <f>IF(EXTRACTION!F2822="","",EXTRACTION!F2822)</f>
        <v/>
      </c>
      <c r="J2822" t="str">
        <f>IF(EXTRACTION!G2822="","",EXTRACTION!G2822)</f>
        <v/>
      </c>
      <c r="K2822" t="str">
        <f>IF(EXTRACTION!H2822="","",EXTRACTION!H2822)</f>
        <v/>
      </c>
    </row>
    <row r="2823" spans="1:11" x14ac:dyDescent="0.25">
      <c r="A2823" s="1" t="str">
        <f>IF(EXTRACTION!A2823="","",EXTRACTION!A2823)</f>
        <v/>
      </c>
      <c r="D2823" s="1" t="str">
        <f>IF(EXTRACTION!B2823="","",EXTRACTION!B2823)</f>
        <v/>
      </c>
      <c r="E2823" t="str">
        <f>IF(EXTRACTION!C2823="","",EXTRACTION!C2823)</f>
        <v/>
      </c>
      <c r="F2823" t="str">
        <f>IF(EXTRACTION!D2823="","",EXTRACTION!D2823)</f>
        <v/>
      </c>
      <c r="G2823" t="str">
        <f t="shared" si="45"/>
        <v/>
      </c>
      <c r="H2823" t="str">
        <f>IF(EXTRACTION!E2823="","",EXTRACTION!E2823)</f>
        <v/>
      </c>
      <c r="I2823" t="str">
        <f>IF(EXTRACTION!F2823="","",EXTRACTION!F2823)</f>
        <v/>
      </c>
      <c r="J2823" t="str">
        <f>IF(EXTRACTION!G2823="","",EXTRACTION!G2823)</f>
        <v/>
      </c>
      <c r="K2823" t="str">
        <f>IF(EXTRACTION!H2823="","",EXTRACTION!H2823)</f>
        <v/>
      </c>
    </row>
    <row r="2824" spans="1:11" x14ac:dyDescent="0.25">
      <c r="A2824" s="1" t="str">
        <f>IF(EXTRACTION!A2824="","",EXTRACTION!A2824)</f>
        <v/>
      </c>
      <c r="D2824" s="1" t="str">
        <f>IF(EXTRACTION!B2824="","",EXTRACTION!B2824)</f>
        <v/>
      </c>
      <c r="E2824" t="str">
        <f>IF(EXTRACTION!C2824="","",EXTRACTION!C2824)</f>
        <v/>
      </c>
      <c r="F2824" t="str">
        <f>IF(EXTRACTION!D2824="","",EXTRACTION!D2824)</f>
        <v/>
      </c>
      <c r="G2824" t="str">
        <f t="shared" si="45"/>
        <v/>
      </c>
      <c r="H2824" t="str">
        <f>IF(EXTRACTION!E2824="","",EXTRACTION!E2824)</f>
        <v/>
      </c>
      <c r="I2824" t="str">
        <f>IF(EXTRACTION!F2824="","",EXTRACTION!F2824)</f>
        <v/>
      </c>
      <c r="J2824" t="str">
        <f>IF(EXTRACTION!G2824="","",EXTRACTION!G2824)</f>
        <v/>
      </c>
      <c r="K2824" t="str">
        <f>IF(EXTRACTION!H2824="","",EXTRACTION!H2824)</f>
        <v/>
      </c>
    </row>
    <row r="2825" spans="1:11" x14ac:dyDescent="0.25">
      <c r="A2825" s="1" t="str">
        <f>IF(EXTRACTION!A2825="","",EXTRACTION!A2825)</f>
        <v/>
      </c>
      <c r="D2825" s="1" t="str">
        <f>IF(EXTRACTION!B2825="","",EXTRACTION!B2825)</f>
        <v/>
      </c>
      <c r="E2825" t="str">
        <f>IF(EXTRACTION!C2825="","",EXTRACTION!C2825)</f>
        <v/>
      </c>
      <c r="F2825" t="str">
        <f>IF(EXTRACTION!D2825="","",EXTRACTION!D2825)</f>
        <v/>
      </c>
      <c r="G2825" t="str">
        <f t="shared" si="45"/>
        <v/>
      </c>
      <c r="H2825" t="str">
        <f>IF(EXTRACTION!E2825="","",EXTRACTION!E2825)</f>
        <v/>
      </c>
      <c r="I2825" t="str">
        <f>IF(EXTRACTION!F2825="","",EXTRACTION!F2825)</f>
        <v/>
      </c>
      <c r="J2825" t="str">
        <f>IF(EXTRACTION!G2825="","",EXTRACTION!G2825)</f>
        <v/>
      </c>
      <c r="K2825" t="str">
        <f>IF(EXTRACTION!H2825="","",EXTRACTION!H2825)</f>
        <v/>
      </c>
    </row>
    <row r="2826" spans="1:11" x14ac:dyDescent="0.25">
      <c r="A2826" s="1" t="str">
        <f>IF(EXTRACTION!A2826="","",EXTRACTION!A2826)</f>
        <v/>
      </c>
      <c r="D2826" s="1" t="str">
        <f>IF(EXTRACTION!B2826="","",EXTRACTION!B2826)</f>
        <v/>
      </c>
      <c r="E2826" t="str">
        <f>IF(EXTRACTION!C2826="","",EXTRACTION!C2826)</f>
        <v/>
      </c>
      <c r="F2826" t="str">
        <f>IF(EXTRACTION!D2826="","",EXTRACTION!D2826)</f>
        <v/>
      </c>
      <c r="G2826" t="str">
        <f t="shared" si="45"/>
        <v/>
      </c>
      <c r="H2826" t="str">
        <f>IF(EXTRACTION!E2826="","",EXTRACTION!E2826)</f>
        <v/>
      </c>
      <c r="I2826" t="str">
        <f>IF(EXTRACTION!F2826="","",EXTRACTION!F2826)</f>
        <v/>
      </c>
      <c r="J2826" t="str">
        <f>IF(EXTRACTION!G2826="","",EXTRACTION!G2826)</f>
        <v/>
      </c>
      <c r="K2826" t="str">
        <f>IF(EXTRACTION!H2826="","",EXTRACTION!H2826)</f>
        <v/>
      </c>
    </row>
    <row r="2827" spans="1:11" x14ac:dyDescent="0.25">
      <c r="A2827" s="1" t="str">
        <f>IF(EXTRACTION!A2827="","",EXTRACTION!A2827)</f>
        <v/>
      </c>
      <c r="D2827" s="1" t="str">
        <f>IF(EXTRACTION!B2827="","",EXTRACTION!B2827)</f>
        <v/>
      </c>
      <c r="E2827" t="str">
        <f>IF(EXTRACTION!C2827="","",EXTRACTION!C2827)</f>
        <v/>
      </c>
      <c r="F2827" t="str">
        <f>IF(EXTRACTION!D2827="","",EXTRACTION!D2827)</f>
        <v/>
      </c>
      <c r="G2827" t="str">
        <f t="shared" si="45"/>
        <v/>
      </c>
      <c r="H2827" t="str">
        <f>IF(EXTRACTION!E2827="","",EXTRACTION!E2827)</f>
        <v/>
      </c>
      <c r="I2827" t="str">
        <f>IF(EXTRACTION!F2827="","",EXTRACTION!F2827)</f>
        <v/>
      </c>
      <c r="J2827" t="str">
        <f>IF(EXTRACTION!G2827="","",EXTRACTION!G2827)</f>
        <v/>
      </c>
      <c r="K2827" t="str">
        <f>IF(EXTRACTION!H2827="","",EXTRACTION!H2827)</f>
        <v/>
      </c>
    </row>
    <row r="2828" spans="1:11" x14ac:dyDescent="0.25">
      <c r="A2828" s="1" t="str">
        <f>IF(EXTRACTION!A2828="","",EXTRACTION!A2828)</f>
        <v/>
      </c>
      <c r="D2828" s="1" t="str">
        <f>IF(EXTRACTION!B2828="","",EXTRACTION!B2828)</f>
        <v/>
      </c>
      <c r="E2828" t="str">
        <f>IF(EXTRACTION!C2828="","",EXTRACTION!C2828)</f>
        <v/>
      </c>
      <c r="F2828" t="str">
        <f>IF(EXTRACTION!D2828="","",EXTRACTION!D2828)</f>
        <v/>
      </c>
      <c r="G2828" t="str">
        <f t="shared" si="45"/>
        <v/>
      </c>
      <c r="H2828" t="str">
        <f>IF(EXTRACTION!E2828="","",EXTRACTION!E2828)</f>
        <v/>
      </c>
      <c r="I2828" t="str">
        <f>IF(EXTRACTION!F2828="","",EXTRACTION!F2828)</f>
        <v/>
      </c>
      <c r="J2828" t="str">
        <f>IF(EXTRACTION!G2828="","",EXTRACTION!G2828)</f>
        <v/>
      </c>
      <c r="K2828" t="str">
        <f>IF(EXTRACTION!H2828="","",EXTRACTION!H2828)</f>
        <v/>
      </c>
    </row>
    <row r="2829" spans="1:11" x14ac:dyDescent="0.25">
      <c r="A2829" s="1" t="str">
        <f>IF(EXTRACTION!A2829="","",EXTRACTION!A2829)</f>
        <v/>
      </c>
      <c r="D2829" s="1" t="str">
        <f>IF(EXTRACTION!B2829="","",EXTRACTION!B2829)</f>
        <v/>
      </c>
      <c r="E2829" t="str">
        <f>IF(EXTRACTION!C2829="","",EXTRACTION!C2829)</f>
        <v/>
      </c>
      <c r="F2829" t="str">
        <f>IF(EXTRACTION!D2829="","",EXTRACTION!D2829)</f>
        <v/>
      </c>
      <c r="G2829" t="str">
        <f t="shared" si="45"/>
        <v/>
      </c>
      <c r="H2829" t="str">
        <f>IF(EXTRACTION!E2829="","",EXTRACTION!E2829)</f>
        <v/>
      </c>
      <c r="I2829" t="str">
        <f>IF(EXTRACTION!F2829="","",EXTRACTION!F2829)</f>
        <v/>
      </c>
      <c r="J2829" t="str">
        <f>IF(EXTRACTION!G2829="","",EXTRACTION!G2829)</f>
        <v/>
      </c>
      <c r="K2829" t="str">
        <f>IF(EXTRACTION!H2829="","",EXTRACTION!H2829)</f>
        <v/>
      </c>
    </row>
    <row r="2830" spans="1:11" x14ac:dyDescent="0.25">
      <c r="A2830" s="1" t="str">
        <f>IF(EXTRACTION!A2830="","",EXTRACTION!A2830)</f>
        <v/>
      </c>
      <c r="D2830" s="1" t="str">
        <f>IF(EXTRACTION!B2830="","",EXTRACTION!B2830)</f>
        <v/>
      </c>
      <c r="E2830" t="str">
        <f>IF(EXTRACTION!C2830="","",EXTRACTION!C2830)</f>
        <v/>
      </c>
      <c r="F2830" t="str">
        <f>IF(EXTRACTION!D2830="","",EXTRACTION!D2830)</f>
        <v/>
      </c>
      <c r="G2830" t="str">
        <f t="shared" si="45"/>
        <v/>
      </c>
      <c r="H2830" t="str">
        <f>IF(EXTRACTION!E2830="","",EXTRACTION!E2830)</f>
        <v/>
      </c>
      <c r="I2830" t="str">
        <f>IF(EXTRACTION!F2830="","",EXTRACTION!F2830)</f>
        <v/>
      </c>
      <c r="J2830" t="str">
        <f>IF(EXTRACTION!G2830="","",EXTRACTION!G2830)</f>
        <v/>
      </c>
      <c r="K2830" t="str">
        <f>IF(EXTRACTION!H2830="","",EXTRACTION!H2830)</f>
        <v/>
      </c>
    </row>
    <row r="2831" spans="1:11" x14ac:dyDescent="0.25">
      <c r="A2831" s="1" t="str">
        <f>IF(EXTRACTION!A2831="","",EXTRACTION!A2831)</f>
        <v/>
      </c>
      <c r="D2831" s="1" t="str">
        <f>IF(EXTRACTION!B2831="","",EXTRACTION!B2831)</f>
        <v/>
      </c>
      <c r="E2831" t="str">
        <f>IF(EXTRACTION!C2831="","",EXTRACTION!C2831)</f>
        <v/>
      </c>
      <c r="F2831" t="str">
        <f>IF(EXTRACTION!D2831="","",EXTRACTION!D2831)</f>
        <v/>
      </c>
      <c r="G2831" t="str">
        <f t="shared" si="45"/>
        <v/>
      </c>
      <c r="H2831" t="str">
        <f>IF(EXTRACTION!E2831="","",EXTRACTION!E2831)</f>
        <v/>
      </c>
      <c r="I2831" t="str">
        <f>IF(EXTRACTION!F2831="","",EXTRACTION!F2831)</f>
        <v/>
      </c>
      <c r="J2831" t="str">
        <f>IF(EXTRACTION!G2831="","",EXTRACTION!G2831)</f>
        <v/>
      </c>
      <c r="K2831" t="str">
        <f>IF(EXTRACTION!H2831="","",EXTRACTION!H2831)</f>
        <v/>
      </c>
    </row>
    <row r="2832" spans="1:11" x14ac:dyDescent="0.25">
      <c r="A2832" s="1" t="str">
        <f>IF(EXTRACTION!A2832="","",EXTRACTION!A2832)</f>
        <v/>
      </c>
      <c r="D2832" s="1" t="str">
        <f>IF(EXTRACTION!B2832="","",EXTRACTION!B2832)</f>
        <v/>
      </c>
      <c r="E2832" t="str">
        <f>IF(EXTRACTION!C2832="","",EXTRACTION!C2832)</f>
        <v/>
      </c>
      <c r="F2832" t="str">
        <f>IF(EXTRACTION!D2832="","",EXTRACTION!D2832)</f>
        <v/>
      </c>
      <c r="G2832" t="str">
        <f t="shared" si="45"/>
        <v/>
      </c>
      <c r="H2832" t="str">
        <f>IF(EXTRACTION!E2832="","",EXTRACTION!E2832)</f>
        <v/>
      </c>
      <c r="I2832" t="str">
        <f>IF(EXTRACTION!F2832="","",EXTRACTION!F2832)</f>
        <v/>
      </c>
      <c r="J2832" t="str">
        <f>IF(EXTRACTION!G2832="","",EXTRACTION!G2832)</f>
        <v/>
      </c>
      <c r="K2832" t="str">
        <f>IF(EXTRACTION!H2832="","",EXTRACTION!H2832)</f>
        <v/>
      </c>
    </row>
    <row r="2833" spans="1:11" x14ac:dyDescent="0.25">
      <c r="A2833" s="1" t="str">
        <f>IF(EXTRACTION!A2833="","",EXTRACTION!A2833)</f>
        <v/>
      </c>
      <c r="D2833" s="1" t="str">
        <f>IF(EXTRACTION!B2833="","",EXTRACTION!B2833)</f>
        <v/>
      </c>
      <c r="E2833" t="str">
        <f>IF(EXTRACTION!C2833="","",EXTRACTION!C2833)</f>
        <v/>
      </c>
      <c r="F2833" t="str">
        <f>IF(EXTRACTION!D2833="","",EXTRACTION!D2833)</f>
        <v/>
      </c>
      <c r="G2833" t="str">
        <f t="shared" si="45"/>
        <v/>
      </c>
      <c r="H2833" t="str">
        <f>IF(EXTRACTION!E2833="","",EXTRACTION!E2833)</f>
        <v/>
      </c>
      <c r="I2833" t="str">
        <f>IF(EXTRACTION!F2833="","",EXTRACTION!F2833)</f>
        <v/>
      </c>
      <c r="J2833" t="str">
        <f>IF(EXTRACTION!G2833="","",EXTRACTION!G2833)</f>
        <v/>
      </c>
      <c r="K2833" t="str">
        <f>IF(EXTRACTION!H2833="","",EXTRACTION!H2833)</f>
        <v/>
      </c>
    </row>
    <row r="2834" spans="1:11" x14ac:dyDescent="0.25">
      <c r="A2834" s="1" t="str">
        <f>IF(EXTRACTION!A2834="","",EXTRACTION!A2834)</f>
        <v/>
      </c>
      <c r="D2834" s="1" t="str">
        <f>IF(EXTRACTION!B2834="","",EXTRACTION!B2834)</f>
        <v/>
      </c>
      <c r="E2834" t="str">
        <f>IF(EXTRACTION!C2834="","",EXTRACTION!C2834)</f>
        <v/>
      </c>
      <c r="F2834" t="str">
        <f>IF(EXTRACTION!D2834="","",EXTRACTION!D2834)</f>
        <v/>
      </c>
      <c r="G2834" t="str">
        <f t="shared" si="45"/>
        <v/>
      </c>
      <c r="H2834" t="str">
        <f>IF(EXTRACTION!E2834="","",EXTRACTION!E2834)</f>
        <v/>
      </c>
      <c r="I2834" t="str">
        <f>IF(EXTRACTION!F2834="","",EXTRACTION!F2834)</f>
        <v/>
      </c>
      <c r="J2834" t="str">
        <f>IF(EXTRACTION!G2834="","",EXTRACTION!G2834)</f>
        <v/>
      </c>
      <c r="K2834" t="str">
        <f>IF(EXTRACTION!H2834="","",EXTRACTION!H2834)</f>
        <v/>
      </c>
    </row>
    <row r="2835" spans="1:11" x14ac:dyDescent="0.25">
      <c r="A2835" s="1" t="str">
        <f>IF(EXTRACTION!A2835="","",EXTRACTION!A2835)</f>
        <v/>
      </c>
      <c r="D2835" s="1" t="str">
        <f>IF(EXTRACTION!B2835="","",EXTRACTION!B2835)</f>
        <v/>
      </c>
      <c r="E2835" t="str">
        <f>IF(EXTRACTION!C2835="","",EXTRACTION!C2835)</f>
        <v/>
      </c>
      <c r="F2835" t="str">
        <f>IF(EXTRACTION!D2835="","",EXTRACTION!D2835)</f>
        <v/>
      </c>
      <c r="G2835" t="str">
        <f t="shared" si="45"/>
        <v/>
      </c>
      <c r="H2835" t="str">
        <f>IF(EXTRACTION!E2835="","",EXTRACTION!E2835)</f>
        <v/>
      </c>
      <c r="I2835" t="str">
        <f>IF(EXTRACTION!F2835="","",EXTRACTION!F2835)</f>
        <v/>
      </c>
      <c r="J2835" t="str">
        <f>IF(EXTRACTION!G2835="","",EXTRACTION!G2835)</f>
        <v/>
      </c>
      <c r="K2835" t="str">
        <f>IF(EXTRACTION!H2835="","",EXTRACTION!H2835)</f>
        <v/>
      </c>
    </row>
    <row r="2836" spans="1:11" x14ac:dyDescent="0.25">
      <c r="A2836" s="1" t="str">
        <f>IF(EXTRACTION!A2836="","",EXTRACTION!A2836)</f>
        <v/>
      </c>
      <c r="D2836" s="1" t="str">
        <f>IF(EXTRACTION!B2836="","",EXTRACTION!B2836)</f>
        <v/>
      </c>
      <c r="E2836" t="str">
        <f>IF(EXTRACTION!C2836="","",EXTRACTION!C2836)</f>
        <v/>
      </c>
      <c r="F2836" t="str">
        <f>IF(EXTRACTION!D2836="","",EXTRACTION!D2836)</f>
        <v/>
      </c>
      <c r="G2836" t="str">
        <f t="shared" si="45"/>
        <v/>
      </c>
      <c r="H2836" t="str">
        <f>IF(EXTRACTION!E2836="","",EXTRACTION!E2836)</f>
        <v/>
      </c>
      <c r="I2836" t="str">
        <f>IF(EXTRACTION!F2836="","",EXTRACTION!F2836)</f>
        <v/>
      </c>
      <c r="J2836" t="str">
        <f>IF(EXTRACTION!G2836="","",EXTRACTION!G2836)</f>
        <v/>
      </c>
      <c r="K2836" t="str">
        <f>IF(EXTRACTION!H2836="","",EXTRACTION!H2836)</f>
        <v/>
      </c>
    </row>
    <row r="2837" spans="1:11" x14ac:dyDescent="0.25">
      <c r="A2837" s="1" t="str">
        <f>IF(EXTRACTION!A2837="","",EXTRACTION!A2837)</f>
        <v/>
      </c>
      <c r="D2837" s="1" t="str">
        <f>IF(EXTRACTION!B2837="","",EXTRACTION!B2837)</f>
        <v/>
      </c>
      <c r="E2837" t="str">
        <f>IF(EXTRACTION!C2837="","",EXTRACTION!C2837)</f>
        <v/>
      </c>
      <c r="F2837" t="str">
        <f>IF(EXTRACTION!D2837="","",EXTRACTION!D2837)</f>
        <v/>
      </c>
      <c r="G2837" t="str">
        <f t="shared" si="45"/>
        <v/>
      </c>
      <c r="H2837" t="str">
        <f>IF(EXTRACTION!E2837="","",EXTRACTION!E2837)</f>
        <v/>
      </c>
      <c r="I2837" t="str">
        <f>IF(EXTRACTION!F2837="","",EXTRACTION!F2837)</f>
        <v/>
      </c>
      <c r="J2837" t="str">
        <f>IF(EXTRACTION!G2837="","",EXTRACTION!G2837)</f>
        <v/>
      </c>
      <c r="K2837" t="str">
        <f>IF(EXTRACTION!H2837="","",EXTRACTION!H2837)</f>
        <v/>
      </c>
    </row>
    <row r="2838" spans="1:11" x14ac:dyDescent="0.25">
      <c r="A2838" s="1" t="str">
        <f>IF(EXTRACTION!A2838="","",EXTRACTION!A2838)</f>
        <v/>
      </c>
      <c r="D2838" s="1" t="str">
        <f>IF(EXTRACTION!B2838="","",EXTRACTION!B2838)</f>
        <v/>
      </c>
      <c r="E2838" t="str">
        <f>IF(EXTRACTION!C2838="","",EXTRACTION!C2838)</f>
        <v/>
      </c>
      <c r="F2838" t="str">
        <f>IF(EXTRACTION!D2838="","",EXTRACTION!D2838)</f>
        <v/>
      </c>
      <c r="G2838" t="str">
        <f t="shared" si="45"/>
        <v/>
      </c>
      <c r="H2838" t="str">
        <f>IF(EXTRACTION!E2838="","",EXTRACTION!E2838)</f>
        <v/>
      </c>
      <c r="I2838" t="str">
        <f>IF(EXTRACTION!F2838="","",EXTRACTION!F2838)</f>
        <v/>
      </c>
      <c r="J2838" t="str">
        <f>IF(EXTRACTION!G2838="","",EXTRACTION!G2838)</f>
        <v/>
      </c>
      <c r="K2838" t="str">
        <f>IF(EXTRACTION!H2838="","",EXTRACTION!H2838)</f>
        <v/>
      </c>
    </row>
    <row r="2839" spans="1:11" x14ac:dyDescent="0.25">
      <c r="A2839" s="1" t="str">
        <f>IF(EXTRACTION!A2839="","",EXTRACTION!A2839)</f>
        <v/>
      </c>
      <c r="D2839" s="1" t="str">
        <f>IF(EXTRACTION!B2839="","",EXTRACTION!B2839)</f>
        <v/>
      </c>
      <c r="E2839" t="str">
        <f>IF(EXTRACTION!C2839="","",EXTRACTION!C2839)</f>
        <v/>
      </c>
      <c r="F2839" t="str">
        <f>IF(EXTRACTION!D2839="","",EXTRACTION!D2839)</f>
        <v/>
      </c>
      <c r="G2839" t="str">
        <f t="shared" si="45"/>
        <v/>
      </c>
      <c r="H2839" t="str">
        <f>IF(EXTRACTION!E2839="","",EXTRACTION!E2839)</f>
        <v/>
      </c>
      <c r="I2839" t="str">
        <f>IF(EXTRACTION!F2839="","",EXTRACTION!F2839)</f>
        <v/>
      </c>
      <c r="J2839" t="str">
        <f>IF(EXTRACTION!G2839="","",EXTRACTION!G2839)</f>
        <v/>
      </c>
      <c r="K2839" t="str">
        <f>IF(EXTRACTION!H2839="","",EXTRACTION!H2839)</f>
        <v/>
      </c>
    </row>
    <row r="2840" spans="1:11" x14ac:dyDescent="0.25">
      <c r="A2840" s="1" t="str">
        <f>IF(EXTRACTION!A2840="","",EXTRACTION!A2840)</f>
        <v/>
      </c>
      <c r="D2840" s="1" t="str">
        <f>IF(EXTRACTION!B2840="","",EXTRACTION!B2840)</f>
        <v/>
      </c>
      <c r="E2840" t="str">
        <f>IF(EXTRACTION!C2840="","",EXTRACTION!C2840)</f>
        <v/>
      </c>
      <c r="F2840" t="str">
        <f>IF(EXTRACTION!D2840="","",EXTRACTION!D2840)</f>
        <v/>
      </c>
      <c r="G2840" t="str">
        <f t="shared" si="45"/>
        <v/>
      </c>
      <c r="H2840" t="str">
        <f>IF(EXTRACTION!E2840="","",EXTRACTION!E2840)</f>
        <v/>
      </c>
      <c r="I2840" t="str">
        <f>IF(EXTRACTION!F2840="","",EXTRACTION!F2840)</f>
        <v/>
      </c>
      <c r="J2840" t="str">
        <f>IF(EXTRACTION!G2840="","",EXTRACTION!G2840)</f>
        <v/>
      </c>
      <c r="K2840" t="str">
        <f>IF(EXTRACTION!H2840="","",EXTRACTION!H2840)</f>
        <v/>
      </c>
    </row>
    <row r="2841" spans="1:11" x14ac:dyDescent="0.25">
      <c r="A2841" s="1" t="str">
        <f>IF(EXTRACTION!A2841="","",EXTRACTION!A2841)</f>
        <v/>
      </c>
      <c r="D2841" s="1" t="str">
        <f>IF(EXTRACTION!B2841="","",EXTRACTION!B2841)</f>
        <v/>
      </c>
      <c r="E2841" t="str">
        <f>IF(EXTRACTION!C2841="","",EXTRACTION!C2841)</f>
        <v/>
      </c>
      <c r="F2841" t="str">
        <f>IF(EXTRACTION!D2841="","",EXTRACTION!D2841)</f>
        <v/>
      </c>
      <c r="G2841" t="str">
        <f t="shared" si="45"/>
        <v/>
      </c>
      <c r="H2841" t="str">
        <f>IF(EXTRACTION!E2841="","",EXTRACTION!E2841)</f>
        <v/>
      </c>
      <c r="I2841" t="str">
        <f>IF(EXTRACTION!F2841="","",EXTRACTION!F2841)</f>
        <v/>
      </c>
      <c r="J2841" t="str">
        <f>IF(EXTRACTION!G2841="","",EXTRACTION!G2841)</f>
        <v/>
      </c>
      <c r="K2841" t="str">
        <f>IF(EXTRACTION!H2841="","",EXTRACTION!H2841)</f>
        <v/>
      </c>
    </row>
    <row r="2842" spans="1:11" x14ac:dyDescent="0.25">
      <c r="A2842" s="1" t="str">
        <f>IF(EXTRACTION!A2842="","",EXTRACTION!A2842)</f>
        <v/>
      </c>
      <c r="D2842" s="1" t="str">
        <f>IF(EXTRACTION!B2842="","",EXTRACTION!B2842)</f>
        <v/>
      </c>
      <c r="E2842" t="str">
        <f>IF(EXTRACTION!C2842="","",EXTRACTION!C2842)</f>
        <v/>
      </c>
      <c r="F2842" t="str">
        <f>IF(EXTRACTION!D2842="","",EXTRACTION!D2842)</f>
        <v/>
      </c>
      <c r="G2842" t="str">
        <f t="shared" si="45"/>
        <v/>
      </c>
      <c r="H2842" t="str">
        <f>IF(EXTRACTION!E2842="","",EXTRACTION!E2842)</f>
        <v/>
      </c>
      <c r="I2842" t="str">
        <f>IF(EXTRACTION!F2842="","",EXTRACTION!F2842)</f>
        <v/>
      </c>
      <c r="J2842" t="str">
        <f>IF(EXTRACTION!G2842="","",EXTRACTION!G2842)</f>
        <v/>
      </c>
      <c r="K2842" t="str">
        <f>IF(EXTRACTION!H2842="","",EXTRACTION!H2842)</f>
        <v/>
      </c>
    </row>
    <row r="2843" spans="1:11" x14ac:dyDescent="0.25">
      <c r="A2843" s="1" t="str">
        <f>IF(EXTRACTION!A2843="","",EXTRACTION!A2843)</f>
        <v/>
      </c>
      <c r="D2843" s="1" t="str">
        <f>IF(EXTRACTION!B2843="","",EXTRACTION!B2843)</f>
        <v/>
      </c>
      <c r="E2843" t="str">
        <f>IF(EXTRACTION!C2843="","",EXTRACTION!C2843)</f>
        <v/>
      </c>
      <c r="F2843" t="str">
        <f>IF(EXTRACTION!D2843="","",EXTRACTION!D2843)</f>
        <v/>
      </c>
      <c r="G2843" t="str">
        <f t="shared" si="45"/>
        <v/>
      </c>
      <c r="H2843" t="str">
        <f>IF(EXTRACTION!E2843="","",EXTRACTION!E2843)</f>
        <v/>
      </c>
      <c r="I2843" t="str">
        <f>IF(EXTRACTION!F2843="","",EXTRACTION!F2843)</f>
        <v/>
      </c>
      <c r="J2843" t="str">
        <f>IF(EXTRACTION!G2843="","",EXTRACTION!G2843)</f>
        <v/>
      </c>
      <c r="K2843" t="str">
        <f>IF(EXTRACTION!H2843="","",EXTRACTION!H2843)</f>
        <v/>
      </c>
    </row>
    <row r="2844" spans="1:11" x14ac:dyDescent="0.25">
      <c r="A2844" s="1" t="str">
        <f>IF(EXTRACTION!A2844="","",EXTRACTION!A2844)</f>
        <v/>
      </c>
      <c r="D2844" s="1" t="str">
        <f>IF(EXTRACTION!B2844="","",EXTRACTION!B2844)</f>
        <v/>
      </c>
      <c r="E2844" t="str">
        <f>IF(EXTRACTION!C2844="","",EXTRACTION!C2844)</f>
        <v/>
      </c>
      <c r="F2844" t="str">
        <f>IF(EXTRACTION!D2844="","",EXTRACTION!D2844)</f>
        <v/>
      </c>
      <c r="G2844" t="str">
        <f t="shared" si="45"/>
        <v/>
      </c>
      <c r="H2844" t="str">
        <f>IF(EXTRACTION!E2844="","",EXTRACTION!E2844)</f>
        <v/>
      </c>
      <c r="I2844" t="str">
        <f>IF(EXTRACTION!F2844="","",EXTRACTION!F2844)</f>
        <v/>
      </c>
      <c r="J2844" t="str">
        <f>IF(EXTRACTION!G2844="","",EXTRACTION!G2844)</f>
        <v/>
      </c>
      <c r="K2844" t="str">
        <f>IF(EXTRACTION!H2844="","",EXTRACTION!H2844)</f>
        <v/>
      </c>
    </row>
    <row r="2845" spans="1:11" x14ac:dyDescent="0.25">
      <c r="A2845" s="1" t="str">
        <f>IF(EXTRACTION!A2845="","",EXTRACTION!A2845)</f>
        <v/>
      </c>
      <c r="D2845" s="1" t="str">
        <f>IF(EXTRACTION!B2845="","",EXTRACTION!B2845)</f>
        <v/>
      </c>
      <c r="E2845" t="str">
        <f>IF(EXTRACTION!C2845="","",EXTRACTION!C2845)</f>
        <v/>
      </c>
      <c r="F2845" t="str">
        <f>IF(EXTRACTION!D2845="","",EXTRACTION!D2845)</f>
        <v/>
      </c>
      <c r="G2845" t="str">
        <f t="shared" si="45"/>
        <v/>
      </c>
      <c r="H2845" t="str">
        <f>IF(EXTRACTION!E2845="","",EXTRACTION!E2845)</f>
        <v/>
      </c>
      <c r="I2845" t="str">
        <f>IF(EXTRACTION!F2845="","",EXTRACTION!F2845)</f>
        <v/>
      </c>
      <c r="J2845" t="str">
        <f>IF(EXTRACTION!G2845="","",EXTRACTION!G2845)</f>
        <v/>
      </c>
      <c r="K2845" t="str">
        <f>IF(EXTRACTION!H2845="","",EXTRACTION!H2845)</f>
        <v/>
      </c>
    </row>
    <row r="2846" spans="1:11" x14ac:dyDescent="0.25">
      <c r="A2846" s="1" t="str">
        <f>IF(EXTRACTION!A2846="","",EXTRACTION!A2846)</f>
        <v/>
      </c>
      <c r="D2846" s="1" t="str">
        <f>IF(EXTRACTION!B2846="","",EXTRACTION!B2846)</f>
        <v/>
      </c>
      <c r="E2846" t="str">
        <f>IF(EXTRACTION!C2846="","",EXTRACTION!C2846)</f>
        <v/>
      </c>
      <c r="F2846" t="str">
        <f>IF(EXTRACTION!D2846="","",EXTRACTION!D2846)</f>
        <v/>
      </c>
      <c r="G2846" t="str">
        <f t="shared" si="45"/>
        <v/>
      </c>
      <c r="H2846" t="str">
        <f>IF(EXTRACTION!E2846="","",EXTRACTION!E2846)</f>
        <v/>
      </c>
      <c r="I2846" t="str">
        <f>IF(EXTRACTION!F2846="","",EXTRACTION!F2846)</f>
        <v/>
      </c>
      <c r="J2846" t="str">
        <f>IF(EXTRACTION!G2846="","",EXTRACTION!G2846)</f>
        <v/>
      </c>
      <c r="K2846" t="str">
        <f>IF(EXTRACTION!H2846="","",EXTRACTION!H2846)</f>
        <v/>
      </c>
    </row>
    <row r="2847" spans="1:11" x14ac:dyDescent="0.25">
      <c r="A2847" s="1" t="str">
        <f>IF(EXTRACTION!A2847="","",EXTRACTION!A2847)</f>
        <v/>
      </c>
      <c r="D2847" s="1" t="str">
        <f>IF(EXTRACTION!B2847="","",EXTRACTION!B2847)</f>
        <v/>
      </c>
      <c r="E2847" t="str">
        <f>IF(EXTRACTION!C2847="","",EXTRACTION!C2847)</f>
        <v/>
      </c>
      <c r="F2847" t="str">
        <f>IF(EXTRACTION!D2847="","",EXTRACTION!D2847)</f>
        <v/>
      </c>
      <c r="G2847" t="str">
        <f t="shared" si="45"/>
        <v/>
      </c>
      <c r="H2847" t="str">
        <f>IF(EXTRACTION!E2847="","",EXTRACTION!E2847)</f>
        <v/>
      </c>
      <c r="I2847" t="str">
        <f>IF(EXTRACTION!F2847="","",EXTRACTION!F2847)</f>
        <v/>
      </c>
      <c r="J2847" t="str">
        <f>IF(EXTRACTION!G2847="","",EXTRACTION!G2847)</f>
        <v/>
      </c>
      <c r="K2847" t="str">
        <f>IF(EXTRACTION!H2847="","",EXTRACTION!H2847)</f>
        <v/>
      </c>
    </row>
    <row r="2848" spans="1:11" x14ac:dyDescent="0.25">
      <c r="A2848" s="1" t="str">
        <f>IF(EXTRACTION!A2848="","",EXTRACTION!A2848)</f>
        <v/>
      </c>
      <c r="D2848" s="1" t="str">
        <f>IF(EXTRACTION!B2848="","",EXTRACTION!B2848)</f>
        <v/>
      </c>
      <c r="E2848" t="str">
        <f>IF(EXTRACTION!C2848="","",EXTRACTION!C2848)</f>
        <v/>
      </c>
      <c r="F2848" t="str">
        <f>IF(EXTRACTION!D2848="","",EXTRACTION!D2848)</f>
        <v/>
      </c>
      <c r="G2848" t="str">
        <f t="shared" si="45"/>
        <v/>
      </c>
      <c r="H2848" t="str">
        <f>IF(EXTRACTION!E2848="","",EXTRACTION!E2848)</f>
        <v/>
      </c>
      <c r="I2848" t="str">
        <f>IF(EXTRACTION!F2848="","",EXTRACTION!F2848)</f>
        <v/>
      </c>
      <c r="J2848" t="str">
        <f>IF(EXTRACTION!G2848="","",EXTRACTION!G2848)</f>
        <v/>
      </c>
      <c r="K2848" t="str">
        <f>IF(EXTRACTION!H2848="","",EXTRACTION!H2848)</f>
        <v/>
      </c>
    </row>
    <row r="2849" spans="1:11" x14ac:dyDescent="0.25">
      <c r="A2849" s="1" t="str">
        <f>IF(EXTRACTION!A2849="","",EXTRACTION!A2849)</f>
        <v/>
      </c>
      <c r="D2849" s="1" t="str">
        <f>IF(EXTRACTION!B2849="","",EXTRACTION!B2849)</f>
        <v/>
      </c>
      <c r="E2849" t="str">
        <f>IF(EXTRACTION!C2849="","",EXTRACTION!C2849)</f>
        <v/>
      </c>
      <c r="F2849" t="str">
        <f>IF(EXTRACTION!D2849="","",EXTRACTION!D2849)</f>
        <v/>
      </c>
      <c r="G2849" t="str">
        <f t="shared" si="45"/>
        <v/>
      </c>
      <c r="H2849" t="str">
        <f>IF(EXTRACTION!E2849="","",EXTRACTION!E2849)</f>
        <v/>
      </c>
      <c r="I2849" t="str">
        <f>IF(EXTRACTION!F2849="","",EXTRACTION!F2849)</f>
        <v/>
      </c>
      <c r="J2849" t="str">
        <f>IF(EXTRACTION!G2849="","",EXTRACTION!G2849)</f>
        <v/>
      </c>
      <c r="K2849" t="str">
        <f>IF(EXTRACTION!H2849="","",EXTRACTION!H2849)</f>
        <v/>
      </c>
    </row>
    <row r="2850" spans="1:11" x14ac:dyDescent="0.25">
      <c r="A2850" s="1" t="str">
        <f>IF(EXTRACTION!A2850="","",EXTRACTION!A2850)</f>
        <v/>
      </c>
      <c r="D2850" s="1" t="str">
        <f>IF(EXTRACTION!B2850="","",EXTRACTION!B2850)</f>
        <v/>
      </c>
      <c r="E2850" t="str">
        <f>IF(EXTRACTION!C2850="","",EXTRACTION!C2850)</f>
        <v/>
      </c>
      <c r="F2850" t="str">
        <f>IF(EXTRACTION!D2850="","",EXTRACTION!D2850)</f>
        <v/>
      </c>
      <c r="G2850" t="str">
        <f t="shared" si="45"/>
        <v/>
      </c>
      <c r="H2850" t="str">
        <f>IF(EXTRACTION!E2850="","",EXTRACTION!E2850)</f>
        <v/>
      </c>
      <c r="I2850" t="str">
        <f>IF(EXTRACTION!F2850="","",EXTRACTION!F2850)</f>
        <v/>
      </c>
      <c r="J2850" t="str">
        <f>IF(EXTRACTION!G2850="","",EXTRACTION!G2850)</f>
        <v/>
      </c>
      <c r="K2850" t="str">
        <f>IF(EXTRACTION!H2850="","",EXTRACTION!H2850)</f>
        <v/>
      </c>
    </row>
    <row r="2851" spans="1:11" x14ac:dyDescent="0.25">
      <c r="A2851" s="1" t="str">
        <f>IF(EXTRACTION!A2851="","",EXTRACTION!A2851)</f>
        <v/>
      </c>
      <c r="D2851" s="1" t="str">
        <f>IF(EXTRACTION!B2851="","",EXTRACTION!B2851)</f>
        <v/>
      </c>
      <c r="E2851" t="str">
        <f>IF(EXTRACTION!C2851="","",EXTRACTION!C2851)</f>
        <v/>
      </c>
      <c r="F2851" t="str">
        <f>IF(EXTRACTION!D2851="","",EXTRACTION!D2851)</f>
        <v/>
      </c>
      <c r="G2851" t="str">
        <f t="shared" si="45"/>
        <v/>
      </c>
      <c r="H2851" t="str">
        <f>IF(EXTRACTION!E2851="","",EXTRACTION!E2851)</f>
        <v/>
      </c>
      <c r="I2851" t="str">
        <f>IF(EXTRACTION!F2851="","",EXTRACTION!F2851)</f>
        <v/>
      </c>
      <c r="J2851" t="str">
        <f>IF(EXTRACTION!G2851="","",EXTRACTION!G2851)</f>
        <v/>
      </c>
      <c r="K2851" t="str">
        <f>IF(EXTRACTION!H2851="","",EXTRACTION!H2851)</f>
        <v/>
      </c>
    </row>
    <row r="2852" spans="1:11" x14ac:dyDescent="0.25">
      <c r="A2852" s="1" t="str">
        <f>IF(EXTRACTION!A2852="","",EXTRACTION!A2852)</f>
        <v/>
      </c>
      <c r="D2852" s="1" t="str">
        <f>IF(EXTRACTION!B2852="","",EXTRACTION!B2852)</f>
        <v/>
      </c>
      <c r="E2852" t="str">
        <f>IF(EXTRACTION!C2852="","",EXTRACTION!C2852)</f>
        <v/>
      </c>
      <c r="F2852" t="str">
        <f>IF(EXTRACTION!D2852="","",EXTRACTION!D2852)</f>
        <v/>
      </c>
      <c r="G2852" t="str">
        <f t="shared" si="45"/>
        <v/>
      </c>
      <c r="H2852" t="str">
        <f>IF(EXTRACTION!E2852="","",EXTRACTION!E2852)</f>
        <v/>
      </c>
      <c r="I2852" t="str">
        <f>IF(EXTRACTION!F2852="","",EXTRACTION!F2852)</f>
        <v/>
      </c>
      <c r="J2852" t="str">
        <f>IF(EXTRACTION!G2852="","",EXTRACTION!G2852)</f>
        <v/>
      </c>
      <c r="K2852" t="str">
        <f>IF(EXTRACTION!H2852="","",EXTRACTION!H2852)</f>
        <v/>
      </c>
    </row>
    <row r="2853" spans="1:11" x14ac:dyDescent="0.25">
      <c r="A2853" s="1" t="str">
        <f>IF(EXTRACTION!A2853="","",EXTRACTION!A2853)</f>
        <v/>
      </c>
      <c r="D2853" s="1" t="str">
        <f>IF(EXTRACTION!B2853="","",EXTRACTION!B2853)</f>
        <v/>
      </c>
      <c r="E2853" t="str">
        <f>IF(EXTRACTION!C2853="","",EXTRACTION!C2853)</f>
        <v/>
      </c>
      <c r="F2853" t="str">
        <f>IF(EXTRACTION!D2853="","",EXTRACTION!D2853)</f>
        <v/>
      </c>
      <c r="G2853" t="str">
        <f t="shared" si="45"/>
        <v/>
      </c>
      <c r="H2853" t="str">
        <f>IF(EXTRACTION!E2853="","",EXTRACTION!E2853)</f>
        <v/>
      </c>
      <c r="I2853" t="str">
        <f>IF(EXTRACTION!F2853="","",EXTRACTION!F2853)</f>
        <v/>
      </c>
      <c r="J2853" t="str">
        <f>IF(EXTRACTION!G2853="","",EXTRACTION!G2853)</f>
        <v/>
      </c>
      <c r="K2853" t="str">
        <f>IF(EXTRACTION!H2853="","",EXTRACTION!H2853)</f>
        <v/>
      </c>
    </row>
    <row r="2854" spans="1:11" x14ac:dyDescent="0.25">
      <c r="A2854" s="1" t="str">
        <f>IF(EXTRACTION!A2854="","",EXTRACTION!A2854)</f>
        <v/>
      </c>
      <c r="D2854" s="1" t="str">
        <f>IF(EXTRACTION!B2854="","",EXTRACTION!B2854)</f>
        <v/>
      </c>
      <c r="E2854" t="str">
        <f>IF(EXTRACTION!C2854="","",EXTRACTION!C2854)</f>
        <v/>
      </c>
      <c r="F2854" t="str">
        <f>IF(EXTRACTION!D2854="","",EXTRACTION!D2854)</f>
        <v/>
      </c>
      <c r="G2854" t="str">
        <f t="shared" si="45"/>
        <v/>
      </c>
      <c r="H2854" t="str">
        <f>IF(EXTRACTION!E2854="","",EXTRACTION!E2854)</f>
        <v/>
      </c>
      <c r="I2854" t="str">
        <f>IF(EXTRACTION!F2854="","",EXTRACTION!F2854)</f>
        <v/>
      </c>
      <c r="J2854" t="str">
        <f>IF(EXTRACTION!G2854="","",EXTRACTION!G2854)</f>
        <v/>
      </c>
      <c r="K2854" t="str">
        <f>IF(EXTRACTION!H2854="","",EXTRACTION!H2854)</f>
        <v/>
      </c>
    </row>
    <row r="2855" spans="1:11" x14ac:dyDescent="0.25">
      <c r="A2855" s="1" t="str">
        <f>IF(EXTRACTION!A2855="","",EXTRACTION!A2855)</f>
        <v/>
      </c>
      <c r="D2855" s="1" t="str">
        <f>IF(EXTRACTION!B2855="","",EXTRACTION!B2855)</f>
        <v/>
      </c>
      <c r="E2855" t="str">
        <f>IF(EXTRACTION!C2855="","",EXTRACTION!C2855)</f>
        <v/>
      </c>
      <c r="F2855" t="str">
        <f>IF(EXTRACTION!D2855="","",EXTRACTION!D2855)</f>
        <v/>
      </c>
      <c r="G2855" t="str">
        <f t="shared" si="45"/>
        <v/>
      </c>
      <c r="H2855" t="str">
        <f>IF(EXTRACTION!E2855="","",EXTRACTION!E2855)</f>
        <v/>
      </c>
      <c r="I2855" t="str">
        <f>IF(EXTRACTION!F2855="","",EXTRACTION!F2855)</f>
        <v/>
      </c>
      <c r="J2855" t="str">
        <f>IF(EXTRACTION!G2855="","",EXTRACTION!G2855)</f>
        <v/>
      </c>
      <c r="K2855" t="str">
        <f>IF(EXTRACTION!H2855="","",EXTRACTION!H2855)</f>
        <v/>
      </c>
    </row>
    <row r="2856" spans="1:11" x14ac:dyDescent="0.25">
      <c r="A2856" s="1" t="str">
        <f>IF(EXTRACTION!A2856="","",EXTRACTION!A2856)</f>
        <v/>
      </c>
      <c r="D2856" s="1" t="str">
        <f>IF(EXTRACTION!B2856="","",EXTRACTION!B2856)</f>
        <v/>
      </c>
      <c r="E2856" t="str">
        <f>IF(EXTRACTION!C2856="","",EXTRACTION!C2856)</f>
        <v/>
      </c>
      <c r="F2856" t="str">
        <f>IF(EXTRACTION!D2856="","",EXTRACTION!D2856)</f>
        <v/>
      </c>
      <c r="G2856" t="str">
        <f t="shared" si="45"/>
        <v/>
      </c>
      <c r="H2856" t="str">
        <f>IF(EXTRACTION!E2856="","",EXTRACTION!E2856)</f>
        <v/>
      </c>
      <c r="I2856" t="str">
        <f>IF(EXTRACTION!F2856="","",EXTRACTION!F2856)</f>
        <v/>
      </c>
      <c r="J2856" t="str">
        <f>IF(EXTRACTION!G2856="","",EXTRACTION!G2856)</f>
        <v/>
      </c>
      <c r="K2856" t="str">
        <f>IF(EXTRACTION!H2856="","",EXTRACTION!H2856)</f>
        <v/>
      </c>
    </row>
    <row r="2857" spans="1:11" x14ac:dyDescent="0.25">
      <c r="A2857" s="1" t="str">
        <f>IF(EXTRACTION!A2857="","",EXTRACTION!A2857)</f>
        <v/>
      </c>
      <c r="D2857" s="1" t="str">
        <f>IF(EXTRACTION!B2857="","",EXTRACTION!B2857)</f>
        <v/>
      </c>
      <c r="E2857" t="str">
        <f>IF(EXTRACTION!C2857="","",EXTRACTION!C2857)</f>
        <v/>
      </c>
      <c r="F2857" t="str">
        <f>IF(EXTRACTION!D2857="","",EXTRACTION!D2857)</f>
        <v/>
      </c>
      <c r="G2857" t="str">
        <f t="shared" si="45"/>
        <v/>
      </c>
      <c r="H2857" t="str">
        <f>IF(EXTRACTION!E2857="","",EXTRACTION!E2857)</f>
        <v/>
      </c>
      <c r="I2857" t="str">
        <f>IF(EXTRACTION!F2857="","",EXTRACTION!F2857)</f>
        <v/>
      </c>
      <c r="J2857" t="str">
        <f>IF(EXTRACTION!G2857="","",EXTRACTION!G2857)</f>
        <v/>
      </c>
      <c r="K2857" t="str">
        <f>IF(EXTRACTION!H2857="","",EXTRACTION!H2857)</f>
        <v/>
      </c>
    </row>
    <row r="2858" spans="1:11" x14ac:dyDescent="0.25">
      <c r="A2858" s="1" t="str">
        <f>IF(EXTRACTION!A2858="","",EXTRACTION!A2858)</f>
        <v/>
      </c>
      <c r="D2858" s="1" t="str">
        <f>IF(EXTRACTION!B2858="","",EXTRACTION!B2858)</f>
        <v/>
      </c>
      <c r="E2858" t="str">
        <f>IF(EXTRACTION!C2858="","",EXTRACTION!C2858)</f>
        <v/>
      </c>
      <c r="F2858" t="str">
        <f>IF(EXTRACTION!D2858="","",EXTRACTION!D2858)</f>
        <v/>
      </c>
      <c r="G2858" t="str">
        <f t="shared" si="45"/>
        <v/>
      </c>
      <c r="H2858" t="str">
        <f>IF(EXTRACTION!E2858="","",EXTRACTION!E2858)</f>
        <v/>
      </c>
      <c r="I2858" t="str">
        <f>IF(EXTRACTION!F2858="","",EXTRACTION!F2858)</f>
        <v/>
      </c>
      <c r="J2858" t="str">
        <f>IF(EXTRACTION!G2858="","",EXTRACTION!G2858)</f>
        <v/>
      </c>
      <c r="K2858" t="str">
        <f>IF(EXTRACTION!H2858="","",EXTRACTION!H2858)</f>
        <v/>
      </c>
    </row>
    <row r="2859" spans="1:11" x14ac:dyDescent="0.25">
      <c r="A2859" s="1" t="str">
        <f>IF(EXTRACTION!A2859="","",EXTRACTION!A2859)</f>
        <v/>
      </c>
      <c r="D2859" s="1" t="str">
        <f>IF(EXTRACTION!B2859="","",EXTRACTION!B2859)</f>
        <v/>
      </c>
      <c r="E2859" t="str">
        <f>IF(EXTRACTION!C2859="","",EXTRACTION!C2859)</f>
        <v/>
      </c>
      <c r="F2859" t="str">
        <f>IF(EXTRACTION!D2859="","",EXTRACTION!D2859)</f>
        <v/>
      </c>
      <c r="G2859" t="str">
        <f t="shared" si="45"/>
        <v/>
      </c>
      <c r="H2859" t="str">
        <f>IF(EXTRACTION!E2859="","",EXTRACTION!E2859)</f>
        <v/>
      </c>
      <c r="I2859" t="str">
        <f>IF(EXTRACTION!F2859="","",EXTRACTION!F2859)</f>
        <v/>
      </c>
      <c r="J2859" t="str">
        <f>IF(EXTRACTION!G2859="","",EXTRACTION!G2859)</f>
        <v/>
      </c>
      <c r="K2859" t="str">
        <f>IF(EXTRACTION!H2859="","",EXTRACTION!H2859)</f>
        <v/>
      </c>
    </row>
    <row r="2860" spans="1:11" x14ac:dyDescent="0.25">
      <c r="A2860" s="1" t="str">
        <f>IF(EXTRACTION!A2860="","",EXTRACTION!A2860)</f>
        <v/>
      </c>
      <c r="D2860" s="1" t="str">
        <f>IF(EXTRACTION!B2860="","",EXTRACTION!B2860)</f>
        <v/>
      </c>
      <c r="E2860" t="str">
        <f>IF(EXTRACTION!C2860="","",EXTRACTION!C2860)</f>
        <v/>
      </c>
      <c r="F2860" t="str">
        <f>IF(EXTRACTION!D2860="","",EXTRACTION!D2860)</f>
        <v/>
      </c>
      <c r="G2860" t="str">
        <f t="shared" si="45"/>
        <v/>
      </c>
      <c r="H2860" t="str">
        <f>IF(EXTRACTION!E2860="","",EXTRACTION!E2860)</f>
        <v/>
      </c>
      <c r="I2860" t="str">
        <f>IF(EXTRACTION!F2860="","",EXTRACTION!F2860)</f>
        <v/>
      </c>
      <c r="J2860" t="str">
        <f>IF(EXTRACTION!G2860="","",EXTRACTION!G2860)</f>
        <v/>
      </c>
      <c r="K2860" t="str">
        <f>IF(EXTRACTION!H2860="","",EXTRACTION!H2860)</f>
        <v/>
      </c>
    </row>
    <row r="2861" spans="1:11" x14ac:dyDescent="0.25">
      <c r="A2861" s="1" t="str">
        <f>IF(EXTRACTION!A2861="","",EXTRACTION!A2861)</f>
        <v/>
      </c>
      <c r="D2861" s="1" t="str">
        <f>IF(EXTRACTION!B2861="","",EXTRACTION!B2861)</f>
        <v/>
      </c>
      <c r="E2861" t="str">
        <f>IF(EXTRACTION!C2861="","",EXTRACTION!C2861)</f>
        <v/>
      </c>
      <c r="F2861" t="str">
        <f>IF(EXTRACTION!D2861="","",EXTRACTION!D2861)</f>
        <v/>
      </c>
      <c r="G2861" t="str">
        <f t="shared" si="45"/>
        <v/>
      </c>
      <c r="H2861" t="str">
        <f>IF(EXTRACTION!E2861="","",EXTRACTION!E2861)</f>
        <v/>
      </c>
      <c r="I2861" t="str">
        <f>IF(EXTRACTION!F2861="","",EXTRACTION!F2861)</f>
        <v/>
      </c>
      <c r="J2861" t="str">
        <f>IF(EXTRACTION!G2861="","",EXTRACTION!G2861)</f>
        <v/>
      </c>
      <c r="K2861" t="str">
        <f>IF(EXTRACTION!H2861="","",EXTRACTION!H2861)</f>
        <v/>
      </c>
    </row>
    <row r="2862" spans="1:11" x14ac:dyDescent="0.25">
      <c r="A2862" s="1" t="str">
        <f>IF(EXTRACTION!A2862="","",EXTRACTION!A2862)</f>
        <v/>
      </c>
      <c r="D2862" s="1" t="str">
        <f>IF(EXTRACTION!B2862="","",EXTRACTION!B2862)</f>
        <v/>
      </c>
      <c r="E2862" t="str">
        <f>IF(EXTRACTION!C2862="","",EXTRACTION!C2862)</f>
        <v/>
      </c>
      <c r="F2862" t="str">
        <f>IF(EXTRACTION!D2862="","",EXTRACTION!D2862)</f>
        <v/>
      </c>
      <c r="G2862" t="str">
        <f t="shared" si="45"/>
        <v/>
      </c>
      <c r="H2862" t="str">
        <f>IF(EXTRACTION!E2862="","",EXTRACTION!E2862)</f>
        <v/>
      </c>
      <c r="I2862" t="str">
        <f>IF(EXTRACTION!F2862="","",EXTRACTION!F2862)</f>
        <v/>
      </c>
      <c r="J2862" t="str">
        <f>IF(EXTRACTION!G2862="","",EXTRACTION!G2862)</f>
        <v/>
      </c>
      <c r="K2862" t="str">
        <f>IF(EXTRACTION!H2862="","",EXTRACTION!H2862)</f>
        <v/>
      </c>
    </row>
    <row r="2863" spans="1:11" x14ac:dyDescent="0.25">
      <c r="A2863" s="1" t="str">
        <f>IF(EXTRACTION!A2863="","",EXTRACTION!A2863)</f>
        <v/>
      </c>
      <c r="D2863" s="1" t="str">
        <f>IF(EXTRACTION!B2863="","",EXTRACTION!B2863)</f>
        <v/>
      </c>
      <c r="E2863" t="str">
        <f>IF(EXTRACTION!C2863="","",EXTRACTION!C2863)</f>
        <v/>
      </c>
      <c r="F2863" t="str">
        <f>IF(EXTRACTION!D2863="","",EXTRACTION!D2863)</f>
        <v/>
      </c>
      <c r="G2863" t="str">
        <f t="shared" si="45"/>
        <v/>
      </c>
      <c r="H2863" t="str">
        <f>IF(EXTRACTION!E2863="","",EXTRACTION!E2863)</f>
        <v/>
      </c>
      <c r="I2863" t="str">
        <f>IF(EXTRACTION!F2863="","",EXTRACTION!F2863)</f>
        <v/>
      </c>
      <c r="J2863" t="str">
        <f>IF(EXTRACTION!G2863="","",EXTRACTION!G2863)</f>
        <v/>
      </c>
      <c r="K2863" t="str">
        <f>IF(EXTRACTION!H2863="","",EXTRACTION!H2863)</f>
        <v/>
      </c>
    </row>
    <row r="2864" spans="1:11" x14ac:dyDescent="0.25">
      <c r="A2864" s="1" t="str">
        <f>IF(EXTRACTION!A2864="","",EXTRACTION!A2864)</f>
        <v/>
      </c>
      <c r="D2864" s="1" t="str">
        <f>IF(EXTRACTION!B2864="","",EXTRACTION!B2864)</f>
        <v/>
      </c>
      <c r="E2864" t="str">
        <f>IF(EXTRACTION!C2864="","",EXTRACTION!C2864)</f>
        <v/>
      </c>
      <c r="F2864" t="str">
        <f>IF(EXTRACTION!D2864="","",EXTRACTION!D2864)</f>
        <v/>
      </c>
      <c r="G2864" t="str">
        <f t="shared" si="45"/>
        <v/>
      </c>
      <c r="H2864" t="str">
        <f>IF(EXTRACTION!E2864="","",EXTRACTION!E2864)</f>
        <v/>
      </c>
      <c r="I2864" t="str">
        <f>IF(EXTRACTION!F2864="","",EXTRACTION!F2864)</f>
        <v/>
      </c>
      <c r="J2864" t="str">
        <f>IF(EXTRACTION!G2864="","",EXTRACTION!G2864)</f>
        <v/>
      </c>
      <c r="K2864" t="str">
        <f>IF(EXTRACTION!H2864="","",EXTRACTION!H2864)</f>
        <v/>
      </c>
    </row>
    <row r="2865" spans="1:11" x14ac:dyDescent="0.25">
      <c r="A2865" s="1" t="str">
        <f>IF(EXTRACTION!A2865="","",EXTRACTION!A2865)</f>
        <v/>
      </c>
      <c r="D2865" s="1" t="str">
        <f>IF(EXTRACTION!B2865="","",EXTRACTION!B2865)</f>
        <v/>
      </c>
      <c r="E2865" t="str">
        <f>IF(EXTRACTION!C2865="","",EXTRACTION!C2865)</f>
        <v/>
      </c>
      <c r="F2865" t="str">
        <f>IF(EXTRACTION!D2865="","",EXTRACTION!D2865)</f>
        <v/>
      </c>
      <c r="G2865" t="str">
        <f t="shared" si="45"/>
        <v/>
      </c>
      <c r="H2865" t="str">
        <f>IF(EXTRACTION!E2865="","",EXTRACTION!E2865)</f>
        <v/>
      </c>
      <c r="I2865" t="str">
        <f>IF(EXTRACTION!F2865="","",EXTRACTION!F2865)</f>
        <v/>
      </c>
      <c r="J2865" t="str">
        <f>IF(EXTRACTION!G2865="","",EXTRACTION!G2865)</f>
        <v/>
      </c>
      <c r="K2865" t="str">
        <f>IF(EXTRACTION!H2865="","",EXTRACTION!H2865)</f>
        <v/>
      </c>
    </row>
    <row r="2866" spans="1:11" x14ac:dyDescent="0.25">
      <c r="A2866" s="1" t="str">
        <f>IF(EXTRACTION!A2866="","",EXTRACTION!A2866)</f>
        <v/>
      </c>
      <c r="D2866" s="1" t="str">
        <f>IF(EXTRACTION!B2866="","",EXTRACTION!B2866)</f>
        <v/>
      </c>
      <c r="E2866" t="str">
        <f>IF(EXTRACTION!C2866="","",EXTRACTION!C2866)</f>
        <v/>
      </c>
      <c r="F2866" t="str">
        <f>IF(EXTRACTION!D2866="","",EXTRACTION!D2866)</f>
        <v/>
      </c>
      <c r="G2866" t="str">
        <f t="shared" si="45"/>
        <v/>
      </c>
      <c r="H2866" t="str">
        <f>IF(EXTRACTION!E2866="","",EXTRACTION!E2866)</f>
        <v/>
      </c>
      <c r="I2866" t="str">
        <f>IF(EXTRACTION!F2866="","",EXTRACTION!F2866)</f>
        <v/>
      </c>
      <c r="J2866" t="str">
        <f>IF(EXTRACTION!G2866="","",EXTRACTION!G2866)</f>
        <v/>
      </c>
      <c r="K2866" t="str">
        <f>IF(EXTRACTION!H2866="","",EXTRACTION!H2866)</f>
        <v/>
      </c>
    </row>
    <row r="2867" spans="1:11" x14ac:dyDescent="0.25">
      <c r="A2867" s="1" t="str">
        <f>IF(EXTRACTION!A2867="","",EXTRACTION!A2867)</f>
        <v/>
      </c>
      <c r="D2867" s="1" t="str">
        <f>IF(EXTRACTION!B2867="","",EXTRACTION!B2867)</f>
        <v/>
      </c>
      <c r="E2867" t="str">
        <f>IF(EXTRACTION!C2867="","",EXTRACTION!C2867)</f>
        <v/>
      </c>
      <c r="F2867" t="str">
        <f>IF(EXTRACTION!D2867="","",EXTRACTION!D2867)</f>
        <v/>
      </c>
      <c r="G2867" t="str">
        <f t="shared" si="45"/>
        <v/>
      </c>
      <c r="H2867" t="str">
        <f>IF(EXTRACTION!E2867="","",EXTRACTION!E2867)</f>
        <v/>
      </c>
      <c r="I2867" t="str">
        <f>IF(EXTRACTION!F2867="","",EXTRACTION!F2867)</f>
        <v/>
      </c>
      <c r="J2867" t="str">
        <f>IF(EXTRACTION!G2867="","",EXTRACTION!G2867)</f>
        <v/>
      </c>
      <c r="K2867" t="str">
        <f>IF(EXTRACTION!H2867="","",EXTRACTION!H2867)</f>
        <v/>
      </c>
    </row>
    <row r="2868" spans="1:11" x14ac:dyDescent="0.25">
      <c r="A2868" s="1" t="str">
        <f>IF(EXTRACTION!A2868="","",EXTRACTION!A2868)</f>
        <v/>
      </c>
      <c r="D2868" s="1" t="str">
        <f>IF(EXTRACTION!B2868="","",EXTRACTION!B2868)</f>
        <v/>
      </c>
      <c r="E2868" t="str">
        <f>IF(EXTRACTION!C2868="","",EXTRACTION!C2868)</f>
        <v/>
      </c>
      <c r="F2868" t="str">
        <f>IF(EXTRACTION!D2868="","",EXTRACTION!D2868)</f>
        <v/>
      </c>
      <c r="G2868" t="str">
        <f t="shared" si="45"/>
        <v/>
      </c>
      <c r="H2868" t="str">
        <f>IF(EXTRACTION!E2868="","",EXTRACTION!E2868)</f>
        <v/>
      </c>
      <c r="I2868" t="str">
        <f>IF(EXTRACTION!F2868="","",EXTRACTION!F2868)</f>
        <v/>
      </c>
      <c r="J2868" t="str">
        <f>IF(EXTRACTION!G2868="","",EXTRACTION!G2868)</f>
        <v/>
      </c>
      <c r="K2868" t="str">
        <f>IF(EXTRACTION!H2868="","",EXTRACTION!H2868)</f>
        <v/>
      </c>
    </row>
    <row r="2869" spans="1:11" x14ac:dyDescent="0.25">
      <c r="A2869" s="1" t="str">
        <f>IF(EXTRACTION!A2869="","",EXTRACTION!A2869)</f>
        <v/>
      </c>
      <c r="D2869" s="1" t="str">
        <f>IF(EXTRACTION!B2869="","",EXTRACTION!B2869)</f>
        <v/>
      </c>
      <c r="E2869" t="str">
        <f>IF(EXTRACTION!C2869="","",EXTRACTION!C2869)</f>
        <v/>
      </c>
      <c r="F2869" t="str">
        <f>IF(EXTRACTION!D2869="","",EXTRACTION!D2869)</f>
        <v/>
      </c>
      <c r="G2869" t="str">
        <f t="shared" ref="G2869:G2932" si="46">IF(A2869="","",IF(AND(B2869=D2869,E2869=F2869),"OUI",""))</f>
        <v/>
      </c>
      <c r="H2869" t="str">
        <f>IF(EXTRACTION!E2869="","",EXTRACTION!E2869)</f>
        <v/>
      </c>
      <c r="I2869" t="str">
        <f>IF(EXTRACTION!F2869="","",EXTRACTION!F2869)</f>
        <v/>
      </c>
      <c r="J2869" t="str">
        <f>IF(EXTRACTION!G2869="","",EXTRACTION!G2869)</f>
        <v/>
      </c>
      <c r="K2869" t="str">
        <f>IF(EXTRACTION!H2869="","",EXTRACTION!H2869)</f>
        <v/>
      </c>
    </row>
    <row r="2870" spans="1:11" x14ac:dyDescent="0.25">
      <c r="A2870" s="1" t="str">
        <f>IF(EXTRACTION!A2870="","",EXTRACTION!A2870)</f>
        <v/>
      </c>
      <c r="D2870" s="1" t="str">
        <f>IF(EXTRACTION!B2870="","",EXTRACTION!B2870)</f>
        <v/>
      </c>
      <c r="E2870" t="str">
        <f>IF(EXTRACTION!C2870="","",EXTRACTION!C2870)</f>
        <v/>
      </c>
      <c r="F2870" t="str">
        <f>IF(EXTRACTION!D2870="","",EXTRACTION!D2870)</f>
        <v/>
      </c>
      <c r="G2870" t="str">
        <f t="shared" si="46"/>
        <v/>
      </c>
      <c r="H2870" t="str">
        <f>IF(EXTRACTION!E2870="","",EXTRACTION!E2870)</f>
        <v/>
      </c>
      <c r="I2870" t="str">
        <f>IF(EXTRACTION!F2870="","",EXTRACTION!F2870)</f>
        <v/>
      </c>
      <c r="J2870" t="str">
        <f>IF(EXTRACTION!G2870="","",EXTRACTION!G2870)</f>
        <v/>
      </c>
      <c r="K2870" t="str">
        <f>IF(EXTRACTION!H2870="","",EXTRACTION!H2870)</f>
        <v/>
      </c>
    </row>
    <row r="2871" spans="1:11" x14ac:dyDescent="0.25">
      <c r="A2871" s="1" t="str">
        <f>IF(EXTRACTION!A2871="","",EXTRACTION!A2871)</f>
        <v/>
      </c>
      <c r="D2871" s="1" t="str">
        <f>IF(EXTRACTION!B2871="","",EXTRACTION!B2871)</f>
        <v/>
      </c>
      <c r="E2871" t="str">
        <f>IF(EXTRACTION!C2871="","",EXTRACTION!C2871)</f>
        <v/>
      </c>
      <c r="F2871" t="str">
        <f>IF(EXTRACTION!D2871="","",EXTRACTION!D2871)</f>
        <v/>
      </c>
      <c r="G2871" t="str">
        <f t="shared" si="46"/>
        <v/>
      </c>
      <c r="H2871" t="str">
        <f>IF(EXTRACTION!E2871="","",EXTRACTION!E2871)</f>
        <v/>
      </c>
      <c r="I2871" t="str">
        <f>IF(EXTRACTION!F2871="","",EXTRACTION!F2871)</f>
        <v/>
      </c>
      <c r="J2871" t="str">
        <f>IF(EXTRACTION!G2871="","",EXTRACTION!G2871)</f>
        <v/>
      </c>
      <c r="K2871" t="str">
        <f>IF(EXTRACTION!H2871="","",EXTRACTION!H2871)</f>
        <v/>
      </c>
    </row>
    <row r="2872" spans="1:11" x14ac:dyDescent="0.25">
      <c r="A2872" s="1" t="str">
        <f>IF(EXTRACTION!A2872="","",EXTRACTION!A2872)</f>
        <v/>
      </c>
      <c r="D2872" s="1" t="str">
        <f>IF(EXTRACTION!B2872="","",EXTRACTION!B2872)</f>
        <v/>
      </c>
      <c r="E2872" t="str">
        <f>IF(EXTRACTION!C2872="","",EXTRACTION!C2872)</f>
        <v/>
      </c>
      <c r="F2872" t="str">
        <f>IF(EXTRACTION!D2872="","",EXTRACTION!D2872)</f>
        <v/>
      </c>
      <c r="G2872" t="str">
        <f t="shared" si="46"/>
        <v/>
      </c>
      <c r="H2872" t="str">
        <f>IF(EXTRACTION!E2872="","",EXTRACTION!E2872)</f>
        <v/>
      </c>
      <c r="I2872" t="str">
        <f>IF(EXTRACTION!F2872="","",EXTRACTION!F2872)</f>
        <v/>
      </c>
      <c r="J2872" t="str">
        <f>IF(EXTRACTION!G2872="","",EXTRACTION!G2872)</f>
        <v/>
      </c>
      <c r="K2872" t="str">
        <f>IF(EXTRACTION!H2872="","",EXTRACTION!H2872)</f>
        <v/>
      </c>
    </row>
    <row r="2873" spans="1:11" x14ac:dyDescent="0.25">
      <c r="A2873" s="1" t="str">
        <f>IF(EXTRACTION!A2873="","",EXTRACTION!A2873)</f>
        <v/>
      </c>
      <c r="D2873" s="1" t="str">
        <f>IF(EXTRACTION!B2873="","",EXTRACTION!B2873)</f>
        <v/>
      </c>
      <c r="E2873" t="str">
        <f>IF(EXTRACTION!C2873="","",EXTRACTION!C2873)</f>
        <v/>
      </c>
      <c r="F2873" t="str">
        <f>IF(EXTRACTION!D2873="","",EXTRACTION!D2873)</f>
        <v/>
      </c>
      <c r="G2873" t="str">
        <f t="shared" si="46"/>
        <v/>
      </c>
      <c r="H2873" t="str">
        <f>IF(EXTRACTION!E2873="","",EXTRACTION!E2873)</f>
        <v/>
      </c>
      <c r="I2873" t="str">
        <f>IF(EXTRACTION!F2873="","",EXTRACTION!F2873)</f>
        <v/>
      </c>
      <c r="J2873" t="str">
        <f>IF(EXTRACTION!G2873="","",EXTRACTION!G2873)</f>
        <v/>
      </c>
      <c r="K2873" t="str">
        <f>IF(EXTRACTION!H2873="","",EXTRACTION!H2873)</f>
        <v/>
      </c>
    </row>
    <row r="2874" spans="1:11" x14ac:dyDescent="0.25">
      <c r="A2874" s="1" t="str">
        <f>IF(EXTRACTION!A2874="","",EXTRACTION!A2874)</f>
        <v/>
      </c>
      <c r="D2874" s="1" t="str">
        <f>IF(EXTRACTION!B2874="","",EXTRACTION!B2874)</f>
        <v/>
      </c>
      <c r="E2874" t="str">
        <f>IF(EXTRACTION!C2874="","",EXTRACTION!C2874)</f>
        <v/>
      </c>
      <c r="F2874" t="str">
        <f>IF(EXTRACTION!D2874="","",EXTRACTION!D2874)</f>
        <v/>
      </c>
      <c r="G2874" t="str">
        <f t="shared" si="46"/>
        <v/>
      </c>
      <c r="H2874" t="str">
        <f>IF(EXTRACTION!E2874="","",EXTRACTION!E2874)</f>
        <v/>
      </c>
      <c r="I2874" t="str">
        <f>IF(EXTRACTION!F2874="","",EXTRACTION!F2874)</f>
        <v/>
      </c>
      <c r="J2874" t="str">
        <f>IF(EXTRACTION!G2874="","",EXTRACTION!G2874)</f>
        <v/>
      </c>
      <c r="K2874" t="str">
        <f>IF(EXTRACTION!H2874="","",EXTRACTION!H2874)</f>
        <v/>
      </c>
    </row>
    <row r="2875" spans="1:11" x14ac:dyDescent="0.25">
      <c r="A2875" s="1" t="str">
        <f>IF(EXTRACTION!A2875="","",EXTRACTION!A2875)</f>
        <v/>
      </c>
      <c r="D2875" s="1" t="str">
        <f>IF(EXTRACTION!B2875="","",EXTRACTION!B2875)</f>
        <v/>
      </c>
      <c r="E2875" t="str">
        <f>IF(EXTRACTION!C2875="","",EXTRACTION!C2875)</f>
        <v/>
      </c>
      <c r="F2875" t="str">
        <f>IF(EXTRACTION!D2875="","",EXTRACTION!D2875)</f>
        <v/>
      </c>
      <c r="G2875" t="str">
        <f t="shared" si="46"/>
        <v/>
      </c>
      <c r="H2875" t="str">
        <f>IF(EXTRACTION!E2875="","",EXTRACTION!E2875)</f>
        <v/>
      </c>
      <c r="I2875" t="str">
        <f>IF(EXTRACTION!F2875="","",EXTRACTION!F2875)</f>
        <v/>
      </c>
      <c r="J2875" t="str">
        <f>IF(EXTRACTION!G2875="","",EXTRACTION!G2875)</f>
        <v/>
      </c>
      <c r="K2875" t="str">
        <f>IF(EXTRACTION!H2875="","",EXTRACTION!H2875)</f>
        <v/>
      </c>
    </row>
    <row r="2876" spans="1:11" x14ac:dyDescent="0.25">
      <c r="A2876" s="1" t="str">
        <f>IF(EXTRACTION!A2876="","",EXTRACTION!A2876)</f>
        <v/>
      </c>
      <c r="D2876" s="1" t="str">
        <f>IF(EXTRACTION!B2876="","",EXTRACTION!B2876)</f>
        <v/>
      </c>
      <c r="E2876" t="str">
        <f>IF(EXTRACTION!C2876="","",EXTRACTION!C2876)</f>
        <v/>
      </c>
      <c r="F2876" t="str">
        <f>IF(EXTRACTION!D2876="","",EXTRACTION!D2876)</f>
        <v/>
      </c>
      <c r="G2876" t="str">
        <f t="shared" si="46"/>
        <v/>
      </c>
      <c r="H2876" t="str">
        <f>IF(EXTRACTION!E2876="","",EXTRACTION!E2876)</f>
        <v/>
      </c>
      <c r="I2876" t="str">
        <f>IF(EXTRACTION!F2876="","",EXTRACTION!F2876)</f>
        <v/>
      </c>
      <c r="J2876" t="str">
        <f>IF(EXTRACTION!G2876="","",EXTRACTION!G2876)</f>
        <v/>
      </c>
      <c r="K2876" t="str">
        <f>IF(EXTRACTION!H2876="","",EXTRACTION!H2876)</f>
        <v/>
      </c>
    </row>
    <row r="2877" spans="1:11" x14ac:dyDescent="0.25">
      <c r="A2877" s="1" t="str">
        <f>IF(EXTRACTION!A2877="","",EXTRACTION!A2877)</f>
        <v/>
      </c>
      <c r="D2877" s="1" t="str">
        <f>IF(EXTRACTION!B2877="","",EXTRACTION!B2877)</f>
        <v/>
      </c>
      <c r="E2877" t="str">
        <f>IF(EXTRACTION!C2877="","",EXTRACTION!C2877)</f>
        <v/>
      </c>
      <c r="F2877" t="str">
        <f>IF(EXTRACTION!D2877="","",EXTRACTION!D2877)</f>
        <v/>
      </c>
      <c r="G2877" t="str">
        <f t="shared" si="46"/>
        <v/>
      </c>
      <c r="H2877" t="str">
        <f>IF(EXTRACTION!E2877="","",EXTRACTION!E2877)</f>
        <v/>
      </c>
      <c r="I2877" t="str">
        <f>IF(EXTRACTION!F2877="","",EXTRACTION!F2877)</f>
        <v/>
      </c>
      <c r="J2877" t="str">
        <f>IF(EXTRACTION!G2877="","",EXTRACTION!G2877)</f>
        <v/>
      </c>
      <c r="K2877" t="str">
        <f>IF(EXTRACTION!H2877="","",EXTRACTION!H2877)</f>
        <v/>
      </c>
    </row>
    <row r="2878" spans="1:11" x14ac:dyDescent="0.25">
      <c r="A2878" s="1" t="str">
        <f>IF(EXTRACTION!A2878="","",EXTRACTION!A2878)</f>
        <v/>
      </c>
      <c r="D2878" s="1" t="str">
        <f>IF(EXTRACTION!B2878="","",EXTRACTION!B2878)</f>
        <v/>
      </c>
      <c r="E2878" t="str">
        <f>IF(EXTRACTION!C2878="","",EXTRACTION!C2878)</f>
        <v/>
      </c>
      <c r="F2878" t="str">
        <f>IF(EXTRACTION!D2878="","",EXTRACTION!D2878)</f>
        <v/>
      </c>
      <c r="G2878" t="str">
        <f t="shared" si="46"/>
        <v/>
      </c>
      <c r="H2878" t="str">
        <f>IF(EXTRACTION!E2878="","",EXTRACTION!E2878)</f>
        <v/>
      </c>
      <c r="I2878" t="str">
        <f>IF(EXTRACTION!F2878="","",EXTRACTION!F2878)</f>
        <v/>
      </c>
      <c r="J2878" t="str">
        <f>IF(EXTRACTION!G2878="","",EXTRACTION!G2878)</f>
        <v/>
      </c>
      <c r="K2878" t="str">
        <f>IF(EXTRACTION!H2878="","",EXTRACTION!H2878)</f>
        <v/>
      </c>
    </row>
    <row r="2879" spans="1:11" x14ac:dyDescent="0.25">
      <c r="A2879" s="1" t="str">
        <f>IF(EXTRACTION!A2879="","",EXTRACTION!A2879)</f>
        <v/>
      </c>
      <c r="D2879" s="1" t="str">
        <f>IF(EXTRACTION!B2879="","",EXTRACTION!B2879)</f>
        <v/>
      </c>
      <c r="E2879" t="str">
        <f>IF(EXTRACTION!C2879="","",EXTRACTION!C2879)</f>
        <v/>
      </c>
      <c r="F2879" t="str">
        <f>IF(EXTRACTION!D2879="","",EXTRACTION!D2879)</f>
        <v/>
      </c>
      <c r="G2879" t="str">
        <f t="shared" si="46"/>
        <v/>
      </c>
      <c r="H2879" t="str">
        <f>IF(EXTRACTION!E2879="","",EXTRACTION!E2879)</f>
        <v/>
      </c>
      <c r="I2879" t="str">
        <f>IF(EXTRACTION!F2879="","",EXTRACTION!F2879)</f>
        <v/>
      </c>
      <c r="J2879" t="str">
        <f>IF(EXTRACTION!G2879="","",EXTRACTION!G2879)</f>
        <v/>
      </c>
      <c r="K2879" t="str">
        <f>IF(EXTRACTION!H2879="","",EXTRACTION!H2879)</f>
        <v/>
      </c>
    </row>
    <row r="2880" spans="1:11" x14ac:dyDescent="0.25">
      <c r="A2880" s="1" t="str">
        <f>IF(EXTRACTION!A2880="","",EXTRACTION!A2880)</f>
        <v/>
      </c>
      <c r="D2880" s="1" t="str">
        <f>IF(EXTRACTION!B2880="","",EXTRACTION!B2880)</f>
        <v/>
      </c>
      <c r="E2880" t="str">
        <f>IF(EXTRACTION!C2880="","",EXTRACTION!C2880)</f>
        <v/>
      </c>
      <c r="F2880" t="str">
        <f>IF(EXTRACTION!D2880="","",EXTRACTION!D2880)</f>
        <v/>
      </c>
      <c r="G2880" t="str">
        <f t="shared" si="46"/>
        <v/>
      </c>
      <c r="H2880" t="str">
        <f>IF(EXTRACTION!E2880="","",EXTRACTION!E2880)</f>
        <v/>
      </c>
      <c r="I2880" t="str">
        <f>IF(EXTRACTION!F2880="","",EXTRACTION!F2880)</f>
        <v/>
      </c>
      <c r="J2880" t="str">
        <f>IF(EXTRACTION!G2880="","",EXTRACTION!G2880)</f>
        <v/>
      </c>
      <c r="K2880" t="str">
        <f>IF(EXTRACTION!H2880="","",EXTRACTION!H2880)</f>
        <v/>
      </c>
    </row>
    <row r="2881" spans="1:11" x14ac:dyDescent="0.25">
      <c r="A2881" s="1" t="str">
        <f>IF(EXTRACTION!A2881="","",EXTRACTION!A2881)</f>
        <v/>
      </c>
      <c r="D2881" s="1" t="str">
        <f>IF(EXTRACTION!B2881="","",EXTRACTION!B2881)</f>
        <v/>
      </c>
      <c r="E2881" t="str">
        <f>IF(EXTRACTION!C2881="","",EXTRACTION!C2881)</f>
        <v/>
      </c>
      <c r="F2881" t="str">
        <f>IF(EXTRACTION!D2881="","",EXTRACTION!D2881)</f>
        <v/>
      </c>
      <c r="G2881" t="str">
        <f t="shared" si="46"/>
        <v/>
      </c>
      <c r="H2881" t="str">
        <f>IF(EXTRACTION!E2881="","",EXTRACTION!E2881)</f>
        <v/>
      </c>
      <c r="I2881" t="str">
        <f>IF(EXTRACTION!F2881="","",EXTRACTION!F2881)</f>
        <v/>
      </c>
      <c r="J2881" t="str">
        <f>IF(EXTRACTION!G2881="","",EXTRACTION!G2881)</f>
        <v/>
      </c>
      <c r="K2881" t="str">
        <f>IF(EXTRACTION!H2881="","",EXTRACTION!H2881)</f>
        <v/>
      </c>
    </row>
    <row r="2882" spans="1:11" x14ac:dyDescent="0.25">
      <c r="A2882" s="1" t="str">
        <f>IF(EXTRACTION!A2882="","",EXTRACTION!A2882)</f>
        <v/>
      </c>
      <c r="D2882" s="1" t="str">
        <f>IF(EXTRACTION!B2882="","",EXTRACTION!B2882)</f>
        <v/>
      </c>
      <c r="E2882" t="str">
        <f>IF(EXTRACTION!C2882="","",EXTRACTION!C2882)</f>
        <v/>
      </c>
      <c r="F2882" t="str">
        <f>IF(EXTRACTION!D2882="","",EXTRACTION!D2882)</f>
        <v/>
      </c>
      <c r="G2882" t="str">
        <f t="shared" si="46"/>
        <v/>
      </c>
      <c r="H2882" t="str">
        <f>IF(EXTRACTION!E2882="","",EXTRACTION!E2882)</f>
        <v/>
      </c>
      <c r="I2882" t="str">
        <f>IF(EXTRACTION!F2882="","",EXTRACTION!F2882)</f>
        <v/>
      </c>
      <c r="J2882" t="str">
        <f>IF(EXTRACTION!G2882="","",EXTRACTION!G2882)</f>
        <v/>
      </c>
      <c r="K2882" t="str">
        <f>IF(EXTRACTION!H2882="","",EXTRACTION!H2882)</f>
        <v/>
      </c>
    </row>
    <row r="2883" spans="1:11" x14ac:dyDescent="0.25">
      <c r="A2883" s="1" t="str">
        <f>IF(EXTRACTION!A2883="","",EXTRACTION!A2883)</f>
        <v/>
      </c>
      <c r="D2883" s="1" t="str">
        <f>IF(EXTRACTION!B2883="","",EXTRACTION!B2883)</f>
        <v/>
      </c>
      <c r="E2883" t="str">
        <f>IF(EXTRACTION!C2883="","",EXTRACTION!C2883)</f>
        <v/>
      </c>
      <c r="F2883" t="str">
        <f>IF(EXTRACTION!D2883="","",EXTRACTION!D2883)</f>
        <v/>
      </c>
      <c r="G2883" t="str">
        <f t="shared" si="46"/>
        <v/>
      </c>
      <c r="H2883" t="str">
        <f>IF(EXTRACTION!E2883="","",EXTRACTION!E2883)</f>
        <v/>
      </c>
      <c r="I2883" t="str">
        <f>IF(EXTRACTION!F2883="","",EXTRACTION!F2883)</f>
        <v/>
      </c>
      <c r="J2883" t="str">
        <f>IF(EXTRACTION!G2883="","",EXTRACTION!G2883)</f>
        <v/>
      </c>
      <c r="K2883" t="str">
        <f>IF(EXTRACTION!H2883="","",EXTRACTION!H2883)</f>
        <v/>
      </c>
    </row>
    <row r="2884" spans="1:11" x14ac:dyDescent="0.25">
      <c r="A2884" s="1" t="str">
        <f>IF(EXTRACTION!A2884="","",EXTRACTION!A2884)</f>
        <v/>
      </c>
      <c r="D2884" s="1" t="str">
        <f>IF(EXTRACTION!B2884="","",EXTRACTION!B2884)</f>
        <v/>
      </c>
      <c r="E2884" t="str">
        <f>IF(EXTRACTION!C2884="","",EXTRACTION!C2884)</f>
        <v/>
      </c>
      <c r="F2884" t="str">
        <f>IF(EXTRACTION!D2884="","",EXTRACTION!D2884)</f>
        <v/>
      </c>
      <c r="G2884" t="str">
        <f t="shared" si="46"/>
        <v/>
      </c>
      <c r="H2884" t="str">
        <f>IF(EXTRACTION!E2884="","",EXTRACTION!E2884)</f>
        <v/>
      </c>
      <c r="I2884" t="str">
        <f>IF(EXTRACTION!F2884="","",EXTRACTION!F2884)</f>
        <v/>
      </c>
      <c r="J2884" t="str">
        <f>IF(EXTRACTION!G2884="","",EXTRACTION!G2884)</f>
        <v/>
      </c>
      <c r="K2884" t="str">
        <f>IF(EXTRACTION!H2884="","",EXTRACTION!H2884)</f>
        <v/>
      </c>
    </row>
    <row r="2885" spans="1:11" x14ac:dyDescent="0.25">
      <c r="A2885" s="1" t="str">
        <f>IF(EXTRACTION!A2885="","",EXTRACTION!A2885)</f>
        <v/>
      </c>
      <c r="D2885" s="1" t="str">
        <f>IF(EXTRACTION!B2885="","",EXTRACTION!B2885)</f>
        <v/>
      </c>
      <c r="E2885" t="str">
        <f>IF(EXTRACTION!C2885="","",EXTRACTION!C2885)</f>
        <v/>
      </c>
      <c r="F2885" t="str">
        <f>IF(EXTRACTION!D2885="","",EXTRACTION!D2885)</f>
        <v/>
      </c>
      <c r="G2885" t="str">
        <f t="shared" si="46"/>
        <v/>
      </c>
      <c r="H2885" t="str">
        <f>IF(EXTRACTION!E2885="","",EXTRACTION!E2885)</f>
        <v/>
      </c>
      <c r="I2885" t="str">
        <f>IF(EXTRACTION!F2885="","",EXTRACTION!F2885)</f>
        <v/>
      </c>
      <c r="J2885" t="str">
        <f>IF(EXTRACTION!G2885="","",EXTRACTION!G2885)</f>
        <v/>
      </c>
      <c r="K2885" t="str">
        <f>IF(EXTRACTION!H2885="","",EXTRACTION!H2885)</f>
        <v/>
      </c>
    </row>
    <row r="2886" spans="1:11" x14ac:dyDescent="0.25">
      <c r="A2886" s="1" t="str">
        <f>IF(EXTRACTION!A2886="","",EXTRACTION!A2886)</f>
        <v/>
      </c>
      <c r="D2886" s="1" t="str">
        <f>IF(EXTRACTION!B2886="","",EXTRACTION!B2886)</f>
        <v/>
      </c>
      <c r="E2886" t="str">
        <f>IF(EXTRACTION!C2886="","",EXTRACTION!C2886)</f>
        <v/>
      </c>
      <c r="F2886" t="str">
        <f>IF(EXTRACTION!D2886="","",EXTRACTION!D2886)</f>
        <v/>
      </c>
      <c r="G2886" t="str">
        <f t="shared" si="46"/>
        <v/>
      </c>
      <c r="H2886" t="str">
        <f>IF(EXTRACTION!E2886="","",EXTRACTION!E2886)</f>
        <v/>
      </c>
      <c r="I2886" t="str">
        <f>IF(EXTRACTION!F2886="","",EXTRACTION!F2886)</f>
        <v/>
      </c>
      <c r="J2886" t="str">
        <f>IF(EXTRACTION!G2886="","",EXTRACTION!G2886)</f>
        <v/>
      </c>
      <c r="K2886" t="str">
        <f>IF(EXTRACTION!H2886="","",EXTRACTION!H2886)</f>
        <v/>
      </c>
    </row>
    <row r="2887" spans="1:11" x14ac:dyDescent="0.25">
      <c r="A2887" s="1" t="str">
        <f>IF(EXTRACTION!A2887="","",EXTRACTION!A2887)</f>
        <v/>
      </c>
      <c r="D2887" s="1" t="str">
        <f>IF(EXTRACTION!B2887="","",EXTRACTION!B2887)</f>
        <v/>
      </c>
      <c r="E2887" t="str">
        <f>IF(EXTRACTION!C2887="","",EXTRACTION!C2887)</f>
        <v/>
      </c>
      <c r="F2887" t="str">
        <f>IF(EXTRACTION!D2887="","",EXTRACTION!D2887)</f>
        <v/>
      </c>
      <c r="G2887" t="str">
        <f t="shared" si="46"/>
        <v/>
      </c>
      <c r="H2887" t="str">
        <f>IF(EXTRACTION!E2887="","",EXTRACTION!E2887)</f>
        <v/>
      </c>
      <c r="I2887" t="str">
        <f>IF(EXTRACTION!F2887="","",EXTRACTION!F2887)</f>
        <v/>
      </c>
      <c r="J2887" t="str">
        <f>IF(EXTRACTION!G2887="","",EXTRACTION!G2887)</f>
        <v/>
      </c>
      <c r="K2887" t="str">
        <f>IF(EXTRACTION!H2887="","",EXTRACTION!H2887)</f>
        <v/>
      </c>
    </row>
    <row r="2888" spans="1:11" x14ac:dyDescent="0.25">
      <c r="A2888" s="1" t="str">
        <f>IF(EXTRACTION!A2888="","",EXTRACTION!A2888)</f>
        <v/>
      </c>
      <c r="D2888" s="1" t="str">
        <f>IF(EXTRACTION!B2888="","",EXTRACTION!B2888)</f>
        <v/>
      </c>
      <c r="E2888" t="str">
        <f>IF(EXTRACTION!C2888="","",EXTRACTION!C2888)</f>
        <v/>
      </c>
      <c r="F2888" t="str">
        <f>IF(EXTRACTION!D2888="","",EXTRACTION!D2888)</f>
        <v/>
      </c>
      <c r="G2888" t="str">
        <f t="shared" si="46"/>
        <v/>
      </c>
      <c r="H2888" t="str">
        <f>IF(EXTRACTION!E2888="","",EXTRACTION!E2888)</f>
        <v/>
      </c>
      <c r="I2888" t="str">
        <f>IF(EXTRACTION!F2888="","",EXTRACTION!F2888)</f>
        <v/>
      </c>
      <c r="J2888" t="str">
        <f>IF(EXTRACTION!G2888="","",EXTRACTION!G2888)</f>
        <v/>
      </c>
      <c r="K2888" t="str">
        <f>IF(EXTRACTION!H2888="","",EXTRACTION!H2888)</f>
        <v/>
      </c>
    </row>
    <row r="2889" spans="1:11" x14ac:dyDescent="0.25">
      <c r="A2889" s="1" t="str">
        <f>IF(EXTRACTION!A2889="","",EXTRACTION!A2889)</f>
        <v/>
      </c>
      <c r="D2889" s="1" t="str">
        <f>IF(EXTRACTION!B2889="","",EXTRACTION!B2889)</f>
        <v/>
      </c>
      <c r="E2889" t="str">
        <f>IF(EXTRACTION!C2889="","",EXTRACTION!C2889)</f>
        <v/>
      </c>
      <c r="F2889" t="str">
        <f>IF(EXTRACTION!D2889="","",EXTRACTION!D2889)</f>
        <v/>
      </c>
      <c r="G2889" t="str">
        <f t="shared" si="46"/>
        <v/>
      </c>
      <c r="H2889" t="str">
        <f>IF(EXTRACTION!E2889="","",EXTRACTION!E2889)</f>
        <v/>
      </c>
      <c r="I2889" t="str">
        <f>IF(EXTRACTION!F2889="","",EXTRACTION!F2889)</f>
        <v/>
      </c>
      <c r="J2889" t="str">
        <f>IF(EXTRACTION!G2889="","",EXTRACTION!G2889)</f>
        <v/>
      </c>
      <c r="K2889" t="str">
        <f>IF(EXTRACTION!H2889="","",EXTRACTION!H2889)</f>
        <v/>
      </c>
    </row>
    <row r="2890" spans="1:11" x14ac:dyDescent="0.25">
      <c r="A2890" s="1" t="str">
        <f>IF(EXTRACTION!A2890="","",EXTRACTION!A2890)</f>
        <v/>
      </c>
      <c r="D2890" s="1" t="str">
        <f>IF(EXTRACTION!B2890="","",EXTRACTION!B2890)</f>
        <v/>
      </c>
      <c r="E2890" t="str">
        <f>IF(EXTRACTION!C2890="","",EXTRACTION!C2890)</f>
        <v/>
      </c>
      <c r="F2890" t="str">
        <f>IF(EXTRACTION!D2890="","",EXTRACTION!D2890)</f>
        <v/>
      </c>
      <c r="G2890" t="str">
        <f t="shared" si="46"/>
        <v/>
      </c>
      <c r="H2890" t="str">
        <f>IF(EXTRACTION!E2890="","",EXTRACTION!E2890)</f>
        <v/>
      </c>
      <c r="I2890" t="str">
        <f>IF(EXTRACTION!F2890="","",EXTRACTION!F2890)</f>
        <v/>
      </c>
      <c r="J2890" t="str">
        <f>IF(EXTRACTION!G2890="","",EXTRACTION!G2890)</f>
        <v/>
      </c>
      <c r="K2890" t="str">
        <f>IF(EXTRACTION!H2890="","",EXTRACTION!H2890)</f>
        <v/>
      </c>
    </row>
    <row r="2891" spans="1:11" x14ac:dyDescent="0.25">
      <c r="A2891" s="1" t="str">
        <f>IF(EXTRACTION!A2891="","",EXTRACTION!A2891)</f>
        <v/>
      </c>
      <c r="D2891" s="1" t="str">
        <f>IF(EXTRACTION!B2891="","",EXTRACTION!B2891)</f>
        <v/>
      </c>
      <c r="E2891" t="str">
        <f>IF(EXTRACTION!C2891="","",EXTRACTION!C2891)</f>
        <v/>
      </c>
      <c r="F2891" t="str">
        <f>IF(EXTRACTION!D2891="","",EXTRACTION!D2891)</f>
        <v/>
      </c>
      <c r="G2891" t="str">
        <f t="shared" si="46"/>
        <v/>
      </c>
      <c r="H2891" t="str">
        <f>IF(EXTRACTION!E2891="","",EXTRACTION!E2891)</f>
        <v/>
      </c>
      <c r="I2891" t="str">
        <f>IF(EXTRACTION!F2891="","",EXTRACTION!F2891)</f>
        <v/>
      </c>
      <c r="J2891" t="str">
        <f>IF(EXTRACTION!G2891="","",EXTRACTION!G2891)</f>
        <v/>
      </c>
      <c r="K2891" t="str">
        <f>IF(EXTRACTION!H2891="","",EXTRACTION!H2891)</f>
        <v/>
      </c>
    </row>
    <row r="2892" spans="1:11" x14ac:dyDescent="0.25">
      <c r="A2892" s="1" t="str">
        <f>IF(EXTRACTION!A2892="","",EXTRACTION!A2892)</f>
        <v/>
      </c>
      <c r="D2892" s="1" t="str">
        <f>IF(EXTRACTION!B2892="","",EXTRACTION!B2892)</f>
        <v/>
      </c>
      <c r="E2892" t="str">
        <f>IF(EXTRACTION!C2892="","",EXTRACTION!C2892)</f>
        <v/>
      </c>
      <c r="F2892" t="str">
        <f>IF(EXTRACTION!D2892="","",EXTRACTION!D2892)</f>
        <v/>
      </c>
      <c r="G2892" t="str">
        <f t="shared" si="46"/>
        <v/>
      </c>
      <c r="H2892" t="str">
        <f>IF(EXTRACTION!E2892="","",EXTRACTION!E2892)</f>
        <v/>
      </c>
      <c r="I2892" t="str">
        <f>IF(EXTRACTION!F2892="","",EXTRACTION!F2892)</f>
        <v/>
      </c>
      <c r="J2892" t="str">
        <f>IF(EXTRACTION!G2892="","",EXTRACTION!G2892)</f>
        <v/>
      </c>
      <c r="K2892" t="str">
        <f>IF(EXTRACTION!H2892="","",EXTRACTION!H2892)</f>
        <v/>
      </c>
    </row>
    <row r="2893" spans="1:11" x14ac:dyDescent="0.25">
      <c r="A2893" s="1" t="str">
        <f>IF(EXTRACTION!A2893="","",EXTRACTION!A2893)</f>
        <v/>
      </c>
      <c r="D2893" s="1" t="str">
        <f>IF(EXTRACTION!B2893="","",EXTRACTION!B2893)</f>
        <v/>
      </c>
      <c r="E2893" t="str">
        <f>IF(EXTRACTION!C2893="","",EXTRACTION!C2893)</f>
        <v/>
      </c>
      <c r="F2893" t="str">
        <f>IF(EXTRACTION!D2893="","",EXTRACTION!D2893)</f>
        <v/>
      </c>
      <c r="G2893" t="str">
        <f t="shared" si="46"/>
        <v/>
      </c>
      <c r="H2893" t="str">
        <f>IF(EXTRACTION!E2893="","",EXTRACTION!E2893)</f>
        <v/>
      </c>
      <c r="I2893" t="str">
        <f>IF(EXTRACTION!F2893="","",EXTRACTION!F2893)</f>
        <v/>
      </c>
      <c r="J2893" t="str">
        <f>IF(EXTRACTION!G2893="","",EXTRACTION!G2893)</f>
        <v/>
      </c>
      <c r="K2893" t="str">
        <f>IF(EXTRACTION!H2893="","",EXTRACTION!H2893)</f>
        <v/>
      </c>
    </row>
    <row r="2894" spans="1:11" x14ac:dyDescent="0.25">
      <c r="A2894" s="1" t="str">
        <f>IF(EXTRACTION!A2894="","",EXTRACTION!A2894)</f>
        <v/>
      </c>
      <c r="D2894" s="1" t="str">
        <f>IF(EXTRACTION!B2894="","",EXTRACTION!B2894)</f>
        <v/>
      </c>
      <c r="E2894" t="str">
        <f>IF(EXTRACTION!C2894="","",EXTRACTION!C2894)</f>
        <v/>
      </c>
      <c r="F2894" t="str">
        <f>IF(EXTRACTION!D2894="","",EXTRACTION!D2894)</f>
        <v/>
      </c>
      <c r="G2894" t="str">
        <f t="shared" si="46"/>
        <v/>
      </c>
      <c r="H2894" t="str">
        <f>IF(EXTRACTION!E2894="","",EXTRACTION!E2894)</f>
        <v/>
      </c>
      <c r="I2894" t="str">
        <f>IF(EXTRACTION!F2894="","",EXTRACTION!F2894)</f>
        <v/>
      </c>
      <c r="J2894" t="str">
        <f>IF(EXTRACTION!G2894="","",EXTRACTION!G2894)</f>
        <v/>
      </c>
      <c r="K2894" t="str">
        <f>IF(EXTRACTION!H2894="","",EXTRACTION!H2894)</f>
        <v/>
      </c>
    </row>
    <row r="2895" spans="1:11" x14ac:dyDescent="0.25">
      <c r="A2895" s="1" t="str">
        <f>IF(EXTRACTION!A2895="","",EXTRACTION!A2895)</f>
        <v/>
      </c>
      <c r="D2895" s="1" t="str">
        <f>IF(EXTRACTION!B2895="","",EXTRACTION!B2895)</f>
        <v/>
      </c>
      <c r="E2895" t="str">
        <f>IF(EXTRACTION!C2895="","",EXTRACTION!C2895)</f>
        <v/>
      </c>
      <c r="F2895" t="str">
        <f>IF(EXTRACTION!D2895="","",EXTRACTION!D2895)</f>
        <v/>
      </c>
      <c r="G2895" t="str">
        <f t="shared" si="46"/>
        <v/>
      </c>
      <c r="H2895" t="str">
        <f>IF(EXTRACTION!E2895="","",EXTRACTION!E2895)</f>
        <v/>
      </c>
      <c r="I2895" t="str">
        <f>IF(EXTRACTION!F2895="","",EXTRACTION!F2895)</f>
        <v/>
      </c>
      <c r="J2895" t="str">
        <f>IF(EXTRACTION!G2895="","",EXTRACTION!G2895)</f>
        <v/>
      </c>
      <c r="K2895" t="str">
        <f>IF(EXTRACTION!H2895="","",EXTRACTION!H2895)</f>
        <v/>
      </c>
    </row>
    <row r="2896" spans="1:11" x14ac:dyDescent="0.25">
      <c r="A2896" s="1" t="str">
        <f>IF(EXTRACTION!A2896="","",EXTRACTION!A2896)</f>
        <v/>
      </c>
      <c r="D2896" s="1" t="str">
        <f>IF(EXTRACTION!B2896="","",EXTRACTION!B2896)</f>
        <v/>
      </c>
      <c r="E2896" t="str">
        <f>IF(EXTRACTION!C2896="","",EXTRACTION!C2896)</f>
        <v/>
      </c>
      <c r="F2896" t="str">
        <f>IF(EXTRACTION!D2896="","",EXTRACTION!D2896)</f>
        <v/>
      </c>
      <c r="G2896" t="str">
        <f t="shared" si="46"/>
        <v/>
      </c>
      <c r="H2896" t="str">
        <f>IF(EXTRACTION!E2896="","",EXTRACTION!E2896)</f>
        <v/>
      </c>
      <c r="I2896" t="str">
        <f>IF(EXTRACTION!F2896="","",EXTRACTION!F2896)</f>
        <v/>
      </c>
      <c r="J2896" t="str">
        <f>IF(EXTRACTION!G2896="","",EXTRACTION!G2896)</f>
        <v/>
      </c>
      <c r="K2896" t="str">
        <f>IF(EXTRACTION!H2896="","",EXTRACTION!H2896)</f>
        <v/>
      </c>
    </row>
    <row r="2897" spans="1:11" x14ac:dyDescent="0.25">
      <c r="A2897" s="1" t="str">
        <f>IF(EXTRACTION!A2897="","",EXTRACTION!A2897)</f>
        <v/>
      </c>
      <c r="D2897" s="1" t="str">
        <f>IF(EXTRACTION!B2897="","",EXTRACTION!B2897)</f>
        <v/>
      </c>
      <c r="E2897" t="str">
        <f>IF(EXTRACTION!C2897="","",EXTRACTION!C2897)</f>
        <v/>
      </c>
      <c r="F2897" t="str">
        <f>IF(EXTRACTION!D2897="","",EXTRACTION!D2897)</f>
        <v/>
      </c>
      <c r="G2897" t="str">
        <f t="shared" si="46"/>
        <v/>
      </c>
      <c r="H2897" t="str">
        <f>IF(EXTRACTION!E2897="","",EXTRACTION!E2897)</f>
        <v/>
      </c>
      <c r="I2897" t="str">
        <f>IF(EXTRACTION!F2897="","",EXTRACTION!F2897)</f>
        <v/>
      </c>
      <c r="J2897" t="str">
        <f>IF(EXTRACTION!G2897="","",EXTRACTION!G2897)</f>
        <v/>
      </c>
      <c r="K2897" t="str">
        <f>IF(EXTRACTION!H2897="","",EXTRACTION!H2897)</f>
        <v/>
      </c>
    </row>
    <row r="2898" spans="1:11" x14ac:dyDescent="0.25">
      <c r="A2898" s="1" t="str">
        <f>IF(EXTRACTION!A2898="","",EXTRACTION!A2898)</f>
        <v/>
      </c>
      <c r="D2898" s="1" t="str">
        <f>IF(EXTRACTION!B2898="","",EXTRACTION!B2898)</f>
        <v/>
      </c>
      <c r="E2898" t="str">
        <f>IF(EXTRACTION!C2898="","",EXTRACTION!C2898)</f>
        <v/>
      </c>
      <c r="F2898" t="str">
        <f>IF(EXTRACTION!D2898="","",EXTRACTION!D2898)</f>
        <v/>
      </c>
      <c r="G2898" t="str">
        <f t="shared" si="46"/>
        <v/>
      </c>
      <c r="H2898" t="str">
        <f>IF(EXTRACTION!E2898="","",EXTRACTION!E2898)</f>
        <v/>
      </c>
      <c r="I2898" t="str">
        <f>IF(EXTRACTION!F2898="","",EXTRACTION!F2898)</f>
        <v/>
      </c>
      <c r="J2898" t="str">
        <f>IF(EXTRACTION!G2898="","",EXTRACTION!G2898)</f>
        <v/>
      </c>
      <c r="K2898" t="str">
        <f>IF(EXTRACTION!H2898="","",EXTRACTION!H2898)</f>
        <v/>
      </c>
    </row>
    <row r="2899" spans="1:11" x14ac:dyDescent="0.25">
      <c r="A2899" s="1" t="str">
        <f>IF(EXTRACTION!A2899="","",EXTRACTION!A2899)</f>
        <v/>
      </c>
      <c r="D2899" s="1" t="str">
        <f>IF(EXTRACTION!B2899="","",EXTRACTION!B2899)</f>
        <v/>
      </c>
      <c r="E2899" t="str">
        <f>IF(EXTRACTION!C2899="","",EXTRACTION!C2899)</f>
        <v/>
      </c>
      <c r="F2899" t="str">
        <f>IF(EXTRACTION!D2899="","",EXTRACTION!D2899)</f>
        <v/>
      </c>
      <c r="G2899" t="str">
        <f t="shared" si="46"/>
        <v/>
      </c>
      <c r="H2899" t="str">
        <f>IF(EXTRACTION!E2899="","",EXTRACTION!E2899)</f>
        <v/>
      </c>
      <c r="I2899" t="str">
        <f>IF(EXTRACTION!F2899="","",EXTRACTION!F2899)</f>
        <v/>
      </c>
      <c r="J2899" t="str">
        <f>IF(EXTRACTION!G2899="","",EXTRACTION!G2899)</f>
        <v/>
      </c>
      <c r="K2899" t="str">
        <f>IF(EXTRACTION!H2899="","",EXTRACTION!H2899)</f>
        <v/>
      </c>
    </row>
    <row r="2900" spans="1:11" x14ac:dyDescent="0.25">
      <c r="A2900" s="1" t="str">
        <f>IF(EXTRACTION!A2900="","",EXTRACTION!A2900)</f>
        <v/>
      </c>
      <c r="D2900" s="1" t="str">
        <f>IF(EXTRACTION!B2900="","",EXTRACTION!B2900)</f>
        <v/>
      </c>
      <c r="E2900" t="str">
        <f>IF(EXTRACTION!C2900="","",EXTRACTION!C2900)</f>
        <v/>
      </c>
      <c r="F2900" t="str">
        <f>IF(EXTRACTION!D2900="","",EXTRACTION!D2900)</f>
        <v/>
      </c>
      <c r="G2900" t="str">
        <f t="shared" si="46"/>
        <v/>
      </c>
      <c r="H2900" t="str">
        <f>IF(EXTRACTION!E2900="","",EXTRACTION!E2900)</f>
        <v/>
      </c>
      <c r="I2900" t="str">
        <f>IF(EXTRACTION!F2900="","",EXTRACTION!F2900)</f>
        <v/>
      </c>
      <c r="J2900" t="str">
        <f>IF(EXTRACTION!G2900="","",EXTRACTION!G2900)</f>
        <v/>
      </c>
      <c r="K2900" t="str">
        <f>IF(EXTRACTION!H2900="","",EXTRACTION!H2900)</f>
        <v/>
      </c>
    </row>
    <row r="2901" spans="1:11" x14ac:dyDescent="0.25">
      <c r="A2901" s="1" t="str">
        <f>IF(EXTRACTION!A2901="","",EXTRACTION!A2901)</f>
        <v/>
      </c>
      <c r="D2901" s="1" t="str">
        <f>IF(EXTRACTION!B2901="","",EXTRACTION!B2901)</f>
        <v/>
      </c>
      <c r="E2901" t="str">
        <f>IF(EXTRACTION!C2901="","",EXTRACTION!C2901)</f>
        <v/>
      </c>
      <c r="F2901" t="str">
        <f>IF(EXTRACTION!D2901="","",EXTRACTION!D2901)</f>
        <v/>
      </c>
      <c r="G2901" t="str">
        <f t="shared" si="46"/>
        <v/>
      </c>
      <c r="H2901" t="str">
        <f>IF(EXTRACTION!E2901="","",EXTRACTION!E2901)</f>
        <v/>
      </c>
      <c r="I2901" t="str">
        <f>IF(EXTRACTION!F2901="","",EXTRACTION!F2901)</f>
        <v/>
      </c>
      <c r="J2901" t="str">
        <f>IF(EXTRACTION!G2901="","",EXTRACTION!G2901)</f>
        <v/>
      </c>
      <c r="K2901" t="str">
        <f>IF(EXTRACTION!H2901="","",EXTRACTION!H2901)</f>
        <v/>
      </c>
    </row>
    <row r="2902" spans="1:11" x14ac:dyDescent="0.25">
      <c r="A2902" s="1" t="str">
        <f>IF(EXTRACTION!A2902="","",EXTRACTION!A2902)</f>
        <v/>
      </c>
      <c r="D2902" s="1" t="str">
        <f>IF(EXTRACTION!B2902="","",EXTRACTION!B2902)</f>
        <v/>
      </c>
      <c r="E2902" t="str">
        <f>IF(EXTRACTION!C2902="","",EXTRACTION!C2902)</f>
        <v/>
      </c>
      <c r="F2902" t="str">
        <f>IF(EXTRACTION!D2902="","",EXTRACTION!D2902)</f>
        <v/>
      </c>
      <c r="G2902" t="str">
        <f t="shared" si="46"/>
        <v/>
      </c>
      <c r="H2902" t="str">
        <f>IF(EXTRACTION!E2902="","",EXTRACTION!E2902)</f>
        <v/>
      </c>
      <c r="I2902" t="str">
        <f>IF(EXTRACTION!F2902="","",EXTRACTION!F2902)</f>
        <v/>
      </c>
      <c r="J2902" t="str">
        <f>IF(EXTRACTION!G2902="","",EXTRACTION!G2902)</f>
        <v/>
      </c>
      <c r="K2902" t="str">
        <f>IF(EXTRACTION!H2902="","",EXTRACTION!H2902)</f>
        <v/>
      </c>
    </row>
    <row r="2903" spans="1:11" x14ac:dyDescent="0.25">
      <c r="A2903" s="1" t="str">
        <f>IF(EXTRACTION!A2903="","",EXTRACTION!A2903)</f>
        <v/>
      </c>
      <c r="D2903" s="1" t="str">
        <f>IF(EXTRACTION!B2903="","",EXTRACTION!B2903)</f>
        <v/>
      </c>
      <c r="E2903" t="str">
        <f>IF(EXTRACTION!C2903="","",EXTRACTION!C2903)</f>
        <v/>
      </c>
      <c r="F2903" t="str">
        <f>IF(EXTRACTION!D2903="","",EXTRACTION!D2903)</f>
        <v/>
      </c>
      <c r="G2903" t="str">
        <f t="shared" si="46"/>
        <v/>
      </c>
      <c r="H2903" t="str">
        <f>IF(EXTRACTION!E2903="","",EXTRACTION!E2903)</f>
        <v/>
      </c>
      <c r="I2903" t="str">
        <f>IF(EXTRACTION!F2903="","",EXTRACTION!F2903)</f>
        <v/>
      </c>
      <c r="J2903" t="str">
        <f>IF(EXTRACTION!G2903="","",EXTRACTION!G2903)</f>
        <v/>
      </c>
      <c r="K2903" t="str">
        <f>IF(EXTRACTION!H2903="","",EXTRACTION!H2903)</f>
        <v/>
      </c>
    </row>
    <row r="2904" spans="1:11" x14ac:dyDescent="0.25">
      <c r="A2904" s="1" t="str">
        <f>IF(EXTRACTION!A2904="","",EXTRACTION!A2904)</f>
        <v/>
      </c>
      <c r="D2904" s="1" t="str">
        <f>IF(EXTRACTION!B2904="","",EXTRACTION!B2904)</f>
        <v/>
      </c>
      <c r="E2904" t="str">
        <f>IF(EXTRACTION!C2904="","",EXTRACTION!C2904)</f>
        <v/>
      </c>
      <c r="F2904" t="str">
        <f>IF(EXTRACTION!D2904="","",EXTRACTION!D2904)</f>
        <v/>
      </c>
      <c r="G2904" t="str">
        <f t="shared" si="46"/>
        <v/>
      </c>
      <c r="H2904" t="str">
        <f>IF(EXTRACTION!E2904="","",EXTRACTION!E2904)</f>
        <v/>
      </c>
      <c r="I2904" t="str">
        <f>IF(EXTRACTION!F2904="","",EXTRACTION!F2904)</f>
        <v/>
      </c>
      <c r="J2904" t="str">
        <f>IF(EXTRACTION!G2904="","",EXTRACTION!G2904)</f>
        <v/>
      </c>
      <c r="K2904" t="str">
        <f>IF(EXTRACTION!H2904="","",EXTRACTION!H2904)</f>
        <v/>
      </c>
    </row>
    <row r="2905" spans="1:11" x14ac:dyDescent="0.25">
      <c r="A2905" s="1" t="str">
        <f>IF(EXTRACTION!A2905="","",EXTRACTION!A2905)</f>
        <v/>
      </c>
      <c r="D2905" s="1" t="str">
        <f>IF(EXTRACTION!B2905="","",EXTRACTION!B2905)</f>
        <v/>
      </c>
      <c r="E2905" t="str">
        <f>IF(EXTRACTION!C2905="","",EXTRACTION!C2905)</f>
        <v/>
      </c>
      <c r="F2905" t="str">
        <f>IF(EXTRACTION!D2905="","",EXTRACTION!D2905)</f>
        <v/>
      </c>
      <c r="G2905" t="str">
        <f t="shared" si="46"/>
        <v/>
      </c>
      <c r="H2905" t="str">
        <f>IF(EXTRACTION!E2905="","",EXTRACTION!E2905)</f>
        <v/>
      </c>
      <c r="I2905" t="str">
        <f>IF(EXTRACTION!F2905="","",EXTRACTION!F2905)</f>
        <v/>
      </c>
      <c r="J2905" t="str">
        <f>IF(EXTRACTION!G2905="","",EXTRACTION!G2905)</f>
        <v/>
      </c>
      <c r="K2905" t="str">
        <f>IF(EXTRACTION!H2905="","",EXTRACTION!H2905)</f>
        <v/>
      </c>
    </row>
    <row r="2906" spans="1:11" x14ac:dyDescent="0.25">
      <c r="A2906" s="1" t="str">
        <f>IF(EXTRACTION!A2906="","",EXTRACTION!A2906)</f>
        <v/>
      </c>
      <c r="D2906" s="1" t="str">
        <f>IF(EXTRACTION!B2906="","",EXTRACTION!B2906)</f>
        <v/>
      </c>
      <c r="E2906" t="str">
        <f>IF(EXTRACTION!C2906="","",EXTRACTION!C2906)</f>
        <v/>
      </c>
      <c r="F2906" t="str">
        <f>IF(EXTRACTION!D2906="","",EXTRACTION!D2906)</f>
        <v/>
      </c>
      <c r="G2906" t="str">
        <f t="shared" si="46"/>
        <v/>
      </c>
      <c r="H2906" t="str">
        <f>IF(EXTRACTION!E2906="","",EXTRACTION!E2906)</f>
        <v/>
      </c>
      <c r="I2906" t="str">
        <f>IF(EXTRACTION!F2906="","",EXTRACTION!F2906)</f>
        <v/>
      </c>
      <c r="J2906" t="str">
        <f>IF(EXTRACTION!G2906="","",EXTRACTION!G2906)</f>
        <v/>
      </c>
      <c r="K2906" t="str">
        <f>IF(EXTRACTION!H2906="","",EXTRACTION!H2906)</f>
        <v/>
      </c>
    </row>
    <row r="2907" spans="1:11" x14ac:dyDescent="0.25">
      <c r="A2907" s="1" t="str">
        <f>IF(EXTRACTION!A2907="","",EXTRACTION!A2907)</f>
        <v/>
      </c>
      <c r="D2907" s="1" t="str">
        <f>IF(EXTRACTION!B2907="","",EXTRACTION!B2907)</f>
        <v/>
      </c>
      <c r="E2907" t="str">
        <f>IF(EXTRACTION!C2907="","",EXTRACTION!C2907)</f>
        <v/>
      </c>
      <c r="F2907" t="str">
        <f>IF(EXTRACTION!D2907="","",EXTRACTION!D2907)</f>
        <v/>
      </c>
      <c r="G2907" t="str">
        <f t="shared" si="46"/>
        <v/>
      </c>
      <c r="H2907" t="str">
        <f>IF(EXTRACTION!E2907="","",EXTRACTION!E2907)</f>
        <v/>
      </c>
      <c r="I2907" t="str">
        <f>IF(EXTRACTION!F2907="","",EXTRACTION!F2907)</f>
        <v/>
      </c>
      <c r="J2907" t="str">
        <f>IF(EXTRACTION!G2907="","",EXTRACTION!G2907)</f>
        <v/>
      </c>
      <c r="K2907" t="str">
        <f>IF(EXTRACTION!H2907="","",EXTRACTION!H2907)</f>
        <v/>
      </c>
    </row>
    <row r="2908" spans="1:11" x14ac:dyDescent="0.25">
      <c r="A2908" s="1" t="str">
        <f>IF(EXTRACTION!A2908="","",EXTRACTION!A2908)</f>
        <v/>
      </c>
      <c r="D2908" s="1" t="str">
        <f>IF(EXTRACTION!B2908="","",EXTRACTION!B2908)</f>
        <v/>
      </c>
      <c r="E2908" t="str">
        <f>IF(EXTRACTION!C2908="","",EXTRACTION!C2908)</f>
        <v/>
      </c>
      <c r="F2908" t="str">
        <f>IF(EXTRACTION!D2908="","",EXTRACTION!D2908)</f>
        <v/>
      </c>
      <c r="G2908" t="str">
        <f t="shared" si="46"/>
        <v/>
      </c>
      <c r="H2908" t="str">
        <f>IF(EXTRACTION!E2908="","",EXTRACTION!E2908)</f>
        <v/>
      </c>
      <c r="I2908" t="str">
        <f>IF(EXTRACTION!F2908="","",EXTRACTION!F2908)</f>
        <v/>
      </c>
      <c r="J2908" t="str">
        <f>IF(EXTRACTION!G2908="","",EXTRACTION!G2908)</f>
        <v/>
      </c>
      <c r="K2908" t="str">
        <f>IF(EXTRACTION!H2908="","",EXTRACTION!H2908)</f>
        <v/>
      </c>
    </row>
    <row r="2909" spans="1:11" x14ac:dyDescent="0.25">
      <c r="A2909" s="1" t="str">
        <f>IF(EXTRACTION!A2909="","",EXTRACTION!A2909)</f>
        <v/>
      </c>
      <c r="D2909" s="1" t="str">
        <f>IF(EXTRACTION!B2909="","",EXTRACTION!B2909)</f>
        <v/>
      </c>
      <c r="E2909" t="str">
        <f>IF(EXTRACTION!C2909="","",EXTRACTION!C2909)</f>
        <v/>
      </c>
      <c r="F2909" t="str">
        <f>IF(EXTRACTION!D2909="","",EXTRACTION!D2909)</f>
        <v/>
      </c>
      <c r="G2909" t="str">
        <f t="shared" si="46"/>
        <v/>
      </c>
      <c r="H2909" t="str">
        <f>IF(EXTRACTION!E2909="","",EXTRACTION!E2909)</f>
        <v/>
      </c>
      <c r="I2909" t="str">
        <f>IF(EXTRACTION!F2909="","",EXTRACTION!F2909)</f>
        <v/>
      </c>
      <c r="J2909" t="str">
        <f>IF(EXTRACTION!G2909="","",EXTRACTION!G2909)</f>
        <v/>
      </c>
      <c r="K2909" t="str">
        <f>IF(EXTRACTION!H2909="","",EXTRACTION!H2909)</f>
        <v/>
      </c>
    </row>
    <row r="2910" spans="1:11" x14ac:dyDescent="0.25">
      <c r="A2910" s="1" t="str">
        <f>IF(EXTRACTION!A2910="","",EXTRACTION!A2910)</f>
        <v/>
      </c>
      <c r="D2910" s="1" t="str">
        <f>IF(EXTRACTION!B2910="","",EXTRACTION!B2910)</f>
        <v/>
      </c>
      <c r="E2910" t="str">
        <f>IF(EXTRACTION!C2910="","",EXTRACTION!C2910)</f>
        <v/>
      </c>
      <c r="F2910" t="str">
        <f>IF(EXTRACTION!D2910="","",EXTRACTION!D2910)</f>
        <v/>
      </c>
      <c r="G2910" t="str">
        <f t="shared" si="46"/>
        <v/>
      </c>
      <c r="H2910" t="str">
        <f>IF(EXTRACTION!E2910="","",EXTRACTION!E2910)</f>
        <v/>
      </c>
      <c r="I2910" t="str">
        <f>IF(EXTRACTION!F2910="","",EXTRACTION!F2910)</f>
        <v/>
      </c>
      <c r="J2910" t="str">
        <f>IF(EXTRACTION!G2910="","",EXTRACTION!G2910)</f>
        <v/>
      </c>
      <c r="K2910" t="str">
        <f>IF(EXTRACTION!H2910="","",EXTRACTION!H2910)</f>
        <v/>
      </c>
    </row>
    <row r="2911" spans="1:11" x14ac:dyDescent="0.25">
      <c r="A2911" s="1" t="str">
        <f>IF(EXTRACTION!A2911="","",EXTRACTION!A2911)</f>
        <v/>
      </c>
      <c r="D2911" s="1" t="str">
        <f>IF(EXTRACTION!B2911="","",EXTRACTION!B2911)</f>
        <v/>
      </c>
      <c r="E2911" t="str">
        <f>IF(EXTRACTION!C2911="","",EXTRACTION!C2911)</f>
        <v/>
      </c>
      <c r="F2911" t="str">
        <f>IF(EXTRACTION!D2911="","",EXTRACTION!D2911)</f>
        <v/>
      </c>
      <c r="G2911" t="str">
        <f t="shared" si="46"/>
        <v/>
      </c>
      <c r="H2911" t="str">
        <f>IF(EXTRACTION!E2911="","",EXTRACTION!E2911)</f>
        <v/>
      </c>
      <c r="I2911" t="str">
        <f>IF(EXTRACTION!F2911="","",EXTRACTION!F2911)</f>
        <v/>
      </c>
      <c r="J2911" t="str">
        <f>IF(EXTRACTION!G2911="","",EXTRACTION!G2911)</f>
        <v/>
      </c>
      <c r="K2911" t="str">
        <f>IF(EXTRACTION!H2911="","",EXTRACTION!H2911)</f>
        <v/>
      </c>
    </row>
    <row r="2912" spans="1:11" x14ac:dyDescent="0.25">
      <c r="A2912" s="1" t="str">
        <f>IF(EXTRACTION!A2912="","",EXTRACTION!A2912)</f>
        <v/>
      </c>
      <c r="D2912" s="1" t="str">
        <f>IF(EXTRACTION!B2912="","",EXTRACTION!B2912)</f>
        <v/>
      </c>
      <c r="E2912" t="str">
        <f>IF(EXTRACTION!C2912="","",EXTRACTION!C2912)</f>
        <v/>
      </c>
      <c r="F2912" t="str">
        <f>IF(EXTRACTION!D2912="","",EXTRACTION!D2912)</f>
        <v/>
      </c>
      <c r="G2912" t="str">
        <f t="shared" si="46"/>
        <v/>
      </c>
      <c r="H2912" t="str">
        <f>IF(EXTRACTION!E2912="","",EXTRACTION!E2912)</f>
        <v/>
      </c>
      <c r="I2912" t="str">
        <f>IF(EXTRACTION!F2912="","",EXTRACTION!F2912)</f>
        <v/>
      </c>
      <c r="J2912" t="str">
        <f>IF(EXTRACTION!G2912="","",EXTRACTION!G2912)</f>
        <v/>
      </c>
      <c r="K2912" t="str">
        <f>IF(EXTRACTION!H2912="","",EXTRACTION!H2912)</f>
        <v/>
      </c>
    </row>
    <row r="2913" spans="1:11" x14ac:dyDescent="0.25">
      <c r="A2913" s="1" t="str">
        <f>IF(EXTRACTION!A2913="","",EXTRACTION!A2913)</f>
        <v/>
      </c>
      <c r="D2913" s="1" t="str">
        <f>IF(EXTRACTION!B2913="","",EXTRACTION!B2913)</f>
        <v/>
      </c>
      <c r="E2913" t="str">
        <f>IF(EXTRACTION!C2913="","",EXTRACTION!C2913)</f>
        <v/>
      </c>
      <c r="F2913" t="str">
        <f>IF(EXTRACTION!D2913="","",EXTRACTION!D2913)</f>
        <v/>
      </c>
      <c r="G2913" t="str">
        <f t="shared" si="46"/>
        <v/>
      </c>
      <c r="H2913" t="str">
        <f>IF(EXTRACTION!E2913="","",EXTRACTION!E2913)</f>
        <v/>
      </c>
      <c r="I2913" t="str">
        <f>IF(EXTRACTION!F2913="","",EXTRACTION!F2913)</f>
        <v/>
      </c>
      <c r="J2913" t="str">
        <f>IF(EXTRACTION!G2913="","",EXTRACTION!G2913)</f>
        <v/>
      </c>
      <c r="K2913" t="str">
        <f>IF(EXTRACTION!H2913="","",EXTRACTION!H2913)</f>
        <v/>
      </c>
    </row>
    <row r="2914" spans="1:11" x14ac:dyDescent="0.25">
      <c r="A2914" s="1" t="str">
        <f>IF(EXTRACTION!A2914="","",EXTRACTION!A2914)</f>
        <v/>
      </c>
      <c r="D2914" s="1" t="str">
        <f>IF(EXTRACTION!B2914="","",EXTRACTION!B2914)</f>
        <v/>
      </c>
      <c r="E2914" t="str">
        <f>IF(EXTRACTION!C2914="","",EXTRACTION!C2914)</f>
        <v/>
      </c>
      <c r="F2914" t="str">
        <f>IF(EXTRACTION!D2914="","",EXTRACTION!D2914)</f>
        <v/>
      </c>
      <c r="G2914" t="str">
        <f t="shared" si="46"/>
        <v/>
      </c>
      <c r="H2914" t="str">
        <f>IF(EXTRACTION!E2914="","",EXTRACTION!E2914)</f>
        <v/>
      </c>
      <c r="I2914" t="str">
        <f>IF(EXTRACTION!F2914="","",EXTRACTION!F2914)</f>
        <v/>
      </c>
      <c r="J2914" t="str">
        <f>IF(EXTRACTION!G2914="","",EXTRACTION!G2914)</f>
        <v/>
      </c>
      <c r="K2914" t="str">
        <f>IF(EXTRACTION!H2914="","",EXTRACTION!H2914)</f>
        <v/>
      </c>
    </row>
    <row r="2915" spans="1:11" x14ac:dyDescent="0.25">
      <c r="A2915" s="1" t="str">
        <f>IF(EXTRACTION!A2915="","",EXTRACTION!A2915)</f>
        <v/>
      </c>
      <c r="D2915" s="1" t="str">
        <f>IF(EXTRACTION!B2915="","",EXTRACTION!B2915)</f>
        <v/>
      </c>
      <c r="E2915" t="str">
        <f>IF(EXTRACTION!C2915="","",EXTRACTION!C2915)</f>
        <v/>
      </c>
      <c r="F2915" t="str">
        <f>IF(EXTRACTION!D2915="","",EXTRACTION!D2915)</f>
        <v/>
      </c>
      <c r="G2915" t="str">
        <f t="shared" si="46"/>
        <v/>
      </c>
      <c r="H2915" t="str">
        <f>IF(EXTRACTION!E2915="","",EXTRACTION!E2915)</f>
        <v/>
      </c>
      <c r="I2915" t="str">
        <f>IF(EXTRACTION!F2915="","",EXTRACTION!F2915)</f>
        <v/>
      </c>
      <c r="J2915" t="str">
        <f>IF(EXTRACTION!G2915="","",EXTRACTION!G2915)</f>
        <v/>
      </c>
      <c r="K2915" t="str">
        <f>IF(EXTRACTION!H2915="","",EXTRACTION!H2915)</f>
        <v/>
      </c>
    </row>
    <row r="2916" spans="1:11" x14ac:dyDescent="0.25">
      <c r="A2916" s="1" t="str">
        <f>IF(EXTRACTION!A2916="","",EXTRACTION!A2916)</f>
        <v/>
      </c>
      <c r="D2916" s="1" t="str">
        <f>IF(EXTRACTION!B2916="","",EXTRACTION!B2916)</f>
        <v/>
      </c>
      <c r="E2916" t="str">
        <f>IF(EXTRACTION!C2916="","",EXTRACTION!C2916)</f>
        <v/>
      </c>
      <c r="F2916" t="str">
        <f>IF(EXTRACTION!D2916="","",EXTRACTION!D2916)</f>
        <v/>
      </c>
      <c r="G2916" t="str">
        <f t="shared" si="46"/>
        <v/>
      </c>
      <c r="H2916" t="str">
        <f>IF(EXTRACTION!E2916="","",EXTRACTION!E2916)</f>
        <v/>
      </c>
      <c r="I2916" t="str">
        <f>IF(EXTRACTION!F2916="","",EXTRACTION!F2916)</f>
        <v/>
      </c>
      <c r="J2916" t="str">
        <f>IF(EXTRACTION!G2916="","",EXTRACTION!G2916)</f>
        <v/>
      </c>
      <c r="K2916" t="str">
        <f>IF(EXTRACTION!H2916="","",EXTRACTION!H2916)</f>
        <v/>
      </c>
    </row>
    <row r="2917" spans="1:11" x14ac:dyDescent="0.25">
      <c r="A2917" s="1" t="str">
        <f>IF(EXTRACTION!A2917="","",EXTRACTION!A2917)</f>
        <v/>
      </c>
      <c r="D2917" s="1" t="str">
        <f>IF(EXTRACTION!B2917="","",EXTRACTION!B2917)</f>
        <v/>
      </c>
      <c r="E2917" t="str">
        <f>IF(EXTRACTION!C2917="","",EXTRACTION!C2917)</f>
        <v/>
      </c>
      <c r="F2917" t="str">
        <f>IF(EXTRACTION!D2917="","",EXTRACTION!D2917)</f>
        <v/>
      </c>
      <c r="G2917" t="str">
        <f t="shared" si="46"/>
        <v/>
      </c>
      <c r="H2917" t="str">
        <f>IF(EXTRACTION!E2917="","",EXTRACTION!E2917)</f>
        <v/>
      </c>
      <c r="I2917" t="str">
        <f>IF(EXTRACTION!F2917="","",EXTRACTION!F2917)</f>
        <v/>
      </c>
      <c r="J2917" t="str">
        <f>IF(EXTRACTION!G2917="","",EXTRACTION!G2917)</f>
        <v/>
      </c>
      <c r="K2917" t="str">
        <f>IF(EXTRACTION!H2917="","",EXTRACTION!H2917)</f>
        <v/>
      </c>
    </row>
    <row r="2918" spans="1:11" x14ac:dyDescent="0.25">
      <c r="A2918" s="1" t="str">
        <f>IF(EXTRACTION!A2918="","",EXTRACTION!A2918)</f>
        <v/>
      </c>
      <c r="D2918" s="1" t="str">
        <f>IF(EXTRACTION!B2918="","",EXTRACTION!B2918)</f>
        <v/>
      </c>
      <c r="E2918" t="str">
        <f>IF(EXTRACTION!C2918="","",EXTRACTION!C2918)</f>
        <v/>
      </c>
      <c r="F2918" t="str">
        <f>IF(EXTRACTION!D2918="","",EXTRACTION!D2918)</f>
        <v/>
      </c>
      <c r="G2918" t="str">
        <f t="shared" si="46"/>
        <v/>
      </c>
      <c r="H2918" t="str">
        <f>IF(EXTRACTION!E2918="","",EXTRACTION!E2918)</f>
        <v/>
      </c>
      <c r="I2918" t="str">
        <f>IF(EXTRACTION!F2918="","",EXTRACTION!F2918)</f>
        <v/>
      </c>
      <c r="J2918" t="str">
        <f>IF(EXTRACTION!G2918="","",EXTRACTION!G2918)</f>
        <v/>
      </c>
      <c r="K2918" t="str">
        <f>IF(EXTRACTION!H2918="","",EXTRACTION!H2918)</f>
        <v/>
      </c>
    </row>
    <row r="2919" spans="1:11" x14ac:dyDescent="0.25">
      <c r="A2919" s="1" t="str">
        <f>IF(EXTRACTION!A2919="","",EXTRACTION!A2919)</f>
        <v/>
      </c>
      <c r="D2919" s="1" t="str">
        <f>IF(EXTRACTION!B2919="","",EXTRACTION!B2919)</f>
        <v/>
      </c>
      <c r="E2919" t="str">
        <f>IF(EXTRACTION!C2919="","",EXTRACTION!C2919)</f>
        <v/>
      </c>
      <c r="F2919" t="str">
        <f>IF(EXTRACTION!D2919="","",EXTRACTION!D2919)</f>
        <v/>
      </c>
      <c r="G2919" t="str">
        <f t="shared" si="46"/>
        <v/>
      </c>
      <c r="H2919" t="str">
        <f>IF(EXTRACTION!E2919="","",EXTRACTION!E2919)</f>
        <v/>
      </c>
      <c r="I2919" t="str">
        <f>IF(EXTRACTION!F2919="","",EXTRACTION!F2919)</f>
        <v/>
      </c>
      <c r="J2919" t="str">
        <f>IF(EXTRACTION!G2919="","",EXTRACTION!G2919)</f>
        <v/>
      </c>
      <c r="K2919" t="str">
        <f>IF(EXTRACTION!H2919="","",EXTRACTION!H2919)</f>
        <v/>
      </c>
    </row>
    <row r="2920" spans="1:11" x14ac:dyDescent="0.25">
      <c r="A2920" s="1" t="str">
        <f>IF(EXTRACTION!A2920="","",EXTRACTION!A2920)</f>
        <v/>
      </c>
      <c r="D2920" s="1" t="str">
        <f>IF(EXTRACTION!B2920="","",EXTRACTION!B2920)</f>
        <v/>
      </c>
      <c r="E2920" t="str">
        <f>IF(EXTRACTION!C2920="","",EXTRACTION!C2920)</f>
        <v/>
      </c>
      <c r="F2920" t="str">
        <f>IF(EXTRACTION!D2920="","",EXTRACTION!D2920)</f>
        <v/>
      </c>
      <c r="G2920" t="str">
        <f t="shared" si="46"/>
        <v/>
      </c>
      <c r="H2920" t="str">
        <f>IF(EXTRACTION!E2920="","",EXTRACTION!E2920)</f>
        <v/>
      </c>
      <c r="I2920" t="str">
        <f>IF(EXTRACTION!F2920="","",EXTRACTION!F2920)</f>
        <v/>
      </c>
      <c r="J2920" t="str">
        <f>IF(EXTRACTION!G2920="","",EXTRACTION!G2920)</f>
        <v/>
      </c>
      <c r="K2920" t="str">
        <f>IF(EXTRACTION!H2920="","",EXTRACTION!H2920)</f>
        <v/>
      </c>
    </row>
    <row r="2921" spans="1:11" x14ac:dyDescent="0.25">
      <c r="A2921" s="1" t="str">
        <f>IF(EXTRACTION!A2921="","",EXTRACTION!A2921)</f>
        <v/>
      </c>
      <c r="D2921" s="1" t="str">
        <f>IF(EXTRACTION!B2921="","",EXTRACTION!B2921)</f>
        <v/>
      </c>
      <c r="E2921" t="str">
        <f>IF(EXTRACTION!C2921="","",EXTRACTION!C2921)</f>
        <v/>
      </c>
      <c r="F2921" t="str">
        <f>IF(EXTRACTION!D2921="","",EXTRACTION!D2921)</f>
        <v/>
      </c>
      <c r="G2921" t="str">
        <f t="shared" si="46"/>
        <v/>
      </c>
      <c r="H2921" t="str">
        <f>IF(EXTRACTION!E2921="","",EXTRACTION!E2921)</f>
        <v/>
      </c>
      <c r="I2921" t="str">
        <f>IF(EXTRACTION!F2921="","",EXTRACTION!F2921)</f>
        <v/>
      </c>
      <c r="J2921" t="str">
        <f>IF(EXTRACTION!G2921="","",EXTRACTION!G2921)</f>
        <v/>
      </c>
      <c r="K2921" t="str">
        <f>IF(EXTRACTION!H2921="","",EXTRACTION!H2921)</f>
        <v/>
      </c>
    </row>
    <row r="2922" spans="1:11" x14ac:dyDescent="0.25">
      <c r="A2922" s="1" t="str">
        <f>IF(EXTRACTION!A2922="","",EXTRACTION!A2922)</f>
        <v/>
      </c>
      <c r="D2922" s="1" t="str">
        <f>IF(EXTRACTION!B2922="","",EXTRACTION!B2922)</f>
        <v/>
      </c>
      <c r="E2922" t="str">
        <f>IF(EXTRACTION!C2922="","",EXTRACTION!C2922)</f>
        <v/>
      </c>
      <c r="F2922" t="str">
        <f>IF(EXTRACTION!D2922="","",EXTRACTION!D2922)</f>
        <v/>
      </c>
      <c r="G2922" t="str">
        <f t="shared" si="46"/>
        <v/>
      </c>
      <c r="H2922" t="str">
        <f>IF(EXTRACTION!E2922="","",EXTRACTION!E2922)</f>
        <v/>
      </c>
      <c r="I2922" t="str">
        <f>IF(EXTRACTION!F2922="","",EXTRACTION!F2922)</f>
        <v/>
      </c>
      <c r="J2922" t="str">
        <f>IF(EXTRACTION!G2922="","",EXTRACTION!G2922)</f>
        <v/>
      </c>
      <c r="K2922" t="str">
        <f>IF(EXTRACTION!H2922="","",EXTRACTION!H2922)</f>
        <v/>
      </c>
    </row>
    <row r="2923" spans="1:11" x14ac:dyDescent="0.25">
      <c r="A2923" s="1" t="str">
        <f>IF(EXTRACTION!A2923="","",EXTRACTION!A2923)</f>
        <v/>
      </c>
      <c r="D2923" s="1" t="str">
        <f>IF(EXTRACTION!B2923="","",EXTRACTION!B2923)</f>
        <v/>
      </c>
      <c r="E2923" t="str">
        <f>IF(EXTRACTION!C2923="","",EXTRACTION!C2923)</f>
        <v/>
      </c>
      <c r="F2923" t="str">
        <f>IF(EXTRACTION!D2923="","",EXTRACTION!D2923)</f>
        <v/>
      </c>
      <c r="G2923" t="str">
        <f t="shared" si="46"/>
        <v/>
      </c>
      <c r="H2923" t="str">
        <f>IF(EXTRACTION!E2923="","",EXTRACTION!E2923)</f>
        <v/>
      </c>
      <c r="I2923" t="str">
        <f>IF(EXTRACTION!F2923="","",EXTRACTION!F2923)</f>
        <v/>
      </c>
      <c r="J2923" t="str">
        <f>IF(EXTRACTION!G2923="","",EXTRACTION!G2923)</f>
        <v/>
      </c>
      <c r="K2923" t="str">
        <f>IF(EXTRACTION!H2923="","",EXTRACTION!H2923)</f>
        <v/>
      </c>
    </row>
    <row r="2924" spans="1:11" x14ac:dyDescent="0.25">
      <c r="A2924" s="1" t="str">
        <f>IF(EXTRACTION!A2924="","",EXTRACTION!A2924)</f>
        <v/>
      </c>
      <c r="D2924" s="1" t="str">
        <f>IF(EXTRACTION!B2924="","",EXTRACTION!B2924)</f>
        <v/>
      </c>
      <c r="E2924" t="str">
        <f>IF(EXTRACTION!C2924="","",EXTRACTION!C2924)</f>
        <v/>
      </c>
      <c r="F2924" t="str">
        <f>IF(EXTRACTION!D2924="","",EXTRACTION!D2924)</f>
        <v/>
      </c>
      <c r="G2924" t="str">
        <f t="shared" si="46"/>
        <v/>
      </c>
      <c r="H2924" t="str">
        <f>IF(EXTRACTION!E2924="","",EXTRACTION!E2924)</f>
        <v/>
      </c>
      <c r="I2924" t="str">
        <f>IF(EXTRACTION!F2924="","",EXTRACTION!F2924)</f>
        <v/>
      </c>
      <c r="J2924" t="str">
        <f>IF(EXTRACTION!G2924="","",EXTRACTION!G2924)</f>
        <v/>
      </c>
      <c r="K2924" t="str">
        <f>IF(EXTRACTION!H2924="","",EXTRACTION!H2924)</f>
        <v/>
      </c>
    </row>
    <row r="2925" spans="1:11" x14ac:dyDescent="0.25">
      <c r="A2925" s="1" t="str">
        <f>IF(EXTRACTION!A2925="","",EXTRACTION!A2925)</f>
        <v/>
      </c>
      <c r="D2925" s="1" t="str">
        <f>IF(EXTRACTION!B2925="","",EXTRACTION!B2925)</f>
        <v/>
      </c>
      <c r="E2925" t="str">
        <f>IF(EXTRACTION!C2925="","",EXTRACTION!C2925)</f>
        <v/>
      </c>
      <c r="F2925" t="str">
        <f>IF(EXTRACTION!D2925="","",EXTRACTION!D2925)</f>
        <v/>
      </c>
      <c r="G2925" t="str">
        <f t="shared" si="46"/>
        <v/>
      </c>
      <c r="H2925" t="str">
        <f>IF(EXTRACTION!E2925="","",EXTRACTION!E2925)</f>
        <v/>
      </c>
      <c r="I2925" t="str">
        <f>IF(EXTRACTION!F2925="","",EXTRACTION!F2925)</f>
        <v/>
      </c>
      <c r="J2925" t="str">
        <f>IF(EXTRACTION!G2925="","",EXTRACTION!G2925)</f>
        <v/>
      </c>
      <c r="K2925" t="str">
        <f>IF(EXTRACTION!H2925="","",EXTRACTION!H2925)</f>
        <v/>
      </c>
    </row>
    <row r="2926" spans="1:11" x14ac:dyDescent="0.25">
      <c r="A2926" s="1" t="str">
        <f>IF(EXTRACTION!A2926="","",EXTRACTION!A2926)</f>
        <v/>
      </c>
      <c r="D2926" s="1" t="str">
        <f>IF(EXTRACTION!B2926="","",EXTRACTION!B2926)</f>
        <v/>
      </c>
      <c r="E2926" t="str">
        <f>IF(EXTRACTION!C2926="","",EXTRACTION!C2926)</f>
        <v/>
      </c>
      <c r="F2926" t="str">
        <f>IF(EXTRACTION!D2926="","",EXTRACTION!D2926)</f>
        <v/>
      </c>
      <c r="G2926" t="str">
        <f t="shared" si="46"/>
        <v/>
      </c>
      <c r="H2926" t="str">
        <f>IF(EXTRACTION!E2926="","",EXTRACTION!E2926)</f>
        <v/>
      </c>
      <c r="I2926" t="str">
        <f>IF(EXTRACTION!F2926="","",EXTRACTION!F2926)</f>
        <v/>
      </c>
      <c r="J2926" t="str">
        <f>IF(EXTRACTION!G2926="","",EXTRACTION!G2926)</f>
        <v/>
      </c>
      <c r="K2926" t="str">
        <f>IF(EXTRACTION!H2926="","",EXTRACTION!H2926)</f>
        <v/>
      </c>
    </row>
    <row r="2927" spans="1:11" x14ac:dyDescent="0.25">
      <c r="A2927" s="1" t="str">
        <f>IF(EXTRACTION!A2927="","",EXTRACTION!A2927)</f>
        <v/>
      </c>
      <c r="D2927" s="1" t="str">
        <f>IF(EXTRACTION!B2927="","",EXTRACTION!B2927)</f>
        <v/>
      </c>
      <c r="E2927" t="str">
        <f>IF(EXTRACTION!C2927="","",EXTRACTION!C2927)</f>
        <v/>
      </c>
      <c r="F2927" t="str">
        <f>IF(EXTRACTION!D2927="","",EXTRACTION!D2927)</f>
        <v/>
      </c>
      <c r="G2927" t="str">
        <f t="shared" si="46"/>
        <v/>
      </c>
      <c r="H2927" t="str">
        <f>IF(EXTRACTION!E2927="","",EXTRACTION!E2927)</f>
        <v/>
      </c>
      <c r="I2927" t="str">
        <f>IF(EXTRACTION!F2927="","",EXTRACTION!F2927)</f>
        <v/>
      </c>
      <c r="J2927" t="str">
        <f>IF(EXTRACTION!G2927="","",EXTRACTION!G2927)</f>
        <v/>
      </c>
      <c r="K2927" t="str">
        <f>IF(EXTRACTION!H2927="","",EXTRACTION!H2927)</f>
        <v/>
      </c>
    </row>
    <row r="2928" spans="1:11" x14ac:dyDescent="0.25">
      <c r="A2928" s="1" t="str">
        <f>IF(EXTRACTION!A2928="","",EXTRACTION!A2928)</f>
        <v/>
      </c>
      <c r="D2928" s="1" t="str">
        <f>IF(EXTRACTION!B2928="","",EXTRACTION!B2928)</f>
        <v/>
      </c>
      <c r="E2928" t="str">
        <f>IF(EXTRACTION!C2928="","",EXTRACTION!C2928)</f>
        <v/>
      </c>
      <c r="F2928" t="str">
        <f>IF(EXTRACTION!D2928="","",EXTRACTION!D2928)</f>
        <v/>
      </c>
      <c r="G2928" t="str">
        <f t="shared" si="46"/>
        <v/>
      </c>
      <c r="H2928" t="str">
        <f>IF(EXTRACTION!E2928="","",EXTRACTION!E2928)</f>
        <v/>
      </c>
      <c r="I2928" t="str">
        <f>IF(EXTRACTION!F2928="","",EXTRACTION!F2928)</f>
        <v/>
      </c>
      <c r="J2928" t="str">
        <f>IF(EXTRACTION!G2928="","",EXTRACTION!G2928)</f>
        <v/>
      </c>
      <c r="K2928" t="str">
        <f>IF(EXTRACTION!H2928="","",EXTRACTION!H2928)</f>
        <v/>
      </c>
    </row>
    <row r="2929" spans="1:11" x14ac:dyDescent="0.25">
      <c r="A2929" s="1" t="str">
        <f>IF(EXTRACTION!A2929="","",EXTRACTION!A2929)</f>
        <v/>
      </c>
      <c r="D2929" s="1" t="str">
        <f>IF(EXTRACTION!B2929="","",EXTRACTION!B2929)</f>
        <v/>
      </c>
      <c r="E2929" t="str">
        <f>IF(EXTRACTION!C2929="","",EXTRACTION!C2929)</f>
        <v/>
      </c>
      <c r="F2929" t="str">
        <f>IF(EXTRACTION!D2929="","",EXTRACTION!D2929)</f>
        <v/>
      </c>
      <c r="G2929" t="str">
        <f t="shared" si="46"/>
        <v/>
      </c>
      <c r="H2929" t="str">
        <f>IF(EXTRACTION!E2929="","",EXTRACTION!E2929)</f>
        <v/>
      </c>
      <c r="I2929" t="str">
        <f>IF(EXTRACTION!F2929="","",EXTRACTION!F2929)</f>
        <v/>
      </c>
      <c r="J2929" t="str">
        <f>IF(EXTRACTION!G2929="","",EXTRACTION!G2929)</f>
        <v/>
      </c>
      <c r="K2929" t="str">
        <f>IF(EXTRACTION!H2929="","",EXTRACTION!H2929)</f>
        <v/>
      </c>
    </row>
    <row r="2930" spans="1:11" x14ac:dyDescent="0.25">
      <c r="A2930" s="1" t="str">
        <f>IF(EXTRACTION!A2930="","",EXTRACTION!A2930)</f>
        <v/>
      </c>
      <c r="D2930" s="1" t="str">
        <f>IF(EXTRACTION!B2930="","",EXTRACTION!B2930)</f>
        <v/>
      </c>
      <c r="E2930" t="str">
        <f>IF(EXTRACTION!C2930="","",EXTRACTION!C2930)</f>
        <v/>
      </c>
      <c r="F2930" t="str">
        <f>IF(EXTRACTION!D2930="","",EXTRACTION!D2930)</f>
        <v/>
      </c>
      <c r="G2930" t="str">
        <f t="shared" si="46"/>
        <v/>
      </c>
      <c r="H2930" t="str">
        <f>IF(EXTRACTION!E2930="","",EXTRACTION!E2930)</f>
        <v/>
      </c>
      <c r="I2930" t="str">
        <f>IF(EXTRACTION!F2930="","",EXTRACTION!F2930)</f>
        <v/>
      </c>
      <c r="J2930" t="str">
        <f>IF(EXTRACTION!G2930="","",EXTRACTION!G2930)</f>
        <v/>
      </c>
      <c r="K2930" t="str">
        <f>IF(EXTRACTION!H2930="","",EXTRACTION!H2930)</f>
        <v/>
      </c>
    </row>
    <row r="2931" spans="1:11" x14ac:dyDescent="0.25">
      <c r="A2931" s="1" t="str">
        <f>IF(EXTRACTION!A2931="","",EXTRACTION!A2931)</f>
        <v/>
      </c>
      <c r="D2931" s="1" t="str">
        <f>IF(EXTRACTION!B2931="","",EXTRACTION!B2931)</f>
        <v/>
      </c>
      <c r="E2931" t="str">
        <f>IF(EXTRACTION!C2931="","",EXTRACTION!C2931)</f>
        <v/>
      </c>
      <c r="F2931" t="str">
        <f>IF(EXTRACTION!D2931="","",EXTRACTION!D2931)</f>
        <v/>
      </c>
      <c r="G2931" t="str">
        <f t="shared" si="46"/>
        <v/>
      </c>
      <c r="H2931" t="str">
        <f>IF(EXTRACTION!E2931="","",EXTRACTION!E2931)</f>
        <v/>
      </c>
      <c r="I2931" t="str">
        <f>IF(EXTRACTION!F2931="","",EXTRACTION!F2931)</f>
        <v/>
      </c>
      <c r="J2931" t="str">
        <f>IF(EXTRACTION!G2931="","",EXTRACTION!G2931)</f>
        <v/>
      </c>
      <c r="K2931" t="str">
        <f>IF(EXTRACTION!H2931="","",EXTRACTION!H2931)</f>
        <v/>
      </c>
    </row>
    <row r="2932" spans="1:11" x14ac:dyDescent="0.25">
      <c r="A2932" s="1" t="str">
        <f>IF(EXTRACTION!A2932="","",EXTRACTION!A2932)</f>
        <v/>
      </c>
      <c r="D2932" s="1" t="str">
        <f>IF(EXTRACTION!B2932="","",EXTRACTION!B2932)</f>
        <v/>
      </c>
      <c r="E2932" t="str">
        <f>IF(EXTRACTION!C2932="","",EXTRACTION!C2932)</f>
        <v/>
      </c>
      <c r="F2932" t="str">
        <f>IF(EXTRACTION!D2932="","",EXTRACTION!D2932)</f>
        <v/>
      </c>
      <c r="G2932" t="str">
        <f t="shared" si="46"/>
        <v/>
      </c>
      <c r="H2932" t="str">
        <f>IF(EXTRACTION!E2932="","",EXTRACTION!E2932)</f>
        <v/>
      </c>
      <c r="I2932" t="str">
        <f>IF(EXTRACTION!F2932="","",EXTRACTION!F2932)</f>
        <v/>
      </c>
      <c r="J2932" t="str">
        <f>IF(EXTRACTION!G2932="","",EXTRACTION!G2932)</f>
        <v/>
      </c>
      <c r="K2932" t="str">
        <f>IF(EXTRACTION!H2932="","",EXTRACTION!H2932)</f>
        <v/>
      </c>
    </row>
    <row r="2933" spans="1:11" x14ac:dyDescent="0.25">
      <c r="A2933" s="1" t="str">
        <f>IF(EXTRACTION!A2933="","",EXTRACTION!A2933)</f>
        <v/>
      </c>
      <c r="D2933" s="1" t="str">
        <f>IF(EXTRACTION!B2933="","",EXTRACTION!B2933)</f>
        <v/>
      </c>
      <c r="E2933" t="str">
        <f>IF(EXTRACTION!C2933="","",EXTRACTION!C2933)</f>
        <v/>
      </c>
      <c r="F2933" t="str">
        <f>IF(EXTRACTION!D2933="","",EXTRACTION!D2933)</f>
        <v/>
      </c>
      <c r="G2933" t="str">
        <f t="shared" ref="G2933:G2996" si="47">IF(A2933="","",IF(AND(B2933=D2933,E2933=F2933),"OUI",""))</f>
        <v/>
      </c>
      <c r="H2933" t="str">
        <f>IF(EXTRACTION!E2933="","",EXTRACTION!E2933)</f>
        <v/>
      </c>
      <c r="I2933" t="str">
        <f>IF(EXTRACTION!F2933="","",EXTRACTION!F2933)</f>
        <v/>
      </c>
      <c r="J2933" t="str">
        <f>IF(EXTRACTION!G2933="","",EXTRACTION!G2933)</f>
        <v/>
      </c>
      <c r="K2933" t="str">
        <f>IF(EXTRACTION!H2933="","",EXTRACTION!H2933)</f>
        <v/>
      </c>
    </row>
    <row r="2934" spans="1:11" x14ac:dyDescent="0.25">
      <c r="A2934" s="1" t="str">
        <f>IF(EXTRACTION!A2934="","",EXTRACTION!A2934)</f>
        <v/>
      </c>
      <c r="D2934" s="1" t="str">
        <f>IF(EXTRACTION!B2934="","",EXTRACTION!B2934)</f>
        <v/>
      </c>
      <c r="E2934" t="str">
        <f>IF(EXTRACTION!C2934="","",EXTRACTION!C2934)</f>
        <v/>
      </c>
      <c r="F2934" t="str">
        <f>IF(EXTRACTION!D2934="","",EXTRACTION!D2934)</f>
        <v/>
      </c>
      <c r="G2934" t="str">
        <f t="shared" si="47"/>
        <v/>
      </c>
      <c r="H2934" t="str">
        <f>IF(EXTRACTION!E2934="","",EXTRACTION!E2934)</f>
        <v/>
      </c>
      <c r="I2934" t="str">
        <f>IF(EXTRACTION!F2934="","",EXTRACTION!F2934)</f>
        <v/>
      </c>
      <c r="J2934" t="str">
        <f>IF(EXTRACTION!G2934="","",EXTRACTION!G2934)</f>
        <v/>
      </c>
      <c r="K2934" t="str">
        <f>IF(EXTRACTION!H2934="","",EXTRACTION!H2934)</f>
        <v/>
      </c>
    </row>
    <row r="2935" spans="1:11" x14ac:dyDescent="0.25">
      <c r="A2935" s="1" t="str">
        <f>IF(EXTRACTION!A2935="","",EXTRACTION!A2935)</f>
        <v/>
      </c>
      <c r="D2935" s="1" t="str">
        <f>IF(EXTRACTION!B2935="","",EXTRACTION!B2935)</f>
        <v/>
      </c>
      <c r="E2935" t="str">
        <f>IF(EXTRACTION!C2935="","",EXTRACTION!C2935)</f>
        <v/>
      </c>
      <c r="F2935" t="str">
        <f>IF(EXTRACTION!D2935="","",EXTRACTION!D2935)</f>
        <v/>
      </c>
      <c r="G2935" t="str">
        <f t="shared" si="47"/>
        <v/>
      </c>
      <c r="H2935" t="str">
        <f>IF(EXTRACTION!E2935="","",EXTRACTION!E2935)</f>
        <v/>
      </c>
      <c r="I2935" t="str">
        <f>IF(EXTRACTION!F2935="","",EXTRACTION!F2935)</f>
        <v/>
      </c>
      <c r="J2935" t="str">
        <f>IF(EXTRACTION!G2935="","",EXTRACTION!G2935)</f>
        <v/>
      </c>
      <c r="K2935" t="str">
        <f>IF(EXTRACTION!H2935="","",EXTRACTION!H2935)</f>
        <v/>
      </c>
    </row>
    <row r="2936" spans="1:11" x14ac:dyDescent="0.25">
      <c r="A2936" s="1" t="str">
        <f>IF(EXTRACTION!A2936="","",EXTRACTION!A2936)</f>
        <v/>
      </c>
      <c r="D2936" s="1" t="str">
        <f>IF(EXTRACTION!B2936="","",EXTRACTION!B2936)</f>
        <v/>
      </c>
      <c r="E2936" t="str">
        <f>IF(EXTRACTION!C2936="","",EXTRACTION!C2936)</f>
        <v/>
      </c>
      <c r="F2936" t="str">
        <f>IF(EXTRACTION!D2936="","",EXTRACTION!D2936)</f>
        <v/>
      </c>
      <c r="G2936" t="str">
        <f t="shared" si="47"/>
        <v/>
      </c>
      <c r="H2936" t="str">
        <f>IF(EXTRACTION!E2936="","",EXTRACTION!E2936)</f>
        <v/>
      </c>
      <c r="I2936" t="str">
        <f>IF(EXTRACTION!F2936="","",EXTRACTION!F2936)</f>
        <v/>
      </c>
      <c r="J2936" t="str">
        <f>IF(EXTRACTION!G2936="","",EXTRACTION!G2936)</f>
        <v/>
      </c>
      <c r="K2936" t="str">
        <f>IF(EXTRACTION!H2936="","",EXTRACTION!H2936)</f>
        <v/>
      </c>
    </row>
    <row r="2937" spans="1:11" x14ac:dyDescent="0.25">
      <c r="A2937" s="1" t="str">
        <f>IF(EXTRACTION!A2937="","",EXTRACTION!A2937)</f>
        <v/>
      </c>
      <c r="D2937" s="1" t="str">
        <f>IF(EXTRACTION!B2937="","",EXTRACTION!B2937)</f>
        <v/>
      </c>
      <c r="E2937" t="str">
        <f>IF(EXTRACTION!C2937="","",EXTRACTION!C2937)</f>
        <v/>
      </c>
      <c r="F2937" t="str">
        <f>IF(EXTRACTION!D2937="","",EXTRACTION!D2937)</f>
        <v/>
      </c>
      <c r="G2937" t="str">
        <f t="shared" si="47"/>
        <v/>
      </c>
      <c r="H2937" t="str">
        <f>IF(EXTRACTION!E2937="","",EXTRACTION!E2937)</f>
        <v/>
      </c>
      <c r="I2937" t="str">
        <f>IF(EXTRACTION!F2937="","",EXTRACTION!F2937)</f>
        <v/>
      </c>
      <c r="J2937" t="str">
        <f>IF(EXTRACTION!G2937="","",EXTRACTION!G2937)</f>
        <v/>
      </c>
      <c r="K2937" t="str">
        <f>IF(EXTRACTION!H2937="","",EXTRACTION!H2937)</f>
        <v/>
      </c>
    </row>
    <row r="2938" spans="1:11" x14ac:dyDescent="0.25">
      <c r="A2938" s="1" t="str">
        <f>IF(EXTRACTION!A2938="","",EXTRACTION!A2938)</f>
        <v/>
      </c>
      <c r="D2938" s="1" t="str">
        <f>IF(EXTRACTION!B2938="","",EXTRACTION!B2938)</f>
        <v/>
      </c>
      <c r="E2938" t="str">
        <f>IF(EXTRACTION!C2938="","",EXTRACTION!C2938)</f>
        <v/>
      </c>
      <c r="F2938" t="str">
        <f>IF(EXTRACTION!D2938="","",EXTRACTION!D2938)</f>
        <v/>
      </c>
      <c r="G2938" t="str">
        <f t="shared" si="47"/>
        <v/>
      </c>
      <c r="H2938" t="str">
        <f>IF(EXTRACTION!E2938="","",EXTRACTION!E2938)</f>
        <v/>
      </c>
      <c r="I2938" t="str">
        <f>IF(EXTRACTION!F2938="","",EXTRACTION!F2938)</f>
        <v/>
      </c>
      <c r="J2938" t="str">
        <f>IF(EXTRACTION!G2938="","",EXTRACTION!G2938)</f>
        <v/>
      </c>
      <c r="K2938" t="str">
        <f>IF(EXTRACTION!H2938="","",EXTRACTION!H2938)</f>
        <v/>
      </c>
    </row>
    <row r="2939" spans="1:11" x14ac:dyDescent="0.25">
      <c r="A2939" s="1" t="str">
        <f>IF(EXTRACTION!A2939="","",EXTRACTION!A2939)</f>
        <v/>
      </c>
      <c r="D2939" s="1" t="str">
        <f>IF(EXTRACTION!B2939="","",EXTRACTION!B2939)</f>
        <v/>
      </c>
      <c r="E2939" t="str">
        <f>IF(EXTRACTION!C2939="","",EXTRACTION!C2939)</f>
        <v/>
      </c>
      <c r="F2939" t="str">
        <f>IF(EXTRACTION!D2939="","",EXTRACTION!D2939)</f>
        <v/>
      </c>
      <c r="G2939" t="str">
        <f t="shared" si="47"/>
        <v/>
      </c>
      <c r="H2939" t="str">
        <f>IF(EXTRACTION!E2939="","",EXTRACTION!E2939)</f>
        <v/>
      </c>
      <c r="I2939" t="str">
        <f>IF(EXTRACTION!F2939="","",EXTRACTION!F2939)</f>
        <v/>
      </c>
      <c r="J2939" t="str">
        <f>IF(EXTRACTION!G2939="","",EXTRACTION!G2939)</f>
        <v/>
      </c>
      <c r="K2939" t="str">
        <f>IF(EXTRACTION!H2939="","",EXTRACTION!H2939)</f>
        <v/>
      </c>
    </row>
    <row r="2940" spans="1:11" x14ac:dyDescent="0.25">
      <c r="A2940" s="1" t="str">
        <f>IF(EXTRACTION!A2940="","",EXTRACTION!A2940)</f>
        <v/>
      </c>
      <c r="D2940" s="1" t="str">
        <f>IF(EXTRACTION!B2940="","",EXTRACTION!B2940)</f>
        <v/>
      </c>
      <c r="E2940" t="str">
        <f>IF(EXTRACTION!C2940="","",EXTRACTION!C2940)</f>
        <v/>
      </c>
      <c r="F2940" t="str">
        <f>IF(EXTRACTION!D2940="","",EXTRACTION!D2940)</f>
        <v/>
      </c>
      <c r="G2940" t="str">
        <f t="shared" si="47"/>
        <v/>
      </c>
      <c r="H2940" t="str">
        <f>IF(EXTRACTION!E2940="","",EXTRACTION!E2940)</f>
        <v/>
      </c>
      <c r="I2940" t="str">
        <f>IF(EXTRACTION!F2940="","",EXTRACTION!F2940)</f>
        <v/>
      </c>
      <c r="J2940" t="str">
        <f>IF(EXTRACTION!G2940="","",EXTRACTION!G2940)</f>
        <v/>
      </c>
      <c r="K2940" t="str">
        <f>IF(EXTRACTION!H2940="","",EXTRACTION!H2940)</f>
        <v/>
      </c>
    </row>
    <row r="2941" spans="1:11" x14ac:dyDescent="0.25">
      <c r="A2941" s="1" t="str">
        <f>IF(EXTRACTION!A2941="","",EXTRACTION!A2941)</f>
        <v/>
      </c>
      <c r="D2941" s="1" t="str">
        <f>IF(EXTRACTION!B2941="","",EXTRACTION!B2941)</f>
        <v/>
      </c>
      <c r="E2941" t="str">
        <f>IF(EXTRACTION!C2941="","",EXTRACTION!C2941)</f>
        <v/>
      </c>
      <c r="F2941" t="str">
        <f>IF(EXTRACTION!D2941="","",EXTRACTION!D2941)</f>
        <v/>
      </c>
      <c r="G2941" t="str">
        <f t="shared" si="47"/>
        <v/>
      </c>
      <c r="H2941" t="str">
        <f>IF(EXTRACTION!E2941="","",EXTRACTION!E2941)</f>
        <v/>
      </c>
      <c r="I2941" t="str">
        <f>IF(EXTRACTION!F2941="","",EXTRACTION!F2941)</f>
        <v/>
      </c>
      <c r="J2941" t="str">
        <f>IF(EXTRACTION!G2941="","",EXTRACTION!G2941)</f>
        <v/>
      </c>
      <c r="K2941" t="str">
        <f>IF(EXTRACTION!H2941="","",EXTRACTION!H2941)</f>
        <v/>
      </c>
    </row>
    <row r="2942" spans="1:11" x14ac:dyDescent="0.25">
      <c r="A2942" s="1" t="str">
        <f>IF(EXTRACTION!A2942="","",EXTRACTION!A2942)</f>
        <v/>
      </c>
      <c r="D2942" s="1" t="str">
        <f>IF(EXTRACTION!B2942="","",EXTRACTION!B2942)</f>
        <v/>
      </c>
      <c r="E2942" t="str">
        <f>IF(EXTRACTION!C2942="","",EXTRACTION!C2942)</f>
        <v/>
      </c>
      <c r="F2942" t="str">
        <f>IF(EXTRACTION!D2942="","",EXTRACTION!D2942)</f>
        <v/>
      </c>
      <c r="G2942" t="str">
        <f t="shared" si="47"/>
        <v/>
      </c>
      <c r="H2942" t="str">
        <f>IF(EXTRACTION!E2942="","",EXTRACTION!E2942)</f>
        <v/>
      </c>
      <c r="I2942" t="str">
        <f>IF(EXTRACTION!F2942="","",EXTRACTION!F2942)</f>
        <v/>
      </c>
      <c r="J2942" t="str">
        <f>IF(EXTRACTION!G2942="","",EXTRACTION!G2942)</f>
        <v/>
      </c>
      <c r="K2942" t="str">
        <f>IF(EXTRACTION!H2942="","",EXTRACTION!H2942)</f>
        <v/>
      </c>
    </row>
    <row r="2943" spans="1:11" x14ac:dyDescent="0.25">
      <c r="A2943" s="1" t="str">
        <f>IF(EXTRACTION!A2943="","",EXTRACTION!A2943)</f>
        <v/>
      </c>
      <c r="D2943" s="1" t="str">
        <f>IF(EXTRACTION!B2943="","",EXTRACTION!B2943)</f>
        <v/>
      </c>
      <c r="E2943" t="str">
        <f>IF(EXTRACTION!C2943="","",EXTRACTION!C2943)</f>
        <v/>
      </c>
      <c r="F2943" t="str">
        <f>IF(EXTRACTION!D2943="","",EXTRACTION!D2943)</f>
        <v/>
      </c>
      <c r="G2943" t="str">
        <f t="shared" si="47"/>
        <v/>
      </c>
      <c r="H2943" t="str">
        <f>IF(EXTRACTION!E2943="","",EXTRACTION!E2943)</f>
        <v/>
      </c>
      <c r="I2943" t="str">
        <f>IF(EXTRACTION!F2943="","",EXTRACTION!F2943)</f>
        <v/>
      </c>
      <c r="J2943" t="str">
        <f>IF(EXTRACTION!G2943="","",EXTRACTION!G2943)</f>
        <v/>
      </c>
      <c r="K2943" t="str">
        <f>IF(EXTRACTION!H2943="","",EXTRACTION!H2943)</f>
        <v/>
      </c>
    </row>
    <row r="2944" spans="1:11" x14ac:dyDescent="0.25">
      <c r="A2944" s="1" t="str">
        <f>IF(EXTRACTION!A2944="","",EXTRACTION!A2944)</f>
        <v/>
      </c>
      <c r="D2944" s="1" t="str">
        <f>IF(EXTRACTION!B2944="","",EXTRACTION!B2944)</f>
        <v/>
      </c>
      <c r="E2944" t="str">
        <f>IF(EXTRACTION!C2944="","",EXTRACTION!C2944)</f>
        <v/>
      </c>
      <c r="F2944" t="str">
        <f>IF(EXTRACTION!D2944="","",EXTRACTION!D2944)</f>
        <v/>
      </c>
      <c r="G2944" t="str">
        <f t="shared" si="47"/>
        <v/>
      </c>
      <c r="H2944" t="str">
        <f>IF(EXTRACTION!E2944="","",EXTRACTION!E2944)</f>
        <v/>
      </c>
      <c r="I2944" t="str">
        <f>IF(EXTRACTION!F2944="","",EXTRACTION!F2944)</f>
        <v/>
      </c>
      <c r="J2944" t="str">
        <f>IF(EXTRACTION!G2944="","",EXTRACTION!G2944)</f>
        <v/>
      </c>
      <c r="K2944" t="str">
        <f>IF(EXTRACTION!H2944="","",EXTRACTION!H2944)</f>
        <v/>
      </c>
    </row>
    <row r="2945" spans="1:11" x14ac:dyDescent="0.25">
      <c r="A2945" s="1" t="str">
        <f>IF(EXTRACTION!A2945="","",EXTRACTION!A2945)</f>
        <v/>
      </c>
      <c r="D2945" s="1" t="str">
        <f>IF(EXTRACTION!B2945="","",EXTRACTION!B2945)</f>
        <v/>
      </c>
      <c r="E2945" t="str">
        <f>IF(EXTRACTION!C2945="","",EXTRACTION!C2945)</f>
        <v/>
      </c>
      <c r="F2945" t="str">
        <f>IF(EXTRACTION!D2945="","",EXTRACTION!D2945)</f>
        <v/>
      </c>
      <c r="G2945" t="str">
        <f t="shared" si="47"/>
        <v/>
      </c>
      <c r="H2945" t="str">
        <f>IF(EXTRACTION!E2945="","",EXTRACTION!E2945)</f>
        <v/>
      </c>
      <c r="I2945" t="str">
        <f>IF(EXTRACTION!F2945="","",EXTRACTION!F2945)</f>
        <v/>
      </c>
      <c r="J2945" t="str">
        <f>IF(EXTRACTION!G2945="","",EXTRACTION!G2945)</f>
        <v/>
      </c>
      <c r="K2945" t="str">
        <f>IF(EXTRACTION!H2945="","",EXTRACTION!H2945)</f>
        <v/>
      </c>
    </row>
    <row r="2946" spans="1:11" x14ac:dyDescent="0.25">
      <c r="A2946" s="1" t="str">
        <f>IF(EXTRACTION!A2946="","",EXTRACTION!A2946)</f>
        <v/>
      </c>
      <c r="D2946" s="1" t="str">
        <f>IF(EXTRACTION!B2946="","",EXTRACTION!B2946)</f>
        <v/>
      </c>
      <c r="E2946" t="str">
        <f>IF(EXTRACTION!C2946="","",EXTRACTION!C2946)</f>
        <v/>
      </c>
      <c r="F2946" t="str">
        <f>IF(EXTRACTION!D2946="","",EXTRACTION!D2946)</f>
        <v/>
      </c>
      <c r="G2946" t="str">
        <f t="shared" si="47"/>
        <v/>
      </c>
      <c r="H2946" t="str">
        <f>IF(EXTRACTION!E2946="","",EXTRACTION!E2946)</f>
        <v/>
      </c>
      <c r="I2946" t="str">
        <f>IF(EXTRACTION!F2946="","",EXTRACTION!F2946)</f>
        <v/>
      </c>
      <c r="J2946" t="str">
        <f>IF(EXTRACTION!G2946="","",EXTRACTION!G2946)</f>
        <v/>
      </c>
      <c r="K2946" t="str">
        <f>IF(EXTRACTION!H2946="","",EXTRACTION!H2946)</f>
        <v/>
      </c>
    </row>
    <row r="2947" spans="1:11" x14ac:dyDescent="0.25">
      <c r="A2947" s="1" t="str">
        <f>IF(EXTRACTION!A2947="","",EXTRACTION!A2947)</f>
        <v/>
      </c>
      <c r="D2947" s="1" t="str">
        <f>IF(EXTRACTION!B2947="","",EXTRACTION!B2947)</f>
        <v/>
      </c>
      <c r="E2947" t="str">
        <f>IF(EXTRACTION!C2947="","",EXTRACTION!C2947)</f>
        <v/>
      </c>
      <c r="F2947" t="str">
        <f>IF(EXTRACTION!D2947="","",EXTRACTION!D2947)</f>
        <v/>
      </c>
      <c r="G2947" t="str">
        <f t="shared" si="47"/>
        <v/>
      </c>
      <c r="H2947" t="str">
        <f>IF(EXTRACTION!E2947="","",EXTRACTION!E2947)</f>
        <v/>
      </c>
      <c r="I2947" t="str">
        <f>IF(EXTRACTION!F2947="","",EXTRACTION!F2947)</f>
        <v/>
      </c>
      <c r="J2947" t="str">
        <f>IF(EXTRACTION!G2947="","",EXTRACTION!G2947)</f>
        <v/>
      </c>
      <c r="K2947" t="str">
        <f>IF(EXTRACTION!H2947="","",EXTRACTION!H2947)</f>
        <v/>
      </c>
    </row>
    <row r="2948" spans="1:11" x14ac:dyDescent="0.25">
      <c r="A2948" s="1" t="str">
        <f>IF(EXTRACTION!A2948="","",EXTRACTION!A2948)</f>
        <v/>
      </c>
      <c r="D2948" s="1" t="str">
        <f>IF(EXTRACTION!B2948="","",EXTRACTION!B2948)</f>
        <v/>
      </c>
      <c r="E2948" t="str">
        <f>IF(EXTRACTION!C2948="","",EXTRACTION!C2948)</f>
        <v/>
      </c>
      <c r="F2948" t="str">
        <f>IF(EXTRACTION!D2948="","",EXTRACTION!D2948)</f>
        <v/>
      </c>
      <c r="G2948" t="str">
        <f t="shared" si="47"/>
        <v/>
      </c>
      <c r="H2948" t="str">
        <f>IF(EXTRACTION!E2948="","",EXTRACTION!E2948)</f>
        <v/>
      </c>
      <c r="I2948" t="str">
        <f>IF(EXTRACTION!F2948="","",EXTRACTION!F2948)</f>
        <v/>
      </c>
      <c r="J2948" t="str">
        <f>IF(EXTRACTION!G2948="","",EXTRACTION!G2948)</f>
        <v/>
      </c>
      <c r="K2948" t="str">
        <f>IF(EXTRACTION!H2948="","",EXTRACTION!H2948)</f>
        <v/>
      </c>
    </row>
    <row r="2949" spans="1:11" x14ac:dyDescent="0.25">
      <c r="A2949" s="1" t="str">
        <f>IF(EXTRACTION!A2949="","",EXTRACTION!A2949)</f>
        <v/>
      </c>
      <c r="D2949" s="1" t="str">
        <f>IF(EXTRACTION!B2949="","",EXTRACTION!B2949)</f>
        <v/>
      </c>
      <c r="E2949" t="str">
        <f>IF(EXTRACTION!C2949="","",EXTRACTION!C2949)</f>
        <v/>
      </c>
      <c r="F2949" t="str">
        <f>IF(EXTRACTION!D2949="","",EXTRACTION!D2949)</f>
        <v/>
      </c>
      <c r="G2949" t="str">
        <f t="shared" si="47"/>
        <v/>
      </c>
      <c r="H2949" t="str">
        <f>IF(EXTRACTION!E2949="","",EXTRACTION!E2949)</f>
        <v/>
      </c>
      <c r="I2949" t="str">
        <f>IF(EXTRACTION!F2949="","",EXTRACTION!F2949)</f>
        <v/>
      </c>
      <c r="J2949" t="str">
        <f>IF(EXTRACTION!G2949="","",EXTRACTION!G2949)</f>
        <v/>
      </c>
      <c r="K2949" t="str">
        <f>IF(EXTRACTION!H2949="","",EXTRACTION!H2949)</f>
        <v/>
      </c>
    </row>
    <row r="2950" spans="1:11" x14ac:dyDescent="0.25">
      <c r="A2950" s="1" t="str">
        <f>IF(EXTRACTION!A2950="","",EXTRACTION!A2950)</f>
        <v/>
      </c>
      <c r="D2950" s="1" t="str">
        <f>IF(EXTRACTION!B2950="","",EXTRACTION!B2950)</f>
        <v/>
      </c>
      <c r="E2950" t="str">
        <f>IF(EXTRACTION!C2950="","",EXTRACTION!C2950)</f>
        <v/>
      </c>
      <c r="F2950" t="str">
        <f>IF(EXTRACTION!D2950="","",EXTRACTION!D2950)</f>
        <v/>
      </c>
      <c r="G2950" t="str">
        <f t="shared" si="47"/>
        <v/>
      </c>
      <c r="H2950" t="str">
        <f>IF(EXTRACTION!E2950="","",EXTRACTION!E2950)</f>
        <v/>
      </c>
      <c r="I2950" t="str">
        <f>IF(EXTRACTION!F2950="","",EXTRACTION!F2950)</f>
        <v/>
      </c>
      <c r="J2950" t="str">
        <f>IF(EXTRACTION!G2950="","",EXTRACTION!G2950)</f>
        <v/>
      </c>
      <c r="K2950" t="str">
        <f>IF(EXTRACTION!H2950="","",EXTRACTION!H2950)</f>
        <v/>
      </c>
    </row>
    <row r="2951" spans="1:11" x14ac:dyDescent="0.25">
      <c r="A2951" s="1" t="str">
        <f>IF(EXTRACTION!A2951="","",EXTRACTION!A2951)</f>
        <v/>
      </c>
      <c r="D2951" s="1" t="str">
        <f>IF(EXTRACTION!B2951="","",EXTRACTION!B2951)</f>
        <v/>
      </c>
      <c r="E2951" t="str">
        <f>IF(EXTRACTION!C2951="","",EXTRACTION!C2951)</f>
        <v/>
      </c>
      <c r="F2951" t="str">
        <f>IF(EXTRACTION!D2951="","",EXTRACTION!D2951)</f>
        <v/>
      </c>
      <c r="G2951" t="str">
        <f t="shared" si="47"/>
        <v/>
      </c>
      <c r="H2951" t="str">
        <f>IF(EXTRACTION!E2951="","",EXTRACTION!E2951)</f>
        <v/>
      </c>
      <c r="I2951" t="str">
        <f>IF(EXTRACTION!F2951="","",EXTRACTION!F2951)</f>
        <v/>
      </c>
      <c r="J2951" t="str">
        <f>IF(EXTRACTION!G2951="","",EXTRACTION!G2951)</f>
        <v/>
      </c>
      <c r="K2951" t="str">
        <f>IF(EXTRACTION!H2951="","",EXTRACTION!H2951)</f>
        <v/>
      </c>
    </row>
    <row r="2952" spans="1:11" x14ac:dyDescent="0.25">
      <c r="A2952" s="1" t="str">
        <f>IF(EXTRACTION!A2952="","",EXTRACTION!A2952)</f>
        <v/>
      </c>
      <c r="D2952" s="1" t="str">
        <f>IF(EXTRACTION!B2952="","",EXTRACTION!B2952)</f>
        <v/>
      </c>
      <c r="E2952" t="str">
        <f>IF(EXTRACTION!C2952="","",EXTRACTION!C2952)</f>
        <v/>
      </c>
      <c r="F2952" t="str">
        <f>IF(EXTRACTION!D2952="","",EXTRACTION!D2952)</f>
        <v/>
      </c>
      <c r="G2952" t="str">
        <f t="shared" si="47"/>
        <v/>
      </c>
      <c r="H2952" t="str">
        <f>IF(EXTRACTION!E2952="","",EXTRACTION!E2952)</f>
        <v/>
      </c>
      <c r="I2952" t="str">
        <f>IF(EXTRACTION!F2952="","",EXTRACTION!F2952)</f>
        <v/>
      </c>
      <c r="J2952" t="str">
        <f>IF(EXTRACTION!G2952="","",EXTRACTION!G2952)</f>
        <v/>
      </c>
      <c r="K2952" t="str">
        <f>IF(EXTRACTION!H2952="","",EXTRACTION!H2952)</f>
        <v/>
      </c>
    </row>
    <row r="2953" spans="1:11" x14ac:dyDescent="0.25">
      <c r="A2953" s="1" t="str">
        <f>IF(EXTRACTION!A2953="","",EXTRACTION!A2953)</f>
        <v/>
      </c>
      <c r="D2953" s="1" t="str">
        <f>IF(EXTRACTION!B2953="","",EXTRACTION!B2953)</f>
        <v/>
      </c>
      <c r="E2953" t="str">
        <f>IF(EXTRACTION!C2953="","",EXTRACTION!C2953)</f>
        <v/>
      </c>
      <c r="F2953" t="str">
        <f>IF(EXTRACTION!D2953="","",EXTRACTION!D2953)</f>
        <v/>
      </c>
      <c r="G2953" t="str">
        <f t="shared" si="47"/>
        <v/>
      </c>
      <c r="H2953" t="str">
        <f>IF(EXTRACTION!E2953="","",EXTRACTION!E2953)</f>
        <v/>
      </c>
      <c r="I2953" t="str">
        <f>IF(EXTRACTION!F2953="","",EXTRACTION!F2953)</f>
        <v/>
      </c>
      <c r="J2953" t="str">
        <f>IF(EXTRACTION!G2953="","",EXTRACTION!G2953)</f>
        <v/>
      </c>
      <c r="K2953" t="str">
        <f>IF(EXTRACTION!H2953="","",EXTRACTION!H2953)</f>
        <v/>
      </c>
    </row>
    <row r="2954" spans="1:11" x14ac:dyDescent="0.25">
      <c r="A2954" s="1" t="str">
        <f>IF(EXTRACTION!A2954="","",EXTRACTION!A2954)</f>
        <v/>
      </c>
      <c r="D2954" s="1" t="str">
        <f>IF(EXTRACTION!B2954="","",EXTRACTION!B2954)</f>
        <v/>
      </c>
      <c r="E2954" t="str">
        <f>IF(EXTRACTION!C2954="","",EXTRACTION!C2954)</f>
        <v/>
      </c>
      <c r="F2954" t="str">
        <f>IF(EXTRACTION!D2954="","",EXTRACTION!D2954)</f>
        <v/>
      </c>
      <c r="G2954" t="str">
        <f t="shared" si="47"/>
        <v/>
      </c>
      <c r="H2954" t="str">
        <f>IF(EXTRACTION!E2954="","",EXTRACTION!E2954)</f>
        <v/>
      </c>
      <c r="I2954" t="str">
        <f>IF(EXTRACTION!F2954="","",EXTRACTION!F2954)</f>
        <v/>
      </c>
      <c r="J2954" t="str">
        <f>IF(EXTRACTION!G2954="","",EXTRACTION!G2954)</f>
        <v/>
      </c>
      <c r="K2954" t="str">
        <f>IF(EXTRACTION!H2954="","",EXTRACTION!H2954)</f>
        <v/>
      </c>
    </row>
    <row r="2955" spans="1:11" x14ac:dyDescent="0.25">
      <c r="A2955" s="1" t="str">
        <f>IF(EXTRACTION!A2955="","",EXTRACTION!A2955)</f>
        <v/>
      </c>
      <c r="D2955" s="1" t="str">
        <f>IF(EXTRACTION!B2955="","",EXTRACTION!B2955)</f>
        <v/>
      </c>
      <c r="E2955" t="str">
        <f>IF(EXTRACTION!C2955="","",EXTRACTION!C2955)</f>
        <v/>
      </c>
      <c r="F2955" t="str">
        <f>IF(EXTRACTION!D2955="","",EXTRACTION!D2955)</f>
        <v/>
      </c>
      <c r="G2955" t="str">
        <f t="shared" si="47"/>
        <v/>
      </c>
      <c r="H2955" t="str">
        <f>IF(EXTRACTION!E2955="","",EXTRACTION!E2955)</f>
        <v/>
      </c>
      <c r="I2955" t="str">
        <f>IF(EXTRACTION!F2955="","",EXTRACTION!F2955)</f>
        <v/>
      </c>
      <c r="J2955" t="str">
        <f>IF(EXTRACTION!G2955="","",EXTRACTION!G2955)</f>
        <v/>
      </c>
      <c r="K2955" t="str">
        <f>IF(EXTRACTION!H2955="","",EXTRACTION!H2955)</f>
        <v/>
      </c>
    </row>
    <row r="2956" spans="1:11" x14ac:dyDescent="0.25">
      <c r="A2956" s="1" t="str">
        <f>IF(EXTRACTION!A2956="","",EXTRACTION!A2956)</f>
        <v/>
      </c>
      <c r="D2956" s="1" t="str">
        <f>IF(EXTRACTION!B2956="","",EXTRACTION!B2956)</f>
        <v/>
      </c>
      <c r="E2956" t="str">
        <f>IF(EXTRACTION!C2956="","",EXTRACTION!C2956)</f>
        <v/>
      </c>
      <c r="F2956" t="str">
        <f>IF(EXTRACTION!D2956="","",EXTRACTION!D2956)</f>
        <v/>
      </c>
      <c r="G2956" t="str">
        <f t="shared" si="47"/>
        <v/>
      </c>
      <c r="H2956" t="str">
        <f>IF(EXTRACTION!E2956="","",EXTRACTION!E2956)</f>
        <v/>
      </c>
      <c r="I2956" t="str">
        <f>IF(EXTRACTION!F2956="","",EXTRACTION!F2956)</f>
        <v/>
      </c>
      <c r="J2956" t="str">
        <f>IF(EXTRACTION!G2956="","",EXTRACTION!G2956)</f>
        <v/>
      </c>
      <c r="K2956" t="str">
        <f>IF(EXTRACTION!H2956="","",EXTRACTION!H2956)</f>
        <v/>
      </c>
    </row>
    <row r="2957" spans="1:11" x14ac:dyDescent="0.25">
      <c r="A2957" s="1" t="str">
        <f>IF(EXTRACTION!A2957="","",EXTRACTION!A2957)</f>
        <v/>
      </c>
      <c r="D2957" s="1" t="str">
        <f>IF(EXTRACTION!B2957="","",EXTRACTION!B2957)</f>
        <v/>
      </c>
      <c r="E2957" t="str">
        <f>IF(EXTRACTION!C2957="","",EXTRACTION!C2957)</f>
        <v/>
      </c>
      <c r="F2957" t="str">
        <f>IF(EXTRACTION!D2957="","",EXTRACTION!D2957)</f>
        <v/>
      </c>
      <c r="G2957" t="str">
        <f t="shared" si="47"/>
        <v/>
      </c>
      <c r="H2957" t="str">
        <f>IF(EXTRACTION!E2957="","",EXTRACTION!E2957)</f>
        <v/>
      </c>
      <c r="I2957" t="str">
        <f>IF(EXTRACTION!F2957="","",EXTRACTION!F2957)</f>
        <v/>
      </c>
      <c r="J2957" t="str">
        <f>IF(EXTRACTION!G2957="","",EXTRACTION!G2957)</f>
        <v/>
      </c>
      <c r="K2957" t="str">
        <f>IF(EXTRACTION!H2957="","",EXTRACTION!H2957)</f>
        <v/>
      </c>
    </row>
    <row r="2958" spans="1:11" x14ac:dyDescent="0.25">
      <c r="A2958" s="1" t="str">
        <f>IF(EXTRACTION!A2958="","",EXTRACTION!A2958)</f>
        <v/>
      </c>
      <c r="D2958" s="1" t="str">
        <f>IF(EXTRACTION!B2958="","",EXTRACTION!B2958)</f>
        <v/>
      </c>
      <c r="E2958" t="str">
        <f>IF(EXTRACTION!C2958="","",EXTRACTION!C2958)</f>
        <v/>
      </c>
      <c r="F2958" t="str">
        <f>IF(EXTRACTION!D2958="","",EXTRACTION!D2958)</f>
        <v/>
      </c>
      <c r="G2958" t="str">
        <f t="shared" si="47"/>
        <v/>
      </c>
      <c r="H2958" t="str">
        <f>IF(EXTRACTION!E2958="","",EXTRACTION!E2958)</f>
        <v/>
      </c>
      <c r="I2958" t="str">
        <f>IF(EXTRACTION!F2958="","",EXTRACTION!F2958)</f>
        <v/>
      </c>
      <c r="J2958" t="str">
        <f>IF(EXTRACTION!G2958="","",EXTRACTION!G2958)</f>
        <v/>
      </c>
      <c r="K2958" t="str">
        <f>IF(EXTRACTION!H2958="","",EXTRACTION!H2958)</f>
        <v/>
      </c>
    </row>
    <row r="2959" spans="1:11" x14ac:dyDescent="0.25">
      <c r="A2959" s="1" t="str">
        <f>IF(EXTRACTION!A2959="","",EXTRACTION!A2959)</f>
        <v/>
      </c>
      <c r="D2959" s="1" t="str">
        <f>IF(EXTRACTION!B2959="","",EXTRACTION!B2959)</f>
        <v/>
      </c>
      <c r="E2959" t="str">
        <f>IF(EXTRACTION!C2959="","",EXTRACTION!C2959)</f>
        <v/>
      </c>
      <c r="F2959" t="str">
        <f>IF(EXTRACTION!D2959="","",EXTRACTION!D2959)</f>
        <v/>
      </c>
      <c r="G2959" t="str">
        <f t="shared" si="47"/>
        <v/>
      </c>
      <c r="H2959" t="str">
        <f>IF(EXTRACTION!E2959="","",EXTRACTION!E2959)</f>
        <v/>
      </c>
      <c r="I2959" t="str">
        <f>IF(EXTRACTION!F2959="","",EXTRACTION!F2959)</f>
        <v/>
      </c>
      <c r="J2959" t="str">
        <f>IF(EXTRACTION!G2959="","",EXTRACTION!G2959)</f>
        <v/>
      </c>
      <c r="K2959" t="str">
        <f>IF(EXTRACTION!H2959="","",EXTRACTION!H2959)</f>
        <v/>
      </c>
    </row>
    <row r="2960" spans="1:11" x14ac:dyDescent="0.25">
      <c r="A2960" s="1" t="str">
        <f>IF(EXTRACTION!A2960="","",EXTRACTION!A2960)</f>
        <v/>
      </c>
      <c r="D2960" s="1" t="str">
        <f>IF(EXTRACTION!B2960="","",EXTRACTION!B2960)</f>
        <v/>
      </c>
      <c r="E2960" t="str">
        <f>IF(EXTRACTION!C2960="","",EXTRACTION!C2960)</f>
        <v/>
      </c>
      <c r="F2960" t="str">
        <f>IF(EXTRACTION!D2960="","",EXTRACTION!D2960)</f>
        <v/>
      </c>
      <c r="G2960" t="str">
        <f t="shared" si="47"/>
        <v/>
      </c>
      <c r="H2960" t="str">
        <f>IF(EXTRACTION!E2960="","",EXTRACTION!E2960)</f>
        <v/>
      </c>
      <c r="I2960" t="str">
        <f>IF(EXTRACTION!F2960="","",EXTRACTION!F2960)</f>
        <v/>
      </c>
      <c r="J2960" t="str">
        <f>IF(EXTRACTION!G2960="","",EXTRACTION!G2960)</f>
        <v/>
      </c>
      <c r="K2960" t="str">
        <f>IF(EXTRACTION!H2960="","",EXTRACTION!H2960)</f>
        <v/>
      </c>
    </row>
    <row r="2961" spans="1:11" x14ac:dyDescent="0.25">
      <c r="A2961" s="1" t="str">
        <f>IF(EXTRACTION!A2961="","",EXTRACTION!A2961)</f>
        <v/>
      </c>
      <c r="D2961" s="1" t="str">
        <f>IF(EXTRACTION!B2961="","",EXTRACTION!B2961)</f>
        <v/>
      </c>
      <c r="E2961" t="str">
        <f>IF(EXTRACTION!C2961="","",EXTRACTION!C2961)</f>
        <v/>
      </c>
      <c r="F2961" t="str">
        <f>IF(EXTRACTION!D2961="","",EXTRACTION!D2961)</f>
        <v/>
      </c>
      <c r="G2961" t="str">
        <f t="shared" si="47"/>
        <v/>
      </c>
      <c r="H2961" t="str">
        <f>IF(EXTRACTION!E2961="","",EXTRACTION!E2961)</f>
        <v/>
      </c>
      <c r="I2961" t="str">
        <f>IF(EXTRACTION!F2961="","",EXTRACTION!F2961)</f>
        <v/>
      </c>
      <c r="J2961" t="str">
        <f>IF(EXTRACTION!G2961="","",EXTRACTION!G2961)</f>
        <v/>
      </c>
      <c r="K2961" t="str">
        <f>IF(EXTRACTION!H2961="","",EXTRACTION!H2961)</f>
        <v/>
      </c>
    </row>
    <row r="2962" spans="1:11" x14ac:dyDescent="0.25">
      <c r="A2962" s="1" t="str">
        <f>IF(EXTRACTION!A2962="","",EXTRACTION!A2962)</f>
        <v/>
      </c>
      <c r="D2962" s="1" t="str">
        <f>IF(EXTRACTION!B2962="","",EXTRACTION!B2962)</f>
        <v/>
      </c>
      <c r="E2962" t="str">
        <f>IF(EXTRACTION!C2962="","",EXTRACTION!C2962)</f>
        <v/>
      </c>
      <c r="F2962" t="str">
        <f>IF(EXTRACTION!D2962="","",EXTRACTION!D2962)</f>
        <v/>
      </c>
      <c r="G2962" t="str">
        <f t="shared" si="47"/>
        <v/>
      </c>
      <c r="H2962" t="str">
        <f>IF(EXTRACTION!E2962="","",EXTRACTION!E2962)</f>
        <v/>
      </c>
      <c r="I2962" t="str">
        <f>IF(EXTRACTION!F2962="","",EXTRACTION!F2962)</f>
        <v/>
      </c>
      <c r="J2962" t="str">
        <f>IF(EXTRACTION!G2962="","",EXTRACTION!G2962)</f>
        <v/>
      </c>
      <c r="K2962" t="str">
        <f>IF(EXTRACTION!H2962="","",EXTRACTION!H2962)</f>
        <v/>
      </c>
    </row>
    <row r="2963" spans="1:11" x14ac:dyDescent="0.25">
      <c r="A2963" s="1" t="str">
        <f>IF(EXTRACTION!A2963="","",EXTRACTION!A2963)</f>
        <v/>
      </c>
      <c r="D2963" s="1" t="str">
        <f>IF(EXTRACTION!B2963="","",EXTRACTION!B2963)</f>
        <v/>
      </c>
      <c r="E2963" t="str">
        <f>IF(EXTRACTION!C2963="","",EXTRACTION!C2963)</f>
        <v/>
      </c>
      <c r="F2963" t="str">
        <f>IF(EXTRACTION!D2963="","",EXTRACTION!D2963)</f>
        <v/>
      </c>
      <c r="G2963" t="str">
        <f t="shared" si="47"/>
        <v/>
      </c>
      <c r="H2963" t="str">
        <f>IF(EXTRACTION!E2963="","",EXTRACTION!E2963)</f>
        <v/>
      </c>
      <c r="I2963" t="str">
        <f>IF(EXTRACTION!F2963="","",EXTRACTION!F2963)</f>
        <v/>
      </c>
      <c r="J2963" t="str">
        <f>IF(EXTRACTION!G2963="","",EXTRACTION!G2963)</f>
        <v/>
      </c>
      <c r="K2963" t="str">
        <f>IF(EXTRACTION!H2963="","",EXTRACTION!H2963)</f>
        <v/>
      </c>
    </row>
    <row r="2964" spans="1:11" x14ac:dyDescent="0.25">
      <c r="A2964" s="1" t="str">
        <f>IF(EXTRACTION!A2964="","",EXTRACTION!A2964)</f>
        <v/>
      </c>
      <c r="D2964" s="1" t="str">
        <f>IF(EXTRACTION!B2964="","",EXTRACTION!B2964)</f>
        <v/>
      </c>
      <c r="E2964" t="str">
        <f>IF(EXTRACTION!C2964="","",EXTRACTION!C2964)</f>
        <v/>
      </c>
      <c r="F2964" t="str">
        <f>IF(EXTRACTION!D2964="","",EXTRACTION!D2964)</f>
        <v/>
      </c>
      <c r="G2964" t="str">
        <f t="shared" si="47"/>
        <v/>
      </c>
      <c r="H2964" t="str">
        <f>IF(EXTRACTION!E2964="","",EXTRACTION!E2964)</f>
        <v/>
      </c>
      <c r="I2964" t="str">
        <f>IF(EXTRACTION!F2964="","",EXTRACTION!F2964)</f>
        <v/>
      </c>
      <c r="J2964" t="str">
        <f>IF(EXTRACTION!G2964="","",EXTRACTION!G2964)</f>
        <v/>
      </c>
      <c r="K2964" t="str">
        <f>IF(EXTRACTION!H2964="","",EXTRACTION!H2964)</f>
        <v/>
      </c>
    </row>
    <row r="2965" spans="1:11" x14ac:dyDescent="0.25">
      <c r="A2965" s="1" t="str">
        <f>IF(EXTRACTION!A2965="","",EXTRACTION!A2965)</f>
        <v/>
      </c>
      <c r="D2965" s="1" t="str">
        <f>IF(EXTRACTION!B2965="","",EXTRACTION!B2965)</f>
        <v/>
      </c>
      <c r="E2965" t="str">
        <f>IF(EXTRACTION!C2965="","",EXTRACTION!C2965)</f>
        <v/>
      </c>
      <c r="F2965" t="str">
        <f>IF(EXTRACTION!D2965="","",EXTRACTION!D2965)</f>
        <v/>
      </c>
      <c r="G2965" t="str">
        <f t="shared" si="47"/>
        <v/>
      </c>
      <c r="H2965" t="str">
        <f>IF(EXTRACTION!E2965="","",EXTRACTION!E2965)</f>
        <v/>
      </c>
      <c r="I2965" t="str">
        <f>IF(EXTRACTION!F2965="","",EXTRACTION!F2965)</f>
        <v/>
      </c>
      <c r="J2965" t="str">
        <f>IF(EXTRACTION!G2965="","",EXTRACTION!G2965)</f>
        <v/>
      </c>
      <c r="K2965" t="str">
        <f>IF(EXTRACTION!H2965="","",EXTRACTION!H2965)</f>
        <v/>
      </c>
    </row>
    <row r="2966" spans="1:11" x14ac:dyDescent="0.25">
      <c r="A2966" s="1" t="str">
        <f>IF(EXTRACTION!A2966="","",EXTRACTION!A2966)</f>
        <v/>
      </c>
      <c r="D2966" s="1" t="str">
        <f>IF(EXTRACTION!B2966="","",EXTRACTION!B2966)</f>
        <v/>
      </c>
      <c r="E2966" t="str">
        <f>IF(EXTRACTION!C2966="","",EXTRACTION!C2966)</f>
        <v/>
      </c>
      <c r="F2966" t="str">
        <f>IF(EXTRACTION!D2966="","",EXTRACTION!D2966)</f>
        <v/>
      </c>
      <c r="G2966" t="str">
        <f t="shared" si="47"/>
        <v/>
      </c>
      <c r="H2966" t="str">
        <f>IF(EXTRACTION!E2966="","",EXTRACTION!E2966)</f>
        <v/>
      </c>
      <c r="I2966" t="str">
        <f>IF(EXTRACTION!F2966="","",EXTRACTION!F2966)</f>
        <v/>
      </c>
      <c r="J2966" t="str">
        <f>IF(EXTRACTION!G2966="","",EXTRACTION!G2966)</f>
        <v/>
      </c>
      <c r="K2966" t="str">
        <f>IF(EXTRACTION!H2966="","",EXTRACTION!H2966)</f>
        <v/>
      </c>
    </row>
    <row r="2967" spans="1:11" x14ac:dyDescent="0.25">
      <c r="A2967" s="1" t="str">
        <f>IF(EXTRACTION!A2967="","",EXTRACTION!A2967)</f>
        <v/>
      </c>
      <c r="D2967" s="1" t="str">
        <f>IF(EXTRACTION!B2967="","",EXTRACTION!B2967)</f>
        <v/>
      </c>
      <c r="E2967" t="str">
        <f>IF(EXTRACTION!C2967="","",EXTRACTION!C2967)</f>
        <v/>
      </c>
      <c r="F2967" t="str">
        <f>IF(EXTRACTION!D2967="","",EXTRACTION!D2967)</f>
        <v/>
      </c>
      <c r="G2967" t="str">
        <f t="shared" si="47"/>
        <v/>
      </c>
      <c r="H2967" t="str">
        <f>IF(EXTRACTION!E2967="","",EXTRACTION!E2967)</f>
        <v/>
      </c>
      <c r="I2967" t="str">
        <f>IF(EXTRACTION!F2967="","",EXTRACTION!F2967)</f>
        <v/>
      </c>
      <c r="J2967" t="str">
        <f>IF(EXTRACTION!G2967="","",EXTRACTION!G2967)</f>
        <v/>
      </c>
      <c r="K2967" t="str">
        <f>IF(EXTRACTION!H2967="","",EXTRACTION!H2967)</f>
        <v/>
      </c>
    </row>
    <row r="2968" spans="1:11" x14ac:dyDescent="0.25">
      <c r="A2968" s="1" t="str">
        <f>IF(EXTRACTION!A2968="","",EXTRACTION!A2968)</f>
        <v/>
      </c>
      <c r="D2968" s="1" t="str">
        <f>IF(EXTRACTION!B2968="","",EXTRACTION!B2968)</f>
        <v/>
      </c>
      <c r="E2968" t="str">
        <f>IF(EXTRACTION!C2968="","",EXTRACTION!C2968)</f>
        <v/>
      </c>
      <c r="F2968" t="str">
        <f>IF(EXTRACTION!D2968="","",EXTRACTION!D2968)</f>
        <v/>
      </c>
      <c r="G2968" t="str">
        <f t="shared" si="47"/>
        <v/>
      </c>
      <c r="H2968" t="str">
        <f>IF(EXTRACTION!E2968="","",EXTRACTION!E2968)</f>
        <v/>
      </c>
      <c r="I2968" t="str">
        <f>IF(EXTRACTION!F2968="","",EXTRACTION!F2968)</f>
        <v/>
      </c>
      <c r="J2968" t="str">
        <f>IF(EXTRACTION!G2968="","",EXTRACTION!G2968)</f>
        <v/>
      </c>
      <c r="K2968" t="str">
        <f>IF(EXTRACTION!H2968="","",EXTRACTION!H2968)</f>
        <v/>
      </c>
    </row>
    <row r="2969" spans="1:11" x14ac:dyDescent="0.25">
      <c r="A2969" s="1" t="str">
        <f>IF(EXTRACTION!A2969="","",EXTRACTION!A2969)</f>
        <v/>
      </c>
      <c r="D2969" s="1" t="str">
        <f>IF(EXTRACTION!B2969="","",EXTRACTION!B2969)</f>
        <v/>
      </c>
      <c r="E2969" t="str">
        <f>IF(EXTRACTION!C2969="","",EXTRACTION!C2969)</f>
        <v/>
      </c>
      <c r="F2969" t="str">
        <f>IF(EXTRACTION!D2969="","",EXTRACTION!D2969)</f>
        <v/>
      </c>
      <c r="G2969" t="str">
        <f t="shared" si="47"/>
        <v/>
      </c>
      <c r="H2969" t="str">
        <f>IF(EXTRACTION!E2969="","",EXTRACTION!E2969)</f>
        <v/>
      </c>
      <c r="I2969" t="str">
        <f>IF(EXTRACTION!F2969="","",EXTRACTION!F2969)</f>
        <v/>
      </c>
      <c r="J2969" t="str">
        <f>IF(EXTRACTION!G2969="","",EXTRACTION!G2969)</f>
        <v/>
      </c>
      <c r="K2969" t="str">
        <f>IF(EXTRACTION!H2969="","",EXTRACTION!H2969)</f>
        <v/>
      </c>
    </row>
    <row r="2970" spans="1:11" x14ac:dyDescent="0.25">
      <c r="A2970" s="1" t="str">
        <f>IF(EXTRACTION!A2970="","",EXTRACTION!A2970)</f>
        <v/>
      </c>
      <c r="D2970" s="1" t="str">
        <f>IF(EXTRACTION!B2970="","",EXTRACTION!B2970)</f>
        <v/>
      </c>
      <c r="E2970" t="str">
        <f>IF(EXTRACTION!C2970="","",EXTRACTION!C2970)</f>
        <v/>
      </c>
      <c r="F2970" t="str">
        <f>IF(EXTRACTION!D2970="","",EXTRACTION!D2970)</f>
        <v/>
      </c>
      <c r="G2970" t="str">
        <f t="shared" si="47"/>
        <v/>
      </c>
      <c r="H2970" t="str">
        <f>IF(EXTRACTION!E2970="","",EXTRACTION!E2970)</f>
        <v/>
      </c>
      <c r="I2970" t="str">
        <f>IF(EXTRACTION!F2970="","",EXTRACTION!F2970)</f>
        <v/>
      </c>
      <c r="J2970" t="str">
        <f>IF(EXTRACTION!G2970="","",EXTRACTION!G2970)</f>
        <v/>
      </c>
      <c r="K2970" t="str">
        <f>IF(EXTRACTION!H2970="","",EXTRACTION!H2970)</f>
        <v/>
      </c>
    </row>
    <row r="2971" spans="1:11" x14ac:dyDescent="0.25">
      <c r="A2971" s="1" t="str">
        <f>IF(EXTRACTION!A2971="","",EXTRACTION!A2971)</f>
        <v/>
      </c>
      <c r="D2971" s="1" t="str">
        <f>IF(EXTRACTION!B2971="","",EXTRACTION!B2971)</f>
        <v/>
      </c>
      <c r="E2971" t="str">
        <f>IF(EXTRACTION!C2971="","",EXTRACTION!C2971)</f>
        <v/>
      </c>
      <c r="F2971" t="str">
        <f>IF(EXTRACTION!D2971="","",EXTRACTION!D2971)</f>
        <v/>
      </c>
      <c r="G2971" t="str">
        <f t="shared" si="47"/>
        <v/>
      </c>
      <c r="H2971" t="str">
        <f>IF(EXTRACTION!E2971="","",EXTRACTION!E2971)</f>
        <v/>
      </c>
      <c r="I2971" t="str">
        <f>IF(EXTRACTION!F2971="","",EXTRACTION!F2971)</f>
        <v/>
      </c>
      <c r="J2971" t="str">
        <f>IF(EXTRACTION!G2971="","",EXTRACTION!G2971)</f>
        <v/>
      </c>
      <c r="K2971" t="str">
        <f>IF(EXTRACTION!H2971="","",EXTRACTION!H2971)</f>
        <v/>
      </c>
    </row>
    <row r="2972" spans="1:11" x14ac:dyDescent="0.25">
      <c r="A2972" s="1" t="str">
        <f>IF(EXTRACTION!A2972="","",EXTRACTION!A2972)</f>
        <v/>
      </c>
      <c r="D2972" s="1" t="str">
        <f>IF(EXTRACTION!B2972="","",EXTRACTION!B2972)</f>
        <v/>
      </c>
      <c r="E2972" t="str">
        <f>IF(EXTRACTION!C2972="","",EXTRACTION!C2972)</f>
        <v/>
      </c>
      <c r="F2972" t="str">
        <f>IF(EXTRACTION!D2972="","",EXTRACTION!D2972)</f>
        <v/>
      </c>
      <c r="G2972" t="str">
        <f t="shared" si="47"/>
        <v/>
      </c>
      <c r="H2972" t="str">
        <f>IF(EXTRACTION!E2972="","",EXTRACTION!E2972)</f>
        <v/>
      </c>
      <c r="I2972" t="str">
        <f>IF(EXTRACTION!F2972="","",EXTRACTION!F2972)</f>
        <v/>
      </c>
      <c r="J2972" t="str">
        <f>IF(EXTRACTION!G2972="","",EXTRACTION!G2972)</f>
        <v/>
      </c>
      <c r="K2972" t="str">
        <f>IF(EXTRACTION!H2972="","",EXTRACTION!H2972)</f>
        <v/>
      </c>
    </row>
    <row r="2973" spans="1:11" x14ac:dyDescent="0.25">
      <c r="A2973" s="1" t="str">
        <f>IF(EXTRACTION!A2973="","",EXTRACTION!A2973)</f>
        <v/>
      </c>
      <c r="D2973" s="1" t="str">
        <f>IF(EXTRACTION!B2973="","",EXTRACTION!B2973)</f>
        <v/>
      </c>
      <c r="E2973" t="str">
        <f>IF(EXTRACTION!C2973="","",EXTRACTION!C2973)</f>
        <v/>
      </c>
      <c r="F2973" t="str">
        <f>IF(EXTRACTION!D2973="","",EXTRACTION!D2973)</f>
        <v/>
      </c>
      <c r="G2973" t="str">
        <f t="shared" si="47"/>
        <v/>
      </c>
      <c r="H2973" t="str">
        <f>IF(EXTRACTION!E2973="","",EXTRACTION!E2973)</f>
        <v/>
      </c>
      <c r="I2973" t="str">
        <f>IF(EXTRACTION!F2973="","",EXTRACTION!F2973)</f>
        <v/>
      </c>
      <c r="J2973" t="str">
        <f>IF(EXTRACTION!G2973="","",EXTRACTION!G2973)</f>
        <v/>
      </c>
      <c r="K2973" t="str">
        <f>IF(EXTRACTION!H2973="","",EXTRACTION!H2973)</f>
        <v/>
      </c>
    </row>
    <row r="2974" spans="1:11" x14ac:dyDescent="0.25">
      <c r="A2974" s="1" t="str">
        <f>IF(EXTRACTION!A2974="","",EXTRACTION!A2974)</f>
        <v/>
      </c>
      <c r="D2974" s="1" t="str">
        <f>IF(EXTRACTION!B2974="","",EXTRACTION!B2974)</f>
        <v/>
      </c>
      <c r="E2974" t="str">
        <f>IF(EXTRACTION!C2974="","",EXTRACTION!C2974)</f>
        <v/>
      </c>
      <c r="F2974" t="str">
        <f>IF(EXTRACTION!D2974="","",EXTRACTION!D2974)</f>
        <v/>
      </c>
      <c r="G2974" t="str">
        <f t="shared" si="47"/>
        <v/>
      </c>
      <c r="H2974" t="str">
        <f>IF(EXTRACTION!E2974="","",EXTRACTION!E2974)</f>
        <v/>
      </c>
      <c r="I2974" t="str">
        <f>IF(EXTRACTION!F2974="","",EXTRACTION!F2974)</f>
        <v/>
      </c>
      <c r="J2974" t="str">
        <f>IF(EXTRACTION!G2974="","",EXTRACTION!G2974)</f>
        <v/>
      </c>
      <c r="K2974" t="str">
        <f>IF(EXTRACTION!H2974="","",EXTRACTION!H2974)</f>
        <v/>
      </c>
    </row>
    <row r="2975" spans="1:11" x14ac:dyDescent="0.25">
      <c r="A2975" s="1" t="str">
        <f>IF(EXTRACTION!A2975="","",EXTRACTION!A2975)</f>
        <v/>
      </c>
      <c r="D2975" s="1" t="str">
        <f>IF(EXTRACTION!B2975="","",EXTRACTION!B2975)</f>
        <v/>
      </c>
      <c r="E2975" t="str">
        <f>IF(EXTRACTION!C2975="","",EXTRACTION!C2975)</f>
        <v/>
      </c>
      <c r="F2975" t="str">
        <f>IF(EXTRACTION!D2975="","",EXTRACTION!D2975)</f>
        <v/>
      </c>
      <c r="G2975" t="str">
        <f t="shared" si="47"/>
        <v/>
      </c>
      <c r="H2975" t="str">
        <f>IF(EXTRACTION!E2975="","",EXTRACTION!E2975)</f>
        <v/>
      </c>
      <c r="I2975" t="str">
        <f>IF(EXTRACTION!F2975="","",EXTRACTION!F2975)</f>
        <v/>
      </c>
      <c r="J2975" t="str">
        <f>IF(EXTRACTION!G2975="","",EXTRACTION!G2975)</f>
        <v/>
      </c>
      <c r="K2975" t="str">
        <f>IF(EXTRACTION!H2975="","",EXTRACTION!H2975)</f>
        <v/>
      </c>
    </row>
    <row r="2976" spans="1:11" x14ac:dyDescent="0.25">
      <c r="A2976" s="1" t="str">
        <f>IF(EXTRACTION!A2976="","",EXTRACTION!A2976)</f>
        <v/>
      </c>
      <c r="D2976" s="1" t="str">
        <f>IF(EXTRACTION!B2976="","",EXTRACTION!B2976)</f>
        <v/>
      </c>
      <c r="E2976" t="str">
        <f>IF(EXTRACTION!C2976="","",EXTRACTION!C2976)</f>
        <v/>
      </c>
      <c r="F2976" t="str">
        <f>IF(EXTRACTION!D2976="","",EXTRACTION!D2976)</f>
        <v/>
      </c>
      <c r="G2976" t="str">
        <f t="shared" si="47"/>
        <v/>
      </c>
      <c r="H2976" t="str">
        <f>IF(EXTRACTION!E2976="","",EXTRACTION!E2976)</f>
        <v/>
      </c>
      <c r="I2976" t="str">
        <f>IF(EXTRACTION!F2976="","",EXTRACTION!F2976)</f>
        <v/>
      </c>
      <c r="J2976" t="str">
        <f>IF(EXTRACTION!G2976="","",EXTRACTION!G2976)</f>
        <v/>
      </c>
      <c r="K2976" t="str">
        <f>IF(EXTRACTION!H2976="","",EXTRACTION!H2976)</f>
        <v/>
      </c>
    </row>
    <row r="2977" spans="1:11" x14ac:dyDescent="0.25">
      <c r="A2977" s="1" t="str">
        <f>IF(EXTRACTION!A2977="","",EXTRACTION!A2977)</f>
        <v/>
      </c>
      <c r="D2977" s="1" t="str">
        <f>IF(EXTRACTION!B2977="","",EXTRACTION!B2977)</f>
        <v/>
      </c>
      <c r="E2977" t="str">
        <f>IF(EXTRACTION!C2977="","",EXTRACTION!C2977)</f>
        <v/>
      </c>
      <c r="F2977" t="str">
        <f>IF(EXTRACTION!D2977="","",EXTRACTION!D2977)</f>
        <v/>
      </c>
      <c r="G2977" t="str">
        <f t="shared" si="47"/>
        <v/>
      </c>
      <c r="H2977" t="str">
        <f>IF(EXTRACTION!E2977="","",EXTRACTION!E2977)</f>
        <v/>
      </c>
      <c r="I2977" t="str">
        <f>IF(EXTRACTION!F2977="","",EXTRACTION!F2977)</f>
        <v/>
      </c>
      <c r="J2977" t="str">
        <f>IF(EXTRACTION!G2977="","",EXTRACTION!G2977)</f>
        <v/>
      </c>
      <c r="K2977" t="str">
        <f>IF(EXTRACTION!H2977="","",EXTRACTION!H2977)</f>
        <v/>
      </c>
    </row>
    <row r="2978" spans="1:11" x14ac:dyDescent="0.25">
      <c r="A2978" s="1" t="str">
        <f>IF(EXTRACTION!A2978="","",EXTRACTION!A2978)</f>
        <v/>
      </c>
      <c r="D2978" s="1" t="str">
        <f>IF(EXTRACTION!B2978="","",EXTRACTION!B2978)</f>
        <v/>
      </c>
      <c r="E2978" t="str">
        <f>IF(EXTRACTION!C2978="","",EXTRACTION!C2978)</f>
        <v/>
      </c>
      <c r="F2978" t="str">
        <f>IF(EXTRACTION!D2978="","",EXTRACTION!D2978)</f>
        <v/>
      </c>
      <c r="G2978" t="str">
        <f t="shared" si="47"/>
        <v/>
      </c>
      <c r="H2978" t="str">
        <f>IF(EXTRACTION!E2978="","",EXTRACTION!E2978)</f>
        <v/>
      </c>
      <c r="I2978" t="str">
        <f>IF(EXTRACTION!F2978="","",EXTRACTION!F2978)</f>
        <v/>
      </c>
      <c r="J2978" t="str">
        <f>IF(EXTRACTION!G2978="","",EXTRACTION!G2978)</f>
        <v/>
      </c>
      <c r="K2978" t="str">
        <f>IF(EXTRACTION!H2978="","",EXTRACTION!H2978)</f>
        <v/>
      </c>
    </row>
    <row r="2979" spans="1:11" x14ac:dyDescent="0.25">
      <c r="A2979" s="1" t="str">
        <f>IF(EXTRACTION!A2979="","",EXTRACTION!A2979)</f>
        <v/>
      </c>
      <c r="D2979" s="1" t="str">
        <f>IF(EXTRACTION!B2979="","",EXTRACTION!B2979)</f>
        <v/>
      </c>
      <c r="E2979" t="str">
        <f>IF(EXTRACTION!C2979="","",EXTRACTION!C2979)</f>
        <v/>
      </c>
      <c r="F2979" t="str">
        <f>IF(EXTRACTION!D2979="","",EXTRACTION!D2979)</f>
        <v/>
      </c>
      <c r="G2979" t="str">
        <f t="shared" si="47"/>
        <v/>
      </c>
      <c r="H2979" t="str">
        <f>IF(EXTRACTION!E2979="","",EXTRACTION!E2979)</f>
        <v/>
      </c>
      <c r="I2979" t="str">
        <f>IF(EXTRACTION!F2979="","",EXTRACTION!F2979)</f>
        <v/>
      </c>
      <c r="J2979" t="str">
        <f>IF(EXTRACTION!G2979="","",EXTRACTION!G2979)</f>
        <v/>
      </c>
      <c r="K2979" t="str">
        <f>IF(EXTRACTION!H2979="","",EXTRACTION!H2979)</f>
        <v/>
      </c>
    </row>
    <row r="2980" spans="1:11" x14ac:dyDescent="0.25">
      <c r="A2980" s="1" t="str">
        <f>IF(EXTRACTION!A2980="","",EXTRACTION!A2980)</f>
        <v/>
      </c>
      <c r="D2980" s="1" t="str">
        <f>IF(EXTRACTION!B2980="","",EXTRACTION!B2980)</f>
        <v/>
      </c>
      <c r="E2980" t="str">
        <f>IF(EXTRACTION!C2980="","",EXTRACTION!C2980)</f>
        <v/>
      </c>
      <c r="F2980" t="str">
        <f>IF(EXTRACTION!D2980="","",EXTRACTION!D2980)</f>
        <v/>
      </c>
      <c r="G2980" t="str">
        <f t="shared" si="47"/>
        <v/>
      </c>
      <c r="H2980" t="str">
        <f>IF(EXTRACTION!E2980="","",EXTRACTION!E2980)</f>
        <v/>
      </c>
      <c r="I2980" t="str">
        <f>IF(EXTRACTION!F2980="","",EXTRACTION!F2980)</f>
        <v/>
      </c>
      <c r="J2980" t="str">
        <f>IF(EXTRACTION!G2980="","",EXTRACTION!G2980)</f>
        <v/>
      </c>
      <c r="K2980" t="str">
        <f>IF(EXTRACTION!H2980="","",EXTRACTION!H2980)</f>
        <v/>
      </c>
    </row>
    <row r="2981" spans="1:11" x14ac:dyDescent="0.25">
      <c r="A2981" s="1" t="str">
        <f>IF(EXTRACTION!A2981="","",EXTRACTION!A2981)</f>
        <v/>
      </c>
      <c r="D2981" s="1" t="str">
        <f>IF(EXTRACTION!B2981="","",EXTRACTION!B2981)</f>
        <v/>
      </c>
      <c r="E2981" t="str">
        <f>IF(EXTRACTION!C2981="","",EXTRACTION!C2981)</f>
        <v/>
      </c>
      <c r="F2981" t="str">
        <f>IF(EXTRACTION!D2981="","",EXTRACTION!D2981)</f>
        <v/>
      </c>
      <c r="G2981" t="str">
        <f t="shared" si="47"/>
        <v/>
      </c>
      <c r="H2981" t="str">
        <f>IF(EXTRACTION!E2981="","",EXTRACTION!E2981)</f>
        <v/>
      </c>
      <c r="I2981" t="str">
        <f>IF(EXTRACTION!F2981="","",EXTRACTION!F2981)</f>
        <v/>
      </c>
      <c r="J2981" t="str">
        <f>IF(EXTRACTION!G2981="","",EXTRACTION!G2981)</f>
        <v/>
      </c>
      <c r="K2981" t="str">
        <f>IF(EXTRACTION!H2981="","",EXTRACTION!H2981)</f>
        <v/>
      </c>
    </row>
    <row r="2982" spans="1:11" x14ac:dyDescent="0.25">
      <c r="A2982" s="1" t="str">
        <f>IF(EXTRACTION!A2982="","",EXTRACTION!A2982)</f>
        <v/>
      </c>
      <c r="D2982" s="1" t="str">
        <f>IF(EXTRACTION!B2982="","",EXTRACTION!B2982)</f>
        <v/>
      </c>
      <c r="E2982" t="str">
        <f>IF(EXTRACTION!C2982="","",EXTRACTION!C2982)</f>
        <v/>
      </c>
      <c r="F2982" t="str">
        <f>IF(EXTRACTION!D2982="","",EXTRACTION!D2982)</f>
        <v/>
      </c>
      <c r="G2982" t="str">
        <f t="shared" si="47"/>
        <v/>
      </c>
      <c r="H2982" t="str">
        <f>IF(EXTRACTION!E2982="","",EXTRACTION!E2982)</f>
        <v/>
      </c>
      <c r="I2982" t="str">
        <f>IF(EXTRACTION!F2982="","",EXTRACTION!F2982)</f>
        <v/>
      </c>
      <c r="J2982" t="str">
        <f>IF(EXTRACTION!G2982="","",EXTRACTION!G2982)</f>
        <v/>
      </c>
      <c r="K2982" t="str">
        <f>IF(EXTRACTION!H2982="","",EXTRACTION!H2982)</f>
        <v/>
      </c>
    </row>
    <row r="2983" spans="1:11" x14ac:dyDescent="0.25">
      <c r="A2983" s="1" t="str">
        <f>IF(EXTRACTION!A2983="","",EXTRACTION!A2983)</f>
        <v/>
      </c>
      <c r="D2983" s="1" t="str">
        <f>IF(EXTRACTION!B2983="","",EXTRACTION!B2983)</f>
        <v/>
      </c>
      <c r="E2983" t="str">
        <f>IF(EXTRACTION!C2983="","",EXTRACTION!C2983)</f>
        <v/>
      </c>
      <c r="F2983" t="str">
        <f>IF(EXTRACTION!D2983="","",EXTRACTION!D2983)</f>
        <v/>
      </c>
      <c r="G2983" t="str">
        <f t="shared" si="47"/>
        <v/>
      </c>
      <c r="H2983" t="str">
        <f>IF(EXTRACTION!E2983="","",EXTRACTION!E2983)</f>
        <v/>
      </c>
      <c r="I2983" t="str">
        <f>IF(EXTRACTION!F2983="","",EXTRACTION!F2983)</f>
        <v/>
      </c>
      <c r="J2983" t="str">
        <f>IF(EXTRACTION!G2983="","",EXTRACTION!G2983)</f>
        <v/>
      </c>
      <c r="K2983" t="str">
        <f>IF(EXTRACTION!H2983="","",EXTRACTION!H2983)</f>
        <v/>
      </c>
    </row>
    <row r="2984" spans="1:11" x14ac:dyDescent="0.25">
      <c r="A2984" s="1" t="str">
        <f>IF(EXTRACTION!A2984="","",EXTRACTION!A2984)</f>
        <v/>
      </c>
      <c r="D2984" s="1" t="str">
        <f>IF(EXTRACTION!B2984="","",EXTRACTION!B2984)</f>
        <v/>
      </c>
      <c r="E2984" t="str">
        <f>IF(EXTRACTION!C2984="","",EXTRACTION!C2984)</f>
        <v/>
      </c>
      <c r="F2984" t="str">
        <f>IF(EXTRACTION!D2984="","",EXTRACTION!D2984)</f>
        <v/>
      </c>
      <c r="G2984" t="str">
        <f t="shared" si="47"/>
        <v/>
      </c>
      <c r="H2984" t="str">
        <f>IF(EXTRACTION!E2984="","",EXTRACTION!E2984)</f>
        <v/>
      </c>
      <c r="I2984" t="str">
        <f>IF(EXTRACTION!F2984="","",EXTRACTION!F2984)</f>
        <v/>
      </c>
      <c r="J2984" t="str">
        <f>IF(EXTRACTION!G2984="","",EXTRACTION!G2984)</f>
        <v/>
      </c>
      <c r="K2984" t="str">
        <f>IF(EXTRACTION!H2984="","",EXTRACTION!H2984)</f>
        <v/>
      </c>
    </row>
    <row r="2985" spans="1:11" x14ac:dyDescent="0.25">
      <c r="A2985" s="1" t="str">
        <f>IF(EXTRACTION!A2985="","",EXTRACTION!A2985)</f>
        <v/>
      </c>
      <c r="D2985" s="1" t="str">
        <f>IF(EXTRACTION!B2985="","",EXTRACTION!B2985)</f>
        <v/>
      </c>
      <c r="E2985" t="str">
        <f>IF(EXTRACTION!C2985="","",EXTRACTION!C2985)</f>
        <v/>
      </c>
      <c r="F2985" t="str">
        <f>IF(EXTRACTION!D2985="","",EXTRACTION!D2985)</f>
        <v/>
      </c>
      <c r="G2985" t="str">
        <f t="shared" si="47"/>
        <v/>
      </c>
      <c r="H2985" t="str">
        <f>IF(EXTRACTION!E2985="","",EXTRACTION!E2985)</f>
        <v/>
      </c>
      <c r="I2985" t="str">
        <f>IF(EXTRACTION!F2985="","",EXTRACTION!F2985)</f>
        <v/>
      </c>
      <c r="J2985" t="str">
        <f>IF(EXTRACTION!G2985="","",EXTRACTION!G2985)</f>
        <v/>
      </c>
      <c r="K2985" t="str">
        <f>IF(EXTRACTION!H2985="","",EXTRACTION!H2985)</f>
        <v/>
      </c>
    </row>
    <row r="2986" spans="1:11" x14ac:dyDescent="0.25">
      <c r="A2986" s="1" t="str">
        <f>IF(EXTRACTION!A2986="","",EXTRACTION!A2986)</f>
        <v/>
      </c>
      <c r="D2986" s="1" t="str">
        <f>IF(EXTRACTION!B2986="","",EXTRACTION!B2986)</f>
        <v/>
      </c>
      <c r="E2986" t="str">
        <f>IF(EXTRACTION!C2986="","",EXTRACTION!C2986)</f>
        <v/>
      </c>
      <c r="F2986" t="str">
        <f>IF(EXTRACTION!D2986="","",EXTRACTION!D2986)</f>
        <v/>
      </c>
      <c r="G2986" t="str">
        <f t="shared" si="47"/>
        <v/>
      </c>
      <c r="H2986" t="str">
        <f>IF(EXTRACTION!E2986="","",EXTRACTION!E2986)</f>
        <v/>
      </c>
      <c r="I2986" t="str">
        <f>IF(EXTRACTION!F2986="","",EXTRACTION!F2986)</f>
        <v/>
      </c>
      <c r="J2986" t="str">
        <f>IF(EXTRACTION!G2986="","",EXTRACTION!G2986)</f>
        <v/>
      </c>
      <c r="K2986" t="str">
        <f>IF(EXTRACTION!H2986="","",EXTRACTION!H2986)</f>
        <v/>
      </c>
    </row>
    <row r="2987" spans="1:11" x14ac:dyDescent="0.25">
      <c r="A2987" s="1" t="str">
        <f>IF(EXTRACTION!A2987="","",EXTRACTION!A2987)</f>
        <v/>
      </c>
      <c r="D2987" s="1" t="str">
        <f>IF(EXTRACTION!B2987="","",EXTRACTION!B2987)</f>
        <v/>
      </c>
      <c r="E2987" t="str">
        <f>IF(EXTRACTION!C2987="","",EXTRACTION!C2987)</f>
        <v/>
      </c>
      <c r="F2987" t="str">
        <f>IF(EXTRACTION!D2987="","",EXTRACTION!D2987)</f>
        <v/>
      </c>
      <c r="G2987" t="str">
        <f t="shared" si="47"/>
        <v/>
      </c>
      <c r="H2987" t="str">
        <f>IF(EXTRACTION!E2987="","",EXTRACTION!E2987)</f>
        <v/>
      </c>
      <c r="I2987" t="str">
        <f>IF(EXTRACTION!F2987="","",EXTRACTION!F2987)</f>
        <v/>
      </c>
      <c r="J2987" t="str">
        <f>IF(EXTRACTION!G2987="","",EXTRACTION!G2987)</f>
        <v/>
      </c>
      <c r="K2987" t="str">
        <f>IF(EXTRACTION!H2987="","",EXTRACTION!H2987)</f>
        <v/>
      </c>
    </row>
    <row r="2988" spans="1:11" x14ac:dyDescent="0.25">
      <c r="A2988" s="1" t="str">
        <f>IF(EXTRACTION!A2988="","",EXTRACTION!A2988)</f>
        <v/>
      </c>
      <c r="D2988" s="1" t="str">
        <f>IF(EXTRACTION!B2988="","",EXTRACTION!B2988)</f>
        <v/>
      </c>
      <c r="E2988" t="str">
        <f>IF(EXTRACTION!C2988="","",EXTRACTION!C2988)</f>
        <v/>
      </c>
      <c r="F2988" t="str">
        <f>IF(EXTRACTION!D2988="","",EXTRACTION!D2988)</f>
        <v/>
      </c>
      <c r="G2988" t="str">
        <f t="shared" si="47"/>
        <v/>
      </c>
      <c r="H2988" t="str">
        <f>IF(EXTRACTION!E2988="","",EXTRACTION!E2988)</f>
        <v/>
      </c>
      <c r="I2988" t="str">
        <f>IF(EXTRACTION!F2988="","",EXTRACTION!F2988)</f>
        <v/>
      </c>
      <c r="J2988" t="str">
        <f>IF(EXTRACTION!G2988="","",EXTRACTION!G2988)</f>
        <v/>
      </c>
      <c r="K2988" t="str">
        <f>IF(EXTRACTION!H2988="","",EXTRACTION!H2988)</f>
        <v/>
      </c>
    </row>
    <row r="2989" spans="1:11" x14ac:dyDescent="0.25">
      <c r="A2989" s="1" t="str">
        <f>IF(EXTRACTION!A2989="","",EXTRACTION!A2989)</f>
        <v/>
      </c>
      <c r="D2989" s="1" t="str">
        <f>IF(EXTRACTION!B2989="","",EXTRACTION!B2989)</f>
        <v/>
      </c>
      <c r="E2989" t="str">
        <f>IF(EXTRACTION!C2989="","",EXTRACTION!C2989)</f>
        <v/>
      </c>
      <c r="F2989" t="str">
        <f>IF(EXTRACTION!D2989="","",EXTRACTION!D2989)</f>
        <v/>
      </c>
      <c r="G2989" t="str">
        <f t="shared" si="47"/>
        <v/>
      </c>
      <c r="H2989" t="str">
        <f>IF(EXTRACTION!E2989="","",EXTRACTION!E2989)</f>
        <v/>
      </c>
      <c r="I2989" t="str">
        <f>IF(EXTRACTION!F2989="","",EXTRACTION!F2989)</f>
        <v/>
      </c>
      <c r="J2989" t="str">
        <f>IF(EXTRACTION!G2989="","",EXTRACTION!G2989)</f>
        <v/>
      </c>
      <c r="K2989" t="str">
        <f>IF(EXTRACTION!H2989="","",EXTRACTION!H2989)</f>
        <v/>
      </c>
    </row>
    <row r="2990" spans="1:11" x14ac:dyDescent="0.25">
      <c r="A2990" s="1" t="str">
        <f>IF(EXTRACTION!A2990="","",EXTRACTION!A2990)</f>
        <v/>
      </c>
      <c r="D2990" s="1" t="str">
        <f>IF(EXTRACTION!B2990="","",EXTRACTION!B2990)</f>
        <v/>
      </c>
      <c r="E2990" t="str">
        <f>IF(EXTRACTION!C2990="","",EXTRACTION!C2990)</f>
        <v/>
      </c>
      <c r="F2990" t="str">
        <f>IF(EXTRACTION!D2990="","",EXTRACTION!D2990)</f>
        <v/>
      </c>
      <c r="G2990" t="str">
        <f t="shared" si="47"/>
        <v/>
      </c>
      <c r="H2990" t="str">
        <f>IF(EXTRACTION!E2990="","",EXTRACTION!E2990)</f>
        <v/>
      </c>
      <c r="I2990" t="str">
        <f>IF(EXTRACTION!F2990="","",EXTRACTION!F2990)</f>
        <v/>
      </c>
      <c r="J2990" t="str">
        <f>IF(EXTRACTION!G2990="","",EXTRACTION!G2990)</f>
        <v/>
      </c>
      <c r="K2990" t="str">
        <f>IF(EXTRACTION!H2990="","",EXTRACTION!H2990)</f>
        <v/>
      </c>
    </row>
    <row r="2991" spans="1:11" x14ac:dyDescent="0.25">
      <c r="A2991" s="1" t="str">
        <f>IF(EXTRACTION!A2991="","",EXTRACTION!A2991)</f>
        <v/>
      </c>
      <c r="D2991" s="1" t="str">
        <f>IF(EXTRACTION!B2991="","",EXTRACTION!B2991)</f>
        <v/>
      </c>
      <c r="E2991" t="str">
        <f>IF(EXTRACTION!C2991="","",EXTRACTION!C2991)</f>
        <v/>
      </c>
      <c r="F2991" t="str">
        <f>IF(EXTRACTION!D2991="","",EXTRACTION!D2991)</f>
        <v/>
      </c>
      <c r="G2991" t="str">
        <f t="shared" si="47"/>
        <v/>
      </c>
      <c r="H2991" t="str">
        <f>IF(EXTRACTION!E2991="","",EXTRACTION!E2991)</f>
        <v/>
      </c>
      <c r="I2991" t="str">
        <f>IF(EXTRACTION!F2991="","",EXTRACTION!F2991)</f>
        <v/>
      </c>
      <c r="J2991" t="str">
        <f>IF(EXTRACTION!G2991="","",EXTRACTION!G2991)</f>
        <v/>
      </c>
      <c r="K2991" t="str">
        <f>IF(EXTRACTION!H2991="","",EXTRACTION!H2991)</f>
        <v/>
      </c>
    </row>
    <row r="2992" spans="1:11" x14ac:dyDescent="0.25">
      <c r="A2992" s="1" t="str">
        <f>IF(EXTRACTION!A2992="","",EXTRACTION!A2992)</f>
        <v/>
      </c>
      <c r="D2992" s="1" t="str">
        <f>IF(EXTRACTION!B2992="","",EXTRACTION!B2992)</f>
        <v/>
      </c>
      <c r="E2992" t="str">
        <f>IF(EXTRACTION!C2992="","",EXTRACTION!C2992)</f>
        <v/>
      </c>
      <c r="F2992" t="str">
        <f>IF(EXTRACTION!D2992="","",EXTRACTION!D2992)</f>
        <v/>
      </c>
      <c r="G2992" t="str">
        <f t="shared" si="47"/>
        <v/>
      </c>
      <c r="H2992" t="str">
        <f>IF(EXTRACTION!E2992="","",EXTRACTION!E2992)</f>
        <v/>
      </c>
      <c r="I2992" t="str">
        <f>IF(EXTRACTION!F2992="","",EXTRACTION!F2992)</f>
        <v/>
      </c>
      <c r="J2992" t="str">
        <f>IF(EXTRACTION!G2992="","",EXTRACTION!G2992)</f>
        <v/>
      </c>
      <c r="K2992" t="str">
        <f>IF(EXTRACTION!H2992="","",EXTRACTION!H2992)</f>
        <v/>
      </c>
    </row>
    <row r="2993" spans="1:11" x14ac:dyDescent="0.25">
      <c r="A2993" s="1" t="str">
        <f>IF(EXTRACTION!A2993="","",EXTRACTION!A2993)</f>
        <v/>
      </c>
      <c r="D2993" s="1" t="str">
        <f>IF(EXTRACTION!B2993="","",EXTRACTION!B2993)</f>
        <v/>
      </c>
      <c r="E2993" t="str">
        <f>IF(EXTRACTION!C2993="","",EXTRACTION!C2993)</f>
        <v/>
      </c>
      <c r="F2993" t="str">
        <f>IF(EXTRACTION!D2993="","",EXTRACTION!D2993)</f>
        <v/>
      </c>
      <c r="G2993" t="str">
        <f t="shared" si="47"/>
        <v/>
      </c>
      <c r="H2993" t="str">
        <f>IF(EXTRACTION!E2993="","",EXTRACTION!E2993)</f>
        <v/>
      </c>
      <c r="I2993" t="str">
        <f>IF(EXTRACTION!F2993="","",EXTRACTION!F2993)</f>
        <v/>
      </c>
      <c r="J2993" t="str">
        <f>IF(EXTRACTION!G2993="","",EXTRACTION!G2993)</f>
        <v/>
      </c>
      <c r="K2993" t="str">
        <f>IF(EXTRACTION!H2993="","",EXTRACTION!H2993)</f>
        <v/>
      </c>
    </row>
    <row r="2994" spans="1:11" x14ac:dyDescent="0.25">
      <c r="A2994" s="1" t="str">
        <f>IF(EXTRACTION!A2994="","",EXTRACTION!A2994)</f>
        <v/>
      </c>
      <c r="D2994" s="1" t="str">
        <f>IF(EXTRACTION!B2994="","",EXTRACTION!B2994)</f>
        <v/>
      </c>
      <c r="E2994" t="str">
        <f>IF(EXTRACTION!C2994="","",EXTRACTION!C2994)</f>
        <v/>
      </c>
      <c r="F2994" t="str">
        <f>IF(EXTRACTION!D2994="","",EXTRACTION!D2994)</f>
        <v/>
      </c>
      <c r="G2994" t="str">
        <f t="shared" si="47"/>
        <v/>
      </c>
      <c r="H2994" t="str">
        <f>IF(EXTRACTION!E2994="","",EXTRACTION!E2994)</f>
        <v/>
      </c>
      <c r="I2994" t="str">
        <f>IF(EXTRACTION!F2994="","",EXTRACTION!F2994)</f>
        <v/>
      </c>
      <c r="J2994" t="str">
        <f>IF(EXTRACTION!G2994="","",EXTRACTION!G2994)</f>
        <v/>
      </c>
      <c r="K2994" t="str">
        <f>IF(EXTRACTION!H2994="","",EXTRACTION!H2994)</f>
        <v/>
      </c>
    </row>
    <row r="2995" spans="1:11" x14ac:dyDescent="0.25">
      <c r="A2995" s="1" t="str">
        <f>IF(EXTRACTION!A2995="","",EXTRACTION!A2995)</f>
        <v/>
      </c>
      <c r="D2995" s="1" t="str">
        <f>IF(EXTRACTION!B2995="","",EXTRACTION!B2995)</f>
        <v/>
      </c>
      <c r="E2995" t="str">
        <f>IF(EXTRACTION!C2995="","",EXTRACTION!C2995)</f>
        <v/>
      </c>
      <c r="F2995" t="str">
        <f>IF(EXTRACTION!D2995="","",EXTRACTION!D2995)</f>
        <v/>
      </c>
      <c r="G2995" t="str">
        <f t="shared" si="47"/>
        <v/>
      </c>
      <c r="H2995" t="str">
        <f>IF(EXTRACTION!E2995="","",EXTRACTION!E2995)</f>
        <v/>
      </c>
      <c r="I2995" t="str">
        <f>IF(EXTRACTION!F2995="","",EXTRACTION!F2995)</f>
        <v/>
      </c>
      <c r="J2995" t="str">
        <f>IF(EXTRACTION!G2995="","",EXTRACTION!G2995)</f>
        <v/>
      </c>
      <c r="K2995" t="str">
        <f>IF(EXTRACTION!H2995="","",EXTRACTION!H2995)</f>
        <v/>
      </c>
    </row>
    <row r="2996" spans="1:11" x14ac:dyDescent="0.25">
      <c r="A2996" s="1" t="str">
        <f>IF(EXTRACTION!A2996="","",EXTRACTION!A2996)</f>
        <v/>
      </c>
      <c r="D2996" s="1" t="str">
        <f>IF(EXTRACTION!B2996="","",EXTRACTION!B2996)</f>
        <v/>
      </c>
      <c r="E2996" t="str">
        <f>IF(EXTRACTION!C2996="","",EXTRACTION!C2996)</f>
        <v/>
      </c>
      <c r="F2996" t="str">
        <f>IF(EXTRACTION!D2996="","",EXTRACTION!D2996)</f>
        <v/>
      </c>
      <c r="G2996" t="str">
        <f t="shared" si="47"/>
        <v/>
      </c>
      <c r="H2996" t="str">
        <f>IF(EXTRACTION!E2996="","",EXTRACTION!E2996)</f>
        <v/>
      </c>
      <c r="I2996" t="str">
        <f>IF(EXTRACTION!F2996="","",EXTRACTION!F2996)</f>
        <v/>
      </c>
      <c r="J2996" t="str">
        <f>IF(EXTRACTION!G2996="","",EXTRACTION!G2996)</f>
        <v/>
      </c>
      <c r="K2996" t="str">
        <f>IF(EXTRACTION!H2996="","",EXTRACTION!H2996)</f>
        <v/>
      </c>
    </row>
    <row r="2997" spans="1:11" x14ac:dyDescent="0.25">
      <c r="A2997" s="1" t="str">
        <f>IF(EXTRACTION!A2997="","",EXTRACTION!A2997)</f>
        <v/>
      </c>
      <c r="D2997" s="1" t="str">
        <f>IF(EXTRACTION!B2997="","",EXTRACTION!B2997)</f>
        <v/>
      </c>
      <c r="E2997" t="str">
        <f>IF(EXTRACTION!C2997="","",EXTRACTION!C2997)</f>
        <v/>
      </c>
      <c r="F2997" t="str">
        <f>IF(EXTRACTION!D2997="","",EXTRACTION!D2997)</f>
        <v/>
      </c>
      <c r="G2997" t="str">
        <f t="shared" ref="G2997:G3060" si="48">IF(A2997="","",IF(AND(B2997=D2997,E2997=F2997),"OUI",""))</f>
        <v/>
      </c>
      <c r="H2997" t="str">
        <f>IF(EXTRACTION!E2997="","",EXTRACTION!E2997)</f>
        <v/>
      </c>
      <c r="I2997" t="str">
        <f>IF(EXTRACTION!F2997="","",EXTRACTION!F2997)</f>
        <v/>
      </c>
      <c r="J2997" t="str">
        <f>IF(EXTRACTION!G2997="","",EXTRACTION!G2997)</f>
        <v/>
      </c>
      <c r="K2997" t="str">
        <f>IF(EXTRACTION!H2997="","",EXTRACTION!H2997)</f>
        <v/>
      </c>
    </row>
    <row r="2998" spans="1:11" x14ac:dyDescent="0.25">
      <c r="A2998" s="1" t="str">
        <f>IF(EXTRACTION!A2998="","",EXTRACTION!A2998)</f>
        <v/>
      </c>
      <c r="D2998" s="1" t="str">
        <f>IF(EXTRACTION!B2998="","",EXTRACTION!B2998)</f>
        <v/>
      </c>
      <c r="E2998" t="str">
        <f>IF(EXTRACTION!C2998="","",EXTRACTION!C2998)</f>
        <v/>
      </c>
      <c r="F2998" t="str">
        <f>IF(EXTRACTION!D2998="","",EXTRACTION!D2998)</f>
        <v/>
      </c>
      <c r="G2998" t="str">
        <f t="shared" si="48"/>
        <v/>
      </c>
      <c r="H2998" t="str">
        <f>IF(EXTRACTION!E2998="","",EXTRACTION!E2998)</f>
        <v/>
      </c>
      <c r="I2998" t="str">
        <f>IF(EXTRACTION!F2998="","",EXTRACTION!F2998)</f>
        <v/>
      </c>
      <c r="J2998" t="str">
        <f>IF(EXTRACTION!G2998="","",EXTRACTION!G2998)</f>
        <v/>
      </c>
      <c r="K2998" t="str">
        <f>IF(EXTRACTION!H2998="","",EXTRACTION!H2998)</f>
        <v/>
      </c>
    </row>
    <row r="2999" spans="1:11" x14ac:dyDescent="0.25">
      <c r="A2999" s="1" t="str">
        <f>IF(EXTRACTION!A2999="","",EXTRACTION!A2999)</f>
        <v/>
      </c>
      <c r="D2999" s="1" t="str">
        <f>IF(EXTRACTION!B2999="","",EXTRACTION!B2999)</f>
        <v/>
      </c>
      <c r="E2999" t="str">
        <f>IF(EXTRACTION!C2999="","",EXTRACTION!C2999)</f>
        <v/>
      </c>
      <c r="F2999" t="str">
        <f>IF(EXTRACTION!D2999="","",EXTRACTION!D2999)</f>
        <v/>
      </c>
      <c r="G2999" t="str">
        <f t="shared" si="48"/>
        <v/>
      </c>
      <c r="H2999" t="str">
        <f>IF(EXTRACTION!E2999="","",EXTRACTION!E2999)</f>
        <v/>
      </c>
      <c r="I2999" t="str">
        <f>IF(EXTRACTION!F2999="","",EXTRACTION!F2999)</f>
        <v/>
      </c>
      <c r="J2999" t="str">
        <f>IF(EXTRACTION!G2999="","",EXTRACTION!G2999)</f>
        <v/>
      </c>
      <c r="K2999" t="str">
        <f>IF(EXTRACTION!H2999="","",EXTRACTION!H2999)</f>
        <v/>
      </c>
    </row>
    <row r="3000" spans="1:11" x14ac:dyDescent="0.25">
      <c r="A3000" s="1" t="str">
        <f>IF(EXTRACTION!A3000="","",EXTRACTION!A3000)</f>
        <v/>
      </c>
      <c r="D3000" s="1" t="str">
        <f>IF(EXTRACTION!B3000="","",EXTRACTION!B3000)</f>
        <v/>
      </c>
      <c r="E3000" t="str">
        <f>IF(EXTRACTION!C3000="","",EXTRACTION!C3000)</f>
        <v/>
      </c>
      <c r="F3000" t="str">
        <f>IF(EXTRACTION!D3000="","",EXTRACTION!D3000)</f>
        <v/>
      </c>
      <c r="G3000" t="str">
        <f t="shared" si="48"/>
        <v/>
      </c>
      <c r="H3000" t="str">
        <f>IF(EXTRACTION!E3000="","",EXTRACTION!E3000)</f>
        <v/>
      </c>
      <c r="I3000" t="str">
        <f>IF(EXTRACTION!F3000="","",EXTRACTION!F3000)</f>
        <v/>
      </c>
      <c r="J3000" t="str">
        <f>IF(EXTRACTION!G3000="","",EXTRACTION!G3000)</f>
        <v/>
      </c>
      <c r="K3000" t="str">
        <f>IF(EXTRACTION!H3000="","",EXTRACTION!H3000)</f>
        <v/>
      </c>
    </row>
    <row r="3001" spans="1:11" x14ac:dyDescent="0.25">
      <c r="A3001" s="1" t="str">
        <f>IF(EXTRACTION!A3001="","",EXTRACTION!A3001)</f>
        <v/>
      </c>
      <c r="D3001" s="1" t="str">
        <f>IF(EXTRACTION!B3001="","",EXTRACTION!B3001)</f>
        <v/>
      </c>
      <c r="E3001" t="str">
        <f>IF(EXTRACTION!C3001="","",EXTRACTION!C3001)</f>
        <v/>
      </c>
      <c r="F3001" t="str">
        <f>IF(EXTRACTION!D3001="","",EXTRACTION!D3001)</f>
        <v/>
      </c>
      <c r="G3001" t="str">
        <f t="shared" si="48"/>
        <v/>
      </c>
      <c r="H3001" t="str">
        <f>IF(EXTRACTION!E3001="","",EXTRACTION!E3001)</f>
        <v/>
      </c>
      <c r="I3001" t="str">
        <f>IF(EXTRACTION!F3001="","",EXTRACTION!F3001)</f>
        <v/>
      </c>
      <c r="J3001" t="str">
        <f>IF(EXTRACTION!G3001="","",EXTRACTION!G3001)</f>
        <v/>
      </c>
      <c r="K3001" t="str">
        <f>IF(EXTRACTION!H3001="","",EXTRACTION!H3001)</f>
        <v/>
      </c>
    </row>
    <row r="3002" spans="1:11" x14ac:dyDescent="0.25">
      <c r="A3002" s="1" t="str">
        <f>IF(EXTRACTION!A3002="","",EXTRACTION!A3002)</f>
        <v/>
      </c>
      <c r="D3002" s="1" t="str">
        <f>IF(EXTRACTION!B3002="","",EXTRACTION!B3002)</f>
        <v/>
      </c>
      <c r="E3002" t="str">
        <f>IF(EXTRACTION!C3002="","",EXTRACTION!C3002)</f>
        <v/>
      </c>
      <c r="F3002" t="str">
        <f>IF(EXTRACTION!D3002="","",EXTRACTION!D3002)</f>
        <v/>
      </c>
      <c r="G3002" t="str">
        <f t="shared" si="48"/>
        <v/>
      </c>
      <c r="H3002" t="str">
        <f>IF(EXTRACTION!E3002="","",EXTRACTION!E3002)</f>
        <v/>
      </c>
      <c r="I3002" t="str">
        <f>IF(EXTRACTION!F3002="","",EXTRACTION!F3002)</f>
        <v/>
      </c>
      <c r="J3002" t="str">
        <f>IF(EXTRACTION!G3002="","",EXTRACTION!G3002)</f>
        <v/>
      </c>
      <c r="K3002" t="str">
        <f>IF(EXTRACTION!H3002="","",EXTRACTION!H3002)</f>
        <v/>
      </c>
    </row>
    <row r="3003" spans="1:11" x14ac:dyDescent="0.25">
      <c r="A3003" s="1" t="str">
        <f>IF(EXTRACTION!A3003="","",EXTRACTION!A3003)</f>
        <v/>
      </c>
      <c r="D3003" s="1" t="str">
        <f>IF(EXTRACTION!B3003="","",EXTRACTION!B3003)</f>
        <v/>
      </c>
      <c r="E3003" t="str">
        <f>IF(EXTRACTION!C3003="","",EXTRACTION!C3003)</f>
        <v/>
      </c>
      <c r="F3003" t="str">
        <f>IF(EXTRACTION!D3003="","",EXTRACTION!D3003)</f>
        <v/>
      </c>
      <c r="G3003" t="str">
        <f t="shared" si="48"/>
        <v/>
      </c>
      <c r="H3003" t="str">
        <f>IF(EXTRACTION!E3003="","",EXTRACTION!E3003)</f>
        <v/>
      </c>
      <c r="I3003" t="str">
        <f>IF(EXTRACTION!F3003="","",EXTRACTION!F3003)</f>
        <v/>
      </c>
      <c r="J3003" t="str">
        <f>IF(EXTRACTION!G3003="","",EXTRACTION!G3003)</f>
        <v/>
      </c>
      <c r="K3003" t="str">
        <f>IF(EXTRACTION!H3003="","",EXTRACTION!H3003)</f>
        <v/>
      </c>
    </row>
    <row r="3004" spans="1:11" x14ac:dyDescent="0.25">
      <c r="A3004" s="1" t="str">
        <f>IF(EXTRACTION!A3004="","",EXTRACTION!A3004)</f>
        <v/>
      </c>
      <c r="D3004" s="1" t="str">
        <f>IF(EXTRACTION!B3004="","",EXTRACTION!B3004)</f>
        <v/>
      </c>
      <c r="E3004" t="str">
        <f>IF(EXTRACTION!C3004="","",EXTRACTION!C3004)</f>
        <v/>
      </c>
      <c r="F3004" t="str">
        <f>IF(EXTRACTION!D3004="","",EXTRACTION!D3004)</f>
        <v/>
      </c>
      <c r="G3004" t="str">
        <f t="shared" si="48"/>
        <v/>
      </c>
      <c r="H3004" t="str">
        <f>IF(EXTRACTION!E3004="","",EXTRACTION!E3004)</f>
        <v/>
      </c>
      <c r="I3004" t="str">
        <f>IF(EXTRACTION!F3004="","",EXTRACTION!F3004)</f>
        <v/>
      </c>
      <c r="J3004" t="str">
        <f>IF(EXTRACTION!G3004="","",EXTRACTION!G3004)</f>
        <v/>
      </c>
      <c r="K3004" t="str">
        <f>IF(EXTRACTION!H3004="","",EXTRACTION!H3004)</f>
        <v/>
      </c>
    </row>
    <row r="3005" spans="1:11" x14ac:dyDescent="0.25">
      <c r="A3005" s="1" t="str">
        <f>IF(EXTRACTION!A3005="","",EXTRACTION!A3005)</f>
        <v/>
      </c>
      <c r="D3005" s="1" t="str">
        <f>IF(EXTRACTION!B3005="","",EXTRACTION!B3005)</f>
        <v/>
      </c>
      <c r="E3005" t="str">
        <f>IF(EXTRACTION!C3005="","",EXTRACTION!C3005)</f>
        <v/>
      </c>
      <c r="F3005" t="str">
        <f>IF(EXTRACTION!D3005="","",EXTRACTION!D3005)</f>
        <v/>
      </c>
      <c r="G3005" t="str">
        <f t="shared" si="48"/>
        <v/>
      </c>
      <c r="H3005" t="str">
        <f>IF(EXTRACTION!E3005="","",EXTRACTION!E3005)</f>
        <v/>
      </c>
      <c r="I3005" t="str">
        <f>IF(EXTRACTION!F3005="","",EXTRACTION!F3005)</f>
        <v/>
      </c>
      <c r="J3005" t="str">
        <f>IF(EXTRACTION!G3005="","",EXTRACTION!G3005)</f>
        <v/>
      </c>
      <c r="K3005" t="str">
        <f>IF(EXTRACTION!H3005="","",EXTRACTION!H3005)</f>
        <v/>
      </c>
    </row>
    <row r="3006" spans="1:11" x14ac:dyDescent="0.25">
      <c r="A3006" s="1" t="str">
        <f>IF(EXTRACTION!A3006="","",EXTRACTION!A3006)</f>
        <v/>
      </c>
      <c r="D3006" s="1" t="str">
        <f>IF(EXTRACTION!B3006="","",EXTRACTION!B3006)</f>
        <v/>
      </c>
      <c r="E3006" t="str">
        <f>IF(EXTRACTION!C3006="","",EXTRACTION!C3006)</f>
        <v/>
      </c>
      <c r="F3006" t="str">
        <f>IF(EXTRACTION!D3006="","",EXTRACTION!D3006)</f>
        <v/>
      </c>
      <c r="G3006" t="str">
        <f t="shared" si="48"/>
        <v/>
      </c>
      <c r="H3006" t="str">
        <f>IF(EXTRACTION!E3006="","",EXTRACTION!E3006)</f>
        <v/>
      </c>
      <c r="I3006" t="str">
        <f>IF(EXTRACTION!F3006="","",EXTRACTION!F3006)</f>
        <v/>
      </c>
      <c r="J3006" t="str">
        <f>IF(EXTRACTION!G3006="","",EXTRACTION!G3006)</f>
        <v/>
      </c>
      <c r="K3006" t="str">
        <f>IF(EXTRACTION!H3006="","",EXTRACTION!H3006)</f>
        <v/>
      </c>
    </row>
    <row r="3007" spans="1:11" x14ac:dyDescent="0.25">
      <c r="A3007" s="1" t="str">
        <f>IF(EXTRACTION!A3007="","",EXTRACTION!A3007)</f>
        <v/>
      </c>
      <c r="D3007" s="1" t="str">
        <f>IF(EXTRACTION!B3007="","",EXTRACTION!B3007)</f>
        <v/>
      </c>
      <c r="E3007" t="str">
        <f>IF(EXTRACTION!C3007="","",EXTRACTION!C3007)</f>
        <v/>
      </c>
      <c r="F3007" t="str">
        <f>IF(EXTRACTION!D3007="","",EXTRACTION!D3007)</f>
        <v/>
      </c>
      <c r="G3007" t="str">
        <f t="shared" si="48"/>
        <v/>
      </c>
      <c r="H3007" t="str">
        <f>IF(EXTRACTION!E3007="","",EXTRACTION!E3007)</f>
        <v/>
      </c>
      <c r="I3007" t="str">
        <f>IF(EXTRACTION!F3007="","",EXTRACTION!F3007)</f>
        <v/>
      </c>
      <c r="J3007" t="str">
        <f>IF(EXTRACTION!G3007="","",EXTRACTION!G3007)</f>
        <v/>
      </c>
      <c r="K3007" t="str">
        <f>IF(EXTRACTION!H3007="","",EXTRACTION!H3007)</f>
        <v/>
      </c>
    </row>
    <row r="3008" spans="1:11" x14ac:dyDescent="0.25">
      <c r="A3008" s="1" t="str">
        <f>IF(EXTRACTION!A3008="","",EXTRACTION!A3008)</f>
        <v/>
      </c>
      <c r="D3008" s="1" t="str">
        <f>IF(EXTRACTION!B3008="","",EXTRACTION!B3008)</f>
        <v/>
      </c>
      <c r="E3008" t="str">
        <f>IF(EXTRACTION!C3008="","",EXTRACTION!C3008)</f>
        <v/>
      </c>
      <c r="F3008" t="str">
        <f>IF(EXTRACTION!D3008="","",EXTRACTION!D3008)</f>
        <v/>
      </c>
      <c r="G3008" t="str">
        <f t="shared" si="48"/>
        <v/>
      </c>
      <c r="H3008" t="str">
        <f>IF(EXTRACTION!E3008="","",EXTRACTION!E3008)</f>
        <v/>
      </c>
      <c r="I3008" t="str">
        <f>IF(EXTRACTION!F3008="","",EXTRACTION!F3008)</f>
        <v/>
      </c>
      <c r="J3008" t="str">
        <f>IF(EXTRACTION!G3008="","",EXTRACTION!G3008)</f>
        <v/>
      </c>
      <c r="K3008" t="str">
        <f>IF(EXTRACTION!H3008="","",EXTRACTION!H3008)</f>
        <v/>
      </c>
    </row>
    <row r="3009" spans="1:11" x14ac:dyDescent="0.25">
      <c r="A3009" s="1" t="str">
        <f>IF(EXTRACTION!A3009="","",EXTRACTION!A3009)</f>
        <v/>
      </c>
      <c r="D3009" s="1" t="str">
        <f>IF(EXTRACTION!B3009="","",EXTRACTION!B3009)</f>
        <v/>
      </c>
      <c r="E3009" t="str">
        <f>IF(EXTRACTION!C3009="","",EXTRACTION!C3009)</f>
        <v/>
      </c>
      <c r="F3009" t="str">
        <f>IF(EXTRACTION!D3009="","",EXTRACTION!D3009)</f>
        <v/>
      </c>
      <c r="G3009" t="str">
        <f t="shared" si="48"/>
        <v/>
      </c>
      <c r="H3009" t="str">
        <f>IF(EXTRACTION!E3009="","",EXTRACTION!E3009)</f>
        <v/>
      </c>
      <c r="I3009" t="str">
        <f>IF(EXTRACTION!F3009="","",EXTRACTION!F3009)</f>
        <v/>
      </c>
      <c r="J3009" t="str">
        <f>IF(EXTRACTION!G3009="","",EXTRACTION!G3009)</f>
        <v/>
      </c>
      <c r="K3009" t="str">
        <f>IF(EXTRACTION!H3009="","",EXTRACTION!H3009)</f>
        <v/>
      </c>
    </row>
    <row r="3010" spans="1:11" x14ac:dyDescent="0.25">
      <c r="A3010" s="1" t="str">
        <f>IF(EXTRACTION!A3010="","",EXTRACTION!A3010)</f>
        <v/>
      </c>
      <c r="D3010" s="1" t="str">
        <f>IF(EXTRACTION!B3010="","",EXTRACTION!B3010)</f>
        <v/>
      </c>
      <c r="E3010" t="str">
        <f>IF(EXTRACTION!C3010="","",EXTRACTION!C3010)</f>
        <v/>
      </c>
      <c r="F3010" t="str">
        <f>IF(EXTRACTION!D3010="","",EXTRACTION!D3010)</f>
        <v/>
      </c>
      <c r="G3010" t="str">
        <f t="shared" si="48"/>
        <v/>
      </c>
      <c r="H3010" t="str">
        <f>IF(EXTRACTION!E3010="","",EXTRACTION!E3010)</f>
        <v/>
      </c>
      <c r="I3010" t="str">
        <f>IF(EXTRACTION!F3010="","",EXTRACTION!F3010)</f>
        <v/>
      </c>
      <c r="J3010" t="str">
        <f>IF(EXTRACTION!G3010="","",EXTRACTION!G3010)</f>
        <v/>
      </c>
      <c r="K3010" t="str">
        <f>IF(EXTRACTION!H3010="","",EXTRACTION!H3010)</f>
        <v/>
      </c>
    </row>
    <row r="3011" spans="1:11" x14ac:dyDescent="0.25">
      <c r="A3011" s="1" t="str">
        <f>IF(EXTRACTION!A3011="","",EXTRACTION!A3011)</f>
        <v/>
      </c>
      <c r="D3011" s="1" t="str">
        <f>IF(EXTRACTION!B3011="","",EXTRACTION!B3011)</f>
        <v/>
      </c>
      <c r="E3011" t="str">
        <f>IF(EXTRACTION!C3011="","",EXTRACTION!C3011)</f>
        <v/>
      </c>
      <c r="F3011" t="str">
        <f>IF(EXTRACTION!D3011="","",EXTRACTION!D3011)</f>
        <v/>
      </c>
      <c r="G3011" t="str">
        <f t="shared" si="48"/>
        <v/>
      </c>
      <c r="H3011" t="str">
        <f>IF(EXTRACTION!E3011="","",EXTRACTION!E3011)</f>
        <v/>
      </c>
      <c r="I3011" t="str">
        <f>IF(EXTRACTION!F3011="","",EXTRACTION!F3011)</f>
        <v/>
      </c>
      <c r="J3011" t="str">
        <f>IF(EXTRACTION!G3011="","",EXTRACTION!G3011)</f>
        <v/>
      </c>
      <c r="K3011" t="str">
        <f>IF(EXTRACTION!H3011="","",EXTRACTION!H3011)</f>
        <v/>
      </c>
    </row>
    <row r="3012" spans="1:11" x14ac:dyDescent="0.25">
      <c r="A3012" s="1" t="str">
        <f>IF(EXTRACTION!A3012="","",EXTRACTION!A3012)</f>
        <v/>
      </c>
      <c r="D3012" s="1" t="str">
        <f>IF(EXTRACTION!B3012="","",EXTRACTION!B3012)</f>
        <v/>
      </c>
      <c r="E3012" t="str">
        <f>IF(EXTRACTION!C3012="","",EXTRACTION!C3012)</f>
        <v/>
      </c>
      <c r="F3012" t="str">
        <f>IF(EXTRACTION!D3012="","",EXTRACTION!D3012)</f>
        <v/>
      </c>
      <c r="G3012" t="str">
        <f t="shared" si="48"/>
        <v/>
      </c>
      <c r="H3012" t="str">
        <f>IF(EXTRACTION!E3012="","",EXTRACTION!E3012)</f>
        <v/>
      </c>
      <c r="I3012" t="str">
        <f>IF(EXTRACTION!F3012="","",EXTRACTION!F3012)</f>
        <v/>
      </c>
      <c r="J3012" t="str">
        <f>IF(EXTRACTION!G3012="","",EXTRACTION!G3012)</f>
        <v/>
      </c>
      <c r="K3012" t="str">
        <f>IF(EXTRACTION!H3012="","",EXTRACTION!H3012)</f>
        <v/>
      </c>
    </row>
    <row r="3013" spans="1:11" x14ac:dyDescent="0.25">
      <c r="A3013" s="1" t="str">
        <f>IF(EXTRACTION!A3013="","",EXTRACTION!A3013)</f>
        <v/>
      </c>
      <c r="D3013" s="1" t="str">
        <f>IF(EXTRACTION!B3013="","",EXTRACTION!B3013)</f>
        <v/>
      </c>
      <c r="E3013" t="str">
        <f>IF(EXTRACTION!C3013="","",EXTRACTION!C3013)</f>
        <v/>
      </c>
      <c r="F3013" t="str">
        <f>IF(EXTRACTION!D3013="","",EXTRACTION!D3013)</f>
        <v/>
      </c>
      <c r="G3013" t="str">
        <f t="shared" si="48"/>
        <v/>
      </c>
      <c r="H3013" t="str">
        <f>IF(EXTRACTION!E3013="","",EXTRACTION!E3013)</f>
        <v/>
      </c>
      <c r="I3013" t="str">
        <f>IF(EXTRACTION!F3013="","",EXTRACTION!F3013)</f>
        <v/>
      </c>
      <c r="J3013" t="str">
        <f>IF(EXTRACTION!G3013="","",EXTRACTION!G3013)</f>
        <v/>
      </c>
      <c r="K3013" t="str">
        <f>IF(EXTRACTION!H3013="","",EXTRACTION!H3013)</f>
        <v/>
      </c>
    </row>
    <row r="3014" spans="1:11" x14ac:dyDescent="0.25">
      <c r="A3014" s="1" t="str">
        <f>IF(EXTRACTION!A3014="","",EXTRACTION!A3014)</f>
        <v/>
      </c>
      <c r="D3014" s="1" t="str">
        <f>IF(EXTRACTION!B3014="","",EXTRACTION!B3014)</f>
        <v/>
      </c>
      <c r="E3014" t="str">
        <f>IF(EXTRACTION!C3014="","",EXTRACTION!C3014)</f>
        <v/>
      </c>
      <c r="F3014" t="str">
        <f>IF(EXTRACTION!D3014="","",EXTRACTION!D3014)</f>
        <v/>
      </c>
      <c r="G3014" t="str">
        <f t="shared" si="48"/>
        <v/>
      </c>
      <c r="H3014" t="str">
        <f>IF(EXTRACTION!E3014="","",EXTRACTION!E3014)</f>
        <v/>
      </c>
      <c r="I3014" t="str">
        <f>IF(EXTRACTION!F3014="","",EXTRACTION!F3014)</f>
        <v/>
      </c>
      <c r="J3014" t="str">
        <f>IF(EXTRACTION!G3014="","",EXTRACTION!G3014)</f>
        <v/>
      </c>
      <c r="K3014" t="str">
        <f>IF(EXTRACTION!H3014="","",EXTRACTION!H3014)</f>
        <v/>
      </c>
    </row>
    <row r="3015" spans="1:11" x14ac:dyDescent="0.25">
      <c r="A3015" s="1" t="str">
        <f>IF(EXTRACTION!A3015="","",EXTRACTION!A3015)</f>
        <v/>
      </c>
      <c r="D3015" s="1" t="str">
        <f>IF(EXTRACTION!B3015="","",EXTRACTION!B3015)</f>
        <v/>
      </c>
      <c r="E3015" t="str">
        <f>IF(EXTRACTION!C3015="","",EXTRACTION!C3015)</f>
        <v/>
      </c>
      <c r="F3015" t="str">
        <f>IF(EXTRACTION!D3015="","",EXTRACTION!D3015)</f>
        <v/>
      </c>
      <c r="G3015" t="str">
        <f t="shared" si="48"/>
        <v/>
      </c>
      <c r="H3015" t="str">
        <f>IF(EXTRACTION!E3015="","",EXTRACTION!E3015)</f>
        <v/>
      </c>
      <c r="I3015" t="str">
        <f>IF(EXTRACTION!F3015="","",EXTRACTION!F3015)</f>
        <v/>
      </c>
      <c r="J3015" t="str">
        <f>IF(EXTRACTION!G3015="","",EXTRACTION!G3015)</f>
        <v/>
      </c>
      <c r="K3015" t="str">
        <f>IF(EXTRACTION!H3015="","",EXTRACTION!H3015)</f>
        <v/>
      </c>
    </row>
    <row r="3016" spans="1:11" x14ac:dyDescent="0.25">
      <c r="A3016" s="1" t="str">
        <f>IF(EXTRACTION!A3016="","",EXTRACTION!A3016)</f>
        <v/>
      </c>
      <c r="D3016" s="1" t="str">
        <f>IF(EXTRACTION!B3016="","",EXTRACTION!B3016)</f>
        <v/>
      </c>
      <c r="E3016" t="str">
        <f>IF(EXTRACTION!C3016="","",EXTRACTION!C3016)</f>
        <v/>
      </c>
      <c r="F3016" t="str">
        <f>IF(EXTRACTION!D3016="","",EXTRACTION!D3016)</f>
        <v/>
      </c>
      <c r="G3016" t="str">
        <f t="shared" si="48"/>
        <v/>
      </c>
      <c r="H3016" t="str">
        <f>IF(EXTRACTION!E3016="","",EXTRACTION!E3016)</f>
        <v/>
      </c>
      <c r="I3016" t="str">
        <f>IF(EXTRACTION!F3016="","",EXTRACTION!F3016)</f>
        <v/>
      </c>
      <c r="J3016" t="str">
        <f>IF(EXTRACTION!G3016="","",EXTRACTION!G3016)</f>
        <v/>
      </c>
      <c r="K3016" t="str">
        <f>IF(EXTRACTION!H3016="","",EXTRACTION!H3016)</f>
        <v/>
      </c>
    </row>
    <row r="3017" spans="1:11" x14ac:dyDescent="0.25">
      <c r="A3017" s="1" t="str">
        <f>IF(EXTRACTION!A3017="","",EXTRACTION!A3017)</f>
        <v/>
      </c>
      <c r="D3017" s="1" t="str">
        <f>IF(EXTRACTION!B3017="","",EXTRACTION!B3017)</f>
        <v/>
      </c>
      <c r="E3017" t="str">
        <f>IF(EXTRACTION!C3017="","",EXTRACTION!C3017)</f>
        <v/>
      </c>
      <c r="F3017" t="str">
        <f>IF(EXTRACTION!D3017="","",EXTRACTION!D3017)</f>
        <v/>
      </c>
      <c r="G3017" t="str">
        <f t="shared" si="48"/>
        <v/>
      </c>
      <c r="H3017" t="str">
        <f>IF(EXTRACTION!E3017="","",EXTRACTION!E3017)</f>
        <v/>
      </c>
      <c r="I3017" t="str">
        <f>IF(EXTRACTION!F3017="","",EXTRACTION!F3017)</f>
        <v/>
      </c>
      <c r="J3017" t="str">
        <f>IF(EXTRACTION!G3017="","",EXTRACTION!G3017)</f>
        <v/>
      </c>
      <c r="K3017" t="str">
        <f>IF(EXTRACTION!H3017="","",EXTRACTION!H3017)</f>
        <v/>
      </c>
    </row>
    <row r="3018" spans="1:11" x14ac:dyDescent="0.25">
      <c r="A3018" s="1" t="str">
        <f>IF(EXTRACTION!A3018="","",EXTRACTION!A3018)</f>
        <v/>
      </c>
      <c r="D3018" s="1" t="str">
        <f>IF(EXTRACTION!B3018="","",EXTRACTION!B3018)</f>
        <v/>
      </c>
      <c r="E3018" t="str">
        <f>IF(EXTRACTION!C3018="","",EXTRACTION!C3018)</f>
        <v/>
      </c>
      <c r="F3018" t="str">
        <f>IF(EXTRACTION!D3018="","",EXTRACTION!D3018)</f>
        <v/>
      </c>
      <c r="G3018" t="str">
        <f t="shared" si="48"/>
        <v/>
      </c>
      <c r="H3018" t="str">
        <f>IF(EXTRACTION!E3018="","",EXTRACTION!E3018)</f>
        <v/>
      </c>
      <c r="I3018" t="str">
        <f>IF(EXTRACTION!F3018="","",EXTRACTION!F3018)</f>
        <v/>
      </c>
      <c r="J3018" t="str">
        <f>IF(EXTRACTION!G3018="","",EXTRACTION!G3018)</f>
        <v/>
      </c>
      <c r="K3018" t="str">
        <f>IF(EXTRACTION!H3018="","",EXTRACTION!H3018)</f>
        <v/>
      </c>
    </row>
    <row r="3019" spans="1:11" x14ac:dyDescent="0.25">
      <c r="A3019" s="1" t="str">
        <f>IF(EXTRACTION!A3019="","",EXTRACTION!A3019)</f>
        <v/>
      </c>
      <c r="D3019" s="1" t="str">
        <f>IF(EXTRACTION!B3019="","",EXTRACTION!B3019)</f>
        <v/>
      </c>
      <c r="E3019" t="str">
        <f>IF(EXTRACTION!C3019="","",EXTRACTION!C3019)</f>
        <v/>
      </c>
      <c r="F3019" t="str">
        <f>IF(EXTRACTION!D3019="","",EXTRACTION!D3019)</f>
        <v/>
      </c>
      <c r="G3019" t="str">
        <f t="shared" si="48"/>
        <v/>
      </c>
      <c r="H3019" t="str">
        <f>IF(EXTRACTION!E3019="","",EXTRACTION!E3019)</f>
        <v/>
      </c>
      <c r="I3019" t="str">
        <f>IF(EXTRACTION!F3019="","",EXTRACTION!F3019)</f>
        <v/>
      </c>
      <c r="J3019" t="str">
        <f>IF(EXTRACTION!G3019="","",EXTRACTION!G3019)</f>
        <v/>
      </c>
      <c r="K3019" t="str">
        <f>IF(EXTRACTION!H3019="","",EXTRACTION!H3019)</f>
        <v/>
      </c>
    </row>
    <row r="3020" spans="1:11" x14ac:dyDescent="0.25">
      <c r="A3020" s="1" t="str">
        <f>IF(EXTRACTION!A3020="","",EXTRACTION!A3020)</f>
        <v/>
      </c>
      <c r="D3020" s="1" t="str">
        <f>IF(EXTRACTION!B3020="","",EXTRACTION!B3020)</f>
        <v/>
      </c>
      <c r="E3020" t="str">
        <f>IF(EXTRACTION!C3020="","",EXTRACTION!C3020)</f>
        <v/>
      </c>
      <c r="F3020" t="str">
        <f>IF(EXTRACTION!D3020="","",EXTRACTION!D3020)</f>
        <v/>
      </c>
      <c r="G3020" t="str">
        <f t="shared" si="48"/>
        <v/>
      </c>
      <c r="H3020" t="str">
        <f>IF(EXTRACTION!E3020="","",EXTRACTION!E3020)</f>
        <v/>
      </c>
      <c r="I3020" t="str">
        <f>IF(EXTRACTION!F3020="","",EXTRACTION!F3020)</f>
        <v/>
      </c>
      <c r="J3020" t="str">
        <f>IF(EXTRACTION!G3020="","",EXTRACTION!G3020)</f>
        <v/>
      </c>
      <c r="K3020" t="str">
        <f>IF(EXTRACTION!H3020="","",EXTRACTION!H3020)</f>
        <v/>
      </c>
    </row>
    <row r="3021" spans="1:11" x14ac:dyDescent="0.25">
      <c r="A3021" s="1" t="str">
        <f>IF(EXTRACTION!A3021="","",EXTRACTION!A3021)</f>
        <v/>
      </c>
      <c r="D3021" s="1" t="str">
        <f>IF(EXTRACTION!B3021="","",EXTRACTION!B3021)</f>
        <v/>
      </c>
      <c r="E3021" t="str">
        <f>IF(EXTRACTION!C3021="","",EXTRACTION!C3021)</f>
        <v/>
      </c>
      <c r="F3021" t="str">
        <f>IF(EXTRACTION!D3021="","",EXTRACTION!D3021)</f>
        <v/>
      </c>
      <c r="G3021" t="str">
        <f t="shared" si="48"/>
        <v/>
      </c>
      <c r="H3021" t="str">
        <f>IF(EXTRACTION!E3021="","",EXTRACTION!E3021)</f>
        <v/>
      </c>
      <c r="I3021" t="str">
        <f>IF(EXTRACTION!F3021="","",EXTRACTION!F3021)</f>
        <v/>
      </c>
      <c r="J3021" t="str">
        <f>IF(EXTRACTION!G3021="","",EXTRACTION!G3021)</f>
        <v/>
      </c>
      <c r="K3021" t="str">
        <f>IF(EXTRACTION!H3021="","",EXTRACTION!H3021)</f>
        <v/>
      </c>
    </row>
    <row r="3022" spans="1:11" x14ac:dyDescent="0.25">
      <c r="A3022" s="1" t="str">
        <f>IF(EXTRACTION!A3022="","",EXTRACTION!A3022)</f>
        <v/>
      </c>
      <c r="D3022" s="1" t="str">
        <f>IF(EXTRACTION!B3022="","",EXTRACTION!B3022)</f>
        <v/>
      </c>
      <c r="E3022" t="str">
        <f>IF(EXTRACTION!C3022="","",EXTRACTION!C3022)</f>
        <v/>
      </c>
      <c r="F3022" t="str">
        <f>IF(EXTRACTION!D3022="","",EXTRACTION!D3022)</f>
        <v/>
      </c>
      <c r="G3022" t="str">
        <f t="shared" si="48"/>
        <v/>
      </c>
      <c r="H3022" t="str">
        <f>IF(EXTRACTION!E3022="","",EXTRACTION!E3022)</f>
        <v/>
      </c>
      <c r="I3022" t="str">
        <f>IF(EXTRACTION!F3022="","",EXTRACTION!F3022)</f>
        <v/>
      </c>
      <c r="J3022" t="str">
        <f>IF(EXTRACTION!G3022="","",EXTRACTION!G3022)</f>
        <v/>
      </c>
      <c r="K3022" t="str">
        <f>IF(EXTRACTION!H3022="","",EXTRACTION!H3022)</f>
        <v/>
      </c>
    </row>
    <row r="3023" spans="1:11" x14ac:dyDescent="0.25">
      <c r="A3023" s="1" t="str">
        <f>IF(EXTRACTION!A3023="","",EXTRACTION!A3023)</f>
        <v/>
      </c>
      <c r="D3023" s="1" t="str">
        <f>IF(EXTRACTION!B3023="","",EXTRACTION!B3023)</f>
        <v/>
      </c>
      <c r="E3023" t="str">
        <f>IF(EXTRACTION!C3023="","",EXTRACTION!C3023)</f>
        <v/>
      </c>
      <c r="F3023" t="str">
        <f>IF(EXTRACTION!D3023="","",EXTRACTION!D3023)</f>
        <v/>
      </c>
      <c r="G3023" t="str">
        <f t="shared" si="48"/>
        <v/>
      </c>
      <c r="H3023" t="str">
        <f>IF(EXTRACTION!E3023="","",EXTRACTION!E3023)</f>
        <v/>
      </c>
      <c r="I3023" t="str">
        <f>IF(EXTRACTION!F3023="","",EXTRACTION!F3023)</f>
        <v/>
      </c>
      <c r="J3023" t="str">
        <f>IF(EXTRACTION!G3023="","",EXTRACTION!G3023)</f>
        <v/>
      </c>
      <c r="K3023" t="str">
        <f>IF(EXTRACTION!H3023="","",EXTRACTION!H3023)</f>
        <v/>
      </c>
    </row>
    <row r="3024" spans="1:11" x14ac:dyDescent="0.25">
      <c r="A3024" s="1" t="str">
        <f>IF(EXTRACTION!A3024="","",EXTRACTION!A3024)</f>
        <v/>
      </c>
      <c r="D3024" s="1" t="str">
        <f>IF(EXTRACTION!B3024="","",EXTRACTION!B3024)</f>
        <v/>
      </c>
      <c r="E3024" t="str">
        <f>IF(EXTRACTION!C3024="","",EXTRACTION!C3024)</f>
        <v/>
      </c>
      <c r="F3024" t="str">
        <f>IF(EXTRACTION!D3024="","",EXTRACTION!D3024)</f>
        <v/>
      </c>
      <c r="G3024" t="str">
        <f t="shared" si="48"/>
        <v/>
      </c>
      <c r="H3024" t="str">
        <f>IF(EXTRACTION!E3024="","",EXTRACTION!E3024)</f>
        <v/>
      </c>
      <c r="I3024" t="str">
        <f>IF(EXTRACTION!F3024="","",EXTRACTION!F3024)</f>
        <v/>
      </c>
      <c r="J3024" t="str">
        <f>IF(EXTRACTION!G3024="","",EXTRACTION!G3024)</f>
        <v/>
      </c>
      <c r="K3024" t="str">
        <f>IF(EXTRACTION!H3024="","",EXTRACTION!H3024)</f>
        <v/>
      </c>
    </row>
    <row r="3025" spans="1:11" x14ac:dyDescent="0.25">
      <c r="A3025" s="1" t="str">
        <f>IF(EXTRACTION!A3025="","",EXTRACTION!A3025)</f>
        <v/>
      </c>
      <c r="D3025" s="1" t="str">
        <f>IF(EXTRACTION!B3025="","",EXTRACTION!B3025)</f>
        <v/>
      </c>
      <c r="E3025" t="str">
        <f>IF(EXTRACTION!C3025="","",EXTRACTION!C3025)</f>
        <v/>
      </c>
      <c r="F3025" t="str">
        <f>IF(EXTRACTION!D3025="","",EXTRACTION!D3025)</f>
        <v/>
      </c>
      <c r="G3025" t="str">
        <f t="shared" si="48"/>
        <v/>
      </c>
      <c r="H3025" t="str">
        <f>IF(EXTRACTION!E3025="","",EXTRACTION!E3025)</f>
        <v/>
      </c>
      <c r="I3025" t="str">
        <f>IF(EXTRACTION!F3025="","",EXTRACTION!F3025)</f>
        <v/>
      </c>
      <c r="J3025" t="str">
        <f>IF(EXTRACTION!G3025="","",EXTRACTION!G3025)</f>
        <v/>
      </c>
      <c r="K3025" t="str">
        <f>IF(EXTRACTION!H3025="","",EXTRACTION!H3025)</f>
        <v/>
      </c>
    </row>
    <row r="3026" spans="1:11" x14ac:dyDescent="0.25">
      <c r="A3026" s="1" t="str">
        <f>IF(EXTRACTION!A3026="","",EXTRACTION!A3026)</f>
        <v/>
      </c>
      <c r="D3026" s="1" t="str">
        <f>IF(EXTRACTION!B3026="","",EXTRACTION!B3026)</f>
        <v/>
      </c>
      <c r="E3026" t="str">
        <f>IF(EXTRACTION!C3026="","",EXTRACTION!C3026)</f>
        <v/>
      </c>
      <c r="F3026" t="str">
        <f>IF(EXTRACTION!D3026="","",EXTRACTION!D3026)</f>
        <v/>
      </c>
      <c r="G3026" t="str">
        <f t="shared" si="48"/>
        <v/>
      </c>
      <c r="H3026" t="str">
        <f>IF(EXTRACTION!E3026="","",EXTRACTION!E3026)</f>
        <v/>
      </c>
      <c r="I3026" t="str">
        <f>IF(EXTRACTION!F3026="","",EXTRACTION!F3026)</f>
        <v/>
      </c>
      <c r="J3026" t="str">
        <f>IF(EXTRACTION!G3026="","",EXTRACTION!G3026)</f>
        <v/>
      </c>
      <c r="K3026" t="str">
        <f>IF(EXTRACTION!H3026="","",EXTRACTION!H3026)</f>
        <v/>
      </c>
    </row>
    <row r="3027" spans="1:11" x14ac:dyDescent="0.25">
      <c r="A3027" s="1" t="str">
        <f>IF(EXTRACTION!A3027="","",EXTRACTION!A3027)</f>
        <v/>
      </c>
      <c r="D3027" s="1" t="str">
        <f>IF(EXTRACTION!B3027="","",EXTRACTION!B3027)</f>
        <v/>
      </c>
      <c r="E3027" t="str">
        <f>IF(EXTRACTION!C3027="","",EXTRACTION!C3027)</f>
        <v/>
      </c>
      <c r="F3027" t="str">
        <f>IF(EXTRACTION!D3027="","",EXTRACTION!D3027)</f>
        <v/>
      </c>
      <c r="G3027" t="str">
        <f t="shared" si="48"/>
        <v/>
      </c>
      <c r="H3027" t="str">
        <f>IF(EXTRACTION!E3027="","",EXTRACTION!E3027)</f>
        <v/>
      </c>
      <c r="I3027" t="str">
        <f>IF(EXTRACTION!F3027="","",EXTRACTION!F3027)</f>
        <v/>
      </c>
      <c r="J3027" t="str">
        <f>IF(EXTRACTION!G3027="","",EXTRACTION!G3027)</f>
        <v/>
      </c>
      <c r="K3027" t="str">
        <f>IF(EXTRACTION!H3027="","",EXTRACTION!H3027)</f>
        <v/>
      </c>
    </row>
    <row r="3028" spans="1:11" x14ac:dyDescent="0.25">
      <c r="A3028" s="1" t="str">
        <f>IF(EXTRACTION!A3028="","",EXTRACTION!A3028)</f>
        <v/>
      </c>
      <c r="D3028" s="1" t="str">
        <f>IF(EXTRACTION!B3028="","",EXTRACTION!B3028)</f>
        <v/>
      </c>
      <c r="E3028" t="str">
        <f>IF(EXTRACTION!C3028="","",EXTRACTION!C3028)</f>
        <v/>
      </c>
      <c r="F3028" t="str">
        <f>IF(EXTRACTION!D3028="","",EXTRACTION!D3028)</f>
        <v/>
      </c>
      <c r="G3028" t="str">
        <f t="shared" si="48"/>
        <v/>
      </c>
      <c r="H3028" t="str">
        <f>IF(EXTRACTION!E3028="","",EXTRACTION!E3028)</f>
        <v/>
      </c>
      <c r="I3028" t="str">
        <f>IF(EXTRACTION!F3028="","",EXTRACTION!F3028)</f>
        <v/>
      </c>
      <c r="J3028" t="str">
        <f>IF(EXTRACTION!G3028="","",EXTRACTION!G3028)</f>
        <v/>
      </c>
      <c r="K3028" t="str">
        <f>IF(EXTRACTION!H3028="","",EXTRACTION!H3028)</f>
        <v/>
      </c>
    </row>
    <row r="3029" spans="1:11" x14ac:dyDescent="0.25">
      <c r="A3029" s="1" t="str">
        <f>IF(EXTRACTION!A3029="","",EXTRACTION!A3029)</f>
        <v/>
      </c>
      <c r="D3029" s="1" t="str">
        <f>IF(EXTRACTION!B3029="","",EXTRACTION!B3029)</f>
        <v/>
      </c>
      <c r="E3029" t="str">
        <f>IF(EXTRACTION!C3029="","",EXTRACTION!C3029)</f>
        <v/>
      </c>
      <c r="F3029" t="str">
        <f>IF(EXTRACTION!D3029="","",EXTRACTION!D3029)</f>
        <v/>
      </c>
      <c r="G3029" t="str">
        <f t="shared" si="48"/>
        <v/>
      </c>
      <c r="H3029" t="str">
        <f>IF(EXTRACTION!E3029="","",EXTRACTION!E3029)</f>
        <v/>
      </c>
      <c r="I3029" t="str">
        <f>IF(EXTRACTION!F3029="","",EXTRACTION!F3029)</f>
        <v/>
      </c>
      <c r="J3029" t="str">
        <f>IF(EXTRACTION!G3029="","",EXTRACTION!G3029)</f>
        <v/>
      </c>
      <c r="K3029" t="str">
        <f>IF(EXTRACTION!H3029="","",EXTRACTION!H3029)</f>
        <v/>
      </c>
    </row>
    <row r="3030" spans="1:11" x14ac:dyDescent="0.25">
      <c r="A3030" s="1" t="str">
        <f>IF(EXTRACTION!A3030="","",EXTRACTION!A3030)</f>
        <v/>
      </c>
      <c r="D3030" s="1" t="str">
        <f>IF(EXTRACTION!B3030="","",EXTRACTION!B3030)</f>
        <v/>
      </c>
      <c r="E3030" t="str">
        <f>IF(EXTRACTION!C3030="","",EXTRACTION!C3030)</f>
        <v/>
      </c>
      <c r="F3030" t="str">
        <f>IF(EXTRACTION!D3030="","",EXTRACTION!D3030)</f>
        <v/>
      </c>
      <c r="G3030" t="str">
        <f t="shared" si="48"/>
        <v/>
      </c>
      <c r="H3030" t="str">
        <f>IF(EXTRACTION!E3030="","",EXTRACTION!E3030)</f>
        <v/>
      </c>
      <c r="I3030" t="str">
        <f>IF(EXTRACTION!F3030="","",EXTRACTION!F3030)</f>
        <v/>
      </c>
      <c r="J3030" t="str">
        <f>IF(EXTRACTION!G3030="","",EXTRACTION!G3030)</f>
        <v/>
      </c>
      <c r="K3030" t="str">
        <f>IF(EXTRACTION!H3030="","",EXTRACTION!H3030)</f>
        <v/>
      </c>
    </row>
    <row r="3031" spans="1:11" x14ac:dyDescent="0.25">
      <c r="A3031" s="1" t="str">
        <f>IF(EXTRACTION!A3031="","",EXTRACTION!A3031)</f>
        <v/>
      </c>
      <c r="D3031" s="1" t="str">
        <f>IF(EXTRACTION!B3031="","",EXTRACTION!B3031)</f>
        <v/>
      </c>
      <c r="E3031" t="str">
        <f>IF(EXTRACTION!C3031="","",EXTRACTION!C3031)</f>
        <v/>
      </c>
      <c r="F3031" t="str">
        <f>IF(EXTRACTION!D3031="","",EXTRACTION!D3031)</f>
        <v/>
      </c>
      <c r="G3031" t="str">
        <f t="shared" si="48"/>
        <v/>
      </c>
      <c r="H3031" t="str">
        <f>IF(EXTRACTION!E3031="","",EXTRACTION!E3031)</f>
        <v/>
      </c>
      <c r="I3031" t="str">
        <f>IF(EXTRACTION!F3031="","",EXTRACTION!F3031)</f>
        <v/>
      </c>
      <c r="J3031" t="str">
        <f>IF(EXTRACTION!G3031="","",EXTRACTION!G3031)</f>
        <v/>
      </c>
      <c r="K3031" t="str">
        <f>IF(EXTRACTION!H3031="","",EXTRACTION!H3031)</f>
        <v/>
      </c>
    </row>
    <row r="3032" spans="1:11" x14ac:dyDescent="0.25">
      <c r="A3032" s="1" t="str">
        <f>IF(EXTRACTION!A3032="","",EXTRACTION!A3032)</f>
        <v/>
      </c>
      <c r="D3032" s="1" t="str">
        <f>IF(EXTRACTION!B3032="","",EXTRACTION!B3032)</f>
        <v/>
      </c>
      <c r="E3032" t="str">
        <f>IF(EXTRACTION!C3032="","",EXTRACTION!C3032)</f>
        <v/>
      </c>
      <c r="F3032" t="str">
        <f>IF(EXTRACTION!D3032="","",EXTRACTION!D3032)</f>
        <v/>
      </c>
      <c r="G3032" t="str">
        <f t="shared" si="48"/>
        <v/>
      </c>
      <c r="H3032" t="str">
        <f>IF(EXTRACTION!E3032="","",EXTRACTION!E3032)</f>
        <v/>
      </c>
      <c r="I3032" t="str">
        <f>IF(EXTRACTION!F3032="","",EXTRACTION!F3032)</f>
        <v/>
      </c>
      <c r="J3032" t="str">
        <f>IF(EXTRACTION!G3032="","",EXTRACTION!G3032)</f>
        <v/>
      </c>
      <c r="K3032" t="str">
        <f>IF(EXTRACTION!H3032="","",EXTRACTION!H3032)</f>
        <v/>
      </c>
    </row>
    <row r="3033" spans="1:11" x14ac:dyDescent="0.25">
      <c r="A3033" s="1" t="str">
        <f>IF(EXTRACTION!A3033="","",EXTRACTION!A3033)</f>
        <v/>
      </c>
      <c r="D3033" s="1" t="str">
        <f>IF(EXTRACTION!B3033="","",EXTRACTION!B3033)</f>
        <v/>
      </c>
      <c r="E3033" t="str">
        <f>IF(EXTRACTION!C3033="","",EXTRACTION!C3033)</f>
        <v/>
      </c>
      <c r="F3033" t="str">
        <f>IF(EXTRACTION!D3033="","",EXTRACTION!D3033)</f>
        <v/>
      </c>
      <c r="G3033" t="str">
        <f t="shared" si="48"/>
        <v/>
      </c>
      <c r="H3033" t="str">
        <f>IF(EXTRACTION!E3033="","",EXTRACTION!E3033)</f>
        <v/>
      </c>
      <c r="I3033" t="str">
        <f>IF(EXTRACTION!F3033="","",EXTRACTION!F3033)</f>
        <v/>
      </c>
      <c r="J3033" t="str">
        <f>IF(EXTRACTION!G3033="","",EXTRACTION!G3033)</f>
        <v/>
      </c>
      <c r="K3033" t="str">
        <f>IF(EXTRACTION!H3033="","",EXTRACTION!H3033)</f>
        <v/>
      </c>
    </row>
    <row r="3034" spans="1:11" x14ac:dyDescent="0.25">
      <c r="A3034" s="1" t="str">
        <f>IF(EXTRACTION!A3034="","",EXTRACTION!A3034)</f>
        <v/>
      </c>
      <c r="D3034" s="1" t="str">
        <f>IF(EXTRACTION!B3034="","",EXTRACTION!B3034)</f>
        <v/>
      </c>
      <c r="E3034" t="str">
        <f>IF(EXTRACTION!C3034="","",EXTRACTION!C3034)</f>
        <v/>
      </c>
      <c r="F3034" t="str">
        <f>IF(EXTRACTION!D3034="","",EXTRACTION!D3034)</f>
        <v/>
      </c>
      <c r="G3034" t="str">
        <f t="shared" si="48"/>
        <v/>
      </c>
      <c r="H3034" t="str">
        <f>IF(EXTRACTION!E3034="","",EXTRACTION!E3034)</f>
        <v/>
      </c>
      <c r="I3034" t="str">
        <f>IF(EXTRACTION!F3034="","",EXTRACTION!F3034)</f>
        <v/>
      </c>
      <c r="J3034" t="str">
        <f>IF(EXTRACTION!G3034="","",EXTRACTION!G3034)</f>
        <v/>
      </c>
      <c r="K3034" t="str">
        <f>IF(EXTRACTION!H3034="","",EXTRACTION!H3034)</f>
        <v/>
      </c>
    </row>
    <row r="3035" spans="1:11" x14ac:dyDescent="0.25">
      <c r="A3035" s="1" t="str">
        <f>IF(EXTRACTION!A3035="","",EXTRACTION!A3035)</f>
        <v/>
      </c>
      <c r="D3035" s="1" t="str">
        <f>IF(EXTRACTION!B3035="","",EXTRACTION!B3035)</f>
        <v/>
      </c>
      <c r="E3035" t="str">
        <f>IF(EXTRACTION!C3035="","",EXTRACTION!C3035)</f>
        <v/>
      </c>
      <c r="F3035" t="str">
        <f>IF(EXTRACTION!D3035="","",EXTRACTION!D3035)</f>
        <v/>
      </c>
      <c r="G3035" t="str">
        <f t="shared" si="48"/>
        <v/>
      </c>
      <c r="H3035" t="str">
        <f>IF(EXTRACTION!E3035="","",EXTRACTION!E3035)</f>
        <v/>
      </c>
      <c r="I3035" t="str">
        <f>IF(EXTRACTION!F3035="","",EXTRACTION!F3035)</f>
        <v/>
      </c>
      <c r="J3035" t="str">
        <f>IF(EXTRACTION!G3035="","",EXTRACTION!G3035)</f>
        <v/>
      </c>
      <c r="K3035" t="str">
        <f>IF(EXTRACTION!H3035="","",EXTRACTION!H3035)</f>
        <v/>
      </c>
    </row>
    <row r="3036" spans="1:11" x14ac:dyDescent="0.25">
      <c r="A3036" s="1" t="str">
        <f>IF(EXTRACTION!A3036="","",EXTRACTION!A3036)</f>
        <v/>
      </c>
      <c r="D3036" s="1" t="str">
        <f>IF(EXTRACTION!B3036="","",EXTRACTION!B3036)</f>
        <v/>
      </c>
      <c r="E3036" t="str">
        <f>IF(EXTRACTION!C3036="","",EXTRACTION!C3036)</f>
        <v/>
      </c>
      <c r="F3036" t="str">
        <f>IF(EXTRACTION!D3036="","",EXTRACTION!D3036)</f>
        <v/>
      </c>
      <c r="G3036" t="str">
        <f t="shared" si="48"/>
        <v/>
      </c>
      <c r="H3036" t="str">
        <f>IF(EXTRACTION!E3036="","",EXTRACTION!E3036)</f>
        <v/>
      </c>
      <c r="I3036" t="str">
        <f>IF(EXTRACTION!F3036="","",EXTRACTION!F3036)</f>
        <v/>
      </c>
      <c r="J3036" t="str">
        <f>IF(EXTRACTION!G3036="","",EXTRACTION!G3036)</f>
        <v/>
      </c>
      <c r="K3036" t="str">
        <f>IF(EXTRACTION!H3036="","",EXTRACTION!H3036)</f>
        <v/>
      </c>
    </row>
    <row r="3037" spans="1:11" x14ac:dyDescent="0.25">
      <c r="A3037" s="1" t="str">
        <f>IF(EXTRACTION!A3037="","",EXTRACTION!A3037)</f>
        <v/>
      </c>
      <c r="D3037" s="1" t="str">
        <f>IF(EXTRACTION!B3037="","",EXTRACTION!B3037)</f>
        <v/>
      </c>
      <c r="E3037" t="str">
        <f>IF(EXTRACTION!C3037="","",EXTRACTION!C3037)</f>
        <v/>
      </c>
      <c r="F3037" t="str">
        <f>IF(EXTRACTION!D3037="","",EXTRACTION!D3037)</f>
        <v/>
      </c>
      <c r="G3037" t="str">
        <f t="shared" si="48"/>
        <v/>
      </c>
      <c r="H3037" t="str">
        <f>IF(EXTRACTION!E3037="","",EXTRACTION!E3037)</f>
        <v/>
      </c>
      <c r="I3037" t="str">
        <f>IF(EXTRACTION!F3037="","",EXTRACTION!F3037)</f>
        <v/>
      </c>
      <c r="J3037" t="str">
        <f>IF(EXTRACTION!G3037="","",EXTRACTION!G3037)</f>
        <v/>
      </c>
      <c r="K3037" t="str">
        <f>IF(EXTRACTION!H3037="","",EXTRACTION!H3037)</f>
        <v/>
      </c>
    </row>
    <row r="3038" spans="1:11" x14ac:dyDescent="0.25">
      <c r="A3038" s="1" t="str">
        <f>IF(EXTRACTION!A3038="","",EXTRACTION!A3038)</f>
        <v/>
      </c>
      <c r="D3038" s="1" t="str">
        <f>IF(EXTRACTION!B3038="","",EXTRACTION!B3038)</f>
        <v/>
      </c>
      <c r="E3038" t="str">
        <f>IF(EXTRACTION!C3038="","",EXTRACTION!C3038)</f>
        <v/>
      </c>
      <c r="F3038" t="str">
        <f>IF(EXTRACTION!D3038="","",EXTRACTION!D3038)</f>
        <v/>
      </c>
      <c r="G3038" t="str">
        <f t="shared" si="48"/>
        <v/>
      </c>
      <c r="H3038" t="str">
        <f>IF(EXTRACTION!E3038="","",EXTRACTION!E3038)</f>
        <v/>
      </c>
      <c r="I3038" t="str">
        <f>IF(EXTRACTION!F3038="","",EXTRACTION!F3038)</f>
        <v/>
      </c>
      <c r="J3038" t="str">
        <f>IF(EXTRACTION!G3038="","",EXTRACTION!G3038)</f>
        <v/>
      </c>
      <c r="K3038" t="str">
        <f>IF(EXTRACTION!H3038="","",EXTRACTION!H3038)</f>
        <v/>
      </c>
    </row>
    <row r="3039" spans="1:11" x14ac:dyDescent="0.25">
      <c r="A3039" s="1" t="str">
        <f>IF(EXTRACTION!A3039="","",EXTRACTION!A3039)</f>
        <v/>
      </c>
      <c r="D3039" s="1" t="str">
        <f>IF(EXTRACTION!B3039="","",EXTRACTION!B3039)</f>
        <v/>
      </c>
      <c r="E3039" t="str">
        <f>IF(EXTRACTION!C3039="","",EXTRACTION!C3039)</f>
        <v/>
      </c>
      <c r="F3039" t="str">
        <f>IF(EXTRACTION!D3039="","",EXTRACTION!D3039)</f>
        <v/>
      </c>
      <c r="G3039" t="str">
        <f t="shared" si="48"/>
        <v/>
      </c>
      <c r="H3039" t="str">
        <f>IF(EXTRACTION!E3039="","",EXTRACTION!E3039)</f>
        <v/>
      </c>
      <c r="I3039" t="str">
        <f>IF(EXTRACTION!F3039="","",EXTRACTION!F3039)</f>
        <v/>
      </c>
      <c r="J3039" t="str">
        <f>IF(EXTRACTION!G3039="","",EXTRACTION!G3039)</f>
        <v/>
      </c>
      <c r="K3039" t="str">
        <f>IF(EXTRACTION!H3039="","",EXTRACTION!H3039)</f>
        <v/>
      </c>
    </row>
    <row r="3040" spans="1:11" x14ac:dyDescent="0.25">
      <c r="A3040" s="1" t="str">
        <f>IF(EXTRACTION!A3040="","",EXTRACTION!A3040)</f>
        <v/>
      </c>
      <c r="D3040" s="1" t="str">
        <f>IF(EXTRACTION!B3040="","",EXTRACTION!B3040)</f>
        <v/>
      </c>
      <c r="E3040" t="str">
        <f>IF(EXTRACTION!C3040="","",EXTRACTION!C3040)</f>
        <v/>
      </c>
      <c r="F3040" t="str">
        <f>IF(EXTRACTION!D3040="","",EXTRACTION!D3040)</f>
        <v/>
      </c>
      <c r="G3040" t="str">
        <f t="shared" si="48"/>
        <v/>
      </c>
      <c r="H3040" t="str">
        <f>IF(EXTRACTION!E3040="","",EXTRACTION!E3040)</f>
        <v/>
      </c>
      <c r="I3040" t="str">
        <f>IF(EXTRACTION!F3040="","",EXTRACTION!F3040)</f>
        <v/>
      </c>
      <c r="J3040" t="str">
        <f>IF(EXTRACTION!G3040="","",EXTRACTION!G3040)</f>
        <v/>
      </c>
      <c r="K3040" t="str">
        <f>IF(EXTRACTION!H3040="","",EXTRACTION!H3040)</f>
        <v/>
      </c>
    </row>
    <row r="3041" spans="1:11" x14ac:dyDescent="0.25">
      <c r="A3041" s="1" t="str">
        <f>IF(EXTRACTION!A3041="","",EXTRACTION!A3041)</f>
        <v/>
      </c>
      <c r="D3041" s="1" t="str">
        <f>IF(EXTRACTION!B3041="","",EXTRACTION!B3041)</f>
        <v/>
      </c>
      <c r="E3041" t="str">
        <f>IF(EXTRACTION!C3041="","",EXTRACTION!C3041)</f>
        <v/>
      </c>
      <c r="F3041" t="str">
        <f>IF(EXTRACTION!D3041="","",EXTRACTION!D3041)</f>
        <v/>
      </c>
      <c r="G3041" t="str">
        <f t="shared" si="48"/>
        <v/>
      </c>
      <c r="H3041" t="str">
        <f>IF(EXTRACTION!E3041="","",EXTRACTION!E3041)</f>
        <v/>
      </c>
      <c r="I3041" t="str">
        <f>IF(EXTRACTION!F3041="","",EXTRACTION!F3041)</f>
        <v/>
      </c>
      <c r="J3041" t="str">
        <f>IF(EXTRACTION!G3041="","",EXTRACTION!G3041)</f>
        <v/>
      </c>
      <c r="K3041" t="str">
        <f>IF(EXTRACTION!H3041="","",EXTRACTION!H3041)</f>
        <v/>
      </c>
    </row>
    <row r="3042" spans="1:11" x14ac:dyDescent="0.25">
      <c r="A3042" s="1" t="str">
        <f>IF(EXTRACTION!A3042="","",EXTRACTION!A3042)</f>
        <v/>
      </c>
      <c r="D3042" s="1" t="str">
        <f>IF(EXTRACTION!B3042="","",EXTRACTION!B3042)</f>
        <v/>
      </c>
      <c r="E3042" t="str">
        <f>IF(EXTRACTION!C3042="","",EXTRACTION!C3042)</f>
        <v/>
      </c>
      <c r="F3042" t="str">
        <f>IF(EXTRACTION!D3042="","",EXTRACTION!D3042)</f>
        <v/>
      </c>
      <c r="G3042" t="str">
        <f t="shared" si="48"/>
        <v/>
      </c>
      <c r="H3042" t="str">
        <f>IF(EXTRACTION!E3042="","",EXTRACTION!E3042)</f>
        <v/>
      </c>
      <c r="I3042" t="str">
        <f>IF(EXTRACTION!F3042="","",EXTRACTION!F3042)</f>
        <v/>
      </c>
      <c r="J3042" t="str">
        <f>IF(EXTRACTION!G3042="","",EXTRACTION!G3042)</f>
        <v/>
      </c>
      <c r="K3042" t="str">
        <f>IF(EXTRACTION!H3042="","",EXTRACTION!H3042)</f>
        <v/>
      </c>
    </row>
    <row r="3043" spans="1:11" x14ac:dyDescent="0.25">
      <c r="A3043" s="1" t="str">
        <f>IF(EXTRACTION!A3043="","",EXTRACTION!A3043)</f>
        <v/>
      </c>
      <c r="D3043" s="1" t="str">
        <f>IF(EXTRACTION!B3043="","",EXTRACTION!B3043)</f>
        <v/>
      </c>
      <c r="E3043" t="str">
        <f>IF(EXTRACTION!C3043="","",EXTRACTION!C3043)</f>
        <v/>
      </c>
      <c r="F3043" t="str">
        <f>IF(EXTRACTION!D3043="","",EXTRACTION!D3043)</f>
        <v/>
      </c>
      <c r="G3043" t="str">
        <f t="shared" si="48"/>
        <v/>
      </c>
      <c r="H3043" t="str">
        <f>IF(EXTRACTION!E3043="","",EXTRACTION!E3043)</f>
        <v/>
      </c>
      <c r="I3043" t="str">
        <f>IF(EXTRACTION!F3043="","",EXTRACTION!F3043)</f>
        <v/>
      </c>
      <c r="J3043" t="str">
        <f>IF(EXTRACTION!G3043="","",EXTRACTION!G3043)</f>
        <v/>
      </c>
      <c r="K3043" t="str">
        <f>IF(EXTRACTION!H3043="","",EXTRACTION!H3043)</f>
        <v/>
      </c>
    </row>
    <row r="3044" spans="1:11" x14ac:dyDescent="0.25">
      <c r="A3044" s="1" t="str">
        <f>IF(EXTRACTION!A3044="","",EXTRACTION!A3044)</f>
        <v/>
      </c>
      <c r="D3044" s="1" t="str">
        <f>IF(EXTRACTION!B3044="","",EXTRACTION!B3044)</f>
        <v/>
      </c>
      <c r="E3044" t="str">
        <f>IF(EXTRACTION!C3044="","",EXTRACTION!C3044)</f>
        <v/>
      </c>
      <c r="F3044" t="str">
        <f>IF(EXTRACTION!D3044="","",EXTRACTION!D3044)</f>
        <v/>
      </c>
      <c r="G3044" t="str">
        <f t="shared" si="48"/>
        <v/>
      </c>
      <c r="H3044" t="str">
        <f>IF(EXTRACTION!E3044="","",EXTRACTION!E3044)</f>
        <v/>
      </c>
      <c r="I3044" t="str">
        <f>IF(EXTRACTION!F3044="","",EXTRACTION!F3044)</f>
        <v/>
      </c>
      <c r="J3044" t="str">
        <f>IF(EXTRACTION!G3044="","",EXTRACTION!G3044)</f>
        <v/>
      </c>
      <c r="K3044" t="str">
        <f>IF(EXTRACTION!H3044="","",EXTRACTION!H3044)</f>
        <v/>
      </c>
    </row>
    <row r="3045" spans="1:11" x14ac:dyDescent="0.25">
      <c r="A3045" s="1" t="str">
        <f>IF(EXTRACTION!A3045="","",EXTRACTION!A3045)</f>
        <v/>
      </c>
      <c r="D3045" s="1" t="str">
        <f>IF(EXTRACTION!B3045="","",EXTRACTION!B3045)</f>
        <v/>
      </c>
      <c r="E3045" t="str">
        <f>IF(EXTRACTION!C3045="","",EXTRACTION!C3045)</f>
        <v/>
      </c>
      <c r="F3045" t="str">
        <f>IF(EXTRACTION!D3045="","",EXTRACTION!D3045)</f>
        <v/>
      </c>
      <c r="G3045" t="str">
        <f t="shared" si="48"/>
        <v/>
      </c>
      <c r="H3045" t="str">
        <f>IF(EXTRACTION!E3045="","",EXTRACTION!E3045)</f>
        <v/>
      </c>
      <c r="I3045" t="str">
        <f>IF(EXTRACTION!F3045="","",EXTRACTION!F3045)</f>
        <v/>
      </c>
      <c r="J3045" t="str">
        <f>IF(EXTRACTION!G3045="","",EXTRACTION!G3045)</f>
        <v/>
      </c>
      <c r="K3045" t="str">
        <f>IF(EXTRACTION!H3045="","",EXTRACTION!H3045)</f>
        <v/>
      </c>
    </row>
    <row r="3046" spans="1:11" x14ac:dyDescent="0.25">
      <c r="A3046" s="1" t="str">
        <f>IF(EXTRACTION!A3046="","",EXTRACTION!A3046)</f>
        <v/>
      </c>
      <c r="D3046" s="1" t="str">
        <f>IF(EXTRACTION!B3046="","",EXTRACTION!B3046)</f>
        <v/>
      </c>
      <c r="E3046" t="str">
        <f>IF(EXTRACTION!C3046="","",EXTRACTION!C3046)</f>
        <v/>
      </c>
      <c r="F3046" t="str">
        <f>IF(EXTRACTION!D3046="","",EXTRACTION!D3046)</f>
        <v/>
      </c>
      <c r="G3046" t="str">
        <f t="shared" si="48"/>
        <v/>
      </c>
      <c r="H3046" t="str">
        <f>IF(EXTRACTION!E3046="","",EXTRACTION!E3046)</f>
        <v/>
      </c>
      <c r="I3046" t="str">
        <f>IF(EXTRACTION!F3046="","",EXTRACTION!F3046)</f>
        <v/>
      </c>
      <c r="J3046" t="str">
        <f>IF(EXTRACTION!G3046="","",EXTRACTION!G3046)</f>
        <v/>
      </c>
      <c r="K3046" t="str">
        <f>IF(EXTRACTION!H3046="","",EXTRACTION!H3046)</f>
        <v/>
      </c>
    </row>
    <row r="3047" spans="1:11" x14ac:dyDescent="0.25">
      <c r="A3047" s="1" t="str">
        <f>IF(EXTRACTION!A3047="","",EXTRACTION!A3047)</f>
        <v/>
      </c>
      <c r="D3047" s="1" t="str">
        <f>IF(EXTRACTION!B3047="","",EXTRACTION!B3047)</f>
        <v/>
      </c>
      <c r="E3047" t="str">
        <f>IF(EXTRACTION!C3047="","",EXTRACTION!C3047)</f>
        <v/>
      </c>
      <c r="F3047" t="str">
        <f>IF(EXTRACTION!D3047="","",EXTRACTION!D3047)</f>
        <v/>
      </c>
      <c r="G3047" t="str">
        <f t="shared" si="48"/>
        <v/>
      </c>
      <c r="H3047" t="str">
        <f>IF(EXTRACTION!E3047="","",EXTRACTION!E3047)</f>
        <v/>
      </c>
      <c r="I3047" t="str">
        <f>IF(EXTRACTION!F3047="","",EXTRACTION!F3047)</f>
        <v/>
      </c>
      <c r="J3047" t="str">
        <f>IF(EXTRACTION!G3047="","",EXTRACTION!G3047)</f>
        <v/>
      </c>
      <c r="K3047" t="str">
        <f>IF(EXTRACTION!H3047="","",EXTRACTION!H3047)</f>
        <v/>
      </c>
    </row>
    <row r="3048" spans="1:11" x14ac:dyDescent="0.25">
      <c r="A3048" s="1" t="str">
        <f>IF(EXTRACTION!A3048="","",EXTRACTION!A3048)</f>
        <v/>
      </c>
      <c r="D3048" s="1" t="str">
        <f>IF(EXTRACTION!B3048="","",EXTRACTION!B3048)</f>
        <v/>
      </c>
      <c r="E3048" t="str">
        <f>IF(EXTRACTION!C3048="","",EXTRACTION!C3048)</f>
        <v/>
      </c>
      <c r="F3048" t="str">
        <f>IF(EXTRACTION!D3048="","",EXTRACTION!D3048)</f>
        <v/>
      </c>
      <c r="G3048" t="str">
        <f t="shared" si="48"/>
        <v/>
      </c>
      <c r="H3048" t="str">
        <f>IF(EXTRACTION!E3048="","",EXTRACTION!E3048)</f>
        <v/>
      </c>
      <c r="I3048" t="str">
        <f>IF(EXTRACTION!F3048="","",EXTRACTION!F3048)</f>
        <v/>
      </c>
      <c r="J3048" t="str">
        <f>IF(EXTRACTION!G3048="","",EXTRACTION!G3048)</f>
        <v/>
      </c>
      <c r="K3048" t="str">
        <f>IF(EXTRACTION!H3048="","",EXTRACTION!H3048)</f>
        <v/>
      </c>
    </row>
    <row r="3049" spans="1:11" x14ac:dyDescent="0.25">
      <c r="A3049" s="1" t="str">
        <f>IF(EXTRACTION!A3049="","",EXTRACTION!A3049)</f>
        <v/>
      </c>
      <c r="D3049" s="1" t="str">
        <f>IF(EXTRACTION!B3049="","",EXTRACTION!B3049)</f>
        <v/>
      </c>
      <c r="E3049" t="str">
        <f>IF(EXTRACTION!C3049="","",EXTRACTION!C3049)</f>
        <v/>
      </c>
      <c r="F3049" t="str">
        <f>IF(EXTRACTION!D3049="","",EXTRACTION!D3049)</f>
        <v/>
      </c>
      <c r="G3049" t="str">
        <f t="shared" si="48"/>
        <v/>
      </c>
      <c r="H3049" t="str">
        <f>IF(EXTRACTION!E3049="","",EXTRACTION!E3049)</f>
        <v/>
      </c>
      <c r="I3049" t="str">
        <f>IF(EXTRACTION!F3049="","",EXTRACTION!F3049)</f>
        <v/>
      </c>
      <c r="J3049" t="str">
        <f>IF(EXTRACTION!G3049="","",EXTRACTION!G3049)</f>
        <v/>
      </c>
      <c r="K3049" t="str">
        <f>IF(EXTRACTION!H3049="","",EXTRACTION!H3049)</f>
        <v/>
      </c>
    </row>
    <row r="3050" spans="1:11" x14ac:dyDescent="0.25">
      <c r="A3050" s="1" t="str">
        <f>IF(EXTRACTION!A3050="","",EXTRACTION!A3050)</f>
        <v/>
      </c>
      <c r="D3050" s="1" t="str">
        <f>IF(EXTRACTION!B3050="","",EXTRACTION!B3050)</f>
        <v/>
      </c>
      <c r="E3050" t="str">
        <f>IF(EXTRACTION!C3050="","",EXTRACTION!C3050)</f>
        <v/>
      </c>
      <c r="F3050" t="str">
        <f>IF(EXTRACTION!D3050="","",EXTRACTION!D3050)</f>
        <v/>
      </c>
      <c r="G3050" t="str">
        <f t="shared" si="48"/>
        <v/>
      </c>
      <c r="H3050" t="str">
        <f>IF(EXTRACTION!E3050="","",EXTRACTION!E3050)</f>
        <v/>
      </c>
      <c r="I3050" t="str">
        <f>IF(EXTRACTION!F3050="","",EXTRACTION!F3050)</f>
        <v/>
      </c>
      <c r="J3050" t="str">
        <f>IF(EXTRACTION!G3050="","",EXTRACTION!G3050)</f>
        <v/>
      </c>
      <c r="K3050" t="str">
        <f>IF(EXTRACTION!H3050="","",EXTRACTION!H3050)</f>
        <v/>
      </c>
    </row>
    <row r="3051" spans="1:11" x14ac:dyDescent="0.25">
      <c r="A3051" s="1" t="str">
        <f>IF(EXTRACTION!A3051="","",EXTRACTION!A3051)</f>
        <v/>
      </c>
      <c r="D3051" s="1" t="str">
        <f>IF(EXTRACTION!B3051="","",EXTRACTION!B3051)</f>
        <v/>
      </c>
      <c r="E3051" t="str">
        <f>IF(EXTRACTION!C3051="","",EXTRACTION!C3051)</f>
        <v/>
      </c>
      <c r="F3051" t="str">
        <f>IF(EXTRACTION!D3051="","",EXTRACTION!D3051)</f>
        <v/>
      </c>
      <c r="G3051" t="str">
        <f t="shared" si="48"/>
        <v/>
      </c>
      <c r="H3051" t="str">
        <f>IF(EXTRACTION!E3051="","",EXTRACTION!E3051)</f>
        <v/>
      </c>
      <c r="I3051" t="str">
        <f>IF(EXTRACTION!F3051="","",EXTRACTION!F3051)</f>
        <v/>
      </c>
      <c r="J3051" t="str">
        <f>IF(EXTRACTION!G3051="","",EXTRACTION!G3051)</f>
        <v/>
      </c>
      <c r="K3051" t="str">
        <f>IF(EXTRACTION!H3051="","",EXTRACTION!H3051)</f>
        <v/>
      </c>
    </row>
    <row r="3052" spans="1:11" x14ac:dyDescent="0.25">
      <c r="A3052" s="1" t="str">
        <f>IF(EXTRACTION!A3052="","",EXTRACTION!A3052)</f>
        <v/>
      </c>
      <c r="D3052" s="1" t="str">
        <f>IF(EXTRACTION!B3052="","",EXTRACTION!B3052)</f>
        <v/>
      </c>
      <c r="E3052" t="str">
        <f>IF(EXTRACTION!C3052="","",EXTRACTION!C3052)</f>
        <v/>
      </c>
      <c r="F3052" t="str">
        <f>IF(EXTRACTION!D3052="","",EXTRACTION!D3052)</f>
        <v/>
      </c>
      <c r="G3052" t="str">
        <f t="shared" si="48"/>
        <v/>
      </c>
      <c r="H3052" t="str">
        <f>IF(EXTRACTION!E3052="","",EXTRACTION!E3052)</f>
        <v/>
      </c>
      <c r="I3052" t="str">
        <f>IF(EXTRACTION!F3052="","",EXTRACTION!F3052)</f>
        <v/>
      </c>
      <c r="J3052" t="str">
        <f>IF(EXTRACTION!G3052="","",EXTRACTION!G3052)</f>
        <v/>
      </c>
      <c r="K3052" t="str">
        <f>IF(EXTRACTION!H3052="","",EXTRACTION!H3052)</f>
        <v/>
      </c>
    </row>
    <row r="3053" spans="1:11" x14ac:dyDescent="0.25">
      <c r="A3053" s="1" t="str">
        <f>IF(EXTRACTION!A3053="","",EXTRACTION!A3053)</f>
        <v/>
      </c>
      <c r="D3053" s="1" t="str">
        <f>IF(EXTRACTION!B3053="","",EXTRACTION!B3053)</f>
        <v/>
      </c>
      <c r="E3053" t="str">
        <f>IF(EXTRACTION!C3053="","",EXTRACTION!C3053)</f>
        <v/>
      </c>
      <c r="F3053" t="str">
        <f>IF(EXTRACTION!D3053="","",EXTRACTION!D3053)</f>
        <v/>
      </c>
      <c r="G3053" t="str">
        <f t="shared" si="48"/>
        <v/>
      </c>
      <c r="H3053" t="str">
        <f>IF(EXTRACTION!E3053="","",EXTRACTION!E3053)</f>
        <v/>
      </c>
      <c r="I3053" t="str">
        <f>IF(EXTRACTION!F3053="","",EXTRACTION!F3053)</f>
        <v/>
      </c>
      <c r="J3053" t="str">
        <f>IF(EXTRACTION!G3053="","",EXTRACTION!G3053)</f>
        <v/>
      </c>
      <c r="K3053" t="str">
        <f>IF(EXTRACTION!H3053="","",EXTRACTION!H3053)</f>
        <v/>
      </c>
    </row>
    <row r="3054" spans="1:11" x14ac:dyDescent="0.25">
      <c r="A3054" s="1" t="str">
        <f>IF(EXTRACTION!A3054="","",EXTRACTION!A3054)</f>
        <v/>
      </c>
      <c r="D3054" s="1" t="str">
        <f>IF(EXTRACTION!B3054="","",EXTRACTION!B3054)</f>
        <v/>
      </c>
      <c r="E3054" t="str">
        <f>IF(EXTRACTION!C3054="","",EXTRACTION!C3054)</f>
        <v/>
      </c>
      <c r="F3054" t="str">
        <f>IF(EXTRACTION!D3054="","",EXTRACTION!D3054)</f>
        <v/>
      </c>
      <c r="G3054" t="str">
        <f t="shared" si="48"/>
        <v/>
      </c>
      <c r="H3054" t="str">
        <f>IF(EXTRACTION!E3054="","",EXTRACTION!E3054)</f>
        <v/>
      </c>
      <c r="I3054" t="str">
        <f>IF(EXTRACTION!F3054="","",EXTRACTION!F3054)</f>
        <v/>
      </c>
      <c r="J3054" t="str">
        <f>IF(EXTRACTION!G3054="","",EXTRACTION!G3054)</f>
        <v/>
      </c>
      <c r="K3054" t="str">
        <f>IF(EXTRACTION!H3054="","",EXTRACTION!H3054)</f>
        <v/>
      </c>
    </row>
    <row r="3055" spans="1:11" x14ac:dyDescent="0.25">
      <c r="A3055" s="1" t="str">
        <f>IF(EXTRACTION!A3055="","",EXTRACTION!A3055)</f>
        <v/>
      </c>
      <c r="D3055" s="1" t="str">
        <f>IF(EXTRACTION!B3055="","",EXTRACTION!B3055)</f>
        <v/>
      </c>
      <c r="E3055" t="str">
        <f>IF(EXTRACTION!C3055="","",EXTRACTION!C3055)</f>
        <v/>
      </c>
      <c r="F3055" t="str">
        <f>IF(EXTRACTION!D3055="","",EXTRACTION!D3055)</f>
        <v/>
      </c>
      <c r="G3055" t="str">
        <f t="shared" si="48"/>
        <v/>
      </c>
      <c r="H3055" t="str">
        <f>IF(EXTRACTION!E3055="","",EXTRACTION!E3055)</f>
        <v/>
      </c>
      <c r="I3055" t="str">
        <f>IF(EXTRACTION!F3055="","",EXTRACTION!F3055)</f>
        <v/>
      </c>
      <c r="J3055" t="str">
        <f>IF(EXTRACTION!G3055="","",EXTRACTION!G3055)</f>
        <v/>
      </c>
      <c r="K3055" t="str">
        <f>IF(EXTRACTION!H3055="","",EXTRACTION!H3055)</f>
        <v/>
      </c>
    </row>
    <row r="3056" spans="1:11" x14ac:dyDescent="0.25">
      <c r="A3056" s="1" t="str">
        <f>IF(EXTRACTION!A3056="","",EXTRACTION!A3056)</f>
        <v/>
      </c>
      <c r="D3056" s="1" t="str">
        <f>IF(EXTRACTION!B3056="","",EXTRACTION!B3056)</f>
        <v/>
      </c>
      <c r="E3056" t="str">
        <f>IF(EXTRACTION!C3056="","",EXTRACTION!C3056)</f>
        <v/>
      </c>
      <c r="F3056" t="str">
        <f>IF(EXTRACTION!D3056="","",EXTRACTION!D3056)</f>
        <v/>
      </c>
      <c r="G3056" t="str">
        <f t="shared" si="48"/>
        <v/>
      </c>
      <c r="H3056" t="str">
        <f>IF(EXTRACTION!E3056="","",EXTRACTION!E3056)</f>
        <v/>
      </c>
      <c r="I3056" t="str">
        <f>IF(EXTRACTION!F3056="","",EXTRACTION!F3056)</f>
        <v/>
      </c>
      <c r="J3056" t="str">
        <f>IF(EXTRACTION!G3056="","",EXTRACTION!G3056)</f>
        <v/>
      </c>
      <c r="K3056" t="str">
        <f>IF(EXTRACTION!H3056="","",EXTRACTION!H3056)</f>
        <v/>
      </c>
    </row>
    <row r="3057" spans="1:11" x14ac:dyDescent="0.25">
      <c r="A3057" s="1" t="str">
        <f>IF(EXTRACTION!A3057="","",EXTRACTION!A3057)</f>
        <v/>
      </c>
      <c r="D3057" s="1" t="str">
        <f>IF(EXTRACTION!B3057="","",EXTRACTION!B3057)</f>
        <v/>
      </c>
      <c r="E3057" t="str">
        <f>IF(EXTRACTION!C3057="","",EXTRACTION!C3057)</f>
        <v/>
      </c>
      <c r="F3057" t="str">
        <f>IF(EXTRACTION!D3057="","",EXTRACTION!D3057)</f>
        <v/>
      </c>
      <c r="G3057" t="str">
        <f t="shared" si="48"/>
        <v/>
      </c>
      <c r="H3057" t="str">
        <f>IF(EXTRACTION!E3057="","",EXTRACTION!E3057)</f>
        <v/>
      </c>
      <c r="I3057" t="str">
        <f>IF(EXTRACTION!F3057="","",EXTRACTION!F3057)</f>
        <v/>
      </c>
      <c r="J3057" t="str">
        <f>IF(EXTRACTION!G3057="","",EXTRACTION!G3057)</f>
        <v/>
      </c>
      <c r="K3057" t="str">
        <f>IF(EXTRACTION!H3057="","",EXTRACTION!H3057)</f>
        <v/>
      </c>
    </row>
    <row r="3058" spans="1:11" x14ac:dyDescent="0.25">
      <c r="A3058" s="1" t="str">
        <f>IF(EXTRACTION!A3058="","",EXTRACTION!A3058)</f>
        <v/>
      </c>
      <c r="D3058" s="1" t="str">
        <f>IF(EXTRACTION!B3058="","",EXTRACTION!B3058)</f>
        <v/>
      </c>
      <c r="E3058" t="str">
        <f>IF(EXTRACTION!C3058="","",EXTRACTION!C3058)</f>
        <v/>
      </c>
      <c r="F3058" t="str">
        <f>IF(EXTRACTION!D3058="","",EXTRACTION!D3058)</f>
        <v/>
      </c>
      <c r="G3058" t="str">
        <f t="shared" si="48"/>
        <v/>
      </c>
      <c r="H3058" t="str">
        <f>IF(EXTRACTION!E3058="","",EXTRACTION!E3058)</f>
        <v/>
      </c>
      <c r="I3058" t="str">
        <f>IF(EXTRACTION!F3058="","",EXTRACTION!F3058)</f>
        <v/>
      </c>
      <c r="J3058" t="str">
        <f>IF(EXTRACTION!G3058="","",EXTRACTION!G3058)</f>
        <v/>
      </c>
      <c r="K3058" t="str">
        <f>IF(EXTRACTION!H3058="","",EXTRACTION!H3058)</f>
        <v/>
      </c>
    </row>
    <row r="3059" spans="1:11" x14ac:dyDescent="0.25">
      <c r="A3059" s="1" t="str">
        <f>IF(EXTRACTION!A3059="","",EXTRACTION!A3059)</f>
        <v/>
      </c>
      <c r="D3059" s="1" t="str">
        <f>IF(EXTRACTION!B3059="","",EXTRACTION!B3059)</f>
        <v/>
      </c>
      <c r="E3059" t="str">
        <f>IF(EXTRACTION!C3059="","",EXTRACTION!C3059)</f>
        <v/>
      </c>
      <c r="F3059" t="str">
        <f>IF(EXTRACTION!D3059="","",EXTRACTION!D3059)</f>
        <v/>
      </c>
      <c r="G3059" t="str">
        <f t="shared" si="48"/>
        <v/>
      </c>
      <c r="H3059" t="str">
        <f>IF(EXTRACTION!E3059="","",EXTRACTION!E3059)</f>
        <v/>
      </c>
      <c r="I3059" t="str">
        <f>IF(EXTRACTION!F3059="","",EXTRACTION!F3059)</f>
        <v/>
      </c>
      <c r="J3059" t="str">
        <f>IF(EXTRACTION!G3059="","",EXTRACTION!G3059)</f>
        <v/>
      </c>
      <c r="K3059" t="str">
        <f>IF(EXTRACTION!H3059="","",EXTRACTION!H3059)</f>
        <v/>
      </c>
    </row>
    <row r="3060" spans="1:11" x14ac:dyDescent="0.25">
      <c r="A3060" s="1" t="str">
        <f>IF(EXTRACTION!A3060="","",EXTRACTION!A3060)</f>
        <v/>
      </c>
      <c r="D3060" s="1" t="str">
        <f>IF(EXTRACTION!B3060="","",EXTRACTION!B3060)</f>
        <v/>
      </c>
      <c r="E3060" t="str">
        <f>IF(EXTRACTION!C3060="","",EXTRACTION!C3060)</f>
        <v/>
      </c>
      <c r="F3060" t="str">
        <f>IF(EXTRACTION!D3060="","",EXTRACTION!D3060)</f>
        <v/>
      </c>
      <c r="G3060" t="str">
        <f t="shared" si="48"/>
        <v/>
      </c>
      <c r="H3060" t="str">
        <f>IF(EXTRACTION!E3060="","",EXTRACTION!E3060)</f>
        <v/>
      </c>
      <c r="I3060" t="str">
        <f>IF(EXTRACTION!F3060="","",EXTRACTION!F3060)</f>
        <v/>
      </c>
      <c r="J3060" t="str">
        <f>IF(EXTRACTION!G3060="","",EXTRACTION!G3060)</f>
        <v/>
      </c>
      <c r="K3060" t="str">
        <f>IF(EXTRACTION!H3060="","",EXTRACTION!H3060)</f>
        <v/>
      </c>
    </row>
    <row r="3061" spans="1:11" x14ac:dyDescent="0.25">
      <c r="A3061" s="1" t="str">
        <f>IF(EXTRACTION!A3061="","",EXTRACTION!A3061)</f>
        <v/>
      </c>
      <c r="D3061" s="1" t="str">
        <f>IF(EXTRACTION!B3061="","",EXTRACTION!B3061)</f>
        <v/>
      </c>
      <c r="E3061" t="str">
        <f>IF(EXTRACTION!C3061="","",EXTRACTION!C3061)</f>
        <v/>
      </c>
      <c r="F3061" t="str">
        <f>IF(EXTRACTION!D3061="","",EXTRACTION!D3061)</f>
        <v/>
      </c>
      <c r="G3061" t="str">
        <f t="shared" ref="G3061:G3124" si="49">IF(A3061="","",IF(AND(B3061=D3061,E3061=F3061),"OUI",""))</f>
        <v/>
      </c>
      <c r="H3061" t="str">
        <f>IF(EXTRACTION!E3061="","",EXTRACTION!E3061)</f>
        <v/>
      </c>
      <c r="I3061" t="str">
        <f>IF(EXTRACTION!F3061="","",EXTRACTION!F3061)</f>
        <v/>
      </c>
      <c r="J3061" t="str">
        <f>IF(EXTRACTION!G3061="","",EXTRACTION!G3061)</f>
        <v/>
      </c>
      <c r="K3061" t="str">
        <f>IF(EXTRACTION!H3061="","",EXTRACTION!H3061)</f>
        <v/>
      </c>
    </row>
    <row r="3062" spans="1:11" x14ac:dyDescent="0.25">
      <c r="A3062" s="1" t="str">
        <f>IF(EXTRACTION!A3062="","",EXTRACTION!A3062)</f>
        <v/>
      </c>
      <c r="D3062" s="1" t="str">
        <f>IF(EXTRACTION!B3062="","",EXTRACTION!B3062)</f>
        <v/>
      </c>
      <c r="E3062" t="str">
        <f>IF(EXTRACTION!C3062="","",EXTRACTION!C3062)</f>
        <v/>
      </c>
      <c r="F3062" t="str">
        <f>IF(EXTRACTION!D3062="","",EXTRACTION!D3062)</f>
        <v/>
      </c>
      <c r="G3062" t="str">
        <f t="shared" si="49"/>
        <v/>
      </c>
      <c r="H3062" t="str">
        <f>IF(EXTRACTION!E3062="","",EXTRACTION!E3062)</f>
        <v/>
      </c>
      <c r="I3062" t="str">
        <f>IF(EXTRACTION!F3062="","",EXTRACTION!F3062)</f>
        <v/>
      </c>
      <c r="J3062" t="str">
        <f>IF(EXTRACTION!G3062="","",EXTRACTION!G3062)</f>
        <v/>
      </c>
      <c r="K3062" t="str">
        <f>IF(EXTRACTION!H3062="","",EXTRACTION!H3062)</f>
        <v/>
      </c>
    </row>
    <row r="3063" spans="1:11" x14ac:dyDescent="0.25">
      <c r="A3063" s="1" t="str">
        <f>IF(EXTRACTION!A3063="","",EXTRACTION!A3063)</f>
        <v/>
      </c>
      <c r="D3063" s="1" t="str">
        <f>IF(EXTRACTION!B3063="","",EXTRACTION!B3063)</f>
        <v/>
      </c>
      <c r="E3063" t="str">
        <f>IF(EXTRACTION!C3063="","",EXTRACTION!C3063)</f>
        <v/>
      </c>
      <c r="F3063" t="str">
        <f>IF(EXTRACTION!D3063="","",EXTRACTION!D3063)</f>
        <v/>
      </c>
      <c r="G3063" t="str">
        <f t="shared" si="49"/>
        <v/>
      </c>
      <c r="H3063" t="str">
        <f>IF(EXTRACTION!E3063="","",EXTRACTION!E3063)</f>
        <v/>
      </c>
      <c r="I3063" t="str">
        <f>IF(EXTRACTION!F3063="","",EXTRACTION!F3063)</f>
        <v/>
      </c>
      <c r="J3063" t="str">
        <f>IF(EXTRACTION!G3063="","",EXTRACTION!G3063)</f>
        <v/>
      </c>
      <c r="K3063" t="str">
        <f>IF(EXTRACTION!H3063="","",EXTRACTION!H3063)</f>
        <v/>
      </c>
    </row>
    <row r="3064" spans="1:11" x14ac:dyDescent="0.25">
      <c r="A3064" s="1" t="str">
        <f>IF(EXTRACTION!A3064="","",EXTRACTION!A3064)</f>
        <v/>
      </c>
      <c r="D3064" s="1" t="str">
        <f>IF(EXTRACTION!B3064="","",EXTRACTION!B3064)</f>
        <v/>
      </c>
      <c r="E3064" t="str">
        <f>IF(EXTRACTION!C3064="","",EXTRACTION!C3064)</f>
        <v/>
      </c>
      <c r="F3064" t="str">
        <f>IF(EXTRACTION!D3064="","",EXTRACTION!D3064)</f>
        <v/>
      </c>
      <c r="G3064" t="str">
        <f t="shared" si="49"/>
        <v/>
      </c>
      <c r="H3064" t="str">
        <f>IF(EXTRACTION!E3064="","",EXTRACTION!E3064)</f>
        <v/>
      </c>
      <c r="I3064" t="str">
        <f>IF(EXTRACTION!F3064="","",EXTRACTION!F3064)</f>
        <v/>
      </c>
      <c r="J3064" t="str">
        <f>IF(EXTRACTION!G3064="","",EXTRACTION!G3064)</f>
        <v/>
      </c>
      <c r="K3064" t="str">
        <f>IF(EXTRACTION!H3064="","",EXTRACTION!H3064)</f>
        <v/>
      </c>
    </row>
    <row r="3065" spans="1:11" x14ac:dyDescent="0.25">
      <c r="A3065" s="1" t="str">
        <f>IF(EXTRACTION!A3065="","",EXTRACTION!A3065)</f>
        <v/>
      </c>
      <c r="D3065" s="1" t="str">
        <f>IF(EXTRACTION!B3065="","",EXTRACTION!B3065)</f>
        <v/>
      </c>
      <c r="E3065" t="str">
        <f>IF(EXTRACTION!C3065="","",EXTRACTION!C3065)</f>
        <v/>
      </c>
      <c r="F3065" t="str">
        <f>IF(EXTRACTION!D3065="","",EXTRACTION!D3065)</f>
        <v/>
      </c>
      <c r="G3065" t="str">
        <f t="shared" si="49"/>
        <v/>
      </c>
      <c r="H3065" t="str">
        <f>IF(EXTRACTION!E3065="","",EXTRACTION!E3065)</f>
        <v/>
      </c>
      <c r="I3065" t="str">
        <f>IF(EXTRACTION!F3065="","",EXTRACTION!F3065)</f>
        <v/>
      </c>
      <c r="J3065" t="str">
        <f>IF(EXTRACTION!G3065="","",EXTRACTION!G3065)</f>
        <v/>
      </c>
      <c r="K3065" t="str">
        <f>IF(EXTRACTION!H3065="","",EXTRACTION!H3065)</f>
        <v/>
      </c>
    </row>
    <row r="3066" spans="1:11" x14ac:dyDescent="0.25">
      <c r="A3066" s="1" t="str">
        <f>IF(EXTRACTION!A3066="","",EXTRACTION!A3066)</f>
        <v/>
      </c>
      <c r="D3066" s="1" t="str">
        <f>IF(EXTRACTION!B3066="","",EXTRACTION!B3066)</f>
        <v/>
      </c>
      <c r="E3066" t="str">
        <f>IF(EXTRACTION!C3066="","",EXTRACTION!C3066)</f>
        <v/>
      </c>
      <c r="F3066" t="str">
        <f>IF(EXTRACTION!D3066="","",EXTRACTION!D3066)</f>
        <v/>
      </c>
      <c r="G3066" t="str">
        <f t="shared" si="49"/>
        <v/>
      </c>
      <c r="H3066" t="str">
        <f>IF(EXTRACTION!E3066="","",EXTRACTION!E3066)</f>
        <v/>
      </c>
      <c r="I3066" t="str">
        <f>IF(EXTRACTION!F3066="","",EXTRACTION!F3066)</f>
        <v/>
      </c>
      <c r="J3066" t="str">
        <f>IF(EXTRACTION!G3066="","",EXTRACTION!G3066)</f>
        <v/>
      </c>
      <c r="K3066" t="str">
        <f>IF(EXTRACTION!H3066="","",EXTRACTION!H3066)</f>
        <v/>
      </c>
    </row>
    <row r="3067" spans="1:11" x14ac:dyDescent="0.25">
      <c r="A3067" s="1" t="str">
        <f>IF(EXTRACTION!A3067="","",EXTRACTION!A3067)</f>
        <v/>
      </c>
      <c r="D3067" s="1" t="str">
        <f>IF(EXTRACTION!B3067="","",EXTRACTION!B3067)</f>
        <v/>
      </c>
      <c r="E3067" t="str">
        <f>IF(EXTRACTION!C3067="","",EXTRACTION!C3067)</f>
        <v/>
      </c>
      <c r="F3067" t="str">
        <f>IF(EXTRACTION!D3067="","",EXTRACTION!D3067)</f>
        <v/>
      </c>
      <c r="G3067" t="str">
        <f t="shared" si="49"/>
        <v/>
      </c>
      <c r="H3067" t="str">
        <f>IF(EXTRACTION!E3067="","",EXTRACTION!E3067)</f>
        <v/>
      </c>
      <c r="I3067" t="str">
        <f>IF(EXTRACTION!F3067="","",EXTRACTION!F3067)</f>
        <v/>
      </c>
      <c r="J3067" t="str">
        <f>IF(EXTRACTION!G3067="","",EXTRACTION!G3067)</f>
        <v/>
      </c>
      <c r="K3067" t="str">
        <f>IF(EXTRACTION!H3067="","",EXTRACTION!H3067)</f>
        <v/>
      </c>
    </row>
    <row r="3068" spans="1:11" x14ac:dyDescent="0.25">
      <c r="A3068" s="1" t="str">
        <f>IF(EXTRACTION!A3068="","",EXTRACTION!A3068)</f>
        <v/>
      </c>
      <c r="D3068" s="1" t="str">
        <f>IF(EXTRACTION!B3068="","",EXTRACTION!B3068)</f>
        <v/>
      </c>
      <c r="E3068" t="str">
        <f>IF(EXTRACTION!C3068="","",EXTRACTION!C3068)</f>
        <v/>
      </c>
      <c r="F3068" t="str">
        <f>IF(EXTRACTION!D3068="","",EXTRACTION!D3068)</f>
        <v/>
      </c>
      <c r="G3068" t="str">
        <f t="shared" si="49"/>
        <v/>
      </c>
      <c r="H3068" t="str">
        <f>IF(EXTRACTION!E3068="","",EXTRACTION!E3068)</f>
        <v/>
      </c>
      <c r="I3068" t="str">
        <f>IF(EXTRACTION!F3068="","",EXTRACTION!F3068)</f>
        <v/>
      </c>
      <c r="J3068" t="str">
        <f>IF(EXTRACTION!G3068="","",EXTRACTION!G3068)</f>
        <v/>
      </c>
      <c r="K3068" t="str">
        <f>IF(EXTRACTION!H3068="","",EXTRACTION!H3068)</f>
        <v/>
      </c>
    </row>
    <row r="3069" spans="1:11" x14ac:dyDescent="0.25">
      <c r="A3069" s="1" t="str">
        <f>IF(EXTRACTION!A3069="","",EXTRACTION!A3069)</f>
        <v/>
      </c>
      <c r="D3069" s="1" t="str">
        <f>IF(EXTRACTION!B3069="","",EXTRACTION!B3069)</f>
        <v/>
      </c>
      <c r="E3069" t="str">
        <f>IF(EXTRACTION!C3069="","",EXTRACTION!C3069)</f>
        <v/>
      </c>
      <c r="F3069" t="str">
        <f>IF(EXTRACTION!D3069="","",EXTRACTION!D3069)</f>
        <v/>
      </c>
      <c r="G3069" t="str">
        <f t="shared" si="49"/>
        <v/>
      </c>
      <c r="H3069" t="str">
        <f>IF(EXTRACTION!E3069="","",EXTRACTION!E3069)</f>
        <v/>
      </c>
      <c r="I3069" t="str">
        <f>IF(EXTRACTION!F3069="","",EXTRACTION!F3069)</f>
        <v/>
      </c>
      <c r="J3069" t="str">
        <f>IF(EXTRACTION!G3069="","",EXTRACTION!G3069)</f>
        <v/>
      </c>
      <c r="K3069" t="str">
        <f>IF(EXTRACTION!H3069="","",EXTRACTION!H3069)</f>
        <v/>
      </c>
    </row>
    <row r="3070" spans="1:11" x14ac:dyDescent="0.25">
      <c r="A3070" s="1" t="str">
        <f>IF(EXTRACTION!A3070="","",EXTRACTION!A3070)</f>
        <v/>
      </c>
      <c r="D3070" s="1" t="str">
        <f>IF(EXTRACTION!B3070="","",EXTRACTION!B3070)</f>
        <v/>
      </c>
      <c r="E3070" t="str">
        <f>IF(EXTRACTION!C3070="","",EXTRACTION!C3070)</f>
        <v/>
      </c>
      <c r="F3070" t="str">
        <f>IF(EXTRACTION!D3070="","",EXTRACTION!D3070)</f>
        <v/>
      </c>
      <c r="G3070" t="str">
        <f t="shared" si="49"/>
        <v/>
      </c>
      <c r="H3070" t="str">
        <f>IF(EXTRACTION!E3070="","",EXTRACTION!E3070)</f>
        <v/>
      </c>
      <c r="I3070" t="str">
        <f>IF(EXTRACTION!F3070="","",EXTRACTION!F3070)</f>
        <v/>
      </c>
      <c r="J3070" t="str">
        <f>IF(EXTRACTION!G3070="","",EXTRACTION!G3070)</f>
        <v/>
      </c>
      <c r="K3070" t="str">
        <f>IF(EXTRACTION!H3070="","",EXTRACTION!H3070)</f>
        <v/>
      </c>
    </row>
    <row r="3071" spans="1:11" x14ac:dyDescent="0.25">
      <c r="A3071" s="1" t="str">
        <f>IF(EXTRACTION!A3071="","",EXTRACTION!A3071)</f>
        <v/>
      </c>
      <c r="D3071" s="1" t="str">
        <f>IF(EXTRACTION!B3071="","",EXTRACTION!B3071)</f>
        <v/>
      </c>
      <c r="E3071" t="str">
        <f>IF(EXTRACTION!C3071="","",EXTRACTION!C3071)</f>
        <v/>
      </c>
      <c r="F3071" t="str">
        <f>IF(EXTRACTION!D3071="","",EXTRACTION!D3071)</f>
        <v/>
      </c>
      <c r="G3071" t="str">
        <f t="shared" si="49"/>
        <v/>
      </c>
      <c r="H3071" t="str">
        <f>IF(EXTRACTION!E3071="","",EXTRACTION!E3071)</f>
        <v/>
      </c>
      <c r="I3071" t="str">
        <f>IF(EXTRACTION!F3071="","",EXTRACTION!F3071)</f>
        <v/>
      </c>
      <c r="J3071" t="str">
        <f>IF(EXTRACTION!G3071="","",EXTRACTION!G3071)</f>
        <v/>
      </c>
      <c r="K3071" t="str">
        <f>IF(EXTRACTION!H3071="","",EXTRACTION!H3071)</f>
        <v/>
      </c>
    </row>
    <row r="3072" spans="1:11" x14ac:dyDescent="0.25">
      <c r="A3072" s="1" t="str">
        <f>IF(EXTRACTION!A3072="","",EXTRACTION!A3072)</f>
        <v/>
      </c>
      <c r="D3072" s="1" t="str">
        <f>IF(EXTRACTION!B3072="","",EXTRACTION!B3072)</f>
        <v/>
      </c>
      <c r="E3072" t="str">
        <f>IF(EXTRACTION!C3072="","",EXTRACTION!C3072)</f>
        <v/>
      </c>
      <c r="F3072" t="str">
        <f>IF(EXTRACTION!D3072="","",EXTRACTION!D3072)</f>
        <v/>
      </c>
      <c r="G3072" t="str">
        <f t="shared" si="49"/>
        <v/>
      </c>
      <c r="H3072" t="str">
        <f>IF(EXTRACTION!E3072="","",EXTRACTION!E3072)</f>
        <v/>
      </c>
      <c r="I3072" t="str">
        <f>IF(EXTRACTION!F3072="","",EXTRACTION!F3072)</f>
        <v/>
      </c>
      <c r="J3072" t="str">
        <f>IF(EXTRACTION!G3072="","",EXTRACTION!G3072)</f>
        <v/>
      </c>
      <c r="K3072" t="str">
        <f>IF(EXTRACTION!H3072="","",EXTRACTION!H3072)</f>
        <v/>
      </c>
    </row>
    <row r="3073" spans="1:11" x14ac:dyDescent="0.25">
      <c r="A3073" s="1" t="str">
        <f>IF(EXTRACTION!A3073="","",EXTRACTION!A3073)</f>
        <v/>
      </c>
      <c r="D3073" s="1" t="str">
        <f>IF(EXTRACTION!B3073="","",EXTRACTION!B3073)</f>
        <v/>
      </c>
      <c r="E3073" t="str">
        <f>IF(EXTRACTION!C3073="","",EXTRACTION!C3073)</f>
        <v/>
      </c>
      <c r="F3073" t="str">
        <f>IF(EXTRACTION!D3073="","",EXTRACTION!D3073)</f>
        <v/>
      </c>
      <c r="G3073" t="str">
        <f t="shared" si="49"/>
        <v/>
      </c>
      <c r="H3073" t="str">
        <f>IF(EXTRACTION!E3073="","",EXTRACTION!E3073)</f>
        <v/>
      </c>
      <c r="I3073" t="str">
        <f>IF(EXTRACTION!F3073="","",EXTRACTION!F3073)</f>
        <v/>
      </c>
      <c r="J3073" t="str">
        <f>IF(EXTRACTION!G3073="","",EXTRACTION!G3073)</f>
        <v/>
      </c>
      <c r="K3073" t="str">
        <f>IF(EXTRACTION!H3073="","",EXTRACTION!H3073)</f>
        <v/>
      </c>
    </row>
    <row r="3074" spans="1:11" x14ac:dyDescent="0.25">
      <c r="A3074" s="1" t="str">
        <f>IF(EXTRACTION!A3074="","",EXTRACTION!A3074)</f>
        <v/>
      </c>
      <c r="D3074" s="1" t="str">
        <f>IF(EXTRACTION!B3074="","",EXTRACTION!B3074)</f>
        <v/>
      </c>
      <c r="E3074" t="str">
        <f>IF(EXTRACTION!C3074="","",EXTRACTION!C3074)</f>
        <v/>
      </c>
      <c r="F3074" t="str">
        <f>IF(EXTRACTION!D3074="","",EXTRACTION!D3074)</f>
        <v/>
      </c>
      <c r="G3074" t="str">
        <f t="shared" si="49"/>
        <v/>
      </c>
      <c r="H3074" t="str">
        <f>IF(EXTRACTION!E3074="","",EXTRACTION!E3074)</f>
        <v/>
      </c>
      <c r="I3074" t="str">
        <f>IF(EXTRACTION!F3074="","",EXTRACTION!F3074)</f>
        <v/>
      </c>
      <c r="J3074" t="str">
        <f>IF(EXTRACTION!G3074="","",EXTRACTION!G3074)</f>
        <v/>
      </c>
      <c r="K3074" t="str">
        <f>IF(EXTRACTION!H3074="","",EXTRACTION!H3074)</f>
        <v/>
      </c>
    </row>
    <row r="3075" spans="1:11" x14ac:dyDescent="0.25">
      <c r="A3075" s="1" t="str">
        <f>IF(EXTRACTION!A3075="","",EXTRACTION!A3075)</f>
        <v/>
      </c>
      <c r="D3075" s="1" t="str">
        <f>IF(EXTRACTION!B3075="","",EXTRACTION!B3075)</f>
        <v/>
      </c>
      <c r="E3075" t="str">
        <f>IF(EXTRACTION!C3075="","",EXTRACTION!C3075)</f>
        <v/>
      </c>
      <c r="F3075" t="str">
        <f>IF(EXTRACTION!D3075="","",EXTRACTION!D3075)</f>
        <v/>
      </c>
      <c r="G3075" t="str">
        <f t="shared" si="49"/>
        <v/>
      </c>
      <c r="H3075" t="str">
        <f>IF(EXTRACTION!E3075="","",EXTRACTION!E3075)</f>
        <v/>
      </c>
      <c r="I3075" t="str">
        <f>IF(EXTRACTION!F3075="","",EXTRACTION!F3075)</f>
        <v/>
      </c>
      <c r="J3075" t="str">
        <f>IF(EXTRACTION!G3075="","",EXTRACTION!G3075)</f>
        <v/>
      </c>
      <c r="K3075" t="str">
        <f>IF(EXTRACTION!H3075="","",EXTRACTION!H3075)</f>
        <v/>
      </c>
    </row>
    <row r="3076" spans="1:11" x14ac:dyDescent="0.25">
      <c r="A3076" s="1" t="str">
        <f>IF(EXTRACTION!A3076="","",EXTRACTION!A3076)</f>
        <v/>
      </c>
      <c r="D3076" s="1" t="str">
        <f>IF(EXTRACTION!B3076="","",EXTRACTION!B3076)</f>
        <v/>
      </c>
      <c r="E3076" t="str">
        <f>IF(EXTRACTION!C3076="","",EXTRACTION!C3076)</f>
        <v/>
      </c>
      <c r="F3076" t="str">
        <f>IF(EXTRACTION!D3076="","",EXTRACTION!D3076)</f>
        <v/>
      </c>
      <c r="G3076" t="str">
        <f t="shared" si="49"/>
        <v/>
      </c>
      <c r="H3076" t="str">
        <f>IF(EXTRACTION!E3076="","",EXTRACTION!E3076)</f>
        <v/>
      </c>
      <c r="I3076" t="str">
        <f>IF(EXTRACTION!F3076="","",EXTRACTION!F3076)</f>
        <v/>
      </c>
      <c r="J3076" t="str">
        <f>IF(EXTRACTION!G3076="","",EXTRACTION!G3076)</f>
        <v/>
      </c>
      <c r="K3076" t="str">
        <f>IF(EXTRACTION!H3076="","",EXTRACTION!H3076)</f>
        <v/>
      </c>
    </row>
    <row r="3077" spans="1:11" x14ac:dyDescent="0.25">
      <c r="A3077" s="1" t="str">
        <f>IF(EXTRACTION!A3077="","",EXTRACTION!A3077)</f>
        <v/>
      </c>
      <c r="D3077" s="1" t="str">
        <f>IF(EXTRACTION!B3077="","",EXTRACTION!B3077)</f>
        <v/>
      </c>
      <c r="E3077" t="str">
        <f>IF(EXTRACTION!C3077="","",EXTRACTION!C3077)</f>
        <v/>
      </c>
      <c r="F3077" t="str">
        <f>IF(EXTRACTION!D3077="","",EXTRACTION!D3077)</f>
        <v/>
      </c>
      <c r="G3077" t="str">
        <f t="shared" si="49"/>
        <v/>
      </c>
      <c r="H3077" t="str">
        <f>IF(EXTRACTION!E3077="","",EXTRACTION!E3077)</f>
        <v/>
      </c>
      <c r="I3077" t="str">
        <f>IF(EXTRACTION!F3077="","",EXTRACTION!F3077)</f>
        <v/>
      </c>
      <c r="J3077" t="str">
        <f>IF(EXTRACTION!G3077="","",EXTRACTION!G3077)</f>
        <v/>
      </c>
      <c r="K3077" t="str">
        <f>IF(EXTRACTION!H3077="","",EXTRACTION!H3077)</f>
        <v/>
      </c>
    </row>
    <row r="3078" spans="1:11" x14ac:dyDescent="0.25">
      <c r="A3078" s="1" t="str">
        <f>IF(EXTRACTION!A3078="","",EXTRACTION!A3078)</f>
        <v/>
      </c>
      <c r="D3078" s="1" t="str">
        <f>IF(EXTRACTION!B3078="","",EXTRACTION!B3078)</f>
        <v/>
      </c>
      <c r="E3078" t="str">
        <f>IF(EXTRACTION!C3078="","",EXTRACTION!C3078)</f>
        <v/>
      </c>
      <c r="F3078" t="str">
        <f>IF(EXTRACTION!D3078="","",EXTRACTION!D3078)</f>
        <v/>
      </c>
      <c r="G3078" t="str">
        <f t="shared" si="49"/>
        <v/>
      </c>
      <c r="H3078" t="str">
        <f>IF(EXTRACTION!E3078="","",EXTRACTION!E3078)</f>
        <v/>
      </c>
      <c r="I3078" t="str">
        <f>IF(EXTRACTION!F3078="","",EXTRACTION!F3078)</f>
        <v/>
      </c>
      <c r="J3078" t="str">
        <f>IF(EXTRACTION!G3078="","",EXTRACTION!G3078)</f>
        <v/>
      </c>
      <c r="K3078" t="str">
        <f>IF(EXTRACTION!H3078="","",EXTRACTION!H3078)</f>
        <v/>
      </c>
    </row>
    <row r="3079" spans="1:11" x14ac:dyDescent="0.25">
      <c r="A3079" s="1" t="str">
        <f>IF(EXTRACTION!A3079="","",EXTRACTION!A3079)</f>
        <v/>
      </c>
      <c r="D3079" s="1" t="str">
        <f>IF(EXTRACTION!B3079="","",EXTRACTION!B3079)</f>
        <v/>
      </c>
      <c r="E3079" t="str">
        <f>IF(EXTRACTION!C3079="","",EXTRACTION!C3079)</f>
        <v/>
      </c>
      <c r="F3079" t="str">
        <f>IF(EXTRACTION!D3079="","",EXTRACTION!D3079)</f>
        <v/>
      </c>
      <c r="G3079" t="str">
        <f t="shared" si="49"/>
        <v/>
      </c>
      <c r="H3079" t="str">
        <f>IF(EXTRACTION!E3079="","",EXTRACTION!E3079)</f>
        <v/>
      </c>
      <c r="I3079" t="str">
        <f>IF(EXTRACTION!F3079="","",EXTRACTION!F3079)</f>
        <v/>
      </c>
      <c r="J3079" t="str">
        <f>IF(EXTRACTION!G3079="","",EXTRACTION!G3079)</f>
        <v/>
      </c>
      <c r="K3079" t="str">
        <f>IF(EXTRACTION!H3079="","",EXTRACTION!H3079)</f>
        <v/>
      </c>
    </row>
    <row r="3080" spans="1:11" x14ac:dyDescent="0.25">
      <c r="A3080" s="1" t="str">
        <f>IF(EXTRACTION!A3080="","",EXTRACTION!A3080)</f>
        <v/>
      </c>
      <c r="D3080" s="1" t="str">
        <f>IF(EXTRACTION!B3080="","",EXTRACTION!B3080)</f>
        <v/>
      </c>
      <c r="E3080" t="str">
        <f>IF(EXTRACTION!C3080="","",EXTRACTION!C3080)</f>
        <v/>
      </c>
      <c r="F3080" t="str">
        <f>IF(EXTRACTION!D3080="","",EXTRACTION!D3080)</f>
        <v/>
      </c>
      <c r="G3080" t="str">
        <f t="shared" si="49"/>
        <v/>
      </c>
      <c r="H3080" t="str">
        <f>IF(EXTRACTION!E3080="","",EXTRACTION!E3080)</f>
        <v/>
      </c>
      <c r="I3080" t="str">
        <f>IF(EXTRACTION!F3080="","",EXTRACTION!F3080)</f>
        <v/>
      </c>
      <c r="J3080" t="str">
        <f>IF(EXTRACTION!G3080="","",EXTRACTION!G3080)</f>
        <v/>
      </c>
      <c r="K3080" t="str">
        <f>IF(EXTRACTION!H3080="","",EXTRACTION!H3080)</f>
        <v/>
      </c>
    </row>
    <row r="3081" spans="1:11" x14ac:dyDescent="0.25">
      <c r="A3081" s="1" t="str">
        <f>IF(EXTRACTION!A3081="","",EXTRACTION!A3081)</f>
        <v/>
      </c>
      <c r="D3081" s="1" t="str">
        <f>IF(EXTRACTION!B3081="","",EXTRACTION!B3081)</f>
        <v/>
      </c>
      <c r="E3081" t="str">
        <f>IF(EXTRACTION!C3081="","",EXTRACTION!C3081)</f>
        <v/>
      </c>
      <c r="F3081" t="str">
        <f>IF(EXTRACTION!D3081="","",EXTRACTION!D3081)</f>
        <v/>
      </c>
      <c r="G3081" t="str">
        <f t="shared" si="49"/>
        <v/>
      </c>
      <c r="H3081" t="str">
        <f>IF(EXTRACTION!E3081="","",EXTRACTION!E3081)</f>
        <v/>
      </c>
      <c r="I3081" t="str">
        <f>IF(EXTRACTION!F3081="","",EXTRACTION!F3081)</f>
        <v/>
      </c>
      <c r="J3081" t="str">
        <f>IF(EXTRACTION!G3081="","",EXTRACTION!G3081)</f>
        <v/>
      </c>
      <c r="K3081" t="str">
        <f>IF(EXTRACTION!H3081="","",EXTRACTION!H3081)</f>
        <v/>
      </c>
    </row>
    <row r="3082" spans="1:11" x14ac:dyDescent="0.25">
      <c r="A3082" s="1" t="str">
        <f>IF(EXTRACTION!A3082="","",EXTRACTION!A3082)</f>
        <v/>
      </c>
      <c r="D3082" s="1" t="str">
        <f>IF(EXTRACTION!B3082="","",EXTRACTION!B3082)</f>
        <v/>
      </c>
      <c r="E3082" t="str">
        <f>IF(EXTRACTION!C3082="","",EXTRACTION!C3082)</f>
        <v/>
      </c>
      <c r="F3082" t="str">
        <f>IF(EXTRACTION!D3082="","",EXTRACTION!D3082)</f>
        <v/>
      </c>
      <c r="G3082" t="str">
        <f t="shared" si="49"/>
        <v/>
      </c>
      <c r="H3082" t="str">
        <f>IF(EXTRACTION!E3082="","",EXTRACTION!E3082)</f>
        <v/>
      </c>
      <c r="I3082" t="str">
        <f>IF(EXTRACTION!F3082="","",EXTRACTION!F3082)</f>
        <v/>
      </c>
      <c r="J3082" t="str">
        <f>IF(EXTRACTION!G3082="","",EXTRACTION!G3082)</f>
        <v/>
      </c>
      <c r="K3082" t="str">
        <f>IF(EXTRACTION!H3082="","",EXTRACTION!H3082)</f>
        <v/>
      </c>
    </row>
    <row r="3083" spans="1:11" x14ac:dyDescent="0.25">
      <c r="A3083" s="1" t="str">
        <f>IF(EXTRACTION!A3083="","",EXTRACTION!A3083)</f>
        <v/>
      </c>
      <c r="D3083" s="1" t="str">
        <f>IF(EXTRACTION!B3083="","",EXTRACTION!B3083)</f>
        <v/>
      </c>
      <c r="E3083" t="str">
        <f>IF(EXTRACTION!C3083="","",EXTRACTION!C3083)</f>
        <v/>
      </c>
      <c r="F3083" t="str">
        <f>IF(EXTRACTION!D3083="","",EXTRACTION!D3083)</f>
        <v/>
      </c>
      <c r="G3083" t="str">
        <f t="shared" si="49"/>
        <v/>
      </c>
      <c r="H3083" t="str">
        <f>IF(EXTRACTION!E3083="","",EXTRACTION!E3083)</f>
        <v/>
      </c>
      <c r="I3083" t="str">
        <f>IF(EXTRACTION!F3083="","",EXTRACTION!F3083)</f>
        <v/>
      </c>
      <c r="J3083" t="str">
        <f>IF(EXTRACTION!G3083="","",EXTRACTION!G3083)</f>
        <v/>
      </c>
      <c r="K3083" t="str">
        <f>IF(EXTRACTION!H3083="","",EXTRACTION!H3083)</f>
        <v/>
      </c>
    </row>
    <row r="3084" spans="1:11" x14ac:dyDescent="0.25">
      <c r="A3084" s="1" t="str">
        <f>IF(EXTRACTION!A3084="","",EXTRACTION!A3084)</f>
        <v/>
      </c>
      <c r="D3084" s="1" t="str">
        <f>IF(EXTRACTION!B3084="","",EXTRACTION!B3084)</f>
        <v/>
      </c>
      <c r="E3084" t="str">
        <f>IF(EXTRACTION!C3084="","",EXTRACTION!C3084)</f>
        <v/>
      </c>
      <c r="F3084" t="str">
        <f>IF(EXTRACTION!D3084="","",EXTRACTION!D3084)</f>
        <v/>
      </c>
      <c r="G3084" t="str">
        <f t="shared" si="49"/>
        <v/>
      </c>
      <c r="H3084" t="str">
        <f>IF(EXTRACTION!E3084="","",EXTRACTION!E3084)</f>
        <v/>
      </c>
      <c r="I3084" t="str">
        <f>IF(EXTRACTION!F3084="","",EXTRACTION!F3084)</f>
        <v/>
      </c>
      <c r="J3084" t="str">
        <f>IF(EXTRACTION!G3084="","",EXTRACTION!G3084)</f>
        <v/>
      </c>
      <c r="K3084" t="str">
        <f>IF(EXTRACTION!H3084="","",EXTRACTION!H3084)</f>
        <v/>
      </c>
    </row>
    <row r="3085" spans="1:11" x14ac:dyDescent="0.25">
      <c r="A3085" s="1" t="str">
        <f>IF(EXTRACTION!A3085="","",EXTRACTION!A3085)</f>
        <v/>
      </c>
      <c r="D3085" s="1" t="str">
        <f>IF(EXTRACTION!B3085="","",EXTRACTION!B3085)</f>
        <v/>
      </c>
      <c r="E3085" t="str">
        <f>IF(EXTRACTION!C3085="","",EXTRACTION!C3085)</f>
        <v/>
      </c>
      <c r="F3085" t="str">
        <f>IF(EXTRACTION!D3085="","",EXTRACTION!D3085)</f>
        <v/>
      </c>
      <c r="G3085" t="str">
        <f t="shared" si="49"/>
        <v/>
      </c>
      <c r="H3085" t="str">
        <f>IF(EXTRACTION!E3085="","",EXTRACTION!E3085)</f>
        <v/>
      </c>
      <c r="I3085" t="str">
        <f>IF(EXTRACTION!F3085="","",EXTRACTION!F3085)</f>
        <v/>
      </c>
      <c r="J3085" t="str">
        <f>IF(EXTRACTION!G3085="","",EXTRACTION!G3085)</f>
        <v/>
      </c>
      <c r="K3085" t="str">
        <f>IF(EXTRACTION!H3085="","",EXTRACTION!H3085)</f>
        <v/>
      </c>
    </row>
    <row r="3086" spans="1:11" x14ac:dyDescent="0.25">
      <c r="A3086" s="1" t="str">
        <f>IF(EXTRACTION!A3086="","",EXTRACTION!A3086)</f>
        <v/>
      </c>
      <c r="D3086" s="1" t="str">
        <f>IF(EXTRACTION!B3086="","",EXTRACTION!B3086)</f>
        <v/>
      </c>
      <c r="E3086" t="str">
        <f>IF(EXTRACTION!C3086="","",EXTRACTION!C3086)</f>
        <v/>
      </c>
      <c r="F3086" t="str">
        <f>IF(EXTRACTION!D3086="","",EXTRACTION!D3086)</f>
        <v/>
      </c>
      <c r="G3086" t="str">
        <f t="shared" si="49"/>
        <v/>
      </c>
      <c r="H3086" t="str">
        <f>IF(EXTRACTION!E3086="","",EXTRACTION!E3086)</f>
        <v/>
      </c>
      <c r="I3086" t="str">
        <f>IF(EXTRACTION!F3086="","",EXTRACTION!F3086)</f>
        <v/>
      </c>
      <c r="J3086" t="str">
        <f>IF(EXTRACTION!G3086="","",EXTRACTION!G3086)</f>
        <v/>
      </c>
      <c r="K3086" t="str">
        <f>IF(EXTRACTION!H3086="","",EXTRACTION!H3086)</f>
        <v/>
      </c>
    </row>
    <row r="3087" spans="1:11" x14ac:dyDescent="0.25">
      <c r="A3087" s="1" t="str">
        <f>IF(EXTRACTION!A3087="","",EXTRACTION!A3087)</f>
        <v/>
      </c>
      <c r="D3087" s="1" t="str">
        <f>IF(EXTRACTION!B3087="","",EXTRACTION!B3087)</f>
        <v/>
      </c>
      <c r="E3087" t="str">
        <f>IF(EXTRACTION!C3087="","",EXTRACTION!C3087)</f>
        <v/>
      </c>
      <c r="F3087" t="str">
        <f>IF(EXTRACTION!D3087="","",EXTRACTION!D3087)</f>
        <v/>
      </c>
      <c r="G3087" t="str">
        <f t="shared" si="49"/>
        <v/>
      </c>
      <c r="H3087" t="str">
        <f>IF(EXTRACTION!E3087="","",EXTRACTION!E3087)</f>
        <v/>
      </c>
      <c r="I3087" t="str">
        <f>IF(EXTRACTION!F3087="","",EXTRACTION!F3087)</f>
        <v/>
      </c>
      <c r="J3087" t="str">
        <f>IF(EXTRACTION!G3087="","",EXTRACTION!G3087)</f>
        <v/>
      </c>
      <c r="K3087" t="str">
        <f>IF(EXTRACTION!H3087="","",EXTRACTION!H3087)</f>
        <v/>
      </c>
    </row>
    <row r="3088" spans="1:11" x14ac:dyDescent="0.25">
      <c r="A3088" s="1" t="str">
        <f>IF(EXTRACTION!A3088="","",EXTRACTION!A3088)</f>
        <v/>
      </c>
      <c r="D3088" s="1" t="str">
        <f>IF(EXTRACTION!B3088="","",EXTRACTION!B3088)</f>
        <v/>
      </c>
      <c r="E3088" t="str">
        <f>IF(EXTRACTION!C3088="","",EXTRACTION!C3088)</f>
        <v/>
      </c>
      <c r="F3088" t="str">
        <f>IF(EXTRACTION!D3088="","",EXTRACTION!D3088)</f>
        <v/>
      </c>
      <c r="G3088" t="str">
        <f t="shared" si="49"/>
        <v/>
      </c>
      <c r="H3088" t="str">
        <f>IF(EXTRACTION!E3088="","",EXTRACTION!E3088)</f>
        <v/>
      </c>
      <c r="I3088" t="str">
        <f>IF(EXTRACTION!F3088="","",EXTRACTION!F3088)</f>
        <v/>
      </c>
      <c r="J3088" t="str">
        <f>IF(EXTRACTION!G3088="","",EXTRACTION!G3088)</f>
        <v/>
      </c>
      <c r="K3088" t="str">
        <f>IF(EXTRACTION!H3088="","",EXTRACTION!H3088)</f>
        <v/>
      </c>
    </row>
    <row r="3089" spans="1:11" x14ac:dyDescent="0.25">
      <c r="A3089" s="1" t="str">
        <f>IF(EXTRACTION!A3089="","",EXTRACTION!A3089)</f>
        <v/>
      </c>
      <c r="D3089" s="1" t="str">
        <f>IF(EXTRACTION!B3089="","",EXTRACTION!B3089)</f>
        <v/>
      </c>
      <c r="E3089" t="str">
        <f>IF(EXTRACTION!C3089="","",EXTRACTION!C3089)</f>
        <v/>
      </c>
      <c r="F3089" t="str">
        <f>IF(EXTRACTION!D3089="","",EXTRACTION!D3089)</f>
        <v/>
      </c>
      <c r="G3089" t="str">
        <f t="shared" si="49"/>
        <v/>
      </c>
      <c r="H3089" t="str">
        <f>IF(EXTRACTION!E3089="","",EXTRACTION!E3089)</f>
        <v/>
      </c>
      <c r="I3089" t="str">
        <f>IF(EXTRACTION!F3089="","",EXTRACTION!F3089)</f>
        <v/>
      </c>
      <c r="J3089" t="str">
        <f>IF(EXTRACTION!G3089="","",EXTRACTION!G3089)</f>
        <v/>
      </c>
      <c r="K3089" t="str">
        <f>IF(EXTRACTION!H3089="","",EXTRACTION!H3089)</f>
        <v/>
      </c>
    </row>
    <row r="3090" spans="1:11" x14ac:dyDescent="0.25">
      <c r="A3090" s="1" t="str">
        <f>IF(EXTRACTION!A3090="","",EXTRACTION!A3090)</f>
        <v/>
      </c>
      <c r="D3090" s="1" t="str">
        <f>IF(EXTRACTION!B3090="","",EXTRACTION!B3090)</f>
        <v/>
      </c>
      <c r="E3090" t="str">
        <f>IF(EXTRACTION!C3090="","",EXTRACTION!C3090)</f>
        <v/>
      </c>
      <c r="F3090" t="str">
        <f>IF(EXTRACTION!D3090="","",EXTRACTION!D3090)</f>
        <v/>
      </c>
      <c r="G3090" t="str">
        <f t="shared" si="49"/>
        <v/>
      </c>
      <c r="H3090" t="str">
        <f>IF(EXTRACTION!E3090="","",EXTRACTION!E3090)</f>
        <v/>
      </c>
      <c r="I3090" t="str">
        <f>IF(EXTRACTION!F3090="","",EXTRACTION!F3090)</f>
        <v/>
      </c>
      <c r="J3090" t="str">
        <f>IF(EXTRACTION!G3090="","",EXTRACTION!G3090)</f>
        <v/>
      </c>
      <c r="K3090" t="str">
        <f>IF(EXTRACTION!H3090="","",EXTRACTION!H3090)</f>
        <v/>
      </c>
    </row>
    <row r="3091" spans="1:11" x14ac:dyDescent="0.25">
      <c r="A3091" s="1" t="str">
        <f>IF(EXTRACTION!A3091="","",EXTRACTION!A3091)</f>
        <v/>
      </c>
      <c r="D3091" s="1" t="str">
        <f>IF(EXTRACTION!B3091="","",EXTRACTION!B3091)</f>
        <v/>
      </c>
      <c r="E3091" t="str">
        <f>IF(EXTRACTION!C3091="","",EXTRACTION!C3091)</f>
        <v/>
      </c>
      <c r="F3091" t="str">
        <f>IF(EXTRACTION!D3091="","",EXTRACTION!D3091)</f>
        <v/>
      </c>
      <c r="G3091" t="str">
        <f t="shared" si="49"/>
        <v/>
      </c>
      <c r="H3091" t="str">
        <f>IF(EXTRACTION!E3091="","",EXTRACTION!E3091)</f>
        <v/>
      </c>
      <c r="I3091" t="str">
        <f>IF(EXTRACTION!F3091="","",EXTRACTION!F3091)</f>
        <v/>
      </c>
      <c r="J3091" t="str">
        <f>IF(EXTRACTION!G3091="","",EXTRACTION!G3091)</f>
        <v/>
      </c>
      <c r="K3091" t="str">
        <f>IF(EXTRACTION!H3091="","",EXTRACTION!H3091)</f>
        <v/>
      </c>
    </row>
    <row r="3092" spans="1:11" x14ac:dyDescent="0.25">
      <c r="A3092" s="1" t="str">
        <f>IF(EXTRACTION!A3092="","",EXTRACTION!A3092)</f>
        <v/>
      </c>
      <c r="D3092" s="1" t="str">
        <f>IF(EXTRACTION!B3092="","",EXTRACTION!B3092)</f>
        <v/>
      </c>
      <c r="E3092" t="str">
        <f>IF(EXTRACTION!C3092="","",EXTRACTION!C3092)</f>
        <v/>
      </c>
      <c r="F3092" t="str">
        <f>IF(EXTRACTION!D3092="","",EXTRACTION!D3092)</f>
        <v/>
      </c>
      <c r="G3092" t="str">
        <f t="shared" si="49"/>
        <v/>
      </c>
      <c r="H3092" t="str">
        <f>IF(EXTRACTION!E3092="","",EXTRACTION!E3092)</f>
        <v/>
      </c>
      <c r="I3092" t="str">
        <f>IF(EXTRACTION!F3092="","",EXTRACTION!F3092)</f>
        <v/>
      </c>
      <c r="J3092" t="str">
        <f>IF(EXTRACTION!G3092="","",EXTRACTION!G3092)</f>
        <v/>
      </c>
      <c r="K3092" t="str">
        <f>IF(EXTRACTION!H3092="","",EXTRACTION!H3092)</f>
        <v/>
      </c>
    </row>
    <row r="3093" spans="1:11" x14ac:dyDescent="0.25">
      <c r="A3093" s="1" t="str">
        <f>IF(EXTRACTION!A3093="","",EXTRACTION!A3093)</f>
        <v/>
      </c>
      <c r="D3093" s="1" t="str">
        <f>IF(EXTRACTION!B3093="","",EXTRACTION!B3093)</f>
        <v/>
      </c>
      <c r="E3093" t="str">
        <f>IF(EXTRACTION!C3093="","",EXTRACTION!C3093)</f>
        <v/>
      </c>
      <c r="F3093" t="str">
        <f>IF(EXTRACTION!D3093="","",EXTRACTION!D3093)</f>
        <v/>
      </c>
      <c r="G3093" t="str">
        <f t="shared" si="49"/>
        <v/>
      </c>
      <c r="H3093" t="str">
        <f>IF(EXTRACTION!E3093="","",EXTRACTION!E3093)</f>
        <v/>
      </c>
      <c r="I3093" t="str">
        <f>IF(EXTRACTION!F3093="","",EXTRACTION!F3093)</f>
        <v/>
      </c>
      <c r="J3093" t="str">
        <f>IF(EXTRACTION!G3093="","",EXTRACTION!G3093)</f>
        <v/>
      </c>
      <c r="K3093" t="str">
        <f>IF(EXTRACTION!H3093="","",EXTRACTION!H3093)</f>
        <v/>
      </c>
    </row>
    <row r="3094" spans="1:11" x14ac:dyDescent="0.25">
      <c r="A3094" s="1" t="str">
        <f>IF(EXTRACTION!A3094="","",EXTRACTION!A3094)</f>
        <v/>
      </c>
      <c r="D3094" s="1" t="str">
        <f>IF(EXTRACTION!B3094="","",EXTRACTION!B3094)</f>
        <v/>
      </c>
      <c r="E3094" t="str">
        <f>IF(EXTRACTION!C3094="","",EXTRACTION!C3094)</f>
        <v/>
      </c>
      <c r="F3094" t="str">
        <f>IF(EXTRACTION!D3094="","",EXTRACTION!D3094)</f>
        <v/>
      </c>
      <c r="G3094" t="str">
        <f t="shared" si="49"/>
        <v/>
      </c>
      <c r="H3094" t="str">
        <f>IF(EXTRACTION!E3094="","",EXTRACTION!E3094)</f>
        <v/>
      </c>
      <c r="I3094" t="str">
        <f>IF(EXTRACTION!F3094="","",EXTRACTION!F3094)</f>
        <v/>
      </c>
      <c r="J3094" t="str">
        <f>IF(EXTRACTION!G3094="","",EXTRACTION!G3094)</f>
        <v/>
      </c>
      <c r="K3094" t="str">
        <f>IF(EXTRACTION!H3094="","",EXTRACTION!H3094)</f>
        <v/>
      </c>
    </row>
    <row r="3095" spans="1:11" x14ac:dyDescent="0.25">
      <c r="A3095" s="1" t="str">
        <f>IF(EXTRACTION!A3095="","",EXTRACTION!A3095)</f>
        <v/>
      </c>
      <c r="D3095" s="1" t="str">
        <f>IF(EXTRACTION!B3095="","",EXTRACTION!B3095)</f>
        <v/>
      </c>
      <c r="E3095" t="str">
        <f>IF(EXTRACTION!C3095="","",EXTRACTION!C3095)</f>
        <v/>
      </c>
      <c r="F3095" t="str">
        <f>IF(EXTRACTION!D3095="","",EXTRACTION!D3095)</f>
        <v/>
      </c>
      <c r="G3095" t="str">
        <f t="shared" si="49"/>
        <v/>
      </c>
      <c r="H3095" t="str">
        <f>IF(EXTRACTION!E3095="","",EXTRACTION!E3095)</f>
        <v/>
      </c>
      <c r="I3095" t="str">
        <f>IF(EXTRACTION!F3095="","",EXTRACTION!F3095)</f>
        <v/>
      </c>
      <c r="J3095" t="str">
        <f>IF(EXTRACTION!G3095="","",EXTRACTION!G3095)</f>
        <v/>
      </c>
      <c r="K3095" t="str">
        <f>IF(EXTRACTION!H3095="","",EXTRACTION!H3095)</f>
        <v/>
      </c>
    </row>
    <row r="3096" spans="1:11" x14ac:dyDescent="0.25">
      <c r="A3096" s="1" t="str">
        <f>IF(EXTRACTION!A3096="","",EXTRACTION!A3096)</f>
        <v/>
      </c>
      <c r="D3096" s="1" t="str">
        <f>IF(EXTRACTION!B3096="","",EXTRACTION!B3096)</f>
        <v/>
      </c>
      <c r="E3096" t="str">
        <f>IF(EXTRACTION!C3096="","",EXTRACTION!C3096)</f>
        <v/>
      </c>
      <c r="F3096" t="str">
        <f>IF(EXTRACTION!D3096="","",EXTRACTION!D3096)</f>
        <v/>
      </c>
      <c r="G3096" t="str">
        <f t="shared" si="49"/>
        <v/>
      </c>
      <c r="H3096" t="str">
        <f>IF(EXTRACTION!E3096="","",EXTRACTION!E3096)</f>
        <v/>
      </c>
      <c r="I3096" t="str">
        <f>IF(EXTRACTION!F3096="","",EXTRACTION!F3096)</f>
        <v/>
      </c>
      <c r="J3096" t="str">
        <f>IF(EXTRACTION!G3096="","",EXTRACTION!G3096)</f>
        <v/>
      </c>
      <c r="K3096" t="str">
        <f>IF(EXTRACTION!H3096="","",EXTRACTION!H3096)</f>
        <v/>
      </c>
    </row>
    <row r="3097" spans="1:11" x14ac:dyDescent="0.25">
      <c r="A3097" s="1" t="str">
        <f>IF(EXTRACTION!A3097="","",EXTRACTION!A3097)</f>
        <v/>
      </c>
      <c r="D3097" s="1" t="str">
        <f>IF(EXTRACTION!B3097="","",EXTRACTION!B3097)</f>
        <v/>
      </c>
      <c r="E3097" t="str">
        <f>IF(EXTRACTION!C3097="","",EXTRACTION!C3097)</f>
        <v/>
      </c>
      <c r="F3097" t="str">
        <f>IF(EXTRACTION!D3097="","",EXTRACTION!D3097)</f>
        <v/>
      </c>
      <c r="G3097" t="str">
        <f t="shared" si="49"/>
        <v/>
      </c>
      <c r="H3097" t="str">
        <f>IF(EXTRACTION!E3097="","",EXTRACTION!E3097)</f>
        <v/>
      </c>
      <c r="I3097" t="str">
        <f>IF(EXTRACTION!F3097="","",EXTRACTION!F3097)</f>
        <v/>
      </c>
      <c r="J3097" t="str">
        <f>IF(EXTRACTION!G3097="","",EXTRACTION!G3097)</f>
        <v/>
      </c>
      <c r="K3097" t="str">
        <f>IF(EXTRACTION!H3097="","",EXTRACTION!H3097)</f>
        <v/>
      </c>
    </row>
    <row r="3098" spans="1:11" x14ac:dyDescent="0.25">
      <c r="A3098" s="1" t="str">
        <f>IF(EXTRACTION!A3098="","",EXTRACTION!A3098)</f>
        <v/>
      </c>
      <c r="D3098" s="1" t="str">
        <f>IF(EXTRACTION!B3098="","",EXTRACTION!B3098)</f>
        <v/>
      </c>
      <c r="E3098" t="str">
        <f>IF(EXTRACTION!C3098="","",EXTRACTION!C3098)</f>
        <v/>
      </c>
      <c r="F3098" t="str">
        <f>IF(EXTRACTION!D3098="","",EXTRACTION!D3098)</f>
        <v/>
      </c>
      <c r="G3098" t="str">
        <f t="shared" si="49"/>
        <v/>
      </c>
      <c r="H3098" t="str">
        <f>IF(EXTRACTION!E3098="","",EXTRACTION!E3098)</f>
        <v/>
      </c>
      <c r="I3098" t="str">
        <f>IF(EXTRACTION!F3098="","",EXTRACTION!F3098)</f>
        <v/>
      </c>
      <c r="J3098" t="str">
        <f>IF(EXTRACTION!G3098="","",EXTRACTION!G3098)</f>
        <v/>
      </c>
      <c r="K3098" t="str">
        <f>IF(EXTRACTION!H3098="","",EXTRACTION!H3098)</f>
        <v/>
      </c>
    </row>
    <row r="3099" spans="1:11" x14ac:dyDescent="0.25">
      <c r="A3099" s="1" t="str">
        <f>IF(EXTRACTION!A3099="","",EXTRACTION!A3099)</f>
        <v/>
      </c>
      <c r="D3099" s="1" t="str">
        <f>IF(EXTRACTION!B3099="","",EXTRACTION!B3099)</f>
        <v/>
      </c>
      <c r="E3099" t="str">
        <f>IF(EXTRACTION!C3099="","",EXTRACTION!C3099)</f>
        <v/>
      </c>
      <c r="F3099" t="str">
        <f>IF(EXTRACTION!D3099="","",EXTRACTION!D3099)</f>
        <v/>
      </c>
      <c r="G3099" t="str">
        <f t="shared" si="49"/>
        <v/>
      </c>
      <c r="H3099" t="str">
        <f>IF(EXTRACTION!E3099="","",EXTRACTION!E3099)</f>
        <v/>
      </c>
      <c r="I3099" t="str">
        <f>IF(EXTRACTION!F3099="","",EXTRACTION!F3099)</f>
        <v/>
      </c>
      <c r="J3099" t="str">
        <f>IF(EXTRACTION!G3099="","",EXTRACTION!G3099)</f>
        <v/>
      </c>
      <c r="K3099" t="str">
        <f>IF(EXTRACTION!H3099="","",EXTRACTION!H3099)</f>
        <v/>
      </c>
    </row>
    <row r="3100" spans="1:11" x14ac:dyDescent="0.25">
      <c r="A3100" s="1" t="str">
        <f>IF(EXTRACTION!A3100="","",EXTRACTION!A3100)</f>
        <v/>
      </c>
      <c r="D3100" s="1" t="str">
        <f>IF(EXTRACTION!B3100="","",EXTRACTION!B3100)</f>
        <v/>
      </c>
      <c r="E3100" t="str">
        <f>IF(EXTRACTION!C3100="","",EXTRACTION!C3100)</f>
        <v/>
      </c>
      <c r="F3100" t="str">
        <f>IF(EXTRACTION!D3100="","",EXTRACTION!D3100)</f>
        <v/>
      </c>
      <c r="G3100" t="str">
        <f t="shared" si="49"/>
        <v/>
      </c>
      <c r="H3100" t="str">
        <f>IF(EXTRACTION!E3100="","",EXTRACTION!E3100)</f>
        <v/>
      </c>
      <c r="I3100" t="str">
        <f>IF(EXTRACTION!F3100="","",EXTRACTION!F3100)</f>
        <v/>
      </c>
      <c r="J3100" t="str">
        <f>IF(EXTRACTION!G3100="","",EXTRACTION!G3100)</f>
        <v/>
      </c>
      <c r="K3100" t="str">
        <f>IF(EXTRACTION!H3100="","",EXTRACTION!H3100)</f>
        <v/>
      </c>
    </row>
    <row r="3101" spans="1:11" x14ac:dyDescent="0.25">
      <c r="A3101" s="1" t="str">
        <f>IF(EXTRACTION!A3101="","",EXTRACTION!A3101)</f>
        <v/>
      </c>
      <c r="D3101" s="1" t="str">
        <f>IF(EXTRACTION!B3101="","",EXTRACTION!B3101)</f>
        <v/>
      </c>
      <c r="E3101" t="str">
        <f>IF(EXTRACTION!C3101="","",EXTRACTION!C3101)</f>
        <v/>
      </c>
      <c r="F3101" t="str">
        <f>IF(EXTRACTION!D3101="","",EXTRACTION!D3101)</f>
        <v/>
      </c>
      <c r="G3101" t="str">
        <f t="shared" si="49"/>
        <v/>
      </c>
      <c r="H3101" t="str">
        <f>IF(EXTRACTION!E3101="","",EXTRACTION!E3101)</f>
        <v/>
      </c>
      <c r="I3101" t="str">
        <f>IF(EXTRACTION!F3101="","",EXTRACTION!F3101)</f>
        <v/>
      </c>
      <c r="J3101" t="str">
        <f>IF(EXTRACTION!G3101="","",EXTRACTION!G3101)</f>
        <v/>
      </c>
      <c r="K3101" t="str">
        <f>IF(EXTRACTION!H3101="","",EXTRACTION!H3101)</f>
        <v/>
      </c>
    </row>
    <row r="3102" spans="1:11" x14ac:dyDescent="0.25">
      <c r="A3102" s="1" t="str">
        <f>IF(EXTRACTION!A3102="","",EXTRACTION!A3102)</f>
        <v/>
      </c>
      <c r="D3102" s="1" t="str">
        <f>IF(EXTRACTION!B3102="","",EXTRACTION!B3102)</f>
        <v/>
      </c>
      <c r="E3102" t="str">
        <f>IF(EXTRACTION!C3102="","",EXTRACTION!C3102)</f>
        <v/>
      </c>
      <c r="F3102" t="str">
        <f>IF(EXTRACTION!D3102="","",EXTRACTION!D3102)</f>
        <v/>
      </c>
      <c r="G3102" t="str">
        <f t="shared" si="49"/>
        <v/>
      </c>
      <c r="H3102" t="str">
        <f>IF(EXTRACTION!E3102="","",EXTRACTION!E3102)</f>
        <v/>
      </c>
      <c r="I3102" t="str">
        <f>IF(EXTRACTION!F3102="","",EXTRACTION!F3102)</f>
        <v/>
      </c>
      <c r="J3102" t="str">
        <f>IF(EXTRACTION!G3102="","",EXTRACTION!G3102)</f>
        <v/>
      </c>
      <c r="K3102" t="str">
        <f>IF(EXTRACTION!H3102="","",EXTRACTION!H3102)</f>
        <v/>
      </c>
    </row>
    <row r="3103" spans="1:11" x14ac:dyDescent="0.25">
      <c r="A3103" s="1" t="str">
        <f>IF(EXTRACTION!A3103="","",EXTRACTION!A3103)</f>
        <v/>
      </c>
      <c r="D3103" s="1" t="str">
        <f>IF(EXTRACTION!B3103="","",EXTRACTION!B3103)</f>
        <v/>
      </c>
      <c r="E3103" t="str">
        <f>IF(EXTRACTION!C3103="","",EXTRACTION!C3103)</f>
        <v/>
      </c>
      <c r="F3103" t="str">
        <f>IF(EXTRACTION!D3103="","",EXTRACTION!D3103)</f>
        <v/>
      </c>
      <c r="G3103" t="str">
        <f t="shared" si="49"/>
        <v/>
      </c>
      <c r="H3103" t="str">
        <f>IF(EXTRACTION!E3103="","",EXTRACTION!E3103)</f>
        <v/>
      </c>
      <c r="I3103" t="str">
        <f>IF(EXTRACTION!F3103="","",EXTRACTION!F3103)</f>
        <v/>
      </c>
      <c r="J3103" t="str">
        <f>IF(EXTRACTION!G3103="","",EXTRACTION!G3103)</f>
        <v/>
      </c>
      <c r="K3103" t="str">
        <f>IF(EXTRACTION!H3103="","",EXTRACTION!H3103)</f>
        <v/>
      </c>
    </row>
    <row r="3104" spans="1:11" x14ac:dyDescent="0.25">
      <c r="A3104" s="1" t="str">
        <f>IF(EXTRACTION!A3104="","",EXTRACTION!A3104)</f>
        <v/>
      </c>
      <c r="D3104" s="1" t="str">
        <f>IF(EXTRACTION!B3104="","",EXTRACTION!B3104)</f>
        <v/>
      </c>
      <c r="E3104" t="str">
        <f>IF(EXTRACTION!C3104="","",EXTRACTION!C3104)</f>
        <v/>
      </c>
      <c r="F3104" t="str">
        <f>IF(EXTRACTION!D3104="","",EXTRACTION!D3104)</f>
        <v/>
      </c>
      <c r="G3104" t="str">
        <f t="shared" si="49"/>
        <v/>
      </c>
      <c r="H3104" t="str">
        <f>IF(EXTRACTION!E3104="","",EXTRACTION!E3104)</f>
        <v/>
      </c>
      <c r="I3104" t="str">
        <f>IF(EXTRACTION!F3104="","",EXTRACTION!F3104)</f>
        <v/>
      </c>
      <c r="J3104" t="str">
        <f>IF(EXTRACTION!G3104="","",EXTRACTION!G3104)</f>
        <v/>
      </c>
      <c r="K3104" t="str">
        <f>IF(EXTRACTION!H3104="","",EXTRACTION!H3104)</f>
        <v/>
      </c>
    </row>
    <row r="3105" spans="1:11" x14ac:dyDescent="0.25">
      <c r="A3105" s="1" t="str">
        <f>IF(EXTRACTION!A3105="","",EXTRACTION!A3105)</f>
        <v/>
      </c>
      <c r="D3105" s="1" t="str">
        <f>IF(EXTRACTION!B3105="","",EXTRACTION!B3105)</f>
        <v/>
      </c>
      <c r="E3105" t="str">
        <f>IF(EXTRACTION!C3105="","",EXTRACTION!C3105)</f>
        <v/>
      </c>
      <c r="F3105" t="str">
        <f>IF(EXTRACTION!D3105="","",EXTRACTION!D3105)</f>
        <v/>
      </c>
      <c r="G3105" t="str">
        <f t="shared" si="49"/>
        <v/>
      </c>
      <c r="H3105" t="str">
        <f>IF(EXTRACTION!E3105="","",EXTRACTION!E3105)</f>
        <v/>
      </c>
      <c r="I3105" t="str">
        <f>IF(EXTRACTION!F3105="","",EXTRACTION!F3105)</f>
        <v/>
      </c>
      <c r="J3105" t="str">
        <f>IF(EXTRACTION!G3105="","",EXTRACTION!G3105)</f>
        <v/>
      </c>
      <c r="K3105" t="str">
        <f>IF(EXTRACTION!H3105="","",EXTRACTION!H3105)</f>
        <v/>
      </c>
    </row>
    <row r="3106" spans="1:11" x14ac:dyDescent="0.25">
      <c r="A3106" s="1" t="str">
        <f>IF(EXTRACTION!A3106="","",EXTRACTION!A3106)</f>
        <v/>
      </c>
      <c r="D3106" s="1" t="str">
        <f>IF(EXTRACTION!B3106="","",EXTRACTION!B3106)</f>
        <v/>
      </c>
      <c r="E3106" t="str">
        <f>IF(EXTRACTION!C3106="","",EXTRACTION!C3106)</f>
        <v/>
      </c>
      <c r="F3106" t="str">
        <f>IF(EXTRACTION!D3106="","",EXTRACTION!D3106)</f>
        <v/>
      </c>
      <c r="G3106" t="str">
        <f t="shared" si="49"/>
        <v/>
      </c>
      <c r="H3106" t="str">
        <f>IF(EXTRACTION!E3106="","",EXTRACTION!E3106)</f>
        <v/>
      </c>
      <c r="I3106" t="str">
        <f>IF(EXTRACTION!F3106="","",EXTRACTION!F3106)</f>
        <v/>
      </c>
      <c r="J3106" t="str">
        <f>IF(EXTRACTION!G3106="","",EXTRACTION!G3106)</f>
        <v/>
      </c>
      <c r="K3106" t="str">
        <f>IF(EXTRACTION!H3106="","",EXTRACTION!H3106)</f>
        <v/>
      </c>
    </row>
    <row r="3107" spans="1:11" x14ac:dyDescent="0.25">
      <c r="A3107" s="1" t="str">
        <f>IF(EXTRACTION!A3107="","",EXTRACTION!A3107)</f>
        <v/>
      </c>
      <c r="D3107" s="1" t="str">
        <f>IF(EXTRACTION!B3107="","",EXTRACTION!B3107)</f>
        <v/>
      </c>
      <c r="E3107" t="str">
        <f>IF(EXTRACTION!C3107="","",EXTRACTION!C3107)</f>
        <v/>
      </c>
      <c r="F3107" t="str">
        <f>IF(EXTRACTION!D3107="","",EXTRACTION!D3107)</f>
        <v/>
      </c>
      <c r="G3107" t="str">
        <f t="shared" si="49"/>
        <v/>
      </c>
      <c r="H3107" t="str">
        <f>IF(EXTRACTION!E3107="","",EXTRACTION!E3107)</f>
        <v/>
      </c>
      <c r="I3107" t="str">
        <f>IF(EXTRACTION!F3107="","",EXTRACTION!F3107)</f>
        <v/>
      </c>
      <c r="J3107" t="str">
        <f>IF(EXTRACTION!G3107="","",EXTRACTION!G3107)</f>
        <v/>
      </c>
      <c r="K3107" t="str">
        <f>IF(EXTRACTION!H3107="","",EXTRACTION!H3107)</f>
        <v/>
      </c>
    </row>
    <row r="3108" spans="1:11" x14ac:dyDescent="0.25">
      <c r="A3108" s="1" t="str">
        <f>IF(EXTRACTION!A3108="","",EXTRACTION!A3108)</f>
        <v/>
      </c>
      <c r="D3108" s="1" t="str">
        <f>IF(EXTRACTION!B3108="","",EXTRACTION!B3108)</f>
        <v/>
      </c>
      <c r="E3108" t="str">
        <f>IF(EXTRACTION!C3108="","",EXTRACTION!C3108)</f>
        <v/>
      </c>
      <c r="F3108" t="str">
        <f>IF(EXTRACTION!D3108="","",EXTRACTION!D3108)</f>
        <v/>
      </c>
      <c r="G3108" t="str">
        <f t="shared" si="49"/>
        <v/>
      </c>
      <c r="H3108" t="str">
        <f>IF(EXTRACTION!E3108="","",EXTRACTION!E3108)</f>
        <v/>
      </c>
      <c r="I3108" t="str">
        <f>IF(EXTRACTION!F3108="","",EXTRACTION!F3108)</f>
        <v/>
      </c>
      <c r="J3108" t="str">
        <f>IF(EXTRACTION!G3108="","",EXTRACTION!G3108)</f>
        <v/>
      </c>
      <c r="K3108" t="str">
        <f>IF(EXTRACTION!H3108="","",EXTRACTION!H3108)</f>
        <v/>
      </c>
    </row>
    <row r="3109" spans="1:11" x14ac:dyDescent="0.25">
      <c r="A3109" s="1" t="str">
        <f>IF(EXTRACTION!A3109="","",EXTRACTION!A3109)</f>
        <v/>
      </c>
      <c r="D3109" s="1" t="str">
        <f>IF(EXTRACTION!B3109="","",EXTRACTION!B3109)</f>
        <v/>
      </c>
      <c r="E3109" t="str">
        <f>IF(EXTRACTION!C3109="","",EXTRACTION!C3109)</f>
        <v/>
      </c>
      <c r="F3109" t="str">
        <f>IF(EXTRACTION!D3109="","",EXTRACTION!D3109)</f>
        <v/>
      </c>
      <c r="G3109" t="str">
        <f t="shared" si="49"/>
        <v/>
      </c>
      <c r="H3109" t="str">
        <f>IF(EXTRACTION!E3109="","",EXTRACTION!E3109)</f>
        <v/>
      </c>
      <c r="I3109" t="str">
        <f>IF(EXTRACTION!F3109="","",EXTRACTION!F3109)</f>
        <v/>
      </c>
      <c r="J3109" t="str">
        <f>IF(EXTRACTION!G3109="","",EXTRACTION!G3109)</f>
        <v/>
      </c>
      <c r="K3109" t="str">
        <f>IF(EXTRACTION!H3109="","",EXTRACTION!H3109)</f>
        <v/>
      </c>
    </row>
    <row r="3110" spans="1:11" x14ac:dyDescent="0.25">
      <c r="A3110" s="1" t="str">
        <f>IF(EXTRACTION!A3110="","",EXTRACTION!A3110)</f>
        <v/>
      </c>
      <c r="D3110" s="1" t="str">
        <f>IF(EXTRACTION!B3110="","",EXTRACTION!B3110)</f>
        <v/>
      </c>
      <c r="E3110" t="str">
        <f>IF(EXTRACTION!C3110="","",EXTRACTION!C3110)</f>
        <v/>
      </c>
      <c r="F3110" t="str">
        <f>IF(EXTRACTION!D3110="","",EXTRACTION!D3110)</f>
        <v/>
      </c>
      <c r="G3110" t="str">
        <f t="shared" si="49"/>
        <v/>
      </c>
      <c r="H3110" t="str">
        <f>IF(EXTRACTION!E3110="","",EXTRACTION!E3110)</f>
        <v/>
      </c>
      <c r="I3110" t="str">
        <f>IF(EXTRACTION!F3110="","",EXTRACTION!F3110)</f>
        <v/>
      </c>
      <c r="J3110" t="str">
        <f>IF(EXTRACTION!G3110="","",EXTRACTION!G3110)</f>
        <v/>
      </c>
      <c r="K3110" t="str">
        <f>IF(EXTRACTION!H3110="","",EXTRACTION!H3110)</f>
        <v/>
      </c>
    </row>
    <row r="3111" spans="1:11" x14ac:dyDescent="0.25">
      <c r="A3111" s="1" t="str">
        <f>IF(EXTRACTION!A3111="","",EXTRACTION!A3111)</f>
        <v/>
      </c>
      <c r="D3111" s="1" t="str">
        <f>IF(EXTRACTION!B3111="","",EXTRACTION!B3111)</f>
        <v/>
      </c>
      <c r="E3111" t="str">
        <f>IF(EXTRACTION!C3111="","",EXTRACTION!C3111)</f>
        <v/>
      </c>
      <c r="F3111" t="str">
        <f>IF(EXTRACTION!D3111="","",EXTRACTION!D3111)</f>
        <v/>
      </c>
      <c r="G3111" t="str">
        <f t="shared" si="49"/>
        <v/>
      </c>
      <c r="H3111" t="str">
        <f>IF(EXTRACTION!E3111="","",EXTRACTION!E3111)</f>
        <v/>
      </c>
      <c r="I3111" t="str">
        <f>IF(EXTRACTION!F3111="","",EXTRACTION!F3111)</f>
        <v/>
      </c>
      <c r="J3111" t="str">
        <f>IF(EXTRACTION!G3111="","",EXTRACTION!G3111)</f>
        <v/>
      </c>
      <c r="K3111" t="str">
        <f>IF(EXTRACTION!H3111="","",EXTRACTION!H3111)</f>
        <v/>
      </c>
    </row>
    <row r="3112" spans="1:11" x14ac:dyDescent="0.25">
      <c r="A3112" s="1" t="str">
        <f>IF(EXTRACTION!A3112="","",EXTRACTION!A3112)</f>
        <v/>
      </c>
      <c r="D3112" s="1" t="str">
        <f>IF(EXTRACTION!B3112="","",EXTRACTION!B3112)</f>
        <v/>
      </c>
      <c r="E3112" t="str">
        <f>IF(EXTRACTION!C3112="","",EXTRACTION!C3112)</f>
        <v/>
      </c>
      <c r="F3112" t="str">
        <f>IF(EXTRACTION!D3112="","",EXTRACTION!D3112)</f>
        <v/>
      </c>
      <c r="G3112" t="str">
        <f t="shared" si="49"/>
        <v/>
      </c>
      <c r="H3112" t="str">
        <f>IF(EXTRACTION!E3112="","",EXTRACTION!E3112)</f>
        <v/>
      </c>
      <c r="I3112" t="str">
        <f>IF(EXTRACTION!F3112="","",EXTRACTION!F3112)</f>
        <v/>
      </c>
      <c r="J3112" t="str">
        <f>IF(EXTRACTION!G3112="","",EXTRACTION!G3112)</f>
        <v/>
      </c>
      <c r="K3112" t="str">
        <f>IF(EXTRACTION!H3112="","",EXTRACTION!H3112)</f>
        <v/>
      </c>
    </row>
    <row r="3113" spans="1:11" x14ac:dyDescent="0.25">
      <c r="A3113" s="1" t="str">
        <f>IF(EXTRACTION!A3113="","",EXTRACTION!A3113)</f>
        <v/>
      </c>
      <c r="D3113" s="1" t="str">
        <f>IF(EXTRACTION!B3113="","",EXTRACTION!B3113)</f>
        <v/>
      </c>
      <c r="E3113" t="str">
        <f>IF(EXTRACTION!C3113="","",EXTRACTION!C3113)</f>
        <v/>
      </c>
      <c r="F3113" t="str">
        <f>IF(EXTRACTION!D3113="","",EXTRACTION!D3113)</f>
        <v/>
      </c>
      <c r="G3113" t="str">
        <f t="shared" si="49"/>
        <v/>
      </c>
      <c r="H3113" t="str">
        <f>IF(EXTRACTION!E3113="","",EXTRACTION!E3113)</f>
        <v/>
      </c>
      <c r="I3113" t="str">
        <f>IF(EXTRACTION!F3113="","",EXTRACTION!F3113)</f>
        <v/>
      </c>
      <c r="J3113" t="str">
        <f>IF(EXTRACTION!G3113="","",EXTRACTION!G3113)</f>
        <v/>
      </c>
      <c r="K3113" t="str">
        <f>IF(EXTRACTION!H3113="","",EXTRACTION!H3113)</f>
        <v/>
      </c>
    </row>
    <row r="3114" spans="1:11" x14ac:dyDescent="0.25">
      <c r="A3114" s="1" t="str">
        <f>IF(EXTRACTION!A3114="","",EXTRACTION!A3114)</f>
        <v/>
      </c>
      <c r="D3114" s="1" t="str">
        <f>IF(EXTRACTION!B3114="","",EXTRACTION!B3114)</f>
        <v/>
      </c>
      <c r="E3114" t="str">
        <f>IF(EXTRACTION!C3114="","",EXTRACTION!C3114)</f>
        <v/>
      </c>
      <c r="F3114" t="str">
        <f>IF(EXTRACTION!D3114="","",EXTRACTION!D3114)</f>
        <v/>
      </c>
      <c r="G3114" t="str">
        <f t="shared" si="49"/>
        <v/>
      </c>
      <c r="H3114" t="str">
        <f>IF(EXTRACTION!E3114="","",EXTRACTION!E3114)</f>
        <v/>
      </c>
      <c r="I3114" t="str">
        <f>IF(EXTRACTION!F3114="","",EXTRACTION!F3114)</f>
        <v/>
      </c>
      <c r="J3114" t="str">
        <f>IF(EXTRACTION!G3114="","",EXTRACTION!G3114)</f>
        <v/>
      </c>
      <c r="K3114" t="str">
        <f>IF(EXTRACTION!H3114="","",EXTRACTION!H3114)</f>
        <v/>
      </c>
    </row>
    <row r="3115" spans="1:11" x14ac:dyDescent="0.25">
      <c r="A3115" s="1" t="str">
        <f>IF(EXTRACTION!A3115="","",EXTRACTION!A3115)</f>
        <v/>
      </c>
      <c r="D3115" s="1" t="str">
        <f>IF(EXTRACTION!B3115="","",EXTRACTION!B3115)</f>
        <v/>
      </c>
      <c r="E3115" t="str">
        <f>IF(EXTRACTION!C3115="","",EXTRACTION!C3115)</f>
        <v/>
      </c>
      <c r="F3115" t="str">
        <f>IF(EXTRACTION!D3115="","",EXTRACTION!D3115)</f>
        <v/>
      </c>
      <c r="G3115" t="str">
        <f t="shared" si="49"/>
        <v/>
      </c>
      <c r="H3115" t="str">
        <f>IF(EXTRACTION!E3115="","",EXTRACTION!E3115)</f>
        <v/>
      </c>
      <c r="I3115" t="str">
        <f>IF(EXTRACTION!F3115="","",EXTRACTION!F3115)</f>
        <v/>
      </c>
      <c r="J3115" t="str">
        <f>IF(EXTRACTION!G3115="","",EXTRACTION!G3115)</f>
        <v/>
      </c>
      <c r="K3115" t="str">
        <f>IF(EXTRACTION!H3115="","",EXTRACTION!H3115)</f>
        <v/>
      </c>
    </row>
    <row r="3116" spans="1:11" x14ac:dyDescent="0.25">
      <c r="A3116" s="1" t="str">
        <f>IF(EXTRACTION!A3116="","",EXTRACTION!A3116)</f>
        <v/>
      </c>
      <c r="D3116" s="1" t="str">
        <f>IF(EXTRACTION!B3116="","",EXTRACTION!B3116)</f>
        <v/>
      </c>
      <c r="E3116" t="str">
        <f>IF(EXTRACTION!C3116="","",EXTRACTION!C3116)</f>
        <v/>
      </c>
      <c r="F3116" t="str">
        <f>IF(EXTRACTION!D3116="","",EXTRACTION!D3116)</f>
        <v/>
      </c>
      <c r="G3116" t="str">
        <f t="shared" si="49"/>
        <v/>
      </c>
      <c r="H3116" t="str">
        <f>IF(EXTRACTION!E3116="","",EXTRACTION!E3116)</f>
        <v/>
      </c>
      <c r="I3116" t="str">
        <f>IF(EXTRACTION!F3116="","",EXTRACTION!F3116)</f>
        <v/>
      </c>
      <c r="J3116" t="str">
        <f>IF(EXTRACTION!G3116="","",EXTRACTION!G3116)</f>
        <v/>
      </c>
      <c r="K3116" t="str">
        <f>IF(EXTRACTION!H3116="","",EXTRACTION!H3116)</f>
        <v/>
      </c>
    </row>
    <row r="3117" spans="1:11" x14ac:dyDescent="0.25">
      <c r="A3117" s="1" t="str">
        <f>IF(EXTRACTION!A3117="","",EXTRACTION!A3117)</f>
        <v/>
      </c>
      <c r="D3117" s="1" t="str">
        <f>IF(EXTRACTION!B3117="","",EXTRACTION!B3117)</f>
        <v/>
      </c>
      <c r="E3117" t="str">
        <f>IF(EXTRACTION!C3117="","",EXTRACTION!C3117)</f>
        <v/>
      </c>
      <c r="F3117" t="str">
        <f>IF(EXTRACTION!D3117="","",EXTRACTION!D3117)</f>
        <v/>
      </c>
      <c r="G3117" t="str">
        <f t="shared" si="49"/>
        <v/>
      </c>
      <c r="H3117" t="str">
        <f>IF(EXTRACTION!E3117="","",EXTRACTION!E3117)</f>
        <v/>
      </c>
      <c r="I3117" t="str">
        <f>IF(EXTRACTION!F3117="","",EXTRACTION!F3117)</f>
        <v/>
      </c>
      <c r="J3117" t="str">
        <f>IF(EXTRACTION!G3117="","",EXTRACTION!G3117)</f>
        <v/>
      </c>
      <c r="K3117" t="str">
        <f>IF(EXTRACTION!H3117="","",EXTRACTION!H3117)</f>
        <v/>
      </c>
    </row>
    <row r="3118" spans="1:11" x14ac:dyDescent="0.25">
      <c r="A3118" s="1" t="str">
        <f>IF(EXTRACTION!A3118="","",EXTRACTION!A3118)</f>
        <v/>
      </c>
      <c r="D3118" s="1" t="str">
        <f>IF(EXTRACTION!B3118="","",EXTRACTION!B3118)</f>
        <v/>
      </c>
      <c r="E3118" t="str">
        <f>IF(EXTRACTION!C3118="","",EXTRACTION!C3118)</f>
        <v/>
      </c>
      <c r="F3118" t="str">
        <f>IF(EXTRACTION!D3118="","",EXTRACTION!D3118)</f>
        <v/>
      </c>
      <c r="G3118" t="str">
        <f t="shared" si="49"/>
        <v/>
      </c>
      <c r="H3118" t="str">
        <f>IF(EXTRACTION!E3118="","",EXTRACTION!E3118)</f>
        <v/>
      </c>
      <c r="I3118" t="str">
        <f>IF(EXTRACTION!F3118="","",EXTRACTION!F3118)</f>
        <v/>
      </c>
      <c r="J3118" t="str">
        <f>IF(EXTRACTION!G3118="","",EXTRACTION!G3118)</f>
        <v/>
      </c>
      <c r="K3118" t="str">
        <f>IF(EXTRACTION!H3118="","",EXTRACTION!H3118)</f>
        <v/>
      </c>
    </row>
    <row r="3119" spans="1:11" x14ac:dyDescent="0.25">
      <c r="A3119" s="1" t="str">
        <f>IF(EXTRACTION!A3119="","",EXTRACTION!A3119)</f>
        <v/>
      </c>
      <c r="D3119" s="1" t="str">
        <f>IF(EXTRACTION!B3119="","",EXTRACTION!B3119)</f>
        <v/>
      </c>
      <c r="E3119" t="str">
        <f>IF(EXTRACTION!C3119="","",EXTRACTION!C3119)</f>
        <v/>
      </c>
      <c r="F3119" t="str">
        <f>IF(EXTRACTION!D3119="","",EXTRACTION!D3119)</f>
        <v/>
      </c>
      <c r="G3119" t="str">
        <f t="shared" si="49"/>
        <v/>
      </c>
      <c r="H3119" t="str">
        <f>IF(EXTRACTION!E3119="","",EXTRACTION!E3119)</f>
        <v/>
      </c>
      <c r="I3119" t="str">
        <f>IF(EXTRACTION!F3119="","",EXTRACTION!F3119)</f>
        <v/>
      </c>
      <c r="J3119" t="str">
        <f>IF(EXTRACTION!G3119="","",EXTRACTION!G3119)</f>
        <v/>
      </c>
      <c r="K3119" t="str">
        <f>IF(EXTRACTION!H3119="","",EXTRACTION!H3119)</f>
        <v/>
      </c>
    </row>
    <row r="3120" spans="1:11" x14ac:dyDescent="0.25">
      <c r="A3120" s="1" t="str">
        <f>IF(EXTRACTION!A3120="","",EXTRACTION!A3120)</f>
        <v/>
      </c>
      <c r="D3120" s="1" t="str">
        <f>IF(EXTRACTION!B3120="","",EXTRACTION!B3120)</f>
        <v/>
      </c>
      <c r="E3120" t="str">
        <f>IF(EXTRACTION!C3120="","",EXTRACTION!C3120)</f>
        <v/>
      </c>
      <c r="F3120" t="str">
        <f>IF(EXTRACTION!D3120="","",EXTRACTION!D3120)</f>
        <v/>
      </c>
      <c r="G3120" t="str">
        <f t="shared" si="49"/>
        <v/>
      </c>
      <c r="H3120" t="str">
        <f>IF(EXTRACTION!E3120="","",EXTRACTION!E3120)</f>
        <v/>
      </c>
      <c r="I3120" t="str">
        <f>IF(EXTRACTION!F3120="","",EXTRACTION!F3120)</f>
        <v/>
      </c>
      <c r="J3120" t="str">
        <f>IF(EXTRACTION!G3120="","",EXTRACTION!G3120)</f>
        <v/>
      </c>
      <c r="K3120" t="str">
        <f>IF(EXTRACTION!H3120="","",EXTRACTION!H3120)</f>
        <v/>
      </c>
    </row>
    <row r="3121" spans="1:11" x14ac:dyDescent="0.25">
      <c r="A3121" s="1" t="str">
        <f>IF(EXTRACTION!A3121="","",EXTRACTION!A3121)</f>
        <v/>
      </c>
      <c r="D3121" s="1" t="str">
        <f>IF(EXTRACTION!B3121="","",EXTRACTION!B3121)</f>
        <v/>
      </c>
      <c r="E3121" t="str">
        <f>IF(EXTRACTION!C3121="","",EXTRACTION!C3121)</f>
        <v/>
      </c>
      <c r="F3121" t="str">
        <f>IF(EXTRACTION!D3121="","",EXTRACTION!D3121)</f>
        <v/>
      </c>
      <c r="G3121" t="str">
        <f t="shared" si="49"/>
        <v/>
      </c>
      <c r="H3121" t="str">
        <f>IF(EXTRACTION!E3121="","",EXTRACTION!E3121)</f>
        <v/>
      </c>
      <c r="I3121" t="str">
        <f>IF(EXTRACTION!F3121="","",EXTRACTION!F3121)</f>
        <v/>
      </c>
      <c r="J3121" t="str">
        <f>IF(EXTRACTION!G3121="","",EXTRACTION!G3121)</f>
        <v/>
      </c>
      <c r="K3121" t="str">
        <f>IF(EXTRACTION!H3121="","",EXTRACTION!H3121)</f>
        <v/>
      </c>
    </row>
    <row r="3122" spans="1:11" x14ac:dyDescent="0.25">
      <c r="A3122" s="1" t="str">
        <f>IF(EXTRACTION!A3122="","",EXTRACTION!A3122)</f>
        <v/>
      </c>
      <c r="D3122" s="1" t="str">
        <f>IF(EXTRACTION!B3122="","",EXTRACTION!B3122)</f>
        <v/>
      </c>
      <c r="E3122" t="str">
        <f>IF(EXTRACTION!C3122="","",EXTRACTION!C3122)</f>
        <v/>
      </c>
      <c r="F3122" t="str">
        <f>IF(EXTRACTION!D3122="","",EXTRACTION!D3122)</f>
        <v/>
      </c>
      <c r="G3122" t="str">
        <f t="shared" si="49"/>
        <v/>
      </c>
      <c r="H3122" t="str">
        <f>IF(EXTRACTION!E3122="","",EXTRACTION!E3122)</f>
        <v/>
      </c>
      <c r="I3122" t="str">
        <f>IF(EXTRACTION!F3122="","",EXTRACTION!F3122)</f>
        <v/>
      </c>
      <c r="J3122" t="str">
        <f>IF(EXTRACTION!G3122="","",EXTRACTION!G3122)</f>
        <v/>
      </c>
      <c r="K3122" t="str">
        <f>IF(EXTRACTION!H3122="","",EXTRACTION!H3122)</f>
        <v/>
      </c>
    </row>
    <row r="3123" spans="1:11" x14ac:dyDescent="0.25">
      <c r="A3123" s="1" t="str">
        <f>IF(EXTRACTION!A3123="","",EXTRACTION!A3123)</f>
        <v/>
      </c>
      <c r="D3123" s="1" t="str">
        <f>IF(EXTRACTION!B3123="","",EXTRACTION!B3123)</f>
        <v/>
      </c>
      <c r="E3123" t="str">
        <f>IF(EXTRACTION!C3123="","",EXTRACTION!C3123)</f>
        <v/>
      </c>
      <c r="F3123" t="str">
        <f>IF(EXTRACTION!D3123="","",EXTRACTION!D3123)</f>
        <v/>
      </c>
      <c r="G3123" t="str">
        <f t="shared" si="49"/>
        <v/>
      </c>
      <c r="H3123" t="str">
        <f>IF(EXTRACTION!E3123="","",EXTRACTION!E3123)</f>
        <v/>
      </c>
      <c r="I3123" t="str">
        <f>IF(EXTRACTION!F3123="","",EXTRACTION!F3123)</f>
        <v/>
      </c>
      <c r="J3123" t="str">
        <f>IF(EXTRACTION!G3123="","",EXTRACTION!G3123)</f>
        <v/>
      </c>
      <c r="K3123" t="str">
        <f>IF(EXTRACTION!H3123="","",EXTRACTION!H3123)</f>
        <v/>
      </c>
    </row>
    <row r="3124" spans="1:11" x14ac:dyDescent="0.25">
      <c r="A3124" s="1" t="str">
        <f>IF(EXTRACTION!A3124="","",EXTRACTION!A3124)</f>
        <v/>
      </c>
      <c r="D3124" s="1" t="str">
        <f>IF(EXTRACTION!B3124="","",EXTRACTION!B3124)</f>
        <v/>
      </c>
      <c r="E3124" t="str">
        <f>IF(EXTRACTION!C3124="","",EXTRACTION!C3124)</f>
        <v/>
      </c>
      <c r="F3124" t="str">
        <f>IF(EXTRACTION!D3124="","",EXTRACTION!D3124)</f>
        <v/>
      </c>
      <c r="G3124" t="str">
        <f t="shared" si="49"/>
        <v/>
      </c>
      <c r="H3124" t="str">
        <f>IF(EXTRACTION!E3124="","",EXTRACTION!E3124)</f>
        <v/>
      </c>
      <c r="I3124" t="str">
        <f>IF(EXTRACTION!F3124="","",EXTRACTION!F3124)</f>
        <v/>
      </c>
      <c r="J3124" t="str">
        <f>IF(EXTRACTION!G3124="","",EXTRACTION!G3124)</f>
        <v/>
      </c>
      <c r="K3124" t="str">
        <f>IF(EXTRACTION!H3124="","",EXTRACTION!H3124)</f>
        <v/>
      </c>
    </row>
    <row r="3125" spans="1:11" x14ac:dyDescent="0.25">
      <c r="A3125" s="1" t="str">
        <f>IF(EXTRACTION!A3125="","",EXTRACTION!A3125)</f>
        <v/>
      </c>
      <c r="D3125" s="1" t="str">
        <f>IF(EXTRACTION!B3125="","",EXTRACTION!B3125)</f>
        <v/>
      </c>
      <c r="E3125" t="str">
        <f>IF(EXTRACTION!C3125="","",EXTRACTION!C3125)</f>
        <v/>
      </c>
      <c r="F3125" t="str">
        <f>IF(EXTRACTION!D3125="","",EXTRACTION!D3125)</f>
        <v/>
      </c>
      <c r="G3125" t="str">
        <f t="shared" ref="G3125:G3188" si="50">IF(A3125="","",IF(AND(B3125=D3125,E3125=F3125),"OUI",""))</f>
        <v/>
      </c>
      <c r="H3125" t="str">
        <f>IF(EXTRACTION!E3125="","",EXTRACTION!E3125)</f>
        <v/>
      </c>
      <c r="I3125" t="str">
        <f>IF(EXTRACTION!F3125="","",EXTRACTION!F3125)</f>
        <v/>
      </c>
      <c r="J3125" t="str">
        <f>IF(EXTRACTION!G3125="","",EXTRACTION!G3125)</f>
        <v/>
      </c>
      <c r="K3125" t="str">
        <f>IF(EXTRACTION!H3125="","",EXTRACTION!H3125)</f>
        <v/>
      </c>
    </row>
    <row r="3126" spans="1:11" x14ac:dyDescent="0.25">
      <c r="A3126" s="1" t="str">
        <f>IF(EXTRACTION!A3126="","",EXTRACTION!A3126)</f>
        <v/>
      </c>
      <c r="D3126" s="1" t="str">
        <f>IF(EXTRACTION!B3126="","",EXTRACTION!B3126)</f>
        <v/>
      </c>
      <c r="E3126" t="str">
        <f>IF(EXTRACTION!C3126="","",EXTRACTION!C3126)</f>
        <v/>
      </c>
      <c r="F3126" t="str">
        <f>IF(EXTRACTION!D3126="","",EXTRACTION!D3126)</f>
        <v/>
      </c>
      <c r="G3126" t="str">
        <f t="shared" si="50"/>
        <v/>
      </c>
      <c r="H3126" t="str">
        <f>IF(EXTRACTION!E3126="","",EXTRACTION!E3126)</f>
        <v/>
      </c>
      <c r="I3126" t="str">
        <f>IF(EXTRACTION!F3126="","",EXTRACTION!F3126)</f>
        <v/>
      </c>
      <c r="J3126" t="str">
        <f>IF(EXTRACTION!G3126="","",EXTRACTION!G3126)</f>
        <v/>
      </c>
      <c r="K3126" t="str">
        <f>IF(EXTRACTION!H3126="","",EXTRACTION!H3126)</f>
        <v/>
      </c>
    </row>
    <row r="3127" spans="1:11" x14ac:dyDescent="0.25">
      <c r="A3127" s="1" t="str">
        <f>IF(EXTRACTION!A3127="","",EXTRACTION!A3127)</f>
        <v/>
      </c>
      <c r="D3127" s="1" t="str">
        <f>IF(EXTRACTION!B3127="","",EXTRACTION!B3127)</f>
        <v/>
      </c>
      <c r="E3127" t="str">
        <f>IF(EXTRACTION!C3127="","",EXTRACTION!C3127)</f>
        <v/>
      </c>
      <c r="F3127" t="str">
        <f>IF(EXTRACTION!D3127="","",EXTRACTION!D3127)</f>
        <v/>
      </c>
      <c r="G3127" t="str">
        <f t="shared" si="50"/>
        <v/>
      </c>
      <c r="H3127" t="str">
        <f>IF(EXTRACTION!E3127="","",EXTRACTION!E3127)</f>
        <v/>
      </c>
      <c r="I3127" t="str">
        <f>IF(EXTRACTION!F3127="","",EXTRACTION!F3127)</f>
        <v/>
      </c>
      <c r="J3127" t="str">
        <f>IF(EXTRACTION!G3127="","",EXTRACTION!G3127)</f>
        <v/>
      </c>
      <c r="K3127" t="str">
        <f>IF(EXTRACTION!H3127="","",EXTRACTION!H3127)</f>
        <v/>
      </c>
    </row>
    <row r="3128" spans="1:11" x14ac:dyDescent="0.25">
      <c r="A3128" s="1" t="str">
        <f>IF(EXTRACTION!A3128="","",EXTRACTION!A3128)</f>
        <v/>
      </c>
      <c r="D3128" s="1" t="str">
        <f>IF(EXTRACTION!B3128="","",EXTRACTION!B3128)</f>
        <v/>
      </c>
      <c r="E3128" t="str">
        <f>IF(EXTRACTION!C3128="","",EXTRACTION!C3128)</f>
        <v/>
      </c>
      <c r="F3128" t="str">
        <f>IF(EXTRACTION!D3128="","",EXTRACTION!D3128)</f>
        <v/>
      </c>
      <c r="G3128" t="str">
        <f t="shared" si="50"/>
        <v/>
      </c>
      <c r="H3128" t="str">
        <f>IF(EXTRACTION!E3128="","",EXTRACTION!E3128)</f>
        <v/>
      </c>
      <c r="I3128" t="str">
        <f>IF(EXTRACTION!F3128="","",EXTRACTION!F3128)</f>
        <v/>
      </c>
      <c r="J3128" t="str">
        <f>IF(EXTRACTION!G3128="","",EXTRACTION!G3128)</f>
        <v/>
      </c>
      <c r="K3128" t="str">
        <f>IF(EXTRACTION!H3128="","",EXTRACTION!H3128)</f>
        <v/>
      </c>
    </row>
    <row r="3129" spans="1:11" x14ac:dyDescent="0.25">
      <c r="A3129" s="1" t="str">
        <f>IF(EXTRACTION!A3129="","",EXTRACTION!A3129)</f>
        <v/>
      </c>
      <c r="D3129" s="1" t="str">
        <f>IF(EXTRACTION!B3129="","",EXTRACTION!B3129)</f>
        <v/>
      </c>
      <c r="E3129" t="str">
        <f>IF(EXTRACTION!C3129="","",EXTRACTION!C3129)</f>
        <v/>
      </c>
      <c r="F3129" t="str">
        <f>IF(EXTRACTION!D3129="","",EXTRACTION!D3129)</f>
        <v/>
      </c>
      <c r="G3129" t="str">
        <f t="shared" si="50"/>
        <v/>
      </c>
      <c r="H3129" t="str">
        <f>IF(EXTRACTION!E3129="","",EXTRACTION!E3129)</f>
        <v/>
      </c>
      <c r="I3129" t="str">
        <f>IF(EXTRACTION!F3129="","",EXTRACTION!F3129)</f>
        <v/>
      </c>
      <c r="J3129" t="str">
        <f>IF(EXTRACTION!G3129="","",EXTRACTION!G3129)</f>
        <v/>
      </c>
      <c r="K3129" t="str">
        <f>IF(EXTRACTION!H3129="","",EXTRACTION!H3129)</f>
        <v/>
      </c>
    </row>
    <row r="3130" spans="1:11" x14ac:dyDescent="0.25">
      <c r="A3130" s="1" t="str">
        <f>IF(EXTRACTION!A3130="","",EXTRACTION!A3130)</f>
        <v/>
      </c>
      <c r="D3130" s="1" t="str">
        <f>IF(EXTRACTION!B3130="","",EXTRACTION!B3130)</f>
        <v/>
      </c>
      <c r="E3130" t="str">
        <f>IF(EXTRACTION!C3130="","",EXTRACTION!C3130)</f>
        <v/>
      </c>
      <c r="F3130" t="str">
        <f>IF(EXTRACTION!D3130="","",EXTRACTION!D3130)</f>
        <v/>
      </c>
      <c r="G3130" t="str">
        <f t="shared" si="50"/>
        <v/>
      </c>
      <c r="H3130" t="str">
        <f>IF(EXTRACTION!E3130="","",EXTRACTION!E3130)</f>
        <v/>
      </c>
      <c r="I3130" t="str">
        <f>IF(EXTRACTION!F3130="","",EXTRACTION!F3130)</f>
        <v/>
      </c>
      <c r="J3130" t="str">
        <f>IF(EXTRACTION!G3130="","",EXTRACTION!G3130)</f>
        <v/>
      </c>
      <c r="K3130" t="str">
        <f>IF(EXTRACTION!H3130="","",EXTRACTION!H3130)</f>
        <v/>
      </c>
    </row>
    <row r="3131" spans="1:11" x14ac:dyDescent="0.25">
      <c r="A3131" s="1" t="str">
        <f>IF(EXTRACTION!A3131="","",EXTRACTION!A3131)</f>
        <v/>
      </c>
      <c r="D3131" s="1" t="str">
        <f>IF(EXTRACTION!B3131="","",EXTRACTION!B3131)</f>
        <v/>
      </c>
      <c r="E3131" t="str">
        <f>IF(EXTRACTION!C3131="","",EXTRACTION!C3131)</f>
        <v/>
      </c>
      <c r="F3131" t="str">
        <f>IF(EXTRACTION!D3131="","",EXTRACTION!D3131)</f>
        <v/>
      </c>
      <c r="G3131" t="str">
        <f t="shared" si="50"/>
        <v/>
      </c>
      <c r="H3131" t="str">
        <f>IF(EXTRACTION!E3131="","",EXTRACTION!E3131)</f>
        <v/>
      </c>
      <c r="I3131" t="str">
        <f>IF(EXTRACTION!F3131="","",EXTRACTION!F3131)</f>
        <v/>
      </c>
      <c r="J3131" t="str">
        <f>IF(EXTRACTION!G3131="","",EXTRACTION!G3131)</f>
        <v/>
      </c>
      <c r="K3131" t="str">
        <f>IF(EXTRACTION!H3131="","",EXTRACTION!H3131)</f>
        <v/>
      </c>
    </row>
    <row r="3132" spans="1:11" x14ac:dyDescent="0.25">
      <c r="A3132" s="1" t="str">
        <f>IF(EXTRACTION!A3132="","",EXTRACTION!A3132)</f>
        <v/>
      </c>
      <c r="D3132" s="1" t="str">
        <f>IF(EXTRACTION!B3132="","",EXTRACTION!B3132)</f>
        <v/>
      </c>
      <c r="E3132" t="str">
        <f>IF(EXTRACTION!C3132="","",EXTRACTION!C3132)</f>
        <v/>
      </c>
      <c r="F3132" t="str">
        <f>IF(EXTRACTION!D3132="","",EXTRACTION!D3132)</f>
        <v/>
      </c>
      <c r="G3132" t="str">
        <f t="shared" si="50"/>
        <v/>
      </c>
      <c r="H3132" t="str">
        <f>IF(EXTRACTION!E3132="","",EXTRACTION!E3132)</f>
        <v/>
      </c>
      <c r="I3132" t="str">
        <f>IF(EXTRACTION!F3132="","",EXTRACTION!F3132)</f>
        <v/>
      </c>
      <c r="J3132" t="str">
        <f>IF(EXTRACTION!G3132="","",EXTRACTION!G3132)</f>
        <v/>
      </c>
      <c r="K3132" t="str">
        <f>IF(EXTRACTION!H3132="","",EXTRACTION!H3132)</f>
        <v/>
      </c>
    </row>
    <row r="3133" spans="1:11" x14ac:dyDescent="0.25">
      <c r="A3133" s="1" t="str">
        <f>IF(EXTRACTION!A3133="","",EXTRACTION!A3133)</f>
        <v/>
      </c>
      <c r="D3133" s="1" t="str">
        <f>IF(EXTRACTION!B3133="","",EXTRACTION!B3133)</f>
        <v/>
      </c>
      <c r="E3133" t="str">
        <f>IF(EXTRACTION!C3133="","",EXTRACTION!C3133)</f>
        <v/>
      </c>
      <c r="F3133" t="str">
        <f>IF(EXTRACTION!D3133="","",EXTRACTION!D3133)</f>
        <v/>
      </c>
      <c r="G3133" t="str">
        <f t="shared" si="50"/>
        <v/>
      </c>
      <c r="H3133" t="str">
        <f>IF(EXTRACTION!E3133="","",EXTRACTION!E3133)</f>
        <v/>
      </c>
      <c r="I3133" t="str">
        <f>IF(EXTRACTION!F3133="","",EXTRACTION!F3133)</f>
        <v/>
      </c>
      <c r="J3133" t="str">
        <f>IF(EXTRACTION!G3133="","",EXTRACTION!G3133)</f>
        <v/>
      </c>
      <c r="K3133" t="str">
        <f>IF(EXTRACTION!H3133="","",EXTRACTION!H3133)</f>
        <v/>
      </c>
    </row>
    <row r="3134" spans="1:11" x14ac:dyDescent="0.25">
      <c r="A3134" s="1" t="str">
        <f>IF(EXTRACTION!A3134="","",EXTRACTION!A3134)</f>
        <v/>
      </c>
      <c r="D3134" s="1" t="str">
        <f>IF(EXTRACTION!B3134="","",EXTRACTION!B3134)</f>
        <v/>
      </c>
      <c r="E3134" t="str">
        <f>IF(EXTRACTION!C3134="","",EXTRACTION!C3134)</f>
        <v/>
      </c>
      <c r="F3134" t="str">
        <f>IF(EXTRACTION!D3134="","",EXTRACTION!D3134)</f>
        <v/>
      </c>
      <c r="G3134" t="str">
        <f t="shared" si="50"/>
        <v/>
      </c>
      <c r="H3134" t="str">
        <f>IF(EXTRACTION!E3134="","",EXTRACTION!E3134)</f>
        <v/>
      </c>
      <c r="I3134" t="str">
        <f>IF(EXTRACTION!F3134="","",EXTRACTION!F3134)</f>
        <v/>
      </c>
      <c r="J3134" t="str">
        <f>IF(EXTRACTION!G3134="","",EXTRACTION!G3134)</f>
        <v/>
      </c>
      <c r="K3134" t="str">
        <f>IF(EXTRACTION!H3134="","",EXTRACTION!H3134)</f>
        <v/>
      </c>
    </row>
    <row r="3135" spans="1:11" x14ac:dyDescent="0.25">
      <c r="A3135" s="1" t="str">
        <f>IF(EXTRACTION!A3135="","",EXTRACTION!A3135)</f>
        <v/>
      </c>
      <c r="D3135" s="1" t="str">
        <f>IF(EXTRACTION!B3135="","",EXTRACTION!B3135)</f>
        <v/>
      </c>
      <c r="E3135" t="str">
        <f>IF(EXTRACTION!C3135="","",EXTRACTION!C3135)</f>
        <v/>
      </c>
      <c r="F3135" t="str">
        <f>IF(EXTRACTION!D3135="","",EXTRACTION!D3135)</f>
        <v/>
      </c>
      <c r="G3135" t="str">
        <f t="shared" si="50"/>
        <v/>
      </c>
      <c r="H3135" t="str">
        <f>IF(EXTRACTION!E3135="","",EXTRACTION!E3135)</f>
        <v/>
      </c>
      <c r="I3135" t="str">
        <f>IF(EXTRACTION!F3135="","",EXTRACTION!F3135)</f>
        <v/>
      </c>
      <c r="J3135" t="str">
        <f>IF(EXTRACTION!G3135="","",EXTRACTION!G3135)</f>
        <v/>
      </c>
      <c r="K3135" t="str">
        <f>IF(EXTRACTION!H3135="","",EXTRACTION!H3135)</f>
        <v/>
      </c>
    </row>
    <row r="3136" spans="1:11" x14ac:dyDescent="0.25">
      <c r="A3136" s="1" t="str">
        <f>IF(EXTRACTION!A3136="","",EXTRACTION!A3136)</f>
        <v/>
      </c>
      <c r="D3136" s="1" t="str">
        <f>IF(EXTRACTION!B3136="","",EXTRACTION!B3136)</f>
        <v/>
      </c>
      <c r="E3136" t="str">
        <f>IF(EXTRACTION!C3136="","",EXTRACTION!C3136)</f>
        <v/>
      </c>
      <c r="F3136" t="str">
        <f>IF(EXTRACTION!D3136="","",EXTRACTION!D3136)</f>
        <v/>
      </c>
      <c r="G3136" t="str">
        <f t="shared" si="50"/>
        <v/>
      </c>
      <c r="H3136" t="str">
        <f>IF(EXTRACTION!E3136="","",EXTRACTION!E3136)</f>
        <v/>
      </c>
      <c r="I3136" t="str">
        <f>IF(EXTRACTION!F3136="","",EXTRACTION!F3136)</f>
        <v/>
      </c>
      <c r="J3136" t="str">
        <f>IF(EXTRACTION!G3136="","",EXTRACTION!G3136)</f>
        <v/>
      </c>
      <c r="K3136" t="str">
        <f>IF(EXTRACTION!H3136="","",EXTRACTION!H3136)</f>
        <v/>
      </c>
    </row>
    <row r="3137" spans="1:11" x14ac:dyDescent="0.25">
      <c r="A3137" s="1" t="str">
        <f>IF(EXTRACTION!A3137="","",EXTRACTION!A3137)</f>
        <v/>
      </c>
      <c r="D3137" s="1" t="str">
        <f>IF(EXTRACTION!B3137="","",EXTRACTION!B3137)</f>
        <v/>
      </c>
      <c r="E3137" t="str">
        <f>IF(EXTRACTION!C3137="","",EXTRACTION!C3137)</f>
        <v/>
      </c>
      <c r="F3137" t="str">
        <f>IF(EXTRACTION!D3137="","",EXTRACTION!D3137)</f>
        <v/>
      </c>
      <c r="G3137" t="str">
        <f t="shared" si="50"/>
        <v/>
      </c>
      <c r="H3137" t="str">
        <f>IF(EXTRACTION!E3137="","",EXTRACTION!E3137)</f>
        <v/>
      </c>
      <c r="I3137" t="str">
        <f>IF(EXTRACTION!F3137="","",EXTRACTION!F3137)</f>
        <v/>
      </c>
      <c r="J3137" t="str">
        <f>IF(EXTRACTION!G3137="","",EXTRACTION!G3137)</f>
        <v/>
      </c>
      <c r="K3137" t="str">
        <f>IF(EXTRACTION!H3137="","",EXTRACTION!H3137)</f>
        <v/>
      </c>
    </row>
    <row r="3138" spans="1:11" x14ac:dyDescent="0.25">
      <c r="A3138" s="1" t="str">
        <f>IF(EXTRACTION!A3138="","",EXTRACTION!A3138)</f>
        <v/>
      </c>
      <c r="D3138" s="1" t="str">
        <f>IF(EXTRACTION!B3138="","",EXTRACTION!B3138)</f>
        <v/>
      </c>
      <c r="E3138" t="str">
        <f>IF(EXTRACTION!C3138="","",EXTRACTION!C3138)</f>
        <v/>
      </c>
      <c r="F3138" t="str">
        <f>IF(EXTRACTION!D3138="","",EXTRACTION!D3138)</f>
        <v/>
      </c>
      <c r="G3138" t="str">
        <f t="shared" si="50"/>
        <v/>
      </c>
      <c r="H3138" t="str">
        <f>IF(EXTRACTION!E3138="","",EXTRACTION!E3138)</f>
        <v/>
      </c>
      <c r="I3138" t="str">
        <f>IF(EXTRACTION!F3138="","",EXTRACTION!F3138)</f>
        <v/>
      </c>
      <c r="J3138" t="str">
        <f>IF(EXTRACTION!G3138="","",EXTRACTION!G3138)</f>
        <v/>
      </c>
      <c r="K3138" t="str">
        <f>IF(EXTRACTION!H3138="","",EXTRACTION!H3138)</f>
        <v/>
      </c>
    </row>
    <row r="3139" spans="1:11" x14ac:dyDescent="0.25">
      <c r="A3139" s="1" t="str">
        <f>IF(EXTRACTION!A3139="","",EXTRACTION!A3139)</f>
        <v/>
      </c>
      <c r="D3139" s="1" t="str">
        <f>IF(EXTRACTION!B3139="","",EXTRACTION!B3139)</f>
        <v/>
      </c>
      <c r="E3139" t="str">
        <f>IF(EXTRACTION!C3139="","",EXTRACTION!C3139)</f>
        <v/>
      </c>
      <c r="F3139" t="str">
        <f>IF(EXTRACTION!D3139="","",EXTRACTION!D3139)</f>
        <v/>
      </c>
      <c r="G3139" t="str">
        <f t="shared" si="50"/>
        <v/>
      </c>
      <c r="H3139" t="str">
        <f>IF(EXTRACTION!E3139="","",EXTRACTION!E3139)</f>
        <v/>
      </c>
      <c r="I3139" t="str">
        <f>IF(EXTRACTION!F3139="","",EXTRACTION!F3139)</f>
        <v/>
      </c>
      <c r="J3139" t="str">
        <f>IF(EXTRACTION!G3139="","",EXTRACTION!G3139)</f>
        <v/>
      </c>
      <c r="K3139" t="str">
        <f>IF(EXTRACTION!H3139="","",EXTRACTION!H3139)</f>
        <v/>
      </c>
    </row>
    <row r="3140" spans="1:11" x14ac:dyDescent="0.25">
      <c r="A3140" s="1" t="str">
        <f>IF(EXTRACTION!A3140="","",EXTRACTION!A3140)</f>
        <v/>
      </c>
      <c r="D3140" s="1" t="str">
        <f>IF(EXTRACTION!B3140="","",EXTRACTION!B3140)</f>
        <v/>
      </c>
      <c r="E3140" t="str">
        <f>IF(EXTRACTION!C3140="","",EXTRACTION!C3140)</f>
        <v/>
      </c>
      <c r="F3140" t="str">
        <f>IF(EXTRACTION!D3140="","",EXTRACTION!D3140)</f>
        <v/>
      </c>
      <c r="G3140" t="str">
        <f t="shared" si="50"/>
        <v/>
      </c>
      <c r="H3140" t="str">
        <f>IF(EXTRACTION!E3140="","",EXTRACTION!E3140)</f>
        <v/>
      </c>
      <c r="I3140" t="str">
        <f>IF(EXTRACTION!F3140="","",EXTRACTION!F3140)</f>
        <v/>
      </c>
      <c r="J3140" t="str">
        <f>IF(EXTRACTION!G3140="","",EXTRACTION!G3140)</f>
        <v/>
      </c>
      <c r="K3140" t="str">
        <f>IF(EXTRACTION!H3140="","",EXTRACTION!H3140)</f>
        <v/>
      </c>
    </row>
    <row r="3141" spans="1:11" x14ac:dyDescent="0.25">
      <c r="A3141" s="1" t="str">
        <f>IF(EXTRACTION!A3141="","",EXTRACTION!A3141)</f>
        <v/>
      </c>
      <c r="D3141" s="1" t="str">
        <f>IF(EXTRACTION!B3141="","",EXTRACTION!B3141)</f>
        <v/>
      </c>
      <c r="E3141" t="str">
        <f>IF(EXTRACTION!C3141="","",EXTRACTION!C3141)</f>
        <v/>
      </c>
      <c r="F3141" t="str">
        <f>IF(EXTRACTION!D3141="","",EXTRACTION!D3141)</f>
        <v/>
      </c>
      <c r="G3141" t="str">
        <f t="shared" si="50"/>
        <v/>
      </c>
      <c r="H3141" t="str">
        <f>IF(EXTRACTION!E3141="","",EXTRACTION!E3141)</f>
        <v/>
      </c>
      <c r="I3141" t="str">
        <f>IF(EXTRACTION!F3141="","",EXTRACTION!F3141)</f>
        <v/>
      </c>
      <c r="J3141" t="str">
        <f>IF(EXTRACTION!G3141="","",EXTRACTION!G3141)</f>
        <v/>
      </c>
      <c r="K3141" t="str">
        <f>IF(EXTRACTION!H3141="","",EXTRACTION!H3141)</f>
        <v/>
      </c>
    </row>
    <row r="3142" spans="1:11" x14ac:dyDescent="0.25">
      <c r="A3142" s="1" t="str">
        <f>IF(EXTRACTION!A3142="","",EXTRACTION!A3142)</f>
        <v/>
      </c>
      <c r="D3142" s="1" t="str">
        <f>IF(EXTRACTION!B3142="","",EXTRACTION!B3142)</f>
        <v/>
      </c>
      <c r="E3142" t="str">
        <f>IF(EXTRACTION!C3142="","",EXTRACTION!C3142)</f>
        <v/>
      </c>
      <c r="F3142" t="str">
        <f>IF(EXTRACTION!D3142="","",EXTRACTION!D3142)</f>
        <v/>
      </c>
      <c r="G3142" t="str">
        <f t="shared" si="50"/>
        <v/>
      </c>
      <c r="H3142" t="str">
        <f>IF(EXTRACTION!E3142="","",EXTRACTION!E3142)</f>
        <v/>
      </c>
      <c r="I3142" t="str">
        <f>IF(EXTRACTION!F3142="","",EXTRACTION!F3142)</f>
        <v/>
      </c>
      <c r="J3142" t="str">
        <f>IF(EXTRACTION!G3142="","",EXTRACTION!G3142)</f>
        <v/>
      </c>
      <c r="K3142" t="str">
        <f>IF(EXTRACTION!H3142="","",EXTRACTION!H3142)</f>
        <v/>
      </c>
    </row>
    <row r="3143" spans="1:11" x14ac:dyDescent="0.25">
      <c r="A3143" s="1" t="str">
        <f>IF(EXTRACTION!A3143="","",EXTRACTION!A3143)</f>
        <v/>
      </c>
      <c r="D3143" s="1" t="str">
        <f>IF(EXTRACTION!B3143="","",EXTRACTION!B3143)</f>
        <v/>
      </c>
      <c r="E3143" t="str">
        <f>IF(EXTRACTION!C3143="","",EXTRACTION!C3143)</f>
        <v/>
      </c>
      <c r="F3143" t="str">
        <f>IF(EXTRACTION!D3143="","",EXTRACTION!D3143)</f>
        <v/>
      </c>
      <c r="G3143" t="str">
        <f t="shared" si="50"/>
        <v/>
      </c>
      <c r="H3143" t="str">
        <f>IF(EXTRACTION!E3143="","",EXTRACTION!E3143)</f>
        <v/>
      </c>
      <c r="I3143" t="str">
        <f>IF(EXTRACTION!F3143="","",EXTRACTION!F3143)</f>
        <v/>
      </c>
      <c r="J3143" t="str">
        <f>IF(EXTRACTION!G3143="","",EXTRACTION!G3143)</f>
        <v/>
      </c>
      <c r="K3143" t="str">
        <f>IF(EXTRACTION!H3143="","",EXTRACTION!H3143)</f>
        <v/>
      </c>
    </row>
    <row r="3144" spans="1:11" x14ac:dyDescent="0.25">
      <c r="A3144" s="1" t="str">
        <f>IF(EXTRACTION!A3144="","",EXTRACTION!A3144)</f>
        <v/>
      </c>
      <c r="D3144" s="1" t="str">
        <f>IF(EXTRACTION!B3144="","",EXTRACTION!B3144)</f>
        <v/>
      </c>
      <c r="E3144" t="str">
        <f>IF(EXTRACTION!C3144="","",EXTRACTION!C3144)</f>
        <v/>
      </c>
      <c r="F3144" t="str">
        <f>IF(EXTRACTION!D3144="","",EXTRACTION!D3144)</f>
        <v/>
      </c>
      <c r="G3144" t="str">
        <f t="shared" si="50"/>
        <v/>
      </c>
      <c r="H3144" t="str">
        <f>IF(EXTRACTION!E3144="","",EXTRACTION!E3144)</f>
        <v/>
      </c>
      <c r="I3144" t="str">
        <f>IF(EXTRACTION!F3144="","",EXTRACTION!F3144)</f>
        <v/>
      </c>
      <c r="J3144" t="str">
        <f>IF(EXTRACTION!G3144="","",EXTRACTION!G3144)</f>
        <v/>
      </c>
      <c r="K3144" t="str">
        <f>IF(EXTRACTION!H3144="","",EXTRACTION!H3144)</f>
        <v/>
      </c>
    </row>
    <row r="3145" spans="1:11" x14ac:dyDescent="0.25">
      <c r="A3145" s="1" t="str">
        <f>IF(EXTRACTION!A3145="","",EXTRACTION!A3145)</f>
        <v/>
      </c>
      <c r="D3145" s="1" t="str">
        <f>IF(EXTRACTION!B3145="","",EXTRACTION!B3145)</f>
        <v/>
      </c>
      <c r="E3145" t="str">
        <f>IF(EXTRACTION!C3145="","",EXTRACTION!C3145)</f>
        <v/>
      </c>
      <c r="F3145" t="str">
        <f>IF(EXTRACTION!D3145="","",EXTRACTION!D3145)</f>
        <v/>
      </c>
      <c r="G3145" t="str">
        <f t="shared" si="50"/>
        <v/>
      </c>
      <c r="H3145" t="str">
        <f>IF(EXTRACTION!E3145="","",EXTRACTION!E3145)</f>
        <v/>
      </c>
      <c r="I3145" t="str">
        <f>IF(EXTRACTION!F3145="","",EXTRACTION!F3145)</f>
        <v/>
      </c>
      <c r="J3145" t="str">
        <f>IF(EXTRACTION!G3145="","",EXTRACTION!G3145)</f>
        <v/>
      </c>
      <c r="K3145" t="str">
        <f>IF(EXTRACTION!H3145="","",EXTRACTION!H3145)</f>
        <v/>
      </c>
    </row>
    <row r="3146" spans="1:11" x14ac:dyDescent="0.25">
      <c r="A3146" s="1" t="str">
        <f>IF(EXTRACTION!A3146="","",EXTRACTION!A3146)</f>
        <v/>
      </c>
      <c r="D3146" s="1" t="str">
        <f>IF(EXTRACTION!B3146="","",EXTRACTION!B3146)</f>
        <v/>
      </c>
      <c r="E3146" t="str">
        <f>IF(EXTRACTION!C3146="","",EXTRACTION!C3146)</f>
        <v/>
      </c>
      <c r="F3146" t="str">
        <f>IF(EXTRACTION!D3146="","",EXTRACTION!D3146)</f>
        <v/>
      </c>
      <c r="G3146" t="str">
        <f t="shared" si="50"/>
        <v/>
      </c>
      <c r="H3146" t="str">
        <f>IF(EXTRACTION!E3146="","",EXTRACTION!E3146)</f>
        <v/>
      </c>
      <c r="I3146" t="str">
        <f>IF(EXTRACTION!F3146="","",EXTRACTION!F3146)</f>
        <v/>
      </c>
      <c r="J3146" t="str">
        <f>IF(EXTRACTION!G3146="","",EXTRACTION!G3146)</f>
        <v/>
      </c>
      <c r="K3146" t="str">
        <f>IF(EXTRACTION!H3146="","",EXTRACTION!H3146)</f>
        <v/>
      </c>
    </row>
    <row r="3147" spans="1:11" x14ac:dyDescent="0.25">
      <c r="A3147" s="1" t="str">
        <f>IF(EXTRACTION!A3147="","",EXTRACTION!A3147)</f>
        <v/>
      </c>
      <c r="D3147" s="1" t="str">
        <f>IF(EXTRACTION!B3147="","",EXTRACTION!B3147)</f>
        <v/>
      </c>
      <c r="E3147" t="str">
        <f>IF(EXTRACTION!C3147="","",EXTRACTION!C3147)</f>
        <v/>
      </c>
      <c r="F3147" t="str">
        <f>IF(EXTRACTION!D3147="","",EXTRACTION!D3147)</f>
        <v/>
      </c>
      <c r="G3147" t="str">
        <f t="shared" si="50"/>
        <v/>
      </c>
      <c r="H3147" t="str">
        <f>IF(EXTRACTION!E3147="","",EXTRACTION!E3147)</f>
        <v/>
      </c>
      <c r="I3147" t="str">
        <f>IF(EXTRACTION!F3147="","",EXTRACTION!F3147)</f>
        <v/>
      </c>
      <c r="J3147" t="str">
        <f>IF(EXTRACTION!G3147="","",EXTRACTION!G3147)</f>
        <v/>
      </c>
      <c r="K3147" t="str">
        <f>IF(EXTRACTION!H3147="","",EXTRACTION!H3147)</f>
        <v/>
      </c>
    </row>
    <row r="3148" spans="1:11" x14ac:dyDescent="0.25">
      <c r="A3148" s="1" t="str">
        <f>IF(EXTRACTION!A3148="","",EXTRACTION!A3148)</f>
        <v/>
      </c>
      <c r="D3148" s="1" t="str">
        <f>IF(EXTRACTION!B3148="","",EXTRACTION!B3148)</f>
        <v/>
      </c>
      <c r="E3148" t="str">
        <f>IF(EXTRACTION!C3148="","",EXTRACTION!C3148)</f>
        <v/>
      </c>
      <c r="F3148" t="str">
        <f>IF(EXTRACTION!D3148="","",EXTRACTION!D3148)</f>
        <v/>
      </c>
      <c r="G3148" t="str">
        <f t="shared" si="50"/>
        <v/>
      </c>
      <c r="H3148" t="str">
        <f>IF(EXTRACTION!E3148="","",EXTRACTION!E3148)</f>
        <v/>
      </c>
      <c r="I3148" t="str">
        <f>IF(EXTRACTION!F3148="","",EXTRACTION!F3148)</f>
        <v/>
      </c>
      <c r="J3148" t="str">
        <f>IF(EXTRACTION!G3148="","",EXTRACTION!G3148)</f>
        <v/>
      </c>
      <c r="K3148" t="str">
        <f>IF(EXTRACTION!H3148="","",EXTRACTION!H3148)</f>
        <v/>
      </c>
    </row>
    <row r="3149" spans="1:11" x14ac:dyDescent="0.25">
      <c r="A3149" s="1" t="str">
        <f>IF(EXTRACTION!A3149="","",EXTRACTION!A3149)</f>
        <v/>
      </c>
      <c r="D3149" s="1" t="str">
        <f>IF(EXTRACTION!B3149="","",EXTRACTION!B3149)</f>
        <v/>
      </c>
      <c r="E3149" t="str">
        <f>IF(EXTRACTION!C3149="","",EXTRACTION!C3149)</f>
        <v/>
      </c>
      <c r="F3149" t="str">
        <f>IF(EXTRACTION!D3149="","",EXTRACTION!D3149)</f>
        <v/>
      </c>
      <c r="G3149" t="str">
        <f t="shared" si="50"/>
        <v/>
      </c>
      <c r="H3149" t="str">
        <f>IF(EXTRACTION!E3149="","",EXTRACTION!E3149)</f>
        <v/>
      </c>
      <c r="I3149" t="str">
        <f>IF(EXTRACTION!F3149="","",EXTRACTION!F3149)</f>
        <v/>
      </c>
      <c r="J3149" t="str">
        <f>IF(EXTRACTION!G3149="","",EXTRACTION!G3149)</f>
        <v/>
      </c>
      <c r="K3149" t="str">
        <f>IF(EXTRACTION!H3149="","",EXTRACTION!H3149)</f>
        <v/>
      </c>
    </row>
    <row r="3150" spans="1:11" x14ac:dyDescent="0.25">
      <c r="A3150" s="1" t="str">
        <f>IF(EXTRACTION!A3150="","",EXTRACTION!A3150)</f>
        <v/>
      </c>
      <c r="D3150" s="1" t="str">
        <f>IF(EXTRACTION!B3150="","",EXTRACTION!B3150)</f>
        <v/>
      </c>
      <c r="E3150" t="str">
        <f>IF(EXTRACTION!C3150="","",EXTRACTION!C3150)</f>
        <v/>
      </c>
      <c r="F3150" t="str">
        <f>IF(EXTRACTION!D3150="","",EXTRACTION!D3150)</f>
        <v/>
      </c>
      <c r="G3150" t="str">
        <f t="shared" si="50"/>
        <v/>
      </c>
      <c r="H3150" t="str">
        <f>IF(EXTRACTION!E3150="","",EXTRACTION!E3150)</f>
        <v/>
      </c>
      <c r="I3150" t="str">
        <f>IF(EXTRACTION!F3150="","",EXTRACTION!F3150)</f>
        <v/>
      </c>
      <c r="J3150" t="str">
        <f>IF(EXTRACTION!G3150="","",EXTRACTION!G3150)</f>
        <v/>
      </c>
      <c r="K3150" t="str">
        <f>IF(EXTRACTION!H3150="","",EXTRACTION!H3150)</f>
        <v/>
      </c>
    </row>
    <row r="3151" spans="1:11" x14ac:dyDescent="0.25">
      <c r="A3151" s="1" t="str">
        <f>IF(EXTRACTION!A3151="","",EXTRACTION!A3151)</f>
        <v/>
      </c>
      <c r="D3151" s="1" t="str">
        <f>IF(EXTRACTION!B3151="","",EXTRACTION!B3151)</f>
        <v/>
      </c>
      <c r="E3151" t="str">
        <f>IF(EXTRACTION!C3151="","",EXTRACTION!C3151)</f>
        <v/>
      </c>
      <c r="F3151" t="str">
        <f>IF(EXTRACTION!D3151="","",EXTRACTION!D3151)</f>
        <v/>
      </c>
      <c r="G3151" t="str">
        <f t="shared" si="50"/>
        <v/>
      </c>
      <c r="H3151" t="str">
        <f>IF(EXTRACTION!E3151="","",EXTRACTION!E3151)</f>
        <v/>
      </c>
      <c r="I3151" t="str">
        <f>IF(EXTRACTION!F3151="","",EXTRACTION!F3151)</f>
        <v/>
      </c>
      <c r="J3151" t="str">
        <f>IF(EXTRACTION!G3151="","",EXTRACTION!G3151)</f>
        <v/>
      </c>
      <c r="K3151" t="str">
        <f>IF(EXTRACTION!H3151="","",EXTRACTION!H3151)</f>
        <v/>
      </c>
    </row>
    <row r="3152" spans="1:11" x14ac:dyDescent="0.25">
      <c r="A3152" s="1" t="str">
        <f>IF(EXTRACTION!A3152="","",EXTRACTION!A3152)</f>
        <v/>
      </c>
      <c r="D3152" s="1" t="str">
        <f>IF(EXTRACTION!B3152="","",EXTRACTION!B3152)</f>
        <v/>
      </c>
      <c r="E3152" t="str">
        <f>IF(EXTRACTION!C3152="","",EXTRACTION!C3152)</f>
        <v/>
      </c>
      <c r="F3152" t="str">
        <f>IF(EXTRACTION!D3152="","",EXTRACTION!D3152)</f>
        <v/>
      </c>
      <c r="G3152" t="str">
        <f t="shared" si="50"/>
        <v/>
      </c>
      <c r="H3152" t="str">
        <f>IF(EXTRACTION!E3152="","",EXTRACTION!E3152)</f>
        <v/>
      </c>
      <c r="I3152" t="str">
        <f>IF(EXTRACTION!F3152="","",EXTRACTION!F3152)</f>
        <v/>
      </c>
      <c r="J3152" t="str">
        <f>IF(EXTRACTION!G3152="","",EXTRACTION!G3152)</f>
        <v/>
      </c>
      <c r="K3152" t="str">
        <f>IF(EXTRACTION!H3152="","",EXTRACTION!H3152)</f>
        <v/>
      </c>
    </row>
    <row r="3153" spans="1:11" x14ac:dyDescent="0.25">
      <c r="A3153" s="1" t="str">
        <f>IF(EXTRACTION!A3153="","",EXTRACTION!A3153)</f>
        <v/>
      </c>
      <c r="D3153" s="1" t="str">
        <f>IF(EXTRACTION!B3153="","",EXTRACTION!B3153)</f>
        <v/>
      </c>
      <c r="E3153" t="str">
        <f>IF(EXTRACTION!C3153="","",EXTRACTION!C3153)</f>
        <v/>
      </c>
      <c r="F3153" t="str">
        <f>IF(EXTRACTION!D3153="","",EXTRACTION!D3153)</f>
        <v/>
      </c>
      <c r="G3153" t="str">
        <f t="shared" si="50"/>
        <v/>
      </c>
      <c r="H3153" t="str">
        <f>IF(EXTRACTION!E3153="","",EXTRACTION!E3153)</f>
        <v/>
      </c>
      <c r="I3153" t="str">
        <f>IF(EXTRACTION!F3153="","",EXTRACTION!F3153)</f>
        <v/>
      </c>
      <c r="J3153" t="str">
        <f>IF(EXTRACTION!G3153="","",EXTRACTION!G3153)</f>
        <v/>
      </c>
      <c r="K3153" t="str">
        <f>IF(EXTRACTION!H3153="","",EXTRACTION!H3153)</f>
        <v/>
      </c>
    </row>
    <row r="3154" spans="1:11" x14ac:dyDescent="0.25">
      <c r="A3154" s="1" t="str">
        <f>IF(EXTRACTION!A3154="","",EXTRACTION!A3154)</f>
        <v/>
      </c>
      <c r="D3154" s="1" t="str">
        <f>IF(EXTRACTION!B3154="","",EXTRACTION!B3154)</f>
        <v/>
      </c>
      <c r="E3154" t="str">
        <f>IF(EXTRACTION!C3154="","",EXTRACTION!C3154)</f>
        <v/>
      </c>
      <c r="F3154" t="str">
        <f>IF(EXTRACTION!D3154="","",EXTRACTION!D3154)</f>
        <v/>
      </c>
      <c r="G3154" t="str">
        <f t="shared" si="50"/>
        <v/>
      </c>
      <c r="H3154" t="str">
        <f>IF(EXTRACTION!E3154="","",EXTRACTION!E3154)</f>
        <v/>
      </c>
      <c r="I3154" t="str">
        <f>IF(EXTRACTION!F3154="","",EXTRACTION!F3154)</f>
        <v/>
      </c>
      <c r="J3154" t="str">
        <f>IF(EXTRACTION!G3154="","",EXTRACTION!G3154)</f>
        <v/>
      </c>
      <c r="K3154" t="str">
        <f>IF(EXTRACTION!H3154="","",EXTRACTION!H3154)</f>
        <v/>
      </c>
    </row>
    <row r="3155" spans="1:11" x14ac:dyDescent="0.25">
      <c r="A3155" s="1" t="str">
        <f>IF(EXTRACTION!A3155="","",EXTRACTION!A3155)</f>
        <v/>
      </c>
      <c r="D3155" s="1" t="str">
        <f>IF(EXTRACTION!B3155="","",EXTRACTION!B3155)</f>
        <v/>
      </c>
      <c r="E3155" t="str">
        <f>IF(EXTRACTION!C3155="","",EXTRACTION!C3155)</f>
        <v/>
      </c>
      <c r="F3155" t="str">
        <f>IF(EXTRACTION!D3155="","",EXTRACTION!D3155)</f>
        <v/>
      </c>
      <c r="G3155" t="str">
        <f t="shared" si="50"/>
        <v/>
      </c>
      <c r="H3155" t="str">
        <f>IF(EXTRACTION!E3155="","",EXTRACTION!E3155)</f>
        <v/>
      </c>
      <c r="I3155" t="str">
        <f>IF(EXTRACTION!F3155="","",EXTRACTION!F3155)</f>
        <v/>
      </c>
      <c r="J3155" t="str">
        <f>IF(EXTRACTION!G3155="","",EXTRACTION!G3155)</f>
        <v/>
      </c>
      <c r="K3155" t="str">
        <f>IF(EXTRACTION!H3155="","",EXTRACTION!H3155)</f>
        <v/>
      </c>
    </row>
    <row r="3156" spans="1:11" x14ac:dyDescent="0.25">
      <c r="A3156" s="1" t="str">
        <f>IF(EXTRACTION!A3156="","",EXTRACTION!A3156)</f>
        <v/>
      </c>
      <c r="D3156" s="1" t="str">
        <f>IF(EXTRACTION!B3156="","",EXTRACTION!B3156)</f>
        <v/>
      </c>
      <c r="E3156" t="str">
        <f>IF(EXTRACTION!C3156="","",EXTRACTION!C3156)</f>
        <v/>
      </c>
      <c r="F3156" t="str">
        <f>IF(EXTRACTION!D3156="","",EXTRACTION!D3156)</f>
        <v/>
      </c>
      <c r="G3156" t="str">
        <f t="shared" si="50"/>
        <v/>
      </c>
      <c r="H3156" t="str">
        <f>IF(EXTRACTION!E3156="","",EXTRACTION!E3156)</f>
        <v/>
      </c>
      <c r="I3156" t="str">
        <f>IF(EXTRACTION!F3156="","",EXTRACTION!F3156)</f>
        <v/>
      </c>
      <c r="J3156" t="str">
        <f>IF(EXTRACTION!G3156="","",EXTRACTION!G3156)</f>
        <v/>
      </c>
      <c r="K3156" t="str">
        <f>IF(EXTRACTION!H3156="","",EXTRACTION!H3156)</f>
        <v/>
      </c>
    </row>
    <row r="3157" spans="1:11" x14ac:dyDescent="0.25">
      <c r="A3157" s="1" t="str">
        <f>IF(EXTRACTION!A3157="","",EXTRACTION!A3157)</f>
        <v/>
      </c>
      <c r="D3157" s="1" t="str">
        <f>IF(EXTRACTION!B3157="","",EXTRACTION!B3157)</f>
        <v/>
      </c>
      <c r="E3157" t="str">
        <f>IF(EXTRACTION!C3157="","",EXTRACTION!C3157)</f>
        <v/>
      </c>
      <c r="F3157" t="str">
        <f>IF(EXTRACTION!D3157="","",EXTRACTION!D3157)</f>
        <v/>
      </c>
      <c r="G3157" t="str">
        <f t="shared" si="50"/>
        <v/>
      </c>
      <c r="H3157" t="str">
        <f>IF(EXTRACTION!E3157="","",EXTRACTION!E3157)</f>
        <v/>
      </c>
      <c r="I3157" t="str">
        <f>IF(EXTRACTION!F3157="","",EXTRACTION!F3157)</f>
        <v/>
      </c>
      <c r="J3157" t="str">
        <f>IF(EXTRACTION!G3157="","",EXTRACTION!G3157)</f>
        <v/>
      </c>
      <c r="K3157" t="str">
        <f>IF(EXTRACTION!H3157="","",EXTRACTION!H3157)</f>
        <v/>
      </c>
    </row>
    <row r="3158" spans="1:11" x14ac:dyDescent="0.25">
      <c r="A3158" s="1" t="str">
        <f>IF(EXTRACTION!A3158="","",EXTRACTION!A3158)</f>
        <v/>
      </c>
      <c r="D3158" s="1" t="str">
        <f>IF(EXTRACTION!B3158="","",EXTRACTION!B3158)</f>
        <v/>
      </c>
      <c r="E3158" t="str">
        <f>IF(EXTRACTION!C3158="","",EXTRACTION!C3158)</f>
        <v/>
      </c>
      <c r="F3158" t="str">
        <f>IF(EXTRACTION!D3158="","",EXTRACTION!D3158)</f>
        <v/>
      </c>
      <c r="G3158" t="str">
        <f t="shared" si="50"/>
        <v/>
      </c>
      <c r="H3158" t="str">
        <f>IF(EXTRACTION!E3158="","",EXTRACTION!E3158)</f>
        <v/>
      </c>
      <c r="I3158" t="str">
        <f>IF(EXTRACTION!F3158="","",EXTRACTION!F3158)</f>
        <v/>
      </c>
      <c r="J3158" t="str">
        <f>IF(EXTRACTION!G3158="","",EXTRACTION!G3158)</f>
        <v/>
      </c>
      <c r="K3158" t="str">
        <f>IF(EXTRACTION!H3158="","",EXTRACTION!H3158)</f>
        <v/>
      </c>
    </row>
    <row r="3159" spans="1:11" x14ac:dyDescent="0.25">
      <c r="A3159" s="1" t="str">
        <f>IF(EXTRACTION!A3159="","",EXTRACTION!A3159)</f>
        <v/>
      </c>
      <c r="D3159" s="1" t="str">
        <f>IF(EXTRACTION!B3159="","",EXTRACTION!B3159)</f>
        <v/>
      </c>
      <c r="E3159" t="str">
        <f>IF(EXTRACTION!C3159="","",EXTRACTION!C3159)</f>
        <v/>
      </c>
      <c r="F3159" t="str">
        <f>IF(EXTRACTION!D3159="","",EXTRACTION!D3159)</f>
        <v/>
      </c>
      <c r="G3159" t="str">
        <f t="shared" si="50"/>
        <v/>
      </c>
      <c r="H3159" t="str">
        <f>IF(EXTRACTION!E3159="","",EXTRACTION!E3159)</f>
        <v/>
      </c>
      <c r="I3159" t="str">
        <f>IF(EXTRACTION!F3159="","",EXTRACTION!F3159)</f>
        <v/>
      </c>
      <c r="J3159" t="str">
        <f>IF(EXTRACTION!G3159="","",EXTRACTION!G3159)</f>
        <v/>
      </c>
      <c r="K3159" t="str">
        <f>IF(EXTRACTION!H3159="","",EXTRACTION!H3159)</f>
        <v/>
      </c>
    </row>
    <row r="3160" spans="1:11" x14ac:dyDescent="0.25">
      <c r="A3160" s="1" t="str">
        <f>IF(EXTRACTION!A3160="","",EXTRACTION!A3160)</f>
        <v/>
      </c>
      <c r="D3160" s="1" t="str">
        <f>IF(EXTRACTION!B3160="","",EXTRACTION!B3160)</f>
        <v/>
      </c>
      <c r="E3160" t="str">
        <f>IF(EXTRACTION!C3160="","",EXTRACTION!C3160)</f>
        <v/>
      </c>
      <c r="F3160" t="str">
        <f>IF(EXTRACTION!D3160="","",EXTRACTION!D3160)</f>
        <v/>
      </c>
      <c r="G3160" t="str">
        <f t="shared" si="50"/>
        <v/>
      </c>
      <c r="H3160" t="str">
        <f>IF(EXTRACTION!E3160="","",EXTRACTION!E3160)</f>
        <v/>
      </c>
      <c r="I3160" t="str">
        <f>IF(EXTRACTION!F3160="","",EXTRACTION!F3160)</f>
        <v/>
      </c>
      <c r="J3160" t="str">
        <f>IF(EXTRACTION!G3160="","",EXTRACTION!G3160)</f>
        <v/>
      </c>
      <c r="K3160" t="str">
        <f>IF(EXTRACTION!H3160="","",EXTRACTION!H3160)</f>
        <v/>
      </c>
    </row>
    <row r="3161" spans="1:11" x14ac:dyDescent="0.25">
      <c r="A3161" s="1" t="str">
        <f>IF(EXTRACTION!A3161="","",EXTRACTION!A3161)</f>
        <v/>
      </c>
      <c r="D3161" s="1" t="str">
        <f>IF(EXTRACTION!B3161="","",EXTRACTION!B3161)</f>
        <v/>
      </c>
      <c r="E3161" t="str">
        <f>IF(EXTRACTION!C3161="","",EXTRACTION!C3161)</f>
        <v/>
      </c>
      <c r="F3161" t="str">
        <f>IF(EXTRACTION!D3161="","",EXTRACTION!D3161)</f>
        <v/>
      </c>
      <c r="G3161" t="str">
        <f t="shared" si="50"/>
        <v/>
      </c>
      <c r="H3161" t="str">
        <f>IF(EXTRACTION!E3161="","",EXTRACTION!E3161)</f>
        <v/>
      </c>
      <c r="I3161" t="str">
        <f>IF(EXTRACTION!F3161="","",EXTRACTION!F3161)</f>
        <v/>
      </c>
      <c r="J3161" t="str">
        <f>IF(EXTRACTION!G3161="","",EXTRACTION!G3161)</f>
        <v/>
      </c>
      <c r="K3161" t="str">
        <f>IF(EXTRACTION!H3161="","",EXTRACTION!H3161)</f>
        <v/>
      </c>
    </row>
    <row r="3162" spans="1:11" x14ac:dyDescent="0.25">
      <c r="A3162" s="1" t="str">
        <f>IF(EXTRACTION!A3162="","",EXTRACTION!A3162)</f>
        <v/>
      </c>
      <c r="D3162" s="1" t="str">
        <f>IF(EXTRACTION!B3162="","",EXTRACTION!B3162)</f>
        <v/>
      </c>
      <c r="E3162" t="str">
        <f>IF(EXTRACTION!C3162="","",EXTRACTION!C3162)</f>
        <v/>
      </c>
      <c r="F3162" t="str">
        <f>IF(EXTRACTION!D3162="","",EXTRACTION!D3162)</f>
        <v/>
      </c>
      <c r="G3162" t="str">
        <f t="shared" si="50"/>
        <v/>
      </c>
      <c r="H3162" t="str">
        <f>IF(EXTRACTION!E3162="","",EXTRACTION!E3162)</f>
        <v/>
      </c>
      <c r="I3162" t="str">
        <f>IF(EXTRACTION!F3162="","",EXTRACTION!F3162)</f>
        <v/>
      </c>
      <c r="J3162" t="str">
        <f>IF(EXTRACTION!G3162="","",EXTRACTION!G3162)</f>
        <v/>
      </c>
      <c r="K3162" t="str">
        <f>IF(EXTRACTION!H3162="","",EXTRACTION!H3162)</f>
        <v/>
      </c>
    </row>
    <row r="3163" spans="1:11" x14ac:dyDescent="0.25">
      <c r="A3163" s="1" t="str">
        <f>IF(EXTRACTION!A3163="","",EXTRACTION!A3163)</f>
        <v/>
      </c>
      <c r="D3163" s="1" t="str">
        <f>IF(EXTRACTION!B3163="","",EXTRACTION!B3163)</f>
        <v/>
      </c>
      <c r="E3163" t="str">
        <f>IF(EXTRACTION!C3163="","",EXTRACTION!C3163)</f>
        <v/>
      </c>
      <c r="F3163" t="str">
        <f>IF(EXTRACTION!D3163="","",EXTRACTION!D3163)</f>
        <v/>
      </c>
      <c r="G3163" t="str">
        <f t="shared" si="50"/>
        <v/>
      </c>
      <c r="H3163" t="str">
        <f>IF(EXTRACTION!E3163="","",EXTRACTION!E3163)</f>
        <v/>
      </c>
      <c r="I3163" t="str">
        <f>IF(EXTRACTION!F3163="","",EXTRACTION!F3163)</f>
        <v/>
      </c>
      <c r="J3163" t="str">
        <f>IF(EXTRACTION!G3163="","",EXTRACTION!G3163)</f>
        <v/>
      </c>
      <c r="K3163" t="str">
        <f>IF(EXTRACTION!H3163="","",EXTRACTION!H3163)</f>
        <v/>
      </c>
    </row>
    <row r="3164" spans="1:11" x14ac:dyDescent="0.25">
      <c r="A3164" s="1" t="str">
        <f>IF(EXTRACTION!A3164="","",EXTRACTION!A3164)</f>
        <v/>
      </c>
      <c r="D3164" s="1" t="str">
        <f>IF(EXTRACTION!B3164="","",EXTRACTION!B3164)</f>
        <v/>
      </c>
      <c r="E3164" t="str">
        <f>IF(EXTRACTION!C3164="","",EXTRACTION!C3164)</f>
        <v/>
      </c>
      <c r="F3164" t="str">
        <f>IF(EXTRACTION!D3164="","",EXTRACTION!D3164)</f>
        <v/>
      </c>
      <c r="G3164" t="str">
        <f t="shared" si="50"/>
        <v/>
      </c>
      <c r="H3164" t="str">
        <f>IF(EXTRACTION!E3164="","",EXTRACTION!E3164)</f>
        <v/>
      </c>
      <c r="I3164" t="str">
        <f>IF(EXTRACTION!F3164="","",EXTRACTION!F3164)</f>
        <v/>
      </c>
      <c r="J3164" t="str">
        <f>IF(EXTRACTION!G3164="","",EXTRACTION!G3164)</f>
        <v/>
      </c>
      <c r="K3164" t="str">
        <f>IF(EXTRACTION!H3164="","",EXTRACTION!H3164)</f>
        <v/>
      </c>
    </row>
    <row r="3165" spans="1:11" x14ac:dyDescent="0.25">
      <c r="A3165" s="1" t="str">
        <f>IF(EXTRACTION!A3165="","",EXTRACTION!A3165)</f>
        <v/>
      </c>
      <c r="D3165" s="1" t="str">
        <f>IF(EXTRACTION!B3165="","",EXTRACTION!B3165)</f>
        <v/>
      </c>
      <c r="E3165" t="str">
        <f>IF(EXTRACTION!C3165="","",EXTRACTION!C3165)</f>
        <v/>
      </c>
      <c r="F3165" t="str">
        <f>IF(EXTRACTION!D3165="","",EXTRACTION!D3165)</f>
        <v/>
      </c>
      <c r="G3165" t="str">
        <f t="shared" si="50"/>
        <v/>
      </c>
      <c r="H3165" t="str">
        <f>IF(EXTRACTION!E3165="","",EXTRACTION!E3165)</f>
        <v/>
      </c>
      <c r="I3165" t="str">
        <f>IF(EXTRACTION!F3165="","",EXTRACTION!F3165)</f>
        <v/>
      </c>
      <c r="J3165" t="str">
        <f>IF(EXTRACTION!G3165="","",EXTRACTION!G3165)</f>
        <v/>
      </c>
      <c r="K3165" t="str">
        <f>IF(EXTRACTION!H3165="","",EXTRACTION!H3165)</f>
        <v/>
      </c>
    </row>
    <row r="3166" spans="1:11" x14ac:dyDescent="0.25">
      <c r="A3166" s="1" t="str">
        <f>IF(EXTRACTION!A3166="","",EXTRACTION!A3166)</f>
        <v/>
      </c>
      <c r="D3166" s="1" t="str">
        <f>IF(EXTRACTION!B3166="","",EXTRACTION!B3166)</f>
        <v/>
      </c>
      <c r="E3166" t="str">
        <f>IF(EXTRACTION!C3166="","",EXTRACTION!C3166)</f>
        <v/>
      </c>
      <c r="F3166" t="str">
        <f>IF(EXTRACTION!D3166="","",EXTRACTION!D3166)</f>
        <v/>
      </c>
      <c r="G3166" t="str">
        <f t="shared" si="50"/>
        <v/>
      </c>
      <c r="H3166" t="str">
        <f>IF(EXTRACTION!E3166="","",EXTRACTION!E3166)</f>
        <v/>
      </c>
      <c r="I3166" t="str">
        <f>IF(EXTRACTION!F3166="","",EXTRACTION!F3166)</f>
        <v/>
      </c>
      <c r="J3166" t="str">
        <f>IF(EXTRACTION!G3166="","",EXTRACTION!G3166)</f>
        <v/>
      </c>
      <c r="K3166" t="str">
        <f>IF(EXTRACTION!H3166="","",EXTRACTION!H3166)</f>
        <v/>
      </c>
    </row>
    <row r="3167" spans="1:11" x14ac:dyDescent="0.25">
      <c r="A3167" s="1" t="str">
        <f>IF(EXTRACTION!A3167="","",EXTRACTION!A3167)</f>
        <v/>
      </c>
      <c r="D3167" s="1" t="str">
        <f>IF(EXTRACTION!B3167="","",EXTRACTION!B3167)</f>
        <v/>
      </c>
      <c r="E3167" t="str">
        <f>IF(EXTRACTION!C3167="","",EXTRACTION!C3167)</f>
        <v/>
      </c>
      <c r="F3167" t="str">
        <f>IF(EXTRACTION!D3167="","",EXTRACTION!D3167)</f>
        <v/>
      </c>
      <c r="G3167" t="str">
        <f t="shared" si="50"/>
        <v/>
      </c>
      <c r="H3167" t="str">
        <f>IF(EXTRACTION!E3167="","",EXTRACTION!E3167)</f>
        <v/>
      </c>
      <c r="I3167" t="str">
        <f>IF(EXTRACTION!F3167="","",EXTRACTION!F3167)</f>
        <v/>
      </c>
      <c r="J3167" t="str">
        <f>IF(EXTRACTION!G3167="","",EXTRACTION!G3167)</f>
        <v/>
      </c>
      <c r="K3167" t="str">
        <f>IF(EXTRACTION!H3167="","",EXTRACTION!H3167)</f>
        <v/>
      </c>
    </row>
    <row r="3168" spans="1:11" x14ac:dyDescent="0.25">
      <c r="A3168" s="1" t="str">
        <f>IF(EXTRACTION!A3168="","",EXTRACTION!A3168)</f>
        <v/>
      </c>
      <c r="D3168" s="1" t="str">
        <f>IF(EXTRACTION!B3168="","",EXTRACTION!B3168)</f>
        <v/>
      </c>
      <c r="E3168" t="str">
        <f>IF(EXTRACTION!C3168="","",EXTRACTION!C3168)</f>
        <v/>
      </c>
      <c r="F3168" t="str">
        <f>IF(EXTRACTION!D3168="","",EXTRACTION!D3168)</f>
        <v/>
      </c>
      <c r="G3168" t="str">
        <f t="shared" si="50"/>
        <v/>
      </c>
      <c r="H3168" t="str">
        <f>IF(EXTRACTION!E3168="","",EXTRACTION!E3168)</f>
        <v/>
      </c>
      <c r="I3168" t="str">
        <f>IF(EXTRACTION!F3168="","",EXTRACTION!F3168)</f>
        <v/>
      </c>
      <c r="J3168" t="str">
        <f>IF(EXTRACTION!G3168="","",EXTRACTION!G3168)</f>
        <v/>
      </c>
      <c r="K3168" t="str">
        <f>IF(EXTRACTION!H3168="","",EXTRACTION!H3168)</f>
        <v/>
      </c>
    </row>
    <row r="3169" spans="1:11" x14ac:dyDescent="0.25">
      <c r="A3169" s="1" t="str">
        <f>IF(EXTRACTION!A3169="","",EXTRACTION!A3169)</f>
        <v/>
      </c>
      <c r="D3169" s="1" t="str">
        <f>IF(EXTRACTION!B3169="","",EXTRACTION!B3169)</f>
        <v/>
      </c>
      <c r="E3169" t="str">
        <f>IF(EXTRACTION!C3169="","",EXTRACTION!C3169)</f>
        <v/>
      </c>
      <c r="F3169" t="str">
        <f>IF(EXTRACTION!D3169="","",EXTRACTION!D3169)</f>
        <v/>
      </c>
      <c r="G3169" t="str">
        <f t="shared" si="50"/>
        <v/>
      </c>
      <c r="H3169" t="str">
        <f>IF(EXTRACTION!E3169="","",EXTRACTION!E3169)</f>
        <v/>
      </c>
      <c r="I3169" t="str">
        <f>IF(EXTRACTION!F3169="","",EXTRACTION!F3169)</f>
        <v/>
      </c>
      <c r="J3169" t="str">
        <f>IF(EXTRACTION!G3169="","",EXTRACTION!G3169)</f>
        <v/>
      </c>
      <c r="K3169" t="str">
        <f>IF(EXTRACTION!H3169="","",EXTRACTION!H3169)</f>
        <v/>
      </c>
    </row>
    <row r="3170" spans="1:11" x14ac:dyDescent="0.25">
      <c r="A3170" s="1" t="str">
        <f>IF(EXTRACTION!A3170="","",EXTRACTION!A3170)</f>
        <v/>
      </c>
      <c r="D3170" s="1" t="str">
        <f>IF(EXTRACTION!B3170="","",EXTRACTION!B3170)</f>
        <v/>
      </c>
      <c r="E3170" t="str">
        <f>IF(EXTRACTION!C3170="","",EXTRACTION!C3170)</f>
        <v/>
      </c>
      <c r="F3170" t="str">
        <f>IF(EXTRACTION!D3170="","",EXTRACTION!D3170)</f>
        <v/>
      </c>
      <c r="G3170" t="str">
        <f t="shared" si="50"/>
        <v/>
      </c>
      <c r="H3170" t="str">
        <f>IF(EXTRACTION!E3170="","",EXTRACTION!E3170)</f>
        <v/>
      </c>
      <c r="I3170" t="str">
        <f>IF(EXTRACTION!F3170="","",EXTRACTION!F3170)</f>
        <v/>
      </c>
      <c r="J3170" t="str">
        <f>IF(EXTRACTION!G3170="","",EXTRACTION!G3170)</f>
        <v/>
      </c>
      <c r="K3170" t="str">
        <f>IF(EXTRACTION!H3170="","",EXTRACTION!H3170)</f>
        <v/>
      </c>
    </row>
    <row r="3171" spans="1:11" x14ac:dyDescent="0.25">
      <c r="A3171" s="1" t="str">
        <f>IF(EXTRACTION!A3171="","",EXTRACTION!A3171)</f>
        <v/>
      </c>
      <c r="D3171" s="1" t="str">
        <f>IF(EXTRACTION!B3171="","",EXTRACTION!B3171)</f>
        <v/>
      </c>
      <c r="E3171" t="str">
        <f>IF(EXTRACTION!C3171="","",EXTRACTION!C3171)</f>
        <v/>
      </c>
      <c r="F3171" t="str">
        <f>IF(EXTRACTION!D3171="","",EXTRACTION!D3171)</f>
        <v/>
      </c>
      <c r="G3171" t="str">
        <f t="shared" si="50"/>
        <v/>
      </c>
      <c r="H3171" t="str">
        <f>IF(EXTRACTION!E3171="","",EXTRACTION!E3171)</f>
        <v/>
      </c>
      <c r="I3171" t="str">
        <f>IF(EXTRACTION!F3171="","",EXTRACTION!F3171)</f>
        <v/>
      </c>
      <c r="J3171" t="str">
        <f>IF(EXTRACTION!G3171="","",EXTRACTION!G3171)</f>
        <v/>
      </c>
      <c r="K3171" t="str">
        <f>IF(EXTRACTION!H3171="","",EXTRACTION!H3171)</f>
        <v/>
      </c>
    </row>
    <row r="3172" spans="1:11" x14ac:dyDescent="0.25">
      <c r="A3172" s="1" t="str">
        <f>IF(EXTRACTION!A3172="","",EXTRACTION!A3172)</f>
        <v/>
      </c>
      <c r="D3172" s="1" t="str">
        <f>IF(EXTRACTION!B3172="","",EXTRACTION!B3172)</f>
        <v/>
      </c>
      <c r="E3172" t="str">
        <f>IF(EXTRACTION!C3172="","",EXTRACTION!C3172)</f>
        <v/>
      </c>
      <c r="F3172" t="str">
        <f>IF(EXTRACTION!D3172="","",EXTRACTION!D3172)</f>
        <v/>
      </c>
      <c r="G3172" t="str">
        <f t="shared" si="50"/>
        <v/>
      </c>
      <c r="H3172" t="str">
        <f>IF(EXTRACTION!E3172="","",EXTRACTION!E3172)</f>
        <v/>
      </c>
      <c r="I3172" t="str">
        <f>IF(EXTRACTION!F3172="","",EXTRACTION!F3172)</f>
        <v/>
      </c>
      <c r="J3172" t="str">
        <f>IF(EXTRACTION!G3172="","",EXTRACTION!G3172)</f>
        <v/>
      </c>
      <c r="K3172" t="str">
        <f>IF(EXTRACTION!H3172="","",EXTRACTION!H3172)</f>
        <v/>
      </c>
    </row>
    <row r="3173" spans="1:11" x14ac:dyDescent="0.25">
      <c r="A3173" s="1" t="str">
        <f>IF(EXTRACTION!A3173="","",EXTRACTION!A3173)</f>
        <v/>
      </c>
      <c r="D3173" s="1" t="str">
        <f>IF(EXTRACTION!B3173="","",EXTRACTION!B3173)</f>
        <v/>
      </c>
      <c r="E3173" t="str">
        <f>IF(EXTRACTION!C3173="","",EXTRACTION!C3173)</f>
        <v/>
      </c>
      <c r="F3173" t="str">
        <f>IF(EXTRACTION!D3173="","",EXTRACTION!D3173)</f>
        <v/>
      </c>
      <c r="G3173" t="str">
        <f t="shared" si="50"/>
        <v/>
      </c>
      <c r="H3173" t="str">
        <f>IF(EXTRACTION!E3173="","",EXTRACTION!E3173)</f>
        <v/>
      </c>
      <c r="I3173" t="str">
        <f>IF(EXTRACTION!F3173="","",EXTRACTION!F3173)</f>
        <v/>
      </c>
      <c r="J3173" t="str">
        <f>IF(EXTRACTION!G3173="","",EXTRACTION!G3173)</f>
        <v/>
      </c>
      <c r="K3173" t="str">
        <f>IF(EXTRACTION!H3173="","",EXTRACTION!H3173)</f>
        <v/>
      </c>
    </row>
    <row r="3174" spans="1:11" x14ac:dyDescent="0.25">
      <c r="A3174" s="1" t="str">
        <f>IF(EXTRACTION!A3174="","",EXTRACTION!A3174)</f>
        <v/>
      </c>
      <c r="D3174" s="1" t="str">
        <f>IF(EXTRACTION!B3174="","",EXTRACTION!B3174)</f>
        <v/>
      </c>
      <c r="E3174" t="str">
        <f>IF(EXTRACTION!C3174="","",EXTRACTION!C3174)</f>
        <v/>
      </c>
      <c r="F3174" t="str">
        <f>IF(EXTRACTION!D3174="","",EXTRACTION!D3174)</f>
        <v/>
      </c>
      <c r="G3174" t="str">
        <f t="shared" si="50"/>
        <v/>
      </c>
      <c r="H3174" t="str">
        <f>IF(EXTRACTION!E3174="","",EXTRACTION!E3174)</f>
        <v/>
      </c>
      <c r="I3174" t="str">
        <f>IF(EXTRACTION!F3174="","",EXTRACTION!F3174)</f>
        <v/>
      </c>
      <c r="J3174" t="str">
        <f>IF(EXTRACTION!G3174="","",EXTRACTION!G3174)</f>
        <v/>
      </c>
      <c r="K3174" t="str">
        <f>IF(EXTRACTION!H3174="","",EXTRACTION!H3174)</f>
        <v/>
      </c>
    </row>
    <row r="3175" spans="1:11" x14ac:dyDescent="0.25">
      <c r="A3175" s="1" t="str">
        <f>IF(EXTRACTION!A3175="","",EXTRACTION!A3175)</f>
        <v/>
      </c>
      <c r="D3175" s="1" t="str">
        <f>IF(EXTRACTION!B3175="","",EXTRACTION!B3175)</f>
        <v/>
      </c>
      <c r="E3175" t="str">
        <f>IF(EXTRACTION!C3175="","",EXTRACTION!C3175)</f>
        <v/>
      </c>
      <c r="F3175" t="str">
        <f>IF(EXTRACTION!D3175="","",EXTRACTION!D3175)</f>
        <v/>
      </c>
      <c r="G3175" t="str">
        <f t="shared" si="50"/>
        <v/>
      </c>
      <c r="H3175" t="str">
        <f>IF(EXTRACTION!E3175="","",EXTRACTION!E3175)</f>
        <v/>
      </c>
      <c r="I3175" t="str">
        <f>IF(EXTRACTION!F3175="","",EXTRACTION!F3175)</f>
        <v/>
      </c>
      <c r="J3175" t="str">
        <f>IF(EXTRACTION!G3175="","",EXTRACTION!G3175)</f>
        <v/>
      </c>
      <c r="K3175" t="str">
        <f>IF(EXTRACTION!H3175="","",EXTRACTION!H3175)</f>
        <v/>
      </c>
    </row>
    <row r="3176" spans="1:11" x14ac:dyDescent="0.25">
      <c r="A3176" s="1" t="str">
        <f>IF(EXTRACTION!A3176="","",EXTRACTION!A3176)</f>
        <v/>
      </c>
      <c r="D3176" s="1" t="str">
        <f>IF(EXTRACTION!B3176="","",EXTRACTION!B3176)</f>
        <v/>
      </c>
      <c r="E3176" t="str">
        <f>IF(EXTRACTION!C3176="","",EXTRACTION!C3176)</f>
        <v/>
      </c>
      <c r="F3176" t="str">
        <f>IF(EXTRACTION!D3176="","",EXTRACTION!D3176)</f>
        <v/>
      </c>
      <c r="G3176" t="str">
        <f t="shared" si="50"/>
        <v/>
      </c>
      <c r="H3176" t="str">
        <f>IF(EXTRACTION!E3176="","",EXTRACTION!E3176)</f>
        <v/>
      </c>
      <c r="I3176" t="str">
        <f>IF(EXTRACTION!F3176="","",EXTRACTION!F3176)</f>
        <v/>
      </c>
      <c r="J3176" t="str">
        <f>IF(EXTRACTION!G3176="","",EXTRACTION!G3176)</f>
        <v/>
      </c>
      <c r="K3176" t="str">
        <f>IF(EXTRACTION!H3176="","",EXTRACTION!H3176)</f>
        <v/>
      </c>
    </row>
    <row r="3177" spans="1:11" x14ac:dyDescent="0.25">
      <c r="A3177" s="1" t="str">
        <f>IF(EXTRACTION!A3177="","",EXTRACTION!A3177)</f>
        <v/>
      </c>
      <c r="D3177" s="1" t="str">
        <f>IF(EXTRACTION!B3177="","",EXTRACTION!B3177)</f>
        <v/>
      </c>
      <c r="E3177" t="str">
        <f>IF(EXTRACTION!C3177="","",EXTRACTION!C3177)</f>
        <v/>
      </c>
      <c r="F3177" t="str">
        <f>IF(EXTRACTION!D3177="","",EXTRACTION!D3177)</f>
        <v/>
      </c>
      <c r="G3177" t="str">
        <f t="shared" si="50"/>
        <v/>
      </c>
      <c r="H3177" t="str">
        <f>IF(EXTRACTION!E3177="","",EXTRACTION!E3177)</f>
        <v/>
      </c>
      <c r="I3177" t="str">
        <f>IF(EXTRACTION!F3177="","",EXTRACTION!F3177)</f>
        <v/>
      </c>
      <c r="J3177" t="str">
        <f>IF(EXTRACTION!G3177="","",EXTRACTION!G3177)</f>
        <v/>
      </c>
      <c r="K3177" t="str">
        <f>IF(EXTRACTION!H3177="","",EXTRACTION!H3177)</f>
        <v/>
      </c>
    </row>
    <row r="3178" spans="1:11" x14ac:dyDescent="0.25">
      <c r="A3178" s="1" t="str">
        <f>IF(EXTRACTION!A3178="","",EXTRACTION!A3178)</f>
        <v/>
      </c>
      <c r="D3178" s="1" t="str">
        <f>IF(EXTRACTION!B3178="","",EXTRACTION!B3178)</f>
        <v/>
      </c>
      <c r="E3178" t="str">
        <f>IF(EXTRACTION!C3178="","",EXTRACTION!C3178)</f>
        <v/>
      </c>
      <c r="F3178" t="str">
        <f>IF(EXTRACTION!D3178="","",EXTRACTION!D3178)</f>
        <v/>
      </c>
      <c r="G3178" t="str">
        <f t="shared" si="50"/>
        <v/>
      </c>
      <c r="H3178" t="str">
        <f>IF(EXTRACTION!E3178="","",EXTRACTION!E3178)</f>
        <v/>
      </c>
      <c r="I3178" t="str">
        <f>IF(EXTRACTION!F3178="","",EXTRACTION!F3178)</f>
        <v/>
      </c>
      <c r="J3178" t="str">
        <f>IF(EXTRACTION!G3178="","",EXTRACTION!G3178)</f>
        <v/>
      </c>
      <c r="K3178" t="str">
        <f>IF(EXTRACTION!H3178="","",EXTRACTION!H3178)</f>
        <v/>
      </c>
    </row>
    <row r="3179" spans="1:11" x14ac:dyDescent="0.25">
      <c r="A3179" s="1" t="str">
        <f>IF(EXTRACTION!A3179="","",EXTRACTION!A3179)</f>
        <v/>
      </c>
      <c r="D3179" s="1" t="str">
        <f>IF(EXTRACTION!B3179="","",EXTRACTION!B3179)</f>
        <v/>
      </c>
      <c r="E3179" t="str">
        <f>IF(EXTRACTION!C3179="","",EXTRACTION!C3179)</f>
        <v/>
      </c>
      <c r="F3179" t="str">
        <f>IF(EXTRACTION!D3179="","",EXTRACTION!D3179)</f>
        <v/>
      </c>
      <c r="G3179" t="str">
        <f t="shared" si="50"/>
        <v/>
      </c>
      <c r="H3179" t="str">
        <f>IF(EXTRACTION!E3179="","",EXTRACTION!E3179)</f>
        <v/>
      </c>
      <c r="I3179" t="str">
        <f>IF(EXTRACTION!F3179="","",EXTRACTION!F3179)</f>
        <v/>
      </c>
      <c r="J3179" t="str">
        <f>IF(EXTRACTION!G3179="","",EXTRACTION!G3179)</f>
        <v/>
      </c>
      <c r="K3179" t="str">
        <f>IF(EXTRACTION!H3179="","",EXTRACTION!H3179)</f>
        <v/>
      </c>
    </row>
    <row r="3180" spans="1:11" x14ac:dyDescent="0.25">
      <c r="A3180" s="1" t="str">
        <f>IF(EXTRACTION!A3180="","",EXTRACTION!A3180)</f>
        <v/>
      </c>
      <c r="D3180" s="1" t="str">
        <f>IF(EXTRACTION!B3180="","",EXTRACTION!B3180)</f>
        <v/>
      </c>
      <c r="E3180" t="str">
        <f>IF(EXTRACTION!C3180="","",EXTRACTION!C3180)</f>
        <v/>
      </c>
      <c r="F3180" t="str">
        <f>IF(EXTRACTION!D3180="","",EXTRACTION!D3180)</f>
        <v/>
      </c>
      <c r="G3180" t="str">
        <f t="shared" si="50"/>
        <v/>
      </c>
      <c r="H3180" t="str">
        <f>IF(EXTRACTION!E3180="","",EXTRACTION!E3180)</f>
        <v/>
      </c>
      <c r="I3180" t="str">
        <f>IF(EXTRACTION!F3180="","",EXTRACTION!F3180)</f>
        <v/>
      </c>
      <c r="J3180" t="str">
        <f>IF(EXTRACTION!G3180="","",EXTRACTION!G3180)</f>
        <v/>
      </c>
      <c r="K3180" t="str">
        <f>IF(EXTRACTION!H3180="","",EXTRACTION!H3180)</f>
        <v/>
      </c>
    </row>
    <row r="3181" spans="1:11" x14ac:dyDescent="0.25">
      <c r="A3181" s="1" t="str">
        <f>IF(EXTRACTION!A3181="","",EXTRACTION!A3181)</f>
        <v/>
      </c>
      <c r="D3181" s="1" t="str">
        <f>IF(EXTRACTION!B3181="","",EXTRACTION!B3181)</f>
        <v/>
      </c>
      <c r="E3181" t="str">
        <f>IF(EXTRACTION!C3181="","",EXTRACTION!C3181)</f>
        <v/>
      </c>
      <c r="F3181" t="str">
        <f>IF(EXTRACTION!D3181="","",EXTRACTION!D3181)</f>
        <v/>
      </c>
      <c r="G3181" t="str">
        <f t="shared" si="50"/>
        <v/>
      </c>
      <c r="H3181" t="str">
        <f>IF(EXTRACTION!E3181="","",EXTRACTION!E3181)</f>
        <v/>
      </c>
      <c r="I3181" t="str">
        <f>IF(EXTRACTION!F3181="","",EXTRACTION!F3181)</f>
        <v/>
      </c>
      <c r="J3181" t="str">
        <f>IF(EXTRACTION!G3181="","",EXTRACTION!G3181)</f>
        <v/>
      </c>
      <c r="K3181" t="str">
        <f>IF(EXTRACTION!H3181="","",EXTRACTION!H3181)</f>
        <v/>
      </c>
    </row>
    <row r="3182" spans="1:11" x14ac:dyDescent="0.25">
      <c r="A3182" s="1" t="str">
        <f>IF(EXTRACTION!A3182="","",EXTRACTION!A3182)</f>
        <v/>
      </c>
      <c r="D3182" s="1" t="str">
        <f>IF(EXTRACTION!B3182="","",EXTRACTION!B3182)</f>
        <v/>
      </c>
      <c r="E3182" t="str">
        <f>IF(EXTRACTION!C3182="","",EXTRACTION!C3182)</f>
        <v/>
      </c>
      <c r="F3182" t="str">
        <f>IF(EXTRACTION!D3182="","",EXTRACTION!D3182)</f>
        <v/>
      </c>
      <c r="G3182" t="str">
        <f t="shared" si="50"/>
        <v/>
      </c>
      <c r="H3182" t="str">
        <f>IF(EXTRACTION!E3182="","",EXTRACTION!E3182)</f>
        <v/>
      </c>
      <c r="I3182" t="str">
        <f>IF(EXTRACTION!F3182="","",EXTRACTION!F3182)</f>
        <v/>
      </c>
      <c r="J3182" t="str">
        <f>IF(EXTRACTION!G3182="","",EXTRACTION!G3182)</f>
        <v/>
      </c>
      <c r="K3182" t="str">
        <f>IF(EXTRACTION!H3182="","",EXTRACTION!H3182)</f>
        <v/>
      </c>
    </row>
    <row r="3183" spans="1:11" x14ac:dyDescent="0.25">
      <c r="A3183" s="1" t="str">
        <f>IF(EXTRACTION!A3183="","",EXTRACTION!A3183)</f>
        <v/>
      </c>
      <c r="D3183" s="1" t="str">
        <f>IF(EXTRACTION!B3183="","",EXTRACTION!B3183)</f>
        <v/>
      </c>
      <c r="E3183" t="str">
        <f>IF(EXTRACTION!C3183="","",EXTRACTION!C3183)</f>
        <v/>
      </c>
      <c r="F3183" t="str">
        <f>IF(EXTRACTION!D3183="","",EXTRACTION!D3183)</f>
        <v/>
      </c>
      <c r="G3183" t="str">
        <f t="shared" si="50"/>
        <v/>
      </c>
      <c r="H3183" t="str">
        <f>IF(EXTRACTION!E3183="","",EXTRACTION!E3183)</f>
        <v/>
      </c>
      <c r="I3183" t="str">
        <f>IF(EXTRACTION!F3183="","",EXTRACTION!F3183)</f>
        <v/>
      </c>
      <c r="J3183" t="str">
        <f>IF(EXTRACTION!G3183="","",EXTRACTION!G3183)</f>
        <v/>
      </c>
      <c r="K3183" t="str">
        <f>IF(EXTRACTION!H3183="","",EXTRACTION!H3183)</f>
        <v/>
      </c>
    </row>
    <row r="3184" spans="1:11" x14ac:dyDescent="0.25">
      <c r="A3184" s="1" t="str">
        <f>IF(EXTRACTION!A3184="","",EXTRACTION!A3184)</f>
        <v/>
      </c>
      <c r="D3184" s="1" t="str">
        <f>IF(EXTRACTION!B3184="","",EXTRACTION!B3184)</f>
        <v/>
      </c>
      <c r="E3184" t="str">
        <f>IF(EXTRACTION!C3184="","",EXTRACTION!C3184)</f>
        <v/>
      </c>
      <c r="F3184" t="str">
        <f>IF(EXTRACTION!D3184="","",EXTRACTION!D3184)</f>
        <v/>
      </c>
      <c r="G3184" t="str">
        <f t="shared" si="50"/>
        <v/>
      </c>
      <c r="H3184" t="str">
        <f>IF(EXTRACTION!E3184="","",EXTRACTION!E3184)</f>
        <v/>
      </c>
      <c r="I3184" t="str">
        <f>IF(EXTRACTION!F3184="","",EXTRACTION!F3184)</f>
        <v/>
      </c>
      <c r="J3184" t="str">
        <f>IF(EXTRACTION!G3184="","",EXTRACTION!G3184)</f>
        <v/>
      </c>
      <c r="K3184" t="str">
        <f>IF(EXTRACTION!H3184="","",EXTRACTION!H3184)</f>
        <v/>
      </c>
    </row>
    <row r="3185" spans="1:11" x14ac:dyDescent="0.25">
      <c r="A3185" s="1" t="str">
        <f>IF(EXTRACTION!A3185="","",EXTRACTION!A3185)</f>
        <v/>
      </c>
      <c r="D3185" s="1" t="str">
        <f>IF(EXTRACTION!B3185="","",EXTRACTION!B3185)</f>
        <v/>
      </c>
      <c r="E3185" t="str">
        <f>IF(EXTRACTION!C3185="","",EXTRACTION!C3185)</f>
        <v/>
      </c>
      <c r="F3185" t="str">
        <f>IF(EXTRACTION!D3185="","",EXTRACTION!D3185)</f>
        <v/>
      </c>
      <c r="G3185" t="str">
        <f t="shared" si="50"/>
        <v/>
      </c>
      <c r="H3185" t="str">
        <f>IF(EXTRACTION!E3185="","",EXTRACTION!E3185)</f>
        <v/>
      </c>
      <c r="I3185" t="str">
        <f>IF(EXTRACTION!F3185="","",EXTRACTION!F3185)</f>
        <v/>
      </c>
      <c r="J3185" t="str">
        <f>IF(EXTRACTION!G3185="","",EXTRACTION!G3185)</f>
        <v/>
      </c>
      <c r="K3185" t="str">
        <f>IF(EXTRACTION!H3185="","",EXTRACTION!H3185)</f>
        <v/>
      </c>
    </row>
    <row r="3186" spans="1:11" x14ac:dyDescent="0.25">
      <c r="A3186" s="1" t="str">
        <f>IF(EXTRACTION!A3186="","",EXTRACTION!A3186)</f>
        <v/>
      </c>
      <c r="D3186" s="1" t="str">
        <f>IF(EXTRACTION!B3186="","",EXTRACTION!B3186)</f>
        <v/>
      </c>
      <c r="E3186" t="str">
        <f>IF(EXTRACTION!C3186="","",EXTRACTION!C3186)</f>
        <v/>
      </c>
      <c r="F3186" t="str">
        <f>IF(EXTRACTION!D3186="","",EXTRACTION!D3186)</f>
        <v/>
      </c>
      <c r="G3186" t="str">
        <f t="shared" si="50"/>
        <v/>
      </c>
      <c r="H3186" t="str">
        <f>IF(EXTRACTION!E3186="","",EXTRACTION!E3186)</f>
        <v/>
      </c>
      <c r="I3186" t="str">
        <f>IF(EXTRACTION!F3186="","",EXTRACTION!F3186)</f>
        <v/>
      </c>
      <c r="J3186" t="str">
        <f>IF(EXTRACTION!G3186="","",EXTRACTION!G3186)</f>
        <v/>
      </c>
      <c r="K3186" t="str">
        <f>IF(EXTRACTION!H3186="","",EXTRACTION!H3186)</f>
        <v/>
      </c>
    </row>
    <row r="3187" spans="1:11" x14ac:dyDescent="0.25">
      <c r="A3187" s="1" t="str">
        <f>IF(EXTRACTION!A3187="","",EXTRACTION!A3187)</f>
        <v/>
      </c>
      <c r="D3187" s="1" t="str">
        <f>IF(EXTRACTION!B3187="","",EXTRACTION!B3187)</f>
        <v/>
      </c>
      <c r="E3187" t="str">
        <f>IF(EXTRACTION!C3187="","",EXTRACTION!C3187)</f>
        <v/>
      </c>
      <c r="F3187" t="str">
        <f>IF(EXTRACTION!D3187="","",EXTRACTION!D3187)</f>
        <v/>
      </c>
      <c r="G3187" t="str">
        <f t="shared" si="50"/>
        <v/>
      </c>
      <c r="H3187" t="str">
        <f>IF(EXTRACTION!E3187="","",EXTRACTION!E3187)</f>
        <v/>
      </c>
      <c r="I3187" t="str">
        <f>IF(EXTRACTION!F3187="","",EXTRACTION!F3187)</f>
        <v/>
      </c>
      <c r="J3187" t="str">
        <f>IF(EXTRACTION!G3187="","",EXTRACTION!G3187)</f>
        <v/>
      </c>
      <c r="K3187" t="str">
        <f>IF(EXTRACTION!H3187="","",EXTRACTION!H3187)</f>
        <v/>
      </c>
    </row>
    <row r="3188" spans="1:11" x14ac:dyDescent="0.25">
      <c r="A3188" s="1" t="str">
        <f>IF(EXTRACTION!A3188="","",EXTRACTION!A3188)</f>
        <v/>
      </c>
      <c r="D3188" s="1" t="str">
        <f>IF(EXTRACTION!B3188="","",EXTRACTION!B3188)</f>
        <v/>
      </c>
      <c r="E3188" t="str">
        <f>IF(EXTRACTION!C3188="","",EXTRACTION!C3188)</f>
        <v/>
      </c>
      <c r="F3188" t="str">
        <f>IF(EXTRACTION!D3188="","",EXTRACTION!D3188)</f>
        <v/>
      </c>
      <c r="G3188" t="str">
        <f t="shared" si="50"/>
        <v/>
      </c>
      <c r="H3188" t="str">
        <f>IF(EXTRACTION!E3188="","",EXTRACTION!E3188)</f>
        <v/>
      </c>
      <c r="I3188" t="str">
        <f>IF(EXTRACTION!F3188="","",EXTRACTION!F3188)</f>
        <v/>
      </c>
      <c r="J3188" t="str">
        <f>IF(EXTRACTION!G3188="","",EXTRACTION!G3188)</f>
        <v/>
      </c>
      <c r="K3188" t="str">
        <f>IF(EXTRACTION!H3188="","",EXTRACTION!H3188)</f>
        <v/>
      </c>
    </row>
    <row r="3189" spans="1:11" x14ac:dyDescent="0.25">
      <c r="A3189" s="1" t="str">
        <f>IF(EXTRACTION!A3189="","",EXTRACTION!A3189)</f>
        <v/>
      </c>
      <c r="D3189" s="1" t="str">
        <f>IF(EXTRACTION!B3189="","",EXTRACTION!B3189)</f>
        <v/>
      </c>
      <c r="E3189" t="str">
        <f>IF(EXTRACTION!C3189="","",EXTRACTION!C3189)</f>
        <v/>
      </c>
      <c r="F3189" t="str">
        <f>IF(EXTRACTION!D3189="","",EXTRACTION!D3189)</f>
        <v/>
      </c>
      <c r="G3189" t="str">
        <f t="shared" ref="G3189:G3252" si="51">IF(A3189="","",IF(AND(B3189=D3189,E3189=F3189),"OUI",""))</f>
        <v/>
      </c>
      <c r="H3189" t="str">
        <f>IF(EXTRACTION!E3189="","",EXTRACTION!E3189)</f>
        <v/>
      </c>
      <c r="I3189" t="str">
        <f>IF(EXTRACTION!F3189="","",EXTRACTION!F3189)</f>
        <v/>
      </c>
      <c r="J3189" t="str">
        <f>IF(EXTRACTION!G3189="","",EXTRACTION!G3189)</f>
        <v/>
      </c>
      <c r="K3189" t="str">
        <f>IF(EXTRACTION!H3189="","",EXTRACTION!H3189)</f>
        <v/>
      </c>
    </row>
    <row r="3190" spans="1:11" x14ac:dyDescent="0.25">
      <c r="A3190" s="1" t="str">
        <f>IF(EXTRACTION!A3190="","",EXTRACTION!A3190)</f>
        <v/>
      </c>
      <c r="D3190" s="1" t="str">
        <f>IF(EXTRACTION!B3190="","",EXTRACTION!B3190)</f>
        <v/>
      </c>
      <c r="E3190" t="str">
        <f>IF(EXTRACTION!C3190="","",EXTRACTION!C3190)</f>
        <v/>
      </c>
      <c r="F3190" t="str">
        <f>IF(EXTRACTION!D3190="","",EXTRACTION!D3190)</f>
        <v/>
      </c>
      <c r="G3190" t="str">
        <f t="shared" si="51"/>
        <v/>
      </c>
      <c r="H3190" t="str">
        <f>IF(EXTRACTION!E3190="","",EXTRACTION!E3190)</f>
        <v/>
      </c>
      <c r="I3190" t="str">
        <f>IF(EXTRACTION!F3190="","",EXTRACTION!F3190)</f>
        <v/>
      </c>
      <c r="J3190" t="str">
        <f>IF(EXTRACTION!G3190="","",EXTRACTION!G3190)</f>
        <v/>
      </c>
      <c r="K3190" t="str">
        <f>IF(EXTRACTION!H3190="","",EXTRACTION!H3190)</f>
        <v/>
      </c>
    </row>
    <row r="3191" spans="1:11" x14ac:dyDescent="0.25">
      <c r="A3191" s="1" t="str">
        <f>IF(EXTRACTION!A3191="","",EXTRACTION!A3191)</f>
        <v/>
      </c>
      <c r="D3191" s="1" t="str">
        <f>IF(EXTRACTION!B3191="","",EXTRACTION!B3191)</f>
        <v/>
      </c>
      <c r="E3191" t="str">
        <f>IF(EXTRACTION!C3191="","",EXTRACTION!C3191)</f>
        <v/>
      </c>
      <c r="F3191" t="str">
        <f>IF(EXTRACTION!D3191="","",EXTRACTION!D3191)</f>
        <v/>
      </c>
      <c r="G3191" t="str">
        <f t="shared" si="51"/>
        <v/>
      </c>
      <c r="H3191" t="str">
        <f>IF(EXTRACTION!E3191="","",EXTRACTION!E3191)</f>
        <v/>
      </c>
      <c r="I3191" t="str">
        <f>IF(EXTRACTION!F3191="","",EXTRACTION!F3191)</f>
        <v/>
      </c>
      <c r="J3191" t="str">
        <f>IF(EXTRACTION!G3191="","",EXTRACTION!G3191)</f>
        <v/>
      </c>
      <c r="K3191" t="str">
        <f>IF(EXTRACTION!H3191="","",EXTRACTION!H3191)</f>
        <v/>
      </c>
    </row>
    <row r="3192" spans="1:11" x14ac:dyDescent="0.25">
      <c r="A3192" s="1" t="str">
        <f>IF(EXTRACTION!A3192="","",EXTRACTION!A3192)</f>
        <v/>
      </c>
      <c r="D3192" s="1" t="str">
        <f>IF(EXTRACTION!B3192="","",EXTRACTION!B3192)</f>
        <v/>
      </c>
      <c r="E3192" t="str">
        <f>IF(EXTRACTION!C3192="","",EXTRACTION!C3192)</f>
        <v/>
      </c>
      <c r="F3192" t="str">
        <f>IF(EXTRACTION!D3192="","",EXTRACTION!D3192)</f>
        <v/>
      </c>
      <c r="G3192" t="str">
        <f t="shared" si="51"/>
        <v/>
      </c>
      <c r="H3192" t="str">
        <f>IF(EXTRACTION!E3192="","",EXTRACTION!E3192)</f>
        <v/>
      </c>
      <c r="I3192" t="str">
        <f>IF(EXTRACTION!F3192="","",EXTRACTION!F3192)</f>
        <v/>
      </c>
      <c r="J3192" t="str">
        <f>IF(EXTRACTION!G3192="","",EXTRACTION!G3192)</f>
        <v/>
      </c>
      <c r="K3192" t="str">
        <f>IF(EXTRACTION!H3192="","",EXTRACTION!H3192)</f>
        <v/>
      </c>
    </row>
    <row r="3193" spans="1:11" x14ac:dyDescent="0.25">
      <c r="A3193" s="1" t="str">
        <f>IF(EXTRACTION!A3193="","",EXTRACTION!A3193)</f>
        <v/>
      </c>
      <c r="D3193" s="1" t="str">
        <f>IF(EXTRACTION!B3193="","",EXTRACTION!B3193)</f>
        <v/>
      </c>
      <c r="E3193" t="str">
        <f>IF(EXTRACTION!C3193="","",EXTRACTION!C3193)</f>
        <v/>
      </c>
      <c r="F3193" t="str">
        <f>IF(EXTRACTION!D3193="","",EXTRACTION!D3193)</f>
        <v/>
      </c>
      <c r="G3193" t="str">
        <f t="shared" si="51"/>
        <v/>
      </c>
      <c r="H3193" t="str">
        <f>IF(EXTRACTION!E3193="","",EXTRACTION!E3193)</f>
        <v/>
      </c>
      <c r="I3193" t="str">
        <f>IF(EXTRACTION!F3193="","",EXTRACTION!F3193)</f>
        <v/>
      </c>
      <c r="J3193" t="str">
        <f>IF(EXTRACTION!G3193="","",EXTRACTION!G3193)</f>
        <v/>
      </c>
      <c r="K3193" t="str">
        <f>IF(EXTRACTION!H3193="","",EXTRACTION!H3193)</f>
        <v/>
      </c>
    </row>
    <row r="3194" spans="1:11" x14ac:dyDescent="0.25">
      <c r="A3194" s="1" t="str">
        <f>IF(EXTRACTION!A3194="","",EXTRACTION!A3194)</f>
        <v/>
      </c>
      <c r="D3194" s="1" t="str">
        <f>IF(EXTRACTION!B3194="","",EXTRACTION!B3194)</f>
        <v/>
      </c>
      <c r="E3194" t="str">
        <f>IF(EXTRACTION!C3194="","",EXTRACTION!C3194)</f>
        <v/>
      </c>
      <c r="F3194" t="str">
        <f>IF(EXTRACTION!D3194="","",EXTRACTION!D3194)</f>
        <v/>
      </c>
      <c r="G3194" t="str">
        <f t="shared" si="51"/>
        <v/>
      </c>
      <c r="H3194" t="str">
        <f>IF(EXTRACTION!E3194="","",EXTRACTION!E3194)</f>
        <v/>
      </c>
      <c r="I3194" t="str">
        <f>IF(EXTRACTION!F3194="","",EXTRACTION!F3194)</f>
        <v/>
      </c>
      <c r="J3194" t="str">
        <f>IF(EXTRACTION!G3194="","",EXTRACTION!G3194)</f>
        <v/>
      </c>
      <c r="K3194" t="str">
        <f>IF(EXTRACTION!H3194="","",EXTRACTION!H3194)</f>
        <v/>
      </c>
    </row>
    <row r="3195" spans="1:11" x14ac:dyDescent="0.25">
      <c r="A3195" s="1" t="str">
        <f>IF(EXTRACTION!A3195="","",EXTRACTION!A3195)</f>
        <v/>
      </c>
      <c r="D3195" s="1" t="str">
        <f>IF(EXTRACTION!B3195="","",EXTRACTION!B3195)</f>
        <v/>
      </c>
      <c r="E3195" t="str">
        <f>IF(EXTRACTION!C3195="","",EXTRACTION!C3195)</f>
        <v/>
      </c>
      <c r="F3195" t="str">
        <f>IF(EXTRACTION!D3195="","",EXTRACTION!D3195)</f>
        <v/>
      </c>
      <c r="G3195" t="str">
        <f t="shared" si="51"/>
        <v/>
      </c>
      <c r="H3195" t="str">
        <f>IF(EXTRACTION!E3195="","",EXTRACTION!E3195)</f>
        <v/>
      </c>
      <c r="I3195" t="str">
        <f>IF(EXTRACTION!F3195="","",EXTRACTION!F3195)</f>
        <v/>
      </c>
      <c r="J3195" t="str">
        <f>IF(EXTRACTION!G3195="","",EXTRACTION!G3195)</f>
        <v/>
      </c>
      <c r="K3195" t="str">
        <f>IF(EXTRACTION!H3195="","",EXTRACTION!H3195)</f>
        <v/>
      </c>
    </row>
    <row r="3196" spans="1:11" x14ac:dyDescent="0.25">
      <c r="A3196" s="1" t="str">
        <f>IF(EXTRACTION!A3196="","",EXTRACTION!A3196)</f>
        <v/>
      </c>
      <c r="D3196" s="1" t="str">
        <f>IF(EXTRACTION!B3196="","",EXTRACTION!B3196)</f>
        <v/>
      </c>
      <c r="E3196" t="str">
        <f>IF(EXTRACTION!C3196="","",EXTRACTION!C3196)</f>
        <v/>
      </c>
      <c r="F3196" t="str">
        <f>IF(EXTRACTION!D3196="","",EXTRACTION!D3196)</f>
        <v/>
      </c>
      <c r="G3196" t="str">
        <f t="shared" si="51"/>
        <v/>
      </c>
      <c r="H3196" t="str">
        <f>IF(EXTRACTION!E3196="","",EXTRACTION!E3196)</f>
        <v/>
      </c>
      <c r="I3196" t="str">
        <f>IF(EXTRACTION!F3196="","",EXTRACTION!F3196)</f>
        <v/>
      </c>
      <c r="J3196" t="str">
        <f>IF(EXTRACTION!G3196="","",EXTRACTION!G3196)</f>
        <v/>
      </c>
      <c r="K3196" t="str">
        <f>IF(EXTRACTION!H3196="","",EXTRACTION!H3196)</f>
        <v/>
      </c>
    </row>
    <row r="3197" spans="1:11" x14ac:dyDescent="0.25">
      <c r="A3197" s="1" t="str">
        <f>IF(EXTRACTION!A3197="","",EXTRACTION!A3197)</f>
        <v/>
      </c>
      <c r="D3197" s="1" t="str">
        <f>IF(EXTRACTION!B3197="","",EXTRACTION!B3197)</f>
        <v/>
      </c>
      <c r="E3197" t="str">
        <f>IF(EXTRACTION!C3197="","",EXTRACTION!C3197)</f>
        <v/>
      </c>
      <c r="F3197" t="str">
        <f>IF(EXTRACTION!D3197="","",EXTRACTION!D3197)</f>
        <v/>
      </c>
      <c r="G3197" t="str">
        <f t="shared" si="51"/>
        <v/>
      </c>
      <c r="H3197" t="str">
        <f>IF(EXTRACTION!E3197="","",EXTRACTION!E3197)</f>
        <v/>
      </c>
      <c r="I3197" t="str">
        <f>IF(EXTRACTION!F3197="","",EXTRACTION!F3197)</f>
        <v/>
      </c>
      <c r="J3197" t="str">
        <f>IF(EXTRACTION!G3197="","",EXTRACTION!G3197)</f>
        <v/>
      </c>
      <c r="K3197" t="str">
        <f>IF(EXTRACTION!H3197="","",EXTRACTION!H3197)</f>
        <v/>
      </c>
    </row>
    <row r="3198" spans="1:11" x14ac:dyDescent="0.25">
      <c r="A3198" s="1" t="str">
        <f>IF(EXTRACTION!A3198="","",EXTRACTION!A3198)</f>
        <v/>
      </c>
      <c r="D3198" s="1" t="str">
        <f>IF(EXTRACTION!B3198="","",EXTRACTION!B3198)</f>
        <v/>
      </c>
      <c r="E3198" t="str">
        <f>IF(EXTRACTION!C3198="","",EXTRACTION!C3198)</f>
        <v/>
      </c>
      <c r="F3198" t="str">
        <f>IF(EXTRACTION!D3198="","",EXTRACTION!D3198)</f>
        <v/>
      </c>
      <c r="G3198" t="str">
        <f t="shared" si="51"/>
        <v/>
      </c>
      <c r="H3198" t="str">
        <f>IF(EXTRACTION!E3198="","",EXTRACTION!E3198)</f>
        <v/>
      </c>
      <c r="I3198" t="str">
        <f>IF(EXTRACTION!F3198="","",EXTRACTION!F3198)</f>
        <v/>
      </c>
      <c r="J3198" t="str">
        <f>IF(EXTRACTION!G3198="","",EXTRACTION!G3198)</f>
        <v/>
      </c>
      <c r="K3198" t="str">
        <f>IF(EXTRACTION!H3198="","",EXTRACTION!H3198)</f>
        <v/>
      </c>
    </row>
    <row r="3199" spans="1:11" x14ac:dyDescent="0.25">
      <c r="A3199" s="1" t="str">
        <f>IF(EXTRACTION!A3199="","",EXTRACTION!A3199)</f>
        <v/>
      </c>
      <c r="D3199" s="1" t="str">
        <f>IF(EXTRACTION!B3199="","",EXTRACTION!B3199)</f>
        <v/>
      </c>
      <c r="E3199" t="str">
        <f>IF(EXTRACTION!C3199="","",EXTRACTION!C3199)</f>
        <v/>
      </c>
      <c r="F3199" t="str">
        <f>IF(EXTRACTION!D3199="","",EXTRACTION!D3199)</f>
        <v/>
      </c>
      <c r="G3199" t="str">
        <f t="shared" si="51"/>
        <v/>
      </c>
      <c r="H3199" t="str">
        <f>IF(EXTRACTION!E3199="","",EXTRACTION!E3199)</f>
        <v/>
      </c>
      <c r="I3199" t="str">
        <f>IF(EXTRACTION!F3199="","",EXTRACTION!F3199)</f>
        <v/>
      </c>
      <c r="J3199" t="str">
        <f>IF(EXTRACTION!G3199="","",EXTRACTION!G3199)</f>
        <v/>
      </c>
      <c r="K3199" t="str">
        <f>IF(EXTRACTION!H3199="","",EXTRACTION!H3199)</f>
        <v/>
      </c>
    </row>
    <row r="3200" spans="1:11" x14ac:dyDescent="0.25">
      <c r="A3200" s="1" t="str">
        <f>IF(EXTRACTION!A3200="","",EXTRACTION!A3200)</f>
        <v/>
      </c>
      <c r="D3200" s="1" t="str">
        <f>IF(EXTRACTION!B3200="","",EXTRACTION!B3200)</f>
        <v/>
      </c>
      <c r="E3200" t="str">
        <f>IF(EXTRACTION!C3200="","",EXTRACTION!C3200)</f>
        <v/>
      </c>
      <c r="F3200" t="str">
        <f>IF(EXTRACTION!D3200="","",EXTRACTION!D3200)</f>
        <v/>
      </c>
      <c r="G3200" t="str">
        <f t="shared" si="51"/>
        <v/>
      </c>
      <c r="H3200" t="str">
        <f>IF(EXTRACTION!E3200="","",EXTRACTION!E3200)</f>
        <v/>
      </c>
      <c r="I3200" t="str">
        <f>IF(EXTRACTION!F3200="","",EXTRACTION!F3200)</f>
        <v/>
      </c>
      <c r="J3200" t="str">
        <f>IF(EXTRACTION!G3200="","",EXTRACTION!G3200)</f>
        <v/>
      </c>
      <c r="K3200" t="str">
        <f>IF(EXTRACTION!H3200="","",EXTRACTION!H3200)</f>
        <v/>
      </c>
    </row>
    <row r="3201" spans="1:11" x14ac:dyDescent="0.25">
      <c r="A3201" s="1" t="str">
        <f>IF(EXTRACTION!A3201="","",EXTRACTION!A3201)</f>
        <v/>
      </c>
      <c r="D3201" s="1" t="str">
        <f>IF(EXTRACTION!B3201="","",EXTRACTION!B3201)</f>
        <v/>
      </c>
      <c r="E3201" t="str">
        <f>IF(EXTRACTION!C3201="","",EXTRACTION!C3201)</f>
        <v/>
      </c>
      <c r="F3201" t="str">
        <f>IF(EXTRACTION!D3201="","",EXTRACTION!D3201)</f>
        <v/>
      </c>
      <c r="G3201" t="str">
        <f t="shared" si="51"/>
        <v/>
      </c>
      <c r="H3201" t="str">
        <f>IF(EXTRACTION!E3201="","",EXTRACTION!E3201)</f>
        <v/>
      </c>
      <c r="I3201" t="str">
        <f>IF(EXTRACTION!F3201="","",EXTRACTION!F3201)</f>
        <v/>
      </c>
      <c r="J3201" t="str">
        <f>IF(EXTRACTION!G3201="","",EXTRACTION!G3201)</f>
        <v/>
      </c>
      <c r="K3201" t="str">
        <f>IF(EXTRACTION!H3201="","",EXTRACTION!H3201)</f>
        <v/>
      </c>
    </row>
    <row r="3202" spans="1:11" x14ac:dyDescent="0.25">
      <c r="A3202" s="1" t="str">
        <f>IF(EXTRACTION!A3202="","",EXTRACTION!A3202)</f>
        <v/>
      </c>
      <c r="D3202" s="1" t="str">
        <f>IF(EXTRACTION!B3202="","",EXTRACTION!B3202)</f>
        <v/>
      </c>
      <c r="E3202" t="str">
        <f>IF(EXTRACTION!C3202="","",EXTRACTION!C3202)</f>
        <v/>
      </c>
      <c r="F3202" t="str">
        <f>IF(EXTRACTION!D3202="","",EXTRACTION!D3202)</f>
        <v/>
      </c>
      <c r="G3202" t="str">
        <f t="shared" si="51"/>
        <v/>
      </c>
      <c r="H3202" t="str">
        <f>IF(EXTRACTION!E3202="","",EXTRACTION!E3202)</f>
        <v/>
      </c>
      <c r="I3202" t="str">
        <f>IF(EXTRACTION!F3202="","",EXTRACTION!F3202)</f>
        <v/>
      </c>
      <c r="J3202" t="str">
        <f>IF(EXTRACTION!G3202="","",EXTRACTION!G3202)</f>
        <v/>
      </c>
      <c r="K3202" t="str">
        <f>IF(EXTRACTION!H3202="","",EXTRACTION!H3202)</f>
        <v/>
      </c>
    </row>
    <row r="3203" spans="1:11" x14ac:dyDescent="0.25">
      <c r="A3203" s="1" t="str">
        <f>IF(EXTRACTION!A3203="","",EXTRACTION!A3203)</f>
        <v/>
      </c>
      <c r="D3203" s="1" t="str">
        <f>IF(EXTRACTION!B3203="","",EXTRACTION!B3203)</f>
        <v/>
      </c>
      <c r="E3203" t="str">
        <f>IF(EXTRACTION!C3203="","",EXTRACTION!C3203)</f>
        <v/>
      </c>
      <c r="F3203" t="str">
        <f>IF(EXTRACTION!D3203="","",EXTRACTION!D3203)</f>
        <v/>
      </c>
      <c r="G3203" t="str">
        <f t="shared" si="51"/>
        <v/>
      </c>
      <c r="H3203" t="str">
        <f>IF(EXTRACTION!E3203="","",EXTRACTION!E3203)</f>
        <v/>
      </c>
      <c r="I3203" t="str">
        <f>IF(EXTRACTION!F3203="","",EXTRACTION!F3203)</f>
        <v/>
      </c>
      <c r="J3203" t="str">
        <f>IF(EXTRACTION!G3203="","",EXTRACTION!G3203)</f>
        <v/>
      </c>
      <c r="K3203" t="str">
        <f>IF(EXTRACTION!H3203="","",EXTRACTION!H3203)</f>
        <v/>
      </c>
    </row>
    <row r="3204" spans="1:11" x14ac:dyDescent="0.25">
      <c r="A3204" s="1" t="str">
        <f>IF(EXTRACTION!A3204="","",EXTRACTION!A3204)</f>
        <v/>
      </c>
      <c r="D3204" s="1" t="str">
        <f>IF(EXTRACTION!B3204="","",EXTRACTION!B3204)</f>
        <v/>
      </c>
      <c r="E3204" t="str">
        <f>IF(EXTRACTION!C3204="","",EXTRACTION!C3204)</f>
        <v/>
      </c>
      <c r="F3204" t="str">
        <f>IF(EXTRACTION!D3204="","",EXTRACTION!D3204)</f>
        <v/>
      </c>
      <c r="G3204" t="str">
        <f t="shared" si="51"/>
        <v/>
      </c>
      <c r="H3204" t="str">
        <f>IF(EXTRACTION!E3204="","",EXTRACTION!E3204)</f>
        <v/>
      </c>
      <c r="I3204" t="str">
        <f>IF(EXTRACTION!F3204="","",EXTRACTION!F3204)</f>
        <v/>
      </c>
      <c r="J3204" t="str">
        <f>IF(EXTRACTION!G3204="","",EXTRACTION!G3204)</f>
        <v/>
      </c>
      <c r="K3204" t="str">
        <f>IF(EXTRACTION!H3204="","",EXTRACTION!H3204)</f>
        <v/>
      </c>
    </row>
    <row r="3205" spans="1:11" x14ac:dyDescent="0.25">
      <c r="A3205" s="1" t="str">
        <f>IF(EXTRACTION!A3205="","",EXTRACTION!A3205)</f>
        <v/>
      </c>
      <c r="D3205" s="1" t="str">
        <f>IF(EXTRACTION!B3205="","",EXTRACTION!B3205)</f>
        <v/>
      </c>
      <c r="E3205" t="str">
        <f>IF(EXTRACTION!C3205="","",EXTRACTION!C3205)</f>
        <v/>
      </c>
      <c r="F3205" t="str">
        <f>IF(EXTRACTION!D3205="","",EXTRACTION!D3205)</f>
        <v/>
      </c>
      <c r="G3205" t="str">
        <f t="shared" si="51"/>
        <v/>
      </c>
      <c r="H3205" t="str">
        <f>IF(EXTRACTION!E3205="","",EXTRACTION!E3205)</f>
        <v/>
      </c>
      <c r="I3205" t="str">
        <f>IF(EXTRACTION!F3205="","",EXTRACTION!F3205)</f>
        <v/>
      </c>
      <c r="J3205" t="str">
        <f>IF(EXTRACTION!G3205="","",EXTRACTION!G3205)</f>
        <v/>
      </c>
      <c r="K3205" t="str">
        <f>IF(EXTRACTION!H3205="","",EXTRACTION!H3205)</f>
        <v/>
      </c>
    </row>
    <row r="3206" spans="1:11" x14ac:dyDescent="0.25">
      <c r="A3206" s="1" t="str">
        <f>IF(EXTRACTION!A3206="","",EXTRACTION!A3206)</f>
        <v/>
      </c>
      <c r="D3206" s="1" t="str">
        <f>IF(EXTRACTION!B3206="","",EXTRACTION!B3206)</f>
        <v/>
      </c>
      <c r="E3206" t="str">
        <f>IF(EXTRACTION!C3206="","",EXTRACTION!C3206)</f>
        <v/>
      </c>
      <c r="F3206" t="str">
        <f>IF(EXTRACTION!D3206="","",EXTRACTION!D3206)</f>
        <v/>
      </c>
      <c r="G3206" t="str">
        <f t="shared" si="51"/>
        <v/>
      </c>
      <c r="H3206" t="str">
        <f>IF(EXTRACTION!E3206="","",EXTRACTION!E3206)</f>
        <v/>
      </c>
      <c r="I3206" t="str">
        <f>IF(EXTRACTION!F3206="","",EXTRACTION!F3206)</f>
        <v/>
      </c>
      <c r="J3206" t="str">
        <f>IF(EXTRACTION!G3206="","",EXTRACTION!G3206)</f>
        <v/>
      </c>
      <c r="K3206" t="str">
        <f>IF(EXTRACTION!H3206="","",EXTRACTION!H3206)</f>
        <v/>
      </c>
    </row>
    <row r="3207" spans="1:11" x14ac:dyDescent="0.25">
      <c r="A3207" s="1" t="str">
        <f>IF(EXTRACTION!A3207="","",EXTRACTION!A3207)</f>
        <v/>
      </c>
      <c r="D3207" s="1" t="str">
        <f>IF(EXTRACTION!B3207="","",EXTRACTION!B3207)</f>
        <v/>
      </c>
      <c r="E3207" t="str">
        <f>IF(EXTRACTION!C3207="","",EXTRACTION!C3207)</f>
        <v/>
      </c>
      <c r="F3207" t="str">
        <f>IF(EXTRACTION!D3207="","",EXTRACTION!D3207)</f>
        <v/>
      </c>
      <c r="G3207" t="str">
        <f t="shared" si="51"/>
        <v/>
      </c>
      <c r="H3207" t="str">
        <f>IF(EXTRACTION!E3207="","",EXTRACTION!E3207)</f>
        <v/>
      </c>
      <c r="I3207" t="str">
        <f>IF(EXTRACTION!F3207="","",EXTRACTION!F3207)</f>
        <v/>
      </c>
      <c r="J3207" t="str">
        <f>IF(EXTRACTION!G3207="","",EXTRACTION!G3207)</f>
        <v/>
      </c>
      <c r="K3207" t="str">
        <f>IF(EXTRACTION!H3207="","",EXTRACTION!H3207)</f>
        <v/>
      </c>
    </row>
    <row r="3208" spans="1:11" x14ac:dyDescent="0.25">
      <c r="A3208" s="1" t="str">
        <f>IF(EXTRACTION!A3208="","",EXTRACTION!A3208)</f>
        <v/>
      </c>
      <c r="D3208" s="1" t="str">
        <f>IF(EXTRACTION!B3208="","",EXTRACTION!B3208)</f>
        <v/>
      </c>
      <c r="E3208" t="str">
        <f>IF(EXTRACTION!C3208="","",EXTRACTION!C3208)</f>
        <v/>
      </c>
      <c r="F3208" t="str">
        <f>IF(EXTRACTION!D3208="","",EXTRACTION!D3208)</f>
        <v/>
      </c>
      <c r="G3208" t="str">
        <f t="shared" si="51"/>
        <v/>
      </c>
      <c r="H3208" t="str">
        <f>IF(EXTRACTION!E3208="","",EXTRACTION!E3208)</f>
        <v/>
      </c>
      <c r="I3208" t="str">
        <f>IF(EXTRACTION!F3208="","",EXTRACTION!F3208)</f>
        <v/>
      </c>
      <c r="J3208" t="str">
        <f>IF(EXTRACTION!G3208="","",EXTRACTION!G3208)</f>
        <v/>
      </c>
      <c r="K3208" t="str">
        <f>IF(EXTRACTION!H3208="","",EXTRACTION!H3208)</f>
        <v/>
      </c>
    </row>
    <row r="3209" spans="1:11" x14ac:dyDescent="0.25">
      <c r="A3209" s="1" t="str">
        <f>IF(EXTRACTION!A3209="","",EXTRACTION!A3209)</f>
        <v/>
      </c>
      <c r="D3209" s="1" t="str">
        <f>IF(EXTRACTION!B3209="","",EXTRACTION!B3209)</f>
        <v/>
      </c>
      <c r="E3209" t="str">
        <f>IF(EXTRACTION!C3209="","",EXTRACTION!C3209)</f>
        <v/>
      </c>
      <c r="F3209" t="str">
        <f>IF(EXTRACTION!D3209="","",EXTRACTION!D3209)</f>
        <v/>
      </c>
      <c r="G3209" t="str">
        <f t="shared" si="51"/>
        <v/>
      </c>
      <c r="H3209" t="str">
        <f>IF(EXTRACTION!E3209="","",EXTRACTION!E3209)</f>
        <v/>
      </c>
      <c r="I3209" t="str">
        <f>IF(EXTRACTION!F3209="","",EXTRACTION!F3209)</f>
        <v/>
      </c>
      <c r="J3209" t="str">
        <f>IF(EXTRACTION!G3209="","",EXTRACTION!G3209)</f>
        <v/>
      </c>
      <c r="K3209" t="str">
        <f>IF(EXTRACTION!H3209="","",EXTRACTION!H3209)</f>
        <v/>
      </c>
    </row>
    <row r="3210" spans="1:11" x14ac:dyDescent="0.25">
      <c r="A3210" s="1" t="str">
        <f>IF(EXTRACTION!A3210="","",EXTRACTION!A3210)</f>
        <v/>
      </c>
      <c r="D3210" s="1" t="str">
        <f>IF(EXTRACTION!B3210="","",EXTRACTION!B3210)</f>
        <v/>
      </c>
      <c r="E3210" t="str">
        <f>IF(EXTRACTION!C3210="","",EXTRACTION!C3210)</f>
        <v/>
      </c>
      <c r="F3210" t="str">
        <f>IF(EXTRACTION!D3210="","",EXTRACTION!D3210)</f>
        <v/>
      </c>
      <c r="G3210" t="str">
        <f t="shared" si="51"/>
        <v/>
      </c>
      <c r="H3210" t="str">
        <f>IF(EXTRACTION!E3210="","",EXTRACTION!E3210)</f>
        <v/>
      </c>
      <c r="I3210" t="str">
        <f>IF(EXTRACTION!F3210="","",EXTRACTION!F3210)</f>
        <v/>
      </c>
      <c r="J3210" t="str">
        <f>IF(EXTRACTION!G3210="","",EXTRACTION!G3210)</f>
        <v/>
      </c>
      <c r="K3210" t="str">
        <f>IF(EXTRACTION!H3210="","",EXTRACTION!H3210)</f>
        <v/>
      </c>
    </row>
    <row r="3211" spans="1:11" x14ac:dyDescent="0.25">
      <c r="A3211" s="1" t="str">
        <f>IF(EXTRACTION!A3211="","",EXTRACTION!A3211)</f>
        <v/>
      </c>
      <c r="D3211" s="1" t="str">
        <f>IF(EXTRACTION!B3211="","",EXTRACTION!B3211)</f>
        <v/>
      </c>
      <c r="E3211" t="str">
        <f>IF(EXTRACTION!C3211="","",EXTRACTION!C3211)</f>
        <v/>
      </c>
      <c r="F3211" t="str">
        <f>IF(EXTRACTION!D3211="","",EXTRACTION!D3211)</f>
        <v/>
      </c>
      <c r="G3211" t="str">
        <f t="shared" si="51"/>
        <v/>
      </c>
      <c r="H3211" t="str">
        <f>IF(EXTRACTION!E3211="","",EXTRACTION!E3211)</f>
        <v/>
      </c>
      <c r="I3211" t="str">
        <f>IF(EXTRACTION!F3211="","",EXTRACTION!F3211)</f>
        <v/>
      </c>
      <c r="J3211" t="str">
        <f>IF(EXTRACTION!G3211="","",EXTRACTION!G3211)</f>
        <v/>
      </c>
      <c r="K3211" t="str">
        <f>IF(EXTRACTION!H3211="","",EXTRACTION!H3211)</f>
        <v/>
      </c>
    </row>
    <row r="3212" spans="1:11" x14ac:dyDescent="0.25">
      <c r="A3212" s="1" t="str">
        <f>IF(EXTRACTION!A3212="","",EXTRACTION!A3212)</f>
        <v/>
      </c>
      <c r="D3212" s="1" t="str">
        <f>IF(EXTRACTION!B3212="","",EXTRACTION!B3212)</f>
        <v/>
      </c>
      <c r="E3212" t="str">
        <f>IF(EXTRACTION!C3212="","",EXTRACTION!C3212)</f>
        <v/>
      </c>
      <c r="F3212" t="str">
        <f>IF(EXTRACTION!D3212="","",EXTRACTION!D3212)</f>
        <v/>
      </c>
      <c r="G3212" t="str">
        <f t="shared" si="51"/>
        <v/>
      </c>
      <c r="H3212" t="str">
        <f>IF(EXTRACTION!E3212="","",EXTRACTION!E3212)</f>
        <v/>
      </c>
      <c r="I3212" t="str">
        <f>IF(EXTRACTION!F3212="","",EXTRACTION!F3212)</f>
        <v/>
      </c>
      <c r="J3212" t="str">
        <f>IF(EXTRACTION!G3212="","",EXTRACTION!G3212)</f>
        <v/>
      </c>
      <c r="K3212" t="str">
        <f>IF(EXTRACTION!H3212="","",EXTRACTION!H3212)</f>
        <v/>
      </c>
    </row>
    <row r="3213" spans="1:11" x14ac:dyDescent="0.25">
      <c r="A3213" s="1" t="str">
        <f>IF(EXTRACTION!A3213="","",EXTRACTION!A3213)</f>
        <v/>
      </c>
      <c r="D3213" s="1" t="str">
        <f>IF(EXTRACTION!B3213="","",EXTRACTION!B3213)</f>
        <v/>
      </c>
      <c r="E3213" t="str">
        <f>IF(EXTRACTION!C3213="","",EXTRACTION!C3213)</f>
        <v/>
      </c>
      <c r="F3213" t="str">
        <f>IF(EXTRACTION!D3213="","",EXTRACTION!D3213)</f>
        <v/>
      </c>
      <c r="G3213" t="str">
        <f t="shared" si="51"/>
        <v/>
      </c>
      <c r="H3213" t="str">
        <f>IF(EXTRACTION!E3213="","",EXTRACTION!E3213)</f>
        <v/>
      </c>
      <c r="I3213" t="str">
        <f>IF(EXTRACTION!F3213="","",EXTRACTION!F3213)</f>
        <v/>
      </c>
      <c r="J3213" t="str">
        <f>IF(EXTRACTION!G3213="","",EXTRACTION!G3213)</f>
        <v/>
      </c>
      <c r="K3213" t="str">
        <f>IF(EXTRACTION!H3213="","",EXTRACTION!H3213)</f>
        <v/>
      </c>
    </row>
    <row r="3214" spans="1:11" x14ac:dyDescent="0.25">
      <c r="A3214" s="1" t="str">
        <f>IF(EXTRACTION!A3214="","",EXTRACTION!A3214)</f>
        <v/>
      </c>
      <c r="D3214" s="1" t="str">
        <f>IF(EXTRACTION!B3214="","",EXTRACTION!B3214)</f>
        <v/>
      </c>
      <c r="E3214" t="str">
        <f>IF(EXTRACTION!C3214="","",EXTRACTION!C3214)</f>
        <v/>
      </c>
      <c r="F3214" t="str">
        <f>IF(EXTRACTION!D3214="","",EXTRACTION!D3214)</f>
        <v/>
      </c>
      <c r="G3214" t="str">
        <f t="shared" si="51"/>
        <v/>
      </c>
      <c r="H3214" t="str">
        <f>IF(EXTRACTION!E3214="","",EXTRACTION!E3214)</f>
        <v/>
      </c>
      <c r="I3214" t="str">
        <f>IF(EXTRACTION!F3214="","",EXTRACTION!F3214)</f>
        <v/>
      </c>
      <c r="J3214" t="str">
        <f>IF(EXTRACTION!G3214="","",EXTRACTION!G3214)</f>
        <v/>
      </c>
      <c r="K3214" t="str">
        <f>IF(EXTRACTION!H3214="","",EXTRACTION!H3214)</f>
        <v/>
      </c>
    </row>
    <row r="3215" spans="1:11" x14ac:dyDescent="0.25">
      <c r="A3215" s="1" t="str">
        <f>IF(EXTRACTION!A3215="","",EXTRACTION!A3215)</f>
        <v/>
      </c>
      <c r="D3215" s="1" t="str">
        <f>IF(EXTRACTION!B3215="","",EXTRACTION!B3215)</f>
        <v/>
      </c>
      <c r="E3215" t="str">
        <f>IF(EXTRACTION!C3215="","",EXTRACTION!C3215)</f>
        <v/>
      </c>
      <c r="F3215" t="str">
        <f>IF(EXTRACTION!D3215="","",EXTRACTION!D3215)</f>
        <v/>
      </c>
      <c r="G3215" t="str">
        <f t="shared" si="51"/>
        <v/>
      </c>
      <c r="H3215" t="str">
        <f>IF(EXTRACTION!E3215="","",EXTRACTION!E3215)</f>
        <v/>
      </c>
      <c r="I3215" t="str">
        <f>IF(EXTRACTION!F3215="","",EXTRACTION!F3215)</f>
        <v/>
      </c>
      <c r="J3215" t="str">
        <f>IF(EXTRACTION!G3215="","",EXTRACTION!G3215)</f>
        <v/>
      </c>
      <c r="K3215" t="str">
        <f>IF(EXTRACTION!H3215="","",EXTRACTION!H3215)</f>
        <v/>
      </c>
    </row>
    <row r="3216" spans="1:11" x14ac:dyDescent="0.25">
      <c r="A3216" s="1" t="str">
        <f>IF(EXTRACTION!A3216="","",EXTRACTION!A3216)</f>
        <v/>
      </c>
      <c r="D3216" s="1" t="str">
        <f>IF(EXTRACTION!B3216="","",EXTRACTION!B3216)</f>
        <v/>
      </c>
      <c r="E3216" t="str">
        <f>IF(EXTRACTION!C3216="","",EXTRACTION!C3216)</f>
        <v/>
      </c>
      <c r="F3216" t="str">
        <f>IF(EXTRACTION!D3216="","",EXTRACTION!D3216)</f>
        <v/>
      </c>
      <c r="G3216" t="str">
        <f t="shared" si="51"/>
        <v/>
      </c>
      <c r="H3216" t="str">
        <f>IF(EXTRACTION!E3216="","",EXTRACTION!E3216)</f>
        <v/>
      </c>
      <c r="I3216" t="str">
        <f>IF(EXTRACTION!F3216="","",EXTRACTION!F3216)</f>
        <v/>
      </c>
      <c r="J3216" t="str">
        <f>IF(EXTRACTION!G3216="","",EXTRACTION!G3216)</f>
        <v/>
      </c>
      <c r="K3216" t="str">
        <f>IF(EXTRACTION!H3216="","",EXTRACTION!H3216)</f>
        <v/>
      </c>
    </row>
    <row r="3217" spans="1:11" x14ac:dyDescent="0.25">
      <c r="A3217" s="1" t="str">
        <f>IF(EXTRACTION!A3217="","",EXTRACTION!A3217)</f>
        <v/>
      </c>
      <c r="D3217" s="1" t="str">
        <f>IF(EXTRACTION!B3217="","",EXTRACTION!B3217)</f>
        <v/>
      </c>
      <c r="E3217" t="str">
        <f>IF(EXTRACTION!C3217="","",EXTRACTION!C3217)</f>
        <v/>
      </c>
      <c r="F3217" t="str">
        <f>IF(EXTRACTION!D3217="","",EXTRACTION!D3217)</f>
        <v/>
      </c>
      <c r="G3217" t="str">
        <f t="shared" si="51"/>
        <v/>
      </c>
      <c r="H3217" t="str">
        <f>IF(EXTRACTION!E3217="","",EXTRACTION!E3217)</f>
        <v/>
      </c>
      <c r="I3217" t="str">
        <f>IF(EXTRACTION!F3217="","",EXTRACTION!F3217)</f>
        <v/>
      </c>
      <c r="J3217" t="str">
        <f>IF(EXTRACTION!G3217="","",EXTRACTION!G3217)</f>
        <v/>
      </c>
      <c r="K3217" t="str">
        <f>IF(EXTRACTION!H3217="","",EXTRACTION!H3217)</f>
        <v/>
      </c>
    </row>
    <row r="3218" spans="1:11" x14ac:dyDescent="0.25">
      <c r="A3218" s="1" t="str">
        <f>IF(EXTRACTION!A3218="","",EXTRACTION!A3218)</f>
        <v/>
      </c>
      <c r="D3218" s="1" t="str">
        <f>IF(EXTRACTION!B3218="","",EXTRACTION!B3218)</f>
        <v/>
      </c>
      <c r="E3218" t="str">
        <f>IF(EXTRACTION!C3218="","",EXTRACTION!C3218)</f>
        <v/>
      </c>
      <c r="F3218" t="str">
        <f>IF(EXTRACTION!D3218="","",EXTRACTION!D3218)</f>
        <v/>
      </c>
      <c r="G3218" t="str">
        <f t="shared" si="51"/>
        <v/>
      </c>
      <c r="H3218" t="str">
        <f>IF(EXTRACTION!E3218="","",EXTRACTION!E3218)</f>
        <v/>
      </c>
      <c r="I3218" t="str">
        <f>IF(EXTRACTION!F3218="","",EXTRACTION!F3218)</f>
        <v/>
      </c>
      <c r="J3218" t="str">
        <f>IF(EXTRACTION!G3218="","",EXTRACTION!G3218)</f>
        <v/>
      </c>
      <c r="K3218" t="str">
        <f>IF(EXTRACTION!H3218="","",EXTRACTION!H3218)</f>
        <v/>
      </c>
    </row>
    <row r="3219" spans="1:11" x14ac:dyDescent="0.25">
      <c r="A3219" s="1" t="str">
        <f>IF(EXTRACTION!A3219="","",EXTRACTION!A3219)</f>
        <v/>
      </c>
      <c r="D3219" s="1" t="str">
        <f>IF(EXTRACTION!B3219="","",EXTRACTION!B3219)</f>
        <v/>
      </c>
      <c r="E3219" t="str">
        <f>IF(EXTRACTION!C3219="","",EXTRACTION!C3219)</f>
        <v/>
      </c>
      <c r="F3219" t="str">
        <f>IF(EXTRACTION!D3219="","",EXTRACTION!D3219)</f>
        <v/>
      </c>
      <c r="G3219" t="str">
        <f t="shared" si="51"/>
        <v/>
      </c>
      <c r="H3219" t="str">
        <f>IF(EXTRACTION!E3219="","",EXTRACTION!E3219)</f>
        <v/>
      </c>
      <c r="I3219" t="str">
        <f>IF(EXTRACTION!F3219="","",EXTRACTION!F3219)</f>
        <v/>
      </c>
      <c r="J3219" t="str">
        <f>IF(EXTRACTION!G3219="","",EXTRACTION!G3219)</f>
        <v/>
      </c>
      <c r="K3219" t="str">
        <f>IF(EXTRACTION!H3219="","",EXTRACTION!H3219)</f>
        <v/>
      </c>
    </row>
    <row r="3220" spans="1:11" x14ac:dyDescent="0.25">
      <c r="A3220" s="1" t="str">
        <f>IF(EXTRACTION!A3220="","",EXTRACTION!A3220)</f>
        <v/>
      </c>
      <c r="D3220" s="1" t="str">
        <f>IF(EXTRACTION!B3220="","",EXTRACTION!B3220)</f>
        <v/>
      </c>
      <c r="E3220" t="str">
        <f>IF(EXTRACTION!C3220="","",EXTRACTION!C3220)</f>
        <v/>
      </c>
      <c r="F3220" t="str">
        <f>IF(EXTRACTION!D3220="","",EXTRACTION!D3220)</f>
        <v/>
      </c>
      <c r="G3220" t="str">
        <f t="shared" si="51"/>
        <v/>
      </c>
      <c r="H3220" t="str">
        <f>IF(EXTRACTION!E3220="","",EXTRACTION!E3220)</f>
        <v/>
      </c>
      <c r="I3220" t="str">
        <f>IF(EXTRACTION!F3220="","",EXTRACTION!F3220)</f>
        <v/>
      </c>
      <c r="J3220" t="str">
        <f>IF(EXTRACTION!G3220="","",EXTRACTION!G3220)</f>
        <v/>
      </c>
      <c r="K3220" t="str">
        <f>IF(EXTRACTION!H3220="","",EXTRACTION!H3220)</f>
        <v/>
      </c>
    </row>
    <row r="3221" spans="1:11" x14ac:dyDescent="0.25">
      <c r="A3221" s="1" t="str">
        <f>IF(EXTRACTION!A3221="","",EXTRACTION!A3221)</f>
        <v/>
      </c>
      <c r="D3221" s="1" t="str">
        <f>IF(EXTRACTION!B3221="","",EXTRACTION!B3221)</f>
        <v/>
      </c>
      <c r="E3221" t="str">
        <f>IF(EXTRACTION!C3221="","",EXTRACTION!C3221)</f>
        <v/>
      </c>
      <c r="F3221" t="str">
        <f>IF(EXTRACTION!D3221="","",EXTRACTION!D3221)</f>
        <v/>
      </c>
      <c r="G3221" t="str">
        <f t="shared" si="51"/>
        <v/>
      </c>
      <c r="H3221" t="str">
        <f>IF(EXTRACTION!E3221="","",EXTRACTION!E3221)</f>
        <v/>
      </c>
      <c r="I3221" t="str">
        <f>IF(EXTRACTION!F3221="","",EXTRACTION!F3221)</f>
        <v/>
      </c>
      <c r="J3221" t="str">
        <f>IF(EXTRACTION!G3221="","",EXTRACTION!G3221)</f>
        <v/>
      </c>
      <c r="K3221" t="str">
        <f>IF(EXTRACTION!H3221="","",EXTRACTION!H3221)</f>
        <v/>
      </c>
    </row>
    <row r="3222" spans="1:11" x14ac:dyDescent="0.25">
      <c r="A3222" s="1" t="str">
        <f>IF(EXTRACTION!A3222="","",EXTRACTION!A3222)</f>
        <v/>
      </c>
      <c r="D3222" s="1" t="str">
        <f>IF(EXTRACTION!B3222="","",EXTRACTION!B3222)</f>
        <v/>
      </c>
      <c r="E3222" t="str">
        <f>IF(EXTRACTION!C3222="","",EXTRACTION!C3222)</f>
        <v/>
      </c>
      <c r="F3222" t="str">
        <f>IF(EXTRACTION!D3222="","",EXTRACTION!D3222)</f>
        <v/>
      </c>
      <c r="G3222" t="str">
        <f t="shared" si="51"/>
        <v/>
      </c>
      <c r="H3222" t="str">
        <f>IF(EXTRACTION!E3222="","",EXTRACTION!E3222)</f>
        <v/>
      </c>
      <c r="I3222" t="str">
        <f>IF(EXTRACTION!F3222="","",EXTRACTION!F3222)</f>
        <v/>
      </c>
      <c r="J3222" t="str">
        <f>IF(EXTRACTION!G3222="","",EXTRACTION!G3222)</f>
        <v/>
      </c>
      <c r="K3222" t="str">
        <f>IF(EXTRACTION!H3222="","",EXTRACTION!H3222)</f>
        <v/>
      </c>
    </row>
    <row r="3223" spans="1:11" x14ac:dyDescent="0.25">
      <c r="A3223" s="1" t="str">
        <f>IF(EXTRACTION!A3223="","",EXTRACTION!A3223)</f>
        <v/>
      </c>
      <c r="D3223" s="1" t="str">
        <f>IF(EXTRACTION!B3223="","",EXTRACTION!B3223)</f>
        <v/>
      </c>
      <c r="E3223" t="str">
        <f>IF(EXTRACTION!C3223="","",EXTRACTION!C3223)</f>
        <v/>
      </c>
      <c r="F3223" t="str">
        <f>IF(EXTRACTION!D3223="","",EXTRACTION!D3223)</f>
        <v/>
      </c>
      <c r="G3223" t="str">
        <f t="shared" si="51"/>
        <v/>
      </c>
      <c r="H3223" t="str">
        <f>IF(EXTRACTION!E3223="","",EXTRACTION!E3223)</f>
        <v/>
      </c>
      <c r="I3223" t="str">
        <f>IF(EXTRACTION!F3223="","",EXTRACTION!F3223)</f>
        <v/>
      </c>
      <c r="J3223" t="str">
        <f>IF(EXTRACTION!G3223="","",EXTRACTION!G3223)</f>
        <v/>
      </c>
      <c r="K3223" t="str">
        <f>IF(EXTRACTION!H3223="","",EXTRACTION!H3223)</f>
        <v/>
      </c>
    </row>
    <row r="3224" spans="1:11" x14ac:dyDescent="0.25">
      <c r="A3224" s="1" t="str">
        <f>IF(EXTRACTION!A3224="","",EXTRACTION!A3224)</f>
        <v/>
      </c>
      <c r="D3224" s="1" t="str">
        <f>IF(EXTRACTION!B3224="","",EXTRACTION!B3224)</f>
        <v/>
      </c>
      <c r="E3224" t="str">
        <f>IF(EXTRACTION!C3224="","",EXTRACTION!C3224)</f>
        <v/>
      </c>
      <c r="F3224" t="str">
        <f>IF(EXTRACTION!D3224="","",EXTRACTION!D3224)</f>
        <v/>
      </c>
      <c r="G3224" t="str">
        <f t="shared" si="51"/>
        <v/>
      </c>
      <c r="H3224" t="str">
        <f>IF(EXTRACTION!E3224="","",EXTRACTION!E3224)</f>
        <v/>
      </c>
      <c r="I3224" t="str">
        <f>IF(EXTRACTION!F3224="","",EXTRACTION!F3224)</f>
        <v/>
      </c>
      <c r="J3224" t="str">
        <f>IF(EXTRACTION!G3224="","",EXTRACTION!G3224)</f>
        <v/>
      </c>
      <c r="K3224" t="str">
        <f>IF(EXTRACTION!H3224="","",EXTRACTION!H3224)</f>
        <v/>
      </c>
    </row>
    <row r="3225" spans="1:11" x14ac:dyDescent="0.25">
      <c r="A3225" s="1" t="str">
        <f>IF(EXTRACTION!A3225="","",EXTRACTION!A3225)</f>
        <v/>
      </c>
      <c r="D3225" s="1" t="str">
        <f>IF(EXTRACTION!B3225="","",EXTRACTION!B3225)</f>
        <v/>
      </c>
      <c r="E3225" t="str">
        <f>IF(EXTRACTION!C3225="","",EXTRACTION!C3225)</f>
        <v/>
      </c>
      <c r="F3225" t="str">
        <f>IF(EXTRACTION!D3225="","",EXTRACTION!D3225)</f>
        <v/>
      </c>
      <c r="G3225" t="str">
        <f t="shared" si="51"/>
        <v/>
      </c>
      <c r="H3225" t="str">
        <f>IF(EXTRACTION!E3225="","",EXTRACTION!E3225)</f>
        <v/>
      </c>
      <c r="I3225" t="str">
        <f>IF(EXTRACTION!F3225="","",EXTRACTION!F3225)</f>
        <v/>
      </c>
      <c r="J3225" t="str">
        <f>IF(EXTRACTION!G3225="","",EXTRACTION!G3225)</f>
        <v/>
      </c>
      <c r="K3225" t="str">
        <f>IF(EXTRACTION!H3225="","",EXTRACTION!H3225)</f>
        <v/>
      </c>
    </row>
    <row r="3226" spans="1:11" x14ac:dyDescent="0.25">
      <c r="A3226" s="1" t="str">
        <f>IF(EXTRACTION!A3226="","",EXTRACTION!A3226)</f>
        <v/>
      </c>
      <c r="D3226" s="1" t="str">
        <f>IF(EXTRACTION!B3226="","",EXTRACTION!B3226)</f>
        <v/>
      </c>
      <c r="E3226" t="str">
        <f>IF(EXTRACTION!C3226="","",EXTRACTION!C3226)</f>
        <v/>
      </c>
      <c r="F3226" t="str">
        <f>IF(EXTRACTION!D3226="","",EXTRACTION!D3226)</f>
        <v/>
      </c>
      <c r="G3226" t="str">
        <f t="shared" si="51"/>
        <v/>
      </c>
      <c r="H3226" t="str">
        <f>IF(EXTRACTION!E3226="","",EXTRACTION!E3226)</f>
        <v/>
      </c>
      <c r="I3226" t="str">
        <f>IF(EXTRACTION!F3226="","",EXTRACTION!F3226)</f>
        <v/>
      </c>
      <c r="J3226" t="str">
        <f>IF(EXTRACTION!G3226="","",EXTRACTION!G3226)</f>
        <v/>
      </c>
      <c r="K3226" t="str">
        <f>IF(EXTRACTION!H3226="","",EXTRACTION!H3226)</f>
        <v/>
      </c>
    </row>
    <row r="3227" spans="1:11" x14ac:dyDescent="0.25">
      <c r="A3227" s="1" t="str">
        <f>IF(EXTRACTION!A3227="","",EXTRACTION!A3227)</f>
        <v/>
      </c>
      <c r="D3227" s="1" t="str">
        <f>IF(EXTRACTION!B3227="","",EXTRACTION!B3227)</f>
        <v/>
      </c>
      <c r="E3227" t="str">
        <f>IF(EXTRACTION!C3227="","",EXTRACTION!C3227)</f>
        <v/>
      </c>
      <c r="F3227" t="str">
        <f>IF(EXTRACTION!D3227="","",EXTRACTION!D3227)</f>
        <v/>
      </c>
      <c r="G3227" t="str">
        <f t="shared" si="51"/>
        <v/>
      </c>
      <c r="H3227" t="str">
        <f>IF(EXTRACTION!E3227="","",EXTRACTION!E3227)</f>
        <v/>
      </c>
      <c r="I3227" t="str">
        <f>IF(EXTRACTION!F3227="","",EXTRACTION!F3227)</f>
        <v/>
      </c>
      <c r="J3227" t="str">
        <f>IF(EXTRACTION!G3227="","",EXTRACTION!G3227)</f>
        <v/>
      </c>
      <c r="K3227" t="str">
        <f>IF(EXTRACTION!H3227="","",EXTRACTION!H3227)</f>
        <v/>
      </c>
    </row>
    <row r="3228" spans="1:11" x14ac:dyDescent="0.25">
      <c r="A3228" s="1" t="str">
        <f>IF(EXTRACTION!A3228="","",EXTRACTION!A3228)</f>
        <v/>
      </c>
      <c r="D3228" s="1" t="str">
        <f>IF(EXTRACTION!B3228="","",EXTRACTION!B3228)</f>
        <v/>
      </c>
      <c r="E3228" t="str">
        <f>IF(EXTRACTION!C3228="","",EXTRACTION!C3228)</f>
        <v/>
      </c>
      <c r="F3228" t="str">
        <f>IF(EXTRACTION!D3228="","",EXTRACTION!D3228)</f>
        <v/>
      </c>
      <c r="G3228" t="str">
        <f t="shared" si="51"/>
        <v/>
      </c>
      <c r="H3228" t="str">
        <f>IF(EXTRACTION!E3228="","",EXTRACTION!E3228)</f>
        <v/>
      </c>
      <c r="I3228" t="str">
        <f>IF(EXTRACTION!F3228="","",EXTRACTION!F3228)</f>
        <v/>
      </c>
      <c r="J3228" t="str">
        <f>IF(EXTRACTION!G3228="","",EXTRACTION!G3228)</f>
        <v/>
      </c>
      <c r="K3228" t="str">
        <f>IF(EXTRACTION!H3228="","",EXTRACTION!H3228)</f>
        <v/>
      </c>
    </row>
    <row r="3229" spans="1:11" x14ac:dyDescent="0.25">
      <c r="A3229" s="1" t="str">
        <f>IF(EXTRACTION!A3229="","",EXTRACTION!A3229)</f>
        <v/>
      </c>
      <c r="D3229" s="1" t="str">
        <f>IF(EXTRACTION!B3229="","",EXTRACTION!B3229)</f>
        <v/>
      </c>
      <c r="E3229" t="str">
        <f>IF(EXTRACTION!C3229="","",EXTRACTION!C3229)</f>
        <v/>
      </c>
      <c r="F3229" t="str">
        <f>IF(EXTRACTION!D3229="","",EXTRACTION!D3229)</f>
        <v/>
      </c>
      <c r="G3229" t="str">
        <f t="shared" si="51"/>
        <v/>
      </c>
      <c r="H3229" t="str">
        <f>IF(EXTRACTION!E3229="","",EXTRACTION!E3229)</f>
        <v/>
      </c>
      <c r="I3229" t="str">
        <f>IF(EXTRACTION!F3229="","",EXTRACTION!F3229)</f>
        <v/>
      </c>
      <c r="J3229" t="str">
        <f>IF(EXTRACTION!G3229="","",EXTRACTION!G3229)</f>
        <v/>
      </c>
      <c r="K3229" t="str">
        <f>IF(EXTRACTION!H3229="","",EXTRACTION!H3229)</f>
        <v/>
      </c>
    </row>
    <row r="3230" spans="1:11" x14ac:dyDescent="0.25">
      <c r="A3230" s="1" t="str">
        <f>IF(EXTRACTION!A3230="","",EXTRACTION!A3230)</f>
        <v/>
      </c>
      <c r="D3230" s="1" t="str">
        <f>IF(EXTRACTION!B3230="","",EXTRACTION!B3230)</f>
        <v/>
      </c>
      <c r="E3230" t="str">
        <f>IF(EXTRACTION!C3230="","",EXTRACTION!C3230)</f>
        <v/>
      </c>
      <c r="F3230" t="str">
        <f>IF(EXTRACTION!D3230="","",EXTRACTION!D3230)</f>
        <v/>
      </c>
      <c r="G3230" t="str">
        <f t="shared" si="51"/>
        <v/>
      </c>
      <c r="H3230" t="str">
        <f>IF(EXTRACTION!E3230="","",EXTRACTION!E3230)</f>
        <v/>
      </c>
      <c r="I3230" t="str">
        <f>IF(EXTRACTION!F3230="","",EXTRACTION!F3230)</f>
        <v/>
      </c>
      <c r="J3230" t="str">
        <f>IF(EXTRACTION!G3230="","",EXTRACTION!G3230)</f>
        <v/>
      </c>
      <c r="K3230" t="str">
        <f>IF(EXTRACTION!H3230="","",EXTRACTION!H3230)</f>
        <v/>
      </c>
    </row>
    <row r="3231" spans="1:11" x14ac:dyDescent="0.25">
      <c r="A3231" s="1" t="str">
        <f>IF(EXTRACTION!A3231="","",EXTRACTION!A3231)</f>
        <v/>
      </c>
      <c r="D3231" s="1" t="str">
        <f>IF(EXTRACTION!B3231="","",EXTRACTION!B3231)</f>
        <v/>
      </c>
      <c r="E3231" t="str">
        <f>IF(EXTRACTION!C3231="","",EXTRACTION!C3231)</f>
        <v/>
      </c>
      <c r="F3231" t="str">
        <f>IF(EXTRACTION!D3231="","",EXTRACTION!D3231)</f>
        <v/>
      </c>
      <c r="G3231" t="str">
        <f t="shared" si="51"/>
        <v/>
      </c>
      <c r="H3231" t="str">
        <f>IF(EXTRACTION!E3231="","",EXTRACTION!E3231)</f>
        <v/>
      </c>
      <c r="I3231" t="str">
        <f>IF(EXTRACTION!F3231="","",EXTRACTION!F3231)</f>
        <v/>
      </c>
      <c r="J3231" t="str">
        <f>IF(EXTRACTION!G3231="","",EXTRACTION!G3231)</f>
        <v/>
      </c>
      <c r="K3231" t="str">
        <f>IF(EXTRACTION!H3231="","",EXTRACTION!H3231)</f>
        <v/>
      </c>
    </row>
    <row r="3232" spans="1:11" x14ac:dyDescent="0.25">
      <c r="A3232" s="1" t="str">
        <f>IF(EXTRACTION!A3232="","",EXTRACTION!A3232)</f>
        <v/>
      </c>
      <c r="D3232" s="1" t="str">
        <f>IF(EXTRACTION!B3232="","",EXTRACTION!B3232)</f>
        <v/>
      </c>
      <c r="E3232" t="str">
        <f>IF(EXTRACTION!C3232="","",EXTRACTION!C3232)</f>
        <v/>
      </c>
      <c r="F3232" t="str">
        <f>IF(EXTRACTION!D3232="","",EXTRACTION!D3232)</f>
        <v/>
      </c>
      <c r="G3232" t="str">
        <f t="shared" si="51"/>
        <v/>
      </c>
      <c r="H3232" t="str">
        <f>IF(EXTRACTION!E3232="","",EXTRACTION!E3232)</f>
        <v/>
      </c>
      <c r="I3232" t="str">
        <f>IF(EXTRACTION!F3232="","",EXTRACTION!F3232)</f>
        <v/>
      </c>
      <c r="J3232" t="str">
        <f>IF(EXTRACTION!G3232="","",EXTRACTION!G3232)</f>
        <v/>
      </c>
      <c r="K3232" t="str">
        <f>IF(EXTRACTION!H3232="","",EXTRACTION!H3232)</f>
        <v/>
      </c>
    </row>
    <row r="3233" spans="1:11" x14ac:dyDescent="0.25">
      <c r="A3233" s="1" t="str">
        <f>IF(EXTRACTION!A3233="","",EXTRACTION!A3233)</f>
        <v/>
      </c>
      <c r="D3233" s="1" t="str">
        <f>IF(EXTRACTION!B3233="","",EXTRACTION!B3233)</f>
        <v/>
      </c>
      <c r="E3233" t="str">
        <f>IF(EXTRACTION!C3233="","",EXTRACTION!C3233)</f>
        <v/>
      </c>
      <c r="F3233" t="str">
        <f>IF(EXTRACTION!D3233="","",EXTRACTION!D3233)</f>
        <v/>
      </c>
      <c r="G3233" t="str">
        <f t="shared" si="51"/>
        <v/>
      </c>
      <c r="H3233" t="str">
        <f>IF(EXTRACTION!E3233="","",EXTRACTION!E3233)</f>
        <v/>
      </c>
      <c r="I3233" t="str">
        <f>IF(EXTRACTION!F3233="","",EXTRACTION!F3233)</f>
        <v/>
      </c>
      <c r="J3233" t="str">
        <f>IF(EXTRACTION!G3233="","",EXTRACTION!G3233)</f>
        <v/>
      </c>
      <c r="K3233" t="str">
        <f>IF(EXTRACTION!H3233="","",EXTRACTION!H3233)</f>
        <v/>
      </c>
    </row>
    <row r="3234" spans="1:11" x14ac:dyDescent="0.25">
      <c r="A3234" s="1" t="str">
        <f>IF(EXTRACTION!A3234="","",EXTRACTION!A3234)</f>
        <v/>
      </c>
      <c r="D3234" s="1" t="str">
        <f>IF(EXTRACTION!B3234="","",EXTRACTION!B3234)</f>
        <v/>
      </c>
      <c r="E3234" t="str">
        <f>IF(EXTRACTION!C3234="","",EXTRACTION!C3234)</f>
        <v/>
      </c>
      <c r="F3234" t="str">
        <f>IF(EXTRACTION!D3234="","",EXTRACTION!D3234)</f>
        <v/>
      </c>
      <c r="G3234" t="str">
        <f t="shared" si="51"/>
        <v/>
      </c>
      <c r="H3234" t="str">
        <f>IF(EXTRACTION!E3234="","",EXTRACTION!E3234)</f>
        <v/>
      </c>
      <c r="I3234" t="str">
        <f>IF(EXTRACTION!F3234="","",EXTRACTION!F3234)</f>
        <v/>
      </c>
      <c r="J3234" t="str">
        <f>IF(EXTRACTION!G3234="","",EXTRACTION!G3234)</f>
        <v/>
      </c>
      <c r="K3234" t="str">
        <f>IF(EXTRACTION!H3234="","",EXTRACTION!H3234)</f>
        <v/>
      </c>
    </row>
    <row r="3235" spans="1:11" x14ac:dyDescent="0.25">
      <c r="A3235" s="1" t="str">
        <f>IF(EXTRACTION!A3235="","",EXTRACTION!A3235)</f>
        <v/>
      </c>
      <c r="D3235" s="1" t="str">
        <f>IF(EXTRACTION!B3235="","",EXTRACTION!B3235)</f>
        <v/>
      </c>
      <c r="E3235" t="str">
        <f>IF(EXTRACTION!C3235="","",EXTRACTION!C3235)</f>
        <v/>
      </c>
      <c r="F3235" t="str">
        <f>IF(EXTRACTION!D3235="","",EXTRACTION!D3235)</f>
        <v/>
      </c>
      <c r="G3235" t="str">
        <f t="shared" si="51"/>
        <v/>
      </c>
      <c r="H3235" t="str">
        <f>IF(EXTRACTION!E3235="","",EXTRACTION!E3235)</f>
        <v/>
      </c>
      <c r="I3235" t="str">
        <f>IF(EXTRACTION!F3235="","",EXTRACTION!F3235)</f>
        <v/>
      </c>
      <c r="J3235" t="str">
        <f>IF(EXTRACTION!G3235="","",EXTRACTION!G3235)</f>
        <v/>
      </c>
      <c r="K3235" t="str">
        <f>IF(EXTRACTION!H3235="","",EXTRACTION!H3235)</f>
        <v/>
      </c>
    </row>
    <row r="3236" spans="1:11" x14ac:dyDescent="0.25">
      <c r="A3236" s="1" t="str">
        <f>IF(EXTRACTION!A3236="","",EXTRACTION!A3236)</f>
        <v/>
      </c>
      <c r="D3236" s="1" t="str">
        <f>IF(EXTRACTION!B3236="","",EXTRACTION!B3236)</f>
        <v/>
      </c>
      <c r="E3236" t="str">
        <f>IF(EXTRACTION!C3236="","",EXTRACTION!C3236)</f>
        <v/>
      </c>
      <c r="F3236" t="str">
        <f>IF(EXTRACTION!D3236="","",EXTRACTION!D3236)</f>
        <v/>
      </c>
      <c r="G3236" t="str">
        <f t="shared" si="51"/>
        <v/>
      </c>
      <c r="H3236" t="str">
        <f>IF(EXTRACTION!E3236="","",EXTRACTION!E3236)</f>
        <v/>
      </c>
      <c r="I3236" t="str">
        <f>IF(EXTRACTION!F3236="","",EXTRACTION!F3236)</f>
        <v/>
      </c>
      <c r="J3236" t="str">
        <f>IF(EXTRACTION!G3236="","",EXTRACTION!G3236)</f>
        <v/>
      </c>
      <c r="K3236" t="str">
        <f>IF(EXTRACTION!H3236="","",EXTRACTION!H3236)</f>
        <v/>
      </c>
    </row>
    <row r="3237" spans="1:11" x14ac:dyDescent="0.25">
      <c r="A3237" s="1" t="str">
        <f>IF(EXTRACTION!A3237="","",EXTRACTION!A3237)</f>
        <v/>
      </c>
      <c r="D3237" s="1" t="str">
        <f>IF(EXTRACTION!B3237="","",EXTRACTION!B3237)</f>
        <v/>
      </c>
      <c r="E3237" t="str">
        <f>IF(EXTRACTION!C3237="","",EXTRACTION!C3237)</f>
        <v/>
      </c>
      <c r="F3237" t="str">
        <f>IF(EXTRACTION!D3237="","",EXTRACTION!D3237)</f>
        <v/>
      </c>
      <c r="G3237" t="str">
        <f t="shared" si="51"/>
        <v/>
      </c>
      <c r="H3237" t="str">
        <f>IF(EXTRACTION!E3237="","",EXTRACTION!E3237)</f>
        <v/>
      </c>
      <c r="I3237" t="str">
        <f>IF(EXTRACTION!F3237="","",EXTRACTION!F3237)</f>
        <v/>
      </c>
      <c r="J3237" t="str">
        <f>IF(EXTRACTION!G3237="","",EXTRACTION!G3237)</f>
        <v/>
      </c>
      <c r="K3237" t="str">
        <f>IF(EXTRACTION!H3237="","",EXTRACTION!H3237)</f>
        <v/>
      </c>
    </row>
    <row r="3238" spans="1:11" x14ac:dyDescent="0.25">
      <c r="A3238" s="1" t="str">
        <f>IF(EXTRACTION!A3238="","",EXTRACTION!A3238)</f>
        <v/>
      </c>
      <c r="D3238" s="1" t="str">
        <f>IF(EXTRACTION!B3238="","",EXTRACTION!B3238)</f>
        <v/>
      </c>
      <c r="E3238" t="str">
        <f>IF(EXTRACTION!C3238="","",EXTRACTION!C3238)</f>
        <v/>
      </c>
      <c r="F3238" t="str">
        <f>IF(EXTRACTION!D3238="","",EXTRACTION!D3238)</f>
        <v/>
      </c>
      <c r="G3238" t="str">
        <f t="shared" si="51"/>
        <v/>
      </c>
      <c r="H3238" t="str">
        <f>IF(EXTRACTION!E3238="","",EXTRACTION!E3238)</f>
        <v/>
      </c>
      <c r="I3238" t="str">
        <f>IF(EXTRACTION!F3238="","",EXTRACTION!F3238)</f>
        <v/>
      </c>
      <c r="J3238" t="str">
        <f>IF(EXTRACTION!G3238="","",EXTRACTION!G3238)</f>
        <v/>
      </c>
      <c r="K3238" t="str">
        <f>IF(EXTRACTION!H3238="","",EXTRACTION!H3238)</f>
        <v/>
      </c>
    </row>
    <row r="3239" spans="1:11" x14ac:dyDescent="0.25">
      <c r="A3239" s="1" t="str">
        <f>IF(EXTRACTION!A3239="","",EXTRACTION!A3239)</f>
        <v/>
      </c>
      <c r="D3239" s="1" t="str">
        <f>IF(EXTRACTION!B3239="","",EXTRACTION!B3239)</f>
        <v/>
      </c>
      <c r="E3239" t="str">
        <f>IF(EXTRACTION!C3239="","",EXTRACTION!C3239)</f>
        <v/>
      </c>
      <c r="F3239" t="str">
        <f>IF(EXTRACTION!D3239="","",EXTRACTION!D3239)</f>
        <v/>
      </c>
      <c r="G3239" t="str">
        <f t="shared" si="51"/>
        <v/>
      </c>
      <c r="H3239" t="str">
        <f>IF(EXTRACTION!E3239="","",EXTRACTION!E3239)</f>
        <v/>
      </c>
      <c r="I3239" t="str">
        <f>IF(EXTRACTION!F3239="","",EXTRACTION!F3239)</f>
        <v/>
      </c>
      <c r="J3239" t="str">
        <f>IF(EXTRACTION!G3239="","",EXTRACTION!G3239)</f>
        <v/>
      </c>
      <c r="K3239" t="str">
        <f>IF(EXTRACTION!H3239="","",EXTRACTION!H3239)</f>
        <v/>
      </c>
    </row>
    <row r="3240" spans="1:11" x14ac:dyDescent="0.25">
      <c r="A3240" s="1" t="str">
        <f>IF(EXTRACTION!A3240="","",EXTRACTION!A3240)</f>
        <v/>
      </c>
      <c r="D3240" s="1" t="str">
        <f>IF(EXTRACTION!B3240="","",EXTRACTION!B3240)</f>
        <v/>
      </c>
      <c r="E3240" t="str">
        <f>IF(EXTRACTION!C3240="","",EXTRACTION!C3240)</f>
        <v/>
      </c>
      <c r="F3240" t="str">
        <f>IF(EXTRACTION!D3240="","",EXTRACTION!D3240)</f>
        <v/>
      </c>
      <c r="G3240" t="str">
        <f t="shared" si="51"/>
        <v/>
      </c>
      <c r="H3240" t="str">
        <f>IF(EXTRACTION!E3240="","",EXTRACTION!E3240)</f>
        <v/>
      </c>
      <c r="I3240" t="str">
        <f>IF(EXTRACTION!F3240="","",EXTRACTION!F3240)</f>
        <v/>
      </c>
      <c r="J3240" t="str">
        <f>IF(EXTRACTION!G3240="","",EXTRACTION!G3240)</f>
        <v/>
      </c>
      <c r="K3240" t="str">
        <f>IF(EXTRACTION!H3240="","",EXTRACTION!H3240)</f>
        <v/>
      </c>
    </row>
    <row r="3241" spans="1:11" x14ac:dyDescent="0.25">
      <c r="A3241" s="1" t="str">
        <f>IF(EXTRACTION!A3241="","",EXTRACTION!A3241)</f>
        <v/>
      </c>
      <c r="D3241" s="1" t="str">
        <f>IF(EXTRACTION!B3241="","",EXTRACTION!B3241)</f>
        <v/>
      </c>
      <c r="E3241" t="str">
        <f>IF(EXTRACTION!C3241="","",EXTRACTION!C3241)</f>
        <v/>
      </c>
      <c r="F3241" t="str">
        <f>IF(EXTRACTION!D3241="","",EXTRACTION!D3241)</f>
        <v/>
      </c>
      <c r="G3241" t="str">
        <f t="shared" si="51"/>
        <v/>
      </c>
      <c r="H3241" t="str">
        <f>IF(EXTRACTION!E3241="","",EXTRACTION!E3241)</f>
        <v/>
      </c>
      <c r="I3241" t="str">
        <f>IF(EXTRACTION!F3241="","",EXTRACTION!F3241)</f>
        <v/>
      </c>
      <c r="J3241" t="str">
        <f>IF(EXTRACTION!G3241="","",EXTRACTION!G3241)</f>
        <v/>
      </c>
      <c r="K3241" t="str">
        <f>IF(EXTRACTION!H3241="","",EXTRACTION!H3241)</f>
        <v/>
      </c>
    </row>
    <row r="3242" spans="1:11" x14ac:dyDescent="0.25">
      <c r="A3242" s="1" t="str">
        <f>IF(EXTRACTION!A3242="","",EXTRACTION!A3242)</f>
        <v/>
      </c>
      <c r="D3242" s="1" t="str">
        <f>IF(EXTRACTION!B3242="","",EXTRACTION!B3242)</f>
        <v/>
      </c>
      <c r="E3242" t="str">
        <f>IF(EXTRACTION!C3242="","",EXTRACTION!C3242)</f>
        <v/>
      </c>
      <c r="F3242" t="str">
        <f>IF(EXTRACTION!D3242="","",EXTRACTION!D3242)</f>
        <v/>
      </c>
      <c r="G3242" t="str">
        <f t="shared" si="51"/>
        <v/>
      </c>
      <c r="H3242" t="str">
        <f>IF(EXTRACTION!E3242="","",EXTRACTION!E3242)</f>
        <v/>
      </c>
      <c r="I3242" t="str">
        <f>IF(EXTRACTION!F3242="","",EXTRACTION!F3242)</f>
        <v/>
      </c>
      <c r="J3242" t="str">
        <f>IF(EXTRACTION!G3242="","",EXTRACTION!G3242)</f>
        <v/>
      </c>
      <c r="K3242" t="str">
        <f>IF(EXTRACTION!H3242="","",EXTRACTION!H3242)</f>
        <v/>
      </c>
    </row>
    <row r="3243" spans="1:11" x14ac:dyDescent="0.25">
      <c r="A3243" s="1" t="str">
        <f>IF(EXTRACTION!A3243="","",EXTRACTION!A3243)</f>
        <v/>
      </c>
      <c r="D3243" s="1" t="str">
        <f>IF(EXTRACTION!B3243="","",EXTRACTION!B3243)</f>
        <v/>
      </c>
      <c r="E3243" t="str">
        <f>IF(EXTRACTION!C3243="","",EXTRACTION!C3243)</f>
        <v/>
      </c>
      <c r="F3243" t="str">
        <f>IF(EXTRACTION!D3243="","",EXTRACTION!D3243)</f>
        <v/>
      </c>
      <c r="G3243" t="str">
        <f t="shared" si="51"/>
        <v/>
      </c>
      <c r="H3243" t="str">
        <f>IF(EXTRACTION!E3243="","",EXTRACTION!E3243)</f>
        <v/>
      </c>
      <c r="I3243" t="str">
        <f>IF(EXTRACTION!F3243="","",EXTRACTION!F3243)</f>
        <v/>
      </c>
      <c r="J3243" t="str">
        <f>IF(EXTRACTION!G3243="","",EXTRACTION!G3243)</f>
        <v/>
      </c>
      <c r="K3243" t="str">
        <f>IF(EXTRACTION!H3243="","",EXTRACTION!H3243)</f>
        <v/>
      </c>
    </row>
    <row r="3244" spans="1:11" x14ac:dyDescent="0.25">
      <c r="A3244" s="1" t="str">
        <f>IF(EXTRACTION!A3244="","",EXTRACTION!A3244)</f>
        <v/>
      </c>
      <c r="D3244" s="1" t="str">
        <f>IF(EXTRACTION!B3244="","",EXTRACTION!B3244)</f>
        <v/>
      </c>
      <c r="E3244" t="str">
        <f>IF(EXTRACTION!C3244="","",EXTRACTION!C3244)</f>
        <v/>
      </c>
      <c r="F3244" t="str">
        <f>IF(EXTRACTION!D3244="","",EXTRACTION!D3244)</f>
        <v/>
      </c>
      <c r="G3244" t="str">
        <f t="shared" si="51"/>
        <v/>
      </c>
      <c r="H3244" t="str">
        <f>IF(EXTRACTION!E3244="","",EXTRACTION!E3244)</f>
        <v/>
      </c>
      <c r="I3244" t="str">
        <f>IF(EXTRACTION!F3244="","",EXTRACTION!F3244)</f>
        <v/>
      </c>
      <c r="J3244" t="str">
        <f>IF(EXTRACTION!G3244="","",EXTRACTION!G3244)</f>
        <v/>
      </c>
      <c r="K3244" t="str">
        <f>IF(EXTRACTION!H3244="","",EXTRACTION!H3244)</f>
        <v/>
      </c>
    </row>
    <row r="3245" spans="1:11" x14ac:dyDescent="0.25">
      <c r="A3245" s="1" t="str">
        <f>IF(EXTRACTION!A3245="","",EXTRACTION!A3245)</f>
        <v/>
      </c>
      <c r="D3245" s="1" t="str">
        <f>IF(EXTRACTION!B3245="","",EXTRACTION!B3245)</f>
        <v/>
      </c>
      <c r="E3245" t="str">
        <f>IF(EXTRACTION!C3245="","",EXTRACTION!C3245)</f>
        <v/>
      </c>
      <c r="F3245" t="str">
        <f>IF(EXTRACTION!D3245="","",EXTRACTION!D3245)</f>
        <v/>
      </c>
      <c r="G3245" t="str">
        <f t="shared" si="51"/>
        <v/>
      </c>
      <c r="H3245" t="str">
        <f>IF(EXTRACTION!E3245="","",EXTRACTION!E3245)</f>
        <v/>
      </c>
      <c r="I3245" t="str">
        <f>IF(EXTRACTION!F3245="","",EXTRACTION!F3245)</f>
        <v/>
      </c>
      <c r="J3245" t="str">
        <f>IF(EXTRACTION!G3245="","",EXTRACTION!G3245)</f>
        <v/>
      </c>
      <c r="K3245" t="str">
        <f>IF(EXTRACTION!H3245="","",EXTRACTION!H3245)</f>
        <v/>
      </c>
    </row>
    <row r="3246" spans="1:11" x14ac:dyDescent="0.25">
      <c r="A3246" s="1" t="str">
        <f>IF(EXTRACTION!A3246="","",EXTRACTION!A3246)</f>
        <v/>
      </c>
      <c r="D3246" s="1" t="str">
        <f>IF(EXTRACTION!B3246="","",EXTRACTION!B3246)</f>
        <v/>
      </c>
      <c r="E3246" t="str">
        <f>IF(EXTRACTION!C3246="","",EXTRACTION!C3246)</f>
        <v/>
      </c>
      <c r="F3246" t="str">
        <f>IF(EXTRACTION!D3246="","",EXTRACTION!D3246)</f>
        <v/>
      </c>
      <c r="G3246" t="str">
        <f t="shared" si="51"/>
        <v/>
      </c>
      <c r="H3246" t="str">
        <f>IF(EXTRACTION!E3246="","",EXTRACTION!E3246)</f>
        <v/>
      </c>
      <c r="I3246" t="str">
        <f>IF(EXTRACTION!F3246="","",EXTRACTION!F3246)</f>
        <v/>
      </c>
      <c r="J3246" t="str">
        <f>IF(EXTRACTION!G3246="","",EXTRACTION!G3246)</f>
        <v/>
      </c>
      <c r="K3246" t="str">
        <f>IF(EXTRACTION!H3246="","",EXTRACTION!H3246)</f>
        <v/>
      </c>
    </row>
    <row r="3247" spans="1:11" x14ac:dyDescent="0.25">
      <c r="A3247" s="1" t="str">
        <f>IF(EXTRACTION!A3247="","",EXTRACTION!A3247)</f>
        <v/>
      </c>
      <c r="D3247" s="1" t="str">
        <f>IF(EXTRACTION!B3247="","",EXTRACTION!B3247)</f>
        <v/>
      </c>
      <c r="E3247" t="str">
        <f>IF(EXTRACTION!C3247="","",EXTRACTION!C3247)</f>
        <v/>
      </c>
      <c r="F3247" t="str">
        <f>IF(EXTRACTION!D3247="","",EXTRACTION!D3247)</f>
        <v/>
      </c>
      <c r="G3247" t="str">
        <f t="shared" si="51"/>
        <v/>
      </c>
      <c r="H3247" t="str">
        <f>IF(EXTRACTION!E3247="","",EXTRACTION!E3247)</f>
        <v/>
      </c>
      <c r="I3247" t="str">
        <f>IF(EXTRACTION!F3247="","",EXTRACTION!F3247)</f>
        <v/>
      </c>
      <c r="J3247" t="str">
        <f>IF(EXTRACTION!G3247="","",EXTRACTION!G3247)</f>
        <v/>
      </c>
      <c r="K3247" t="str">
        <f>IF(EXTRACTION!H3247="","",EXTRACTION!H3247)</f>
        <v/>
      </c>
    </row>
    <row r="3248" spans="1:11" x14ac:dyDescent="0.25">
      <c r="A3248" s="1" t="str">
        <f>IF(EXTRACTION!A3248="","",EXTRACTION!A3248)</f>
        <v/>
      </c>
      <c r="D3248" s="1" t="str">
        <f>IF(EXTRACTION!B3248="","",EXTRACTION!B3248)</f>
        <v/>
      </c>
      <c r="E3248" t="str">
        <f>IF(EXTRACTION!C3248="","",EXTRACTION!C3248)</f>
        <v/>
      </c>
      <c r="F3248" t="str">
        <f>IF(EXTRACTION!D3248="","",EXTRACTION!D3248)</f>
        <v/>
      </c>
      <c r="G3248" t="str">
        <f t="shared" si="51"/>
        <v/>
      </c>
      <c r="H3248" t="str">
        <f>IF(EXTRACTION!E3248="","",EXTRACTION!E3248)</f>
        <v/>
      </c>
      <c r="I3248" t="str">
        <f>IF(EXTRACTION!F3248="","",EXTRACTION!F3248)</f>
        <v/>
      </c>
      <c r="J3248" t="str">
        <f>IF(EXTRACTION!G3248="","",EXTRACTION!G3248)</f>
        <v/>
      </c>
      <c r="K3248" t="str">
        <f>IF(EXTRACTION!H3248="","",EXTRACTION!H3248)</f>
        <v/>
      </c>
    </row>
    <row r="3249" spans="1:11" x14ac:dyDescent="0.25">
      <c r="A3249" s="1" t="str">
        <f>IF(EXTRACTION!A3249="","",EXTRACTION!A3249)</f>
        <v/>
      </c>
      <c r="D3249" s="1" t="str">
        <f>IF(EXTRACTION!B3249="","",EXTRACTION!B3249)</f>
        <v/>
      </c>
      <c r="E3249" t="str">
        <f>IF(EXTRACTION!C3249="","",EXTRACTION!C3249)</f>
        <v/>
      </c>
      <c r="F3249" t="str">
        <f>IF(EXTRACTION!D3249="","",EXTRACTION!D3249)</f>
        <v/>
      </c>
      <c r="G3249" t="str">
        <f t="shared" si="51"/>
        <v/>
      </c>
      <c r="H3249" t="str">
        <f>IF(EXTRACTION!E3249="","",EXTRACTION!E3249)</f>
        <v/>
      </c>
      <c r="I3249" t="str">
        <f>IF(EXTRACTION!F3249="","",EXTRACTION!F3249)</f>
        <v/>
      </c>
      <c r="J3249" t="str">
        <f>IF(EXTRACTION!G3249="","",EXTRACTION!G3249)</f>
        <v/>
      </c>
      <c r="K3249" t="str">
        <f>IF(EXTRACTION!H3249="","",EXTRACTION!H3249)</f>
        <v/>
      </c>
    </row>
    <row r="3250" spans="1:11" x14ac:dyDescent="0.25">
      <c r="A3250" s="1" t="str">
        <f>IF(EXTRACTION!A3250="","",EXTRACTION!A3250)</f>
        <v/>
      </c>
      <c r="D3250" s="1" t="str">
        <f>IF(EXTRACTION!B3250="","",EXTRACTION!B3250)</f>
        <v/>
      </c>
      <c r="E3250" t="str">
        <f>IF(EXTRACTION!C3250="","",EXTRACTION!C3250)</f>
        <v/>
      </c>
      <c r="F3250" t="str">
        <f>IF(EXTRACTION!D3250="","",EXTRACTION!D3250)</f>
        <v/>
      </c>
      <c r="G3250" t="str">
        <f t="shared" si="51"/>
        <v/>
      </c>
      <c r="H3250" t="str">
        <f>IF(EXTRACTION!E3250="","",EXTRACTION!E3250)</f>
        <v/>
      </c>
      <c r="I3250" t="str">
        <f>IF(EXTRACTION!F3250="","",EXTRACTION!F3250)</f>
        <v/>
      </c>
      <c r="J3250" t="str">
        <f>IF(EXTRACTION!G3250="","",EXTRACTION!G3250)</f>
        <v/>
      </c>
      <c r="K3250" t="str">
        <f>IF(EXTRACTION!H3250="","",EXTRACTION!H3250)</f>
        <v/>
      </c>
    </row>
    <row r="3251" spans="1:11" x14ac:dyDescent="0.25">
      <c r="A3251" s="1" t="str">
        <f>IF(EXTRACTION!A3251="","",EXTRACTION!A3251)</f>
        <v/>
      </c>
      <c r="D3251" s="1" t="str">
        <f>IF(EXTRACTION!B3251="","",EXTRACTION!B3251)</f>
        <v/>
      </c>
      <c r="E3251" t="str">
        <f>IF(EXTRACTION!C3251="","",EXTRACTION!C3251)</f>
        <v/>
      </c>
      <c r="F3251" t="str">
        <f>IF(EXTRACTION!D3251="","",EXTRACTION!D3251)</f>
        <v/>
      </c>
      <c r="G3251" t="str">
        <f t="shared" si="51"/>
        <v/>
      </c>
      <c r="H3251" t="str">
        <f>IF(EXTRACTION!E3251="","",EXTRACTION!E3251)</f>
        <v/>
      </c>
      <c r="I3251" t="str">
        <f>IF(EXTRACTION!F3251="","",EXTRACTION!F3251)</f>
        <v/>
      </c>
      <c r="J3251" t="str">
        <f>IF(EXTRACTION!G3251="","",EXTRACTION!G3251)</f>
        <v/>
      </c>
      <c r="K3251" t="str">
        <f>IF(EXTRACTION!H3251="","",EXTRACTION!H3251)</f>
        <v/>
      </c>
    </row>
    <row r="3252" spans="1:11" x14ac:dyDescent="0.25">
      <c r="A3252" s="1" t="str">
        <f>IF(EXTRACTION!A3252="","",EXTRACTION!A3252)</f>
        <v/>
      </c>
      <c r="D3252" s="1" t="str">
        <f>IF(EXTRACTION!B3252="","",EXTRACTION!B3252)</f>
        <v/>
      </c>
      <c r="E3252" t="str">
        <f>IF(EXTRACTION!C3252="","",EXTRACTION!C3252)</f>
        <v/>
      </c>
      <c r="F3252" t="str">
        <f>IF(EXTRACTION!D3252="","",EXTRACTION!D3252)</f>
        <v/>
      </c>
      <c r="G3252" t="str">
        <f t="shared" si="51"/>
        <v/>
      </c>
      <c r="H3252" t="str">
        <f>IF(EXTRACTION!E3252="","",EXTRACTION!E3252)</f>
        <v/>
      </c>
      <c r="I3252" t="str">
        <f>IF(EXTRACTION!F3252="","",EXTRACTION!F3252)</f>
        <v/>
      </c>
      <c r="J3252" t="str">
        <f>IF(EXTRACTION!G3252="","",EXTRACTION!G3252)</f>
        <v/>
      </c>
      <c r="K3252" t="str">
        <f>IF(EXTRACTION!H3252="","",EXTRACTION!H3252)</f>
        <v/>
      </c>
    </row>
    <row r="3253" spans="1:11" x14ac:dyDescent="0.25">
      <c r="A3253" s="1" t="str">
        <f>IF(EXTRACTION!A3253="","",EXTRACTION!A3253)</f>
        <v/>
      </c>
      <c r="D3253" s="1" t="str">
        <f>IF(EXTRACTION!B3253="","",EXTRACTION!B3253)</f>
        <v/>
      </c>
      <c r="E3253" t="str">
        <f>IF(EXTRACTION!C3253="","",EXTRACTION!C3253)</f>
        <v/>
      </c>
      <c r="F3253" t="str">
        <f>IF(EXTRACTION!D3253="","",EXTRACTION!D3253)</f>
        <v/>
      </c>
      <c r="G3253" t="str">
        <f t="shared" ref="G3253:G3316" si="52">IF(A3253="","",IF(AND(B3253=D3253,E3253=F3253),"OUI",""))</f>
        <v/>
      </c>
      <c r="H3253" t="str">
        <f>IF(EXTRACTION!E3253="","",EXTRACTION!E3253)</f>
        <v/>
      </c>
      <c r="I3253" t="str">
        <f>IF(EXTRACTION!F3253="","",EXTRACTION!F3253)</f>
        <v/>
      </c>
      <c r="J3253" t="str">
        <f>IF(EXTRACTION!G3253="","",EXTRACTION!G3253)</f>
        <v/>
      </c>
      <c r="K3253" t="str">
        <f>IF(EXTRACTION!H3253="","",EXTRACTION!H3253)</f>
        <v/>
      </c>
    </row>
    <row r="3254" spans="1:11" x14ac:dyDescent="0.25">
      <c r="A3254" s="1" t="str">
        <f>IF(EXTRACTION!A3254="","",EXTRACTION!A3254)</f>
        <v/>
      </c>
      <c r="D3254" s="1" t="str">
        <f>IF(EXTRACTION!B3254="","",EXTRACTION!B3254)</f>
        <v/>
      </c>
      <c r="E3254" t="str">
        <f>IF(EXTRACTION!C3254="","",EXTRACTION!C3254)</f>
        <v/>
      </c>
      <c r="F3254" t="str">
        <f>IF(EXTRACTION!D3254="","",EXTRACTION!D3254)</f>
        <v/>
      </c>
      <c r="G3254" t="str">
        <f t="shared" si="52"/>
        <v/>
      </c>
      <c r="H3254" t="str">
        <f>IF(EXTRACTION!E3254="","",EXTRACTION!E3254)</f>
        <v/>
      </c>
      <c r="I3254" t="str">
        <f>IF(EXTRACTION!F3254="","",EXTRACTION!F3254)</f>
        <v/>
      </c>
      <c r="J3254" t="str">
        <f>IF(EXTRACTION!G3254="","",EXTRACTION!G3254)</f>
        <v/>
      </c>
      <c r="K3254" t="str">
        <f>IF(EXTRACTION!H3254="","",EXTRACTION!H3254)</f>
        <v/>
      </c>
    </row>
    <row r="3255" spans="1:11" x14ac:dyDescent="0.25">
      <c r="A3255" s="1" t="str">
        <f>IF(EXTRACTION!A3255="","",EXTRACTION!A3255)</f>
        <v/>
      </c>
      <c r="D3255" s="1" t="str">
        <f>IF(EXTRACTION!B3255="","",EXTRACTION!B3255)</f>
        <v/>
      </c>
      <c r="E3255" t="str">
        <f>IF(EXTRACTION!C3255="","",EXTRACTION!C3255)</f>
        <v/>
      </c>
      <c r="F3255" t="str">
        <f>IF(EXTRACTION!D3255="","",EXTRACTION!D3255)</f>
        <v/>
      </c>
      <c r="G3255" t="str">
        <f t="shared" si="52"/>
        <v/>
      </c>
      <c r="H3255" t="str">
        <f>IF(EXTRACTION!E3255="","",EXTRACTION!E3255)</f>
        <v/>
      </c>
      <c r="I3255" t="str">
        <f>IF(EXTRACTION!F3255="","",EXTRACTION!F3255)</f>
        <v/>
      </c>
      <c r="J3255" t="str">
        <f>IF(EXTRACTION!G3255="","",EXTRACTION!G3255)</f>
        <v/>
      </c>
      <c r="K3255" t="str">
        <f>IF(EXTRACTION!H3255="","",EXTRACTION!H3255)</f>
        <v/>
      </c>
    </row>
    <row r="3256" spans="1:11" x14ac:dyDescent="0.25">
      <c r="A3256" s="1" t="str">
        <f>IF(EXTRACTION!A3256="","",EXTRACTION!A3256)</f>
        <v/>
      </c>
      <c r="D3256" s="1" t="str">
        <f>IF(EXTRACTION!B3256="","",EXTRACTION!B3256)</f>
        <v/>
      </c>
      <c r="E3256" t="str">
        <f>IF(EXTRACTION!C3256="","",EXTRACTION!C3256)</f>
        <v/>
      </c>
      <c r="F3256" t="str">
        <f>IF(EXTRACTION!D3256="","",EXTRACTION!D3256)</f>
        <v/>
      </c>
      <c r="G3256" t="str">
        <f t="shared" si="52"/>
        <v/>
      </c>
      <c r="H3256" t="str">
        <f>IF(EXTRACTION!E3256="","",EXTRACTION!E3256)</f>
        <v/>
      </c>
      <c r="I3256" t="str">
        <f>IF(EXTRACTION!F3256="","",EXTRACTION!F3256)</f>
        <v/>
      </c>
      <c r="J3256" t="str">
        <f>IF(EXTRACTION!G3256="","",EXTRACTION!G3256)</f>
        <v/>
      </c>
      <c r="K3256" t="str">
        <f>IF(EXTRACTION!H3256="","",EXTRACTION!H3256)</f>
        <v/>
      </c>
    </row>
    <row r="3257" spans="1:11" x14ac:dyDescent="0.25">
      <c r="A3257" s="1" t="str">
        <f>IF(EXTRACTION!A3257="","",EXTRACTION!A3257)</f>
        <v/>
      </c>
      <c r="D3257" s="1" t="str">
        <f>IF(EXTRACTION!B3257="","",EXTRACTION!B3257)</f>
        <v/>
      </c>
      <c r="E3257" t="str">
        <f>IF(EXTRACTION!C3257="","",EXTRACTION!C3257)</f>
        <v/>
      </c>
      <c r="F3257" t="str">
        <f>IF(EXTRACTION!D3257="","",EXTRACTION!D3257)</f>
        <v/>
      </c>
      <c r="G3257" t="str">
        <f t="shared" si="52"/>
        <v/>
      </c>
      <c r="H3257" t="str">
        <f>IF(EXTRACTION!E3257="","",EXTRACTION!E3257)</f>
        <v/>
      </c>
      <c r="I3257" t="str">
        <f>IF(EXTRACTION!F3257="","",EXTRACTION!F3257)</f>
        <v/>
      </c>
      <c r="J3257" t="str">
        <f>IF(EXTRACTION!G3257="","",EXTRACTION!G3257)</f>
        <v/>
      </c>
      <c r="K3257" t="str">
        <f>IF(EXTRACTION!H3257="","",EXTRACTION!H3257)</f>
        <v/>
      </c>
    </row>
    <row r="3258" spans="1:11" x14ac:dyDescent="0.25">
      <c r="A3258" s="1" t="str">
        <f>IF(EXTRACTION!A3258="","",EXTRACTION!A3258)</f>
        <v/>
      </c>
      <c r="D3258" s="1" t="str">
        <f>IF(EXTRACTION!B3258="","",EXTRACTION!B3258)</f>
        <v/>
      </c>
      <c r="E3258" t="str">
        <f>IF(EXTRACTION!C3258="","",EXTRACTION!C3258)</f>
        <v/>
      </c>
      <c r="F3258" t="str">
        <f>IF(EXTRACTION!D3258="","",EXTRACTION!D3258)</f>
        <v/>
      </c>
      <c r="G3258" t="str">
        <f t="shared" si="52"/>
        <v/>
      </c>
      <c r="H3258" t="str">
        <f>IF(EXTRACTION!E3258="","",EXTRACTION!E3258)</f>
        <v/>
      </c>
      <c r="I3258" t="str">
        <f>IF(EXTRACTION!F3258="","",EXTRACTION!F3258)</f>
        <v/>
      </c>
      <c r="J3258" t="str">
        <f>IF(EXTRACTION!G3258="","",EXTRACTION!G3258)</f>
        <v/>
      </c>
      <c r="K3258" t="str">
        <f>IF(EXTRACTION!H3258="","",EXTRACTION!H3258)</f>
        <v/>
      </c>
    </row>
    <row r="3259" spans="1:11" x14ac:dyDescent="0.25">
      <c r="A3259" s="1" t="str">
        <f>IF(EXTRACTION!A3259="","",EXTRACTION!A3259)</f>
        <v/>
      </c>
      <c r="D3259" s="1" t="str">
        <f>IF(EXTRACTION!B3259="","",EXTRACTION!B3259)</f>
        <v/>
      </c>
      <c r="E3259" t="str">
        <f>IF(EXTRACTION!C3259="","",EXTRACTION!C3259)</f>
        <v/>
      </c>
      <c r="F3259" t="str">
        <f>IF(EXTRACTION!D3259="","",EXTRACTION!D3259)</f>
        <v/>
      </c>
      <c r="G3259" t="str">
        <f t="shared" si="52"/>
        <v/>
      </c>
      <c r="H3259" t="str">
        <f>IF(EXTRACTION!E3259="","",EXTRACTION!E3259)</f>
        <v/>
      </c>
      <c r="I3259" t="str">
        <f>IF(EXTRACTION!F3259="","",EXTRACTION!F3259)</f>
        <v/>
      </c>
      <c r="J3259" t="str">
        <f>IF(EXTRACTION!G3259="","",EXTRACTION!G3259)</f>
        <v/>
      </c>
      <c r="K3259" t="str">
        <f>IF(EXTRACTION!H3259="","",EXTRACTION!H3259)</f>
        <v/>
      </c>
    </row>
    <row r="3260" spans="1:11" x14ac:dyDescent="0.25">
      <c r="A3260" s="1" t="str">
        <f>IF(EXTRACTION!A3260="","",EXTRACTION!A3260)</f>
        <v/>
      </c>
      <c r="D3260" s="1" t="str">
        <f>IF(EXTRACTION!B3260="","",EXTRACTION!B3260)</f>
        <v/>
      </c>
      <c r="E3260" t="str">
        <f>IF(EXTRACTION!C3260="","",EXTRACTION!C3260)</f>
        <v/>
      </c>
      <c r="F3260" t="str">
        <f>IF(EXTRACTION!D3260="","",EXTRACTION!D3260)</f>
        <v/>
      </c>
      <c r="G3260" t="str">
        <f t="shared" si="52"/>
        <v/>
      </c>
      <c r="H3260" t="str">
        <f>IF(EXTRACTION!E3260="","",EXTRACTION!E3260)</f>
        <v/>
      </c>
      <c r="I3260" t="str">
        <f>IF(EXTRACTION!F3260="","",EXTRACTION!F3260)</f>
        <v/>
      </c>
      <c r="J3260" t="str">
        <f>IF(EXTRACTION!G3260="","",EXTRACTION!G3260)</f>
        <v/>
      </c>
      <c r="K3260" t="str">
        <f>IF(EXTRACTION!H3260="","",EXTRACTION!H3260)</f>
        <v/>
      </c>
    </row>
    <row r="3261" spans="1:11" x14ac:dyDescent="0.25">
      <c r="A3261" s="1" t="str">
        <f>IF(EXTRACTION!A3261="","",EXTRACTION!A3261)</f>
        <v/>
      </c>
      <c r="D3261" s="1" t="str">
        <f>IF(EXTRACTION!B3261="","",EXTRACTION!B3261)</f>
        <v/>
      </c>
      <c r="E3261" t="str">
        <f>IF(EXTRACTION!C3261="","",EXTRACTION!C3261)</f>
        <v/>
      </c>
      <c r="F3261" t="str">
        <f>IF(EXTRACTION!D3261="","",EXTRACTION!D3261)</f>
        <v/>
      </c>
      <c r="G3261" t="str">
        <f t="shared" si="52"/>
        <v/>
      </c>
      <c r="H3261" t="str">
        <f>IF(EXTRACTION!E3261="","",EXTRACTION!E3261)</f>
        <v/>
      </c>
      <c r="I3261" t="str">
        <f>IF(EXTRACTION!F3261="","",EXTRACTION!F3261)</f>
        <v/>
      </c>
      <c r="J3261" t="str">
        <f>IF(EXTRACTION!G3261="","",EXTRACTION!G3261)</f>
        <v/>
      </c>
      <c r="K3261" t="str">
        <f>IF(EXTRACTION!H3261="","",EXTRACTION!H3261)</f>
        <v/>
      </c>
    </row>
    <row r="3262" spans="1:11" x14ac:dyDescent="0.25">
      <c r="A3262" s="1" t="str">
        <f>IF(EXTRACTION!A3262="","",EXTRACTION!A3262)</f>
        <v/>
      </c>
      <c r="D3262" s="1" t="str">
        <f>IF(EXTRACTION!B3262="","",EXTRACTION!B3262)</f>
        <v/>
      </c>
      <c r="E3262" t="str">
        <f>IF(EXTRACTION!C3262="","",EXTRACTION!C3262)</f>
        <v/>
      </c>
      <c r="F3262" t="str">
        <f>IF(EXTRACTION!D3262="","",EXTRACTION!D3262)</f>
        <v/>
      </c>
      <c r="G3262" t="str">
        <f t="shared" si="52"/>
        <v/>
      </c>
      <c r="H3262" t="str">
        <f>IF(EXTRACTION!E3262="","",EXTRACTION!E3262)</f>
        <v/>
      </c>
      <c r="I3262" t="str">
        <f>IF(EXTRACTION!F3262="","",EXTRACTION!F3262)</f>
        <v/>
      </c>
      <c r="J3262" t="str">
        <f>IF(EXTRACTION!G3262="","",EXTRACTION!G3262)</f>
        <v/>
      </c>
      <c r="K3262" t="str">
        <f>IF(EXTRACTION!H3262="","",EXTRACTION!H3262)</f>
        <v/>
      </c>
    </row>
    <row r="3263" spans="1:11" x14ac:dyDescent="0.25">
      <c r="A3263" s="1" t="str">
        <f>IF(EXTRACTION!A3263="","",EXTRACTION!A3263)</f>
        <v/>
      </c>
      <c r="D3263" s="1" t="str">
        <f>IF(EXTRACTION!B3263="","",EXTRACTION!B3263)</f>
        <v/>
      </c>
      <c r="E3263" t="str">
        <f>IF(EXTRACTION!C3263="","",EXTRACTION!C3263)</f>
        <v/>
      </c>
      <c r="F3263" t="str">
        <f>IF(EXTRACTION!D3263="","",EXTRACTION!D3263)</f>
        <v/>
      </c>
      <c r="G3263" t="str">
        <f t="shared" si="52"/>
        <v/>
      </c>
      <c r="H3263" t="str">
        <f>IF(EXTRACTION!E3263="","",EXTRACTION!E3263)</f>
        <v/>
      </c>
      <c r="I3263" t="str">
        <f>IF(EXTRACTION!F3263="","",EXTRACTION!F3263)</f>
        <v/>
      </c>
      <c r="J3263" t="str">
        <f>IF(EXTRACTION!G3263="","",EXTRACTION!G3263)</f>
        <v/>
      </c>
      <c r="K3263" t="str">
        <f>IF(EXTRACTION!H3263="","",EXTRACTION!H3263)</f>
        <v/>
      </c>
    </row>
    <row r="3264" spans="1:11" x14ac:dyDescent="0.25">
      <c r="A3264" s="1" t="str">
        <f>IF(EXTRACTION!A3264="","",EXTRACTION!A3264)</f>
        <v/>
      </c>
      <c r="D3264" s="1" t="str">
        <f>IF(EXTRACTION!B3264="","",EXTRACTION!B3264)</f>
        <v/>
      </c>
      <c r="E3264" t="str">
        <f>IF(EXTRACTION!C3264="","",EXTRACTION!C3264)</f>
        <v/>
      </c>
      <c r="F3264" t="str">
        <f>IF(EXTRACTION!D3264="","",EXTRACTION!D3264)</f>
        <v/>
      </c>
      <c r="G3264" t="str">
        <f t="shared" si="52"/>
        <v/>
      </c>
      <c r="H3264" t="str">
        <f>IF(EXTRACTION!E3264="","",EXTRACTION!E3264)</f>
        <v/>
      </c>
      <c r="I3264" t="str">
        <f>IF(EXTRACTION!F3264="","",EXTRACTION!F3264)</f>
        <v/>
      </c>
      <c r="J3264" t="str">
        <f>IF(EXTRACTION!G3264="","",EXTRACTION!G3264)</f>
        <v/>
      </c>
      <c r="K3264" t="str">
        <f>IF(EXTRACTION!H3264="","",EXTRACTION!H3264)</f>
        <v/>
      </c>
    </row>
    <row r="3265" spans="1:11" x14ac:dyDescent="0.25">
      <c r="A3265" s="1" t="str">
        <f>IF(EXTRACTION!A3265="","",EXTRACTION!A3265)</f>
        <v/>
      </c>
      <c r="D3265" s="1" t="str">
        <f>IF(EXTRACTION!B3265="","",EXTRACTION!B3265)</f>
        <v/>
      </c>
      <c r="E3265" t="str">
        <f>IF(EXTRACTION!C3265="","",EXTRACTION!C3265)</f>
        <v/>
      </c>
      <c r="F3265" t="str">
        <f>IF(EXTRACTION!D3265="","",EXTRACTION!D3265)</f>
        <v/>
      </c>
      <c r="G3265" t="str">
        <f t="shared" si="52"/>
        <v/>
      </c>
      <c r="H3265" t="str">
        <f>IF(EXTRACTION!E3265="","",EXTRACTION!E3265)</f>
        <v/>
      </c>
      <c r="I3265" t="str">
        <f>IF(EXTRACTION!F3265="","",EXTRACTION!F3265)</f>
        <v/>
      </c>
      <c r="J3265" t="str">
        <f>IF(EXTRACTION!G3265="","",EXTRACTION!G3265)</f>
        <v/>
      </c>
      <c r="K3265" t="str">
        <f>IF(EXTRACTION!H3265="","",EXTRACTION!H3265)</f>
        <v/>
      </c>
    </row>
    <row r="3266" spans="1:11" x14ac:dyDescent="0.25">
      <c r="A3266" s="1" t="str">
        <f>IF(EXTRACTION!A3266="","",EXTRACTION!A3266)</f>
        <v/>
      </c>
      <c r="D3266" s="1" t="str">
        <f>IF(EXTRACTION!B3266="","",EXTRACTION!B3266)</f>
        <v/>
      </c>
      <c r="E3266" t="str">
        <f>IF(EXTRACTION!C3266="","",EXTRACTION!C3266)</f>
        <v/>
      </c>
      <c r="F3266" t="str">
        <f>IF(EXTRACTION!D3266="","",EXTRACTION!D3266)</f>
        <v/>
      </c>
      <c r="G3266" t="str">
        <f t="shared" si="52"/>
        <v/>
      </c>
      <c r="H3266" t="str">
        <f>IF(EXTRACTION!E3266="","",EXTRACTION!E3266)</f>
        <v/>
      </c>
      <c r="I3266" t="str">
        <f>IF(EXTRACTION!F3266="","",EXTRACTION!F3266)</f>
        <v/>
      </c>
      <c r="J3266" t="str">
        <f>IF(EXTRACTION!G3266="","",EXTRACTION!G3266)</f>
        <v/>
      </c>
      <c r="K3266" t="str">
        <f>IF(EXTRACTION!H3266="","",EXTRACTION!H3266)</f>
        <v/>
      </c>
    </row>
    <row r="3267" spans="1:11" x14ac:dyDescent="0.25">
      <c r="A3267" s="1" t="str">
        <f>IF(EXTRACTION!A3267="","",EXTRACTION!A3267)</f>
        <v/>
      </c>
      <c r="D3267" s="1" t="str">
        <f>IF(EXTRACTION!B3267="","",EXTRACTION!B3267)</f>
        <v/>
      </c>
      <c r="E3267" t="str">
        <f>IF(EXTRACTION!C3267="","",EXTRACTION!C3267)</f>
        <v/>
      </c>
      <c r="F3267" t="str">
        <f>IF(EXTRACTION!D3267="","",EXTRACTION!D3267)</f>
        <v/>
      </c>
      <c r="G3267" t="str">
        <f t="shared" si="52"/>
        <v/>
      </c>
      <c r="H3267" t="str">
        <f>IF(EXTRACTION!E3267="","",EXTRACTION!E3267)</f>
        <v/>
      </c>
      <c r="I3267" t="str">
        <f>IF(EXTRACTION!F3267="","",EXTRACTION!F3267)</f>
        <v/>
      </c>
      <c r="J3267" t="str">
        <f>IF(EXTRACTION!G3267="","",EXTRACTION!G3267)</f>
        <v/>
      </c>
      <c r="K3267" t="str">
        <f>IF(EXTRACTION!H3267="","",EXTRACTION!H3267)</f>
        <v/>
      </c>
    </row>
    <row r="3268" spans="1:11" x14ac:dyDescent="0.25">
      <c r="A3268" s="1" t="str">
        <f>IF(EXTRACTION!A3268="","",EXTRACTION!A3268)</f>
        <v/>
      </c>
      <c r="D3268" s="1" t="str">
        <f>IF(EXTRACTION!B3268="","",EXTRACTION!B3268)</f>
        <v/>
      </c>
      <c r="E3268" t="str">
        <f>IF(EXTRACTION!C3268="","",EXTRACTION!C3268)</f>
        <v/>
      </c>
      <c r="F3268" t="str">
        <f>IF(EXTRACTION!D3268="","",EXTRACTION!D3268)</f>
        <v/>
      </c>
      <c r="G3268" t="str">
        <f t="shared" si="52"/>
        <v/>
      </c>
      <c r="H3268" t="str">
        <f>IF(EXTRACTION!E3268="","",EXTRACTION!E3268)</f>
        <v/>
      </c>
      <c r="I3268" t="str">
        <f>IF(EXTRACTION!F3268="","",EXTRACTION!F3268)</f>
        <v/>
      </c>
      <c r="J3268" t="str">
        <f>IF(EXTRACTION!G3268="","",EXTRACTION!G3268)</f>
        <v/>
      </c>
      <c r="K3268" t="str">
        <f>IF(EXTRACTION!H3268="","",EXTRACTION!H3268)</f>
        <v/>
      </c>
    </row>
    <row r="3269" spans="1:11" x14ac:dyDescent="0.25">
      <c r="A3269" s="1" t="str">
        <f>IF(EXTRACTION!A3269="","",EXTRACTION!A3269)</f>
        <v/>
      </c>
      <c r="D3269" s="1" t="str">
        <f>IF(EXTRACTION!B3269="","",EXTRACTION!B3269)</f>
        <v/>
      </c>
      <c r="E3269" t="str">
        <f>IF(EXTRACTION!C3269="","",EXTRACTION!C3269)</f>
        <v/>
      </c>
      <c r="F3269" t="str">
        <f>IF(EXTRACTION!D3269="","",EXTRACTION!D3269)</f>
        <v/>
      </c>
      <c r="G3269" t="str">
        <f t="shared" si="52"/>
        <v/>
      </c>
      <c r="H3269" t="str">
        <f>IF(EXTRACTION!E3269="","",EXTRACTION!E3269)</f>
        <v/>
      </c>
      <c r="I3269" t="str">
        <f>IF(EXTRACTION!F3269="","",EXTRACTION!F3269)</f>
        <v/>
      </c>
      <c r="J3269" t="str">
        <f>IF(EXTRACTION!G3269="","",EXTRACTION!G3269)</f>
        <v/>
      </c>
      <c r="K3269" t="str">
        <f>IF(EXTRACTION!H3269="","",EXTRACTION!H3269)</f>
        <v/>
      </c>
    </row>
    <row r="3270" spans="1:11" x14ac:dyDescent="0.25">
      <c r="A3270" s="1" t="str">
        <f>IF(EXTRACTION!A3270="","",EXTRACTION!A3270)</f>
        <v/>
      </c>
      <c r="D3270" s="1" t="str">
        <f>IF(EXTRACTION!B3270="","",EXTRACTION!B3270)</f>
        <v/>
      </c>
      <c r="E3270" t="str">
        <f>IF(EXTRACTION!C3270="","",EXTRACTION!C3270)</f>
        <v/>
      </c>
      <c r="F3270" t="str">
        <f>IF(EXTRACTION!D3270="","",EXTRACTION!D3270)</f>
        <v/>
      </c>
      <c r="G3270" t="str">
        <f t="shared" si="52"/>
        <v/>
      </c>
      <c r="H3270" t="str">
        <f>IF(EXTRACTION!E3270="","",EXTRACTION!E3270)</f>
        <v/>
      </c>
      <c r="I3270" t="str">
        <f>IF(EXTRACTION!F3270="","",EXTRACTION!F3270)</f>
        <v/>
      </c>
      <c r="J3270" t="str">
        <f>IF(EXTRACTION!G3270="","",EXTRACTION!G3270)</f>
        <v/>
      </c>
      <c r="K3270" t="str">
        <f>IF(EXTRACTION!H3270="","",EXTRACTION!H3270)</f>
        <v/>
      </c>
    </row>
    <row r="3271" spans="1:11" x14ac:dyDescent="0.25">
      <c r="A3271" s="1" t="str">
        <f>IF(EXTRACTION!A3271="","",EXTRACTION!A3271)</f>
        <v/>
      </c>
      <c r="D3271" s="1" t="str">
        <f>IF(EXTRACTION!B3271="","",EXTRACTION!B3271)</f>
        <v/>
      </c>
      <c r="E3271" t="str">
        <f>IF(EXTRACTION!C3271="","",EXTRACTION!C3271)</f>
        <v/>
      </c>
      <c r="F3271" t="str">
        <f>IF(EXTRACTION!D3271="","",EXTRACTION!D3271)</f>
        <v/>
      </c>
      <c r="G3271" t="str">
        <f t="shared" si="52"/>
        <v/>
      </c>
      <c r="H3271" t="str">
        <f>IF(EXTRACTION!E3271="","",EXTRACTION!E3271)</f>
        <v/>
      </c>
      <c r="I3271" t="str">
        <f>IF(EXTRACTION!F3271="","",EXTRACTION!F3271)</f>
        <v/>
      </c>
      <c r="J3271" t="str">
        <f>IF(EXTRACTION!G3271="","",EXTRACTION!G3271)</f>
        <v/>
      </c>
      <c r="K3271" t="str">
        <f>IF(EXTRACTION!H3271="","",EXTRACTION!H3271)</f>
        <v/>
      </c>
    </row>
    <row r="3272" spans="1:11" x14ac:dyDescent="0.25">
      <c r="A3272" s="1" t="str">
        <f>IF(EXTRACTION!A3272="","",EXTRACTION!A3272)</f>
        <v/>
      </c>
      <c r="D3272" s="1" t="str">
        <f>IF(EXTRACTION!B3272="","",EXTRACTION!B3272)</f>
        <v/>
      </c>
      <c r="E3272" t="str">
        <f>IF(EXTRACTION!C3272="","",EXTRACTION!C3272)</f>
        <v/>
      </c>
      <c r="F3272" t="str">
        <f>IF(EXTRACTION!D3272="","",EXTRACTION!D3272)</f>
        <v/>
      </c>
      <c r="G3272" t="str">
        <f t="shared" si="52"/>
        <v/>
      </c>
      <c r="H3272" t="str">
        <f>IF(EXTRACTION!E3272="","",EXTRACTION!E3272)</f>
        <v/>
      </c>
      <c r="I3272" t="str">
        <f>IF(EXTRACTION!F3272="","",EXTRACTION!F3272)</f>
        <v/>
      </c>
      <c r="J3272" t="str">
        <f>IF(EXTRACTION!G3272="","",EXTRACTION!G3272)</f>
        <v/>
      </c>
      <c r="K3272" t="str">
        <f>IF(EXTRACTION!H3272="","",EXTRACTION!H3272)</f>
        <v/>
      </c>
    </row>
    <row r="3273" spans="1:11" x14ac:dyDescent="0.25">
      <c r="A3273" s="1" t="str">
        <f>IF(EXTRACTION!A3273="","",EXTRACTION!A3273)</f>
        <v/>
      </c>
      <c r="D3273" s="1" t="str">
        <f>IF(EXTRACTION!B3273="","",EXTRACTION!B3273)</f>
        <v/>
      </c>
      <c r="E3273" t="str">
        <f>IF(EXTRACTION!C3273="","",EXTRACTION!C3273)</f>
        <v/>
      </c>
      <c r="F3273" t="str">
        <f>IF(EXTRACTION!D3273="","",EXTRACTION!D3273)</f>
        <v/>
      </c>
      <c r="G3273" t="str">
        <f t="shared" si="52"/>
        <v/>
      </c>
      <c r="H3273" t="str">
        <f>IF(EXTRACTION!E3273="","",EXTRACTION!E3273)</f>
        <v/>
      </c>
      <c r="I3273" t="str">
        <f>IF(EXTRACTION!F3273="","",EXTRACTION!F3273)</f>
        <v/>
      </c>
      <c r="J3273" t="str">
        <f>IF(EXTRACTION!G3273="","",EXTRACTION!G3273)</f>
        <v/>
      </c>
      <c r="K3273" t="str">
        <f>IF(EXTRACTION!H3273="","",EXTRACTION!H3273)</f>
        <v/>
      </c>
    </row>
    <row r="3274" spans="1:11" x14ac:dyDescent="0.25">
      <c r="A3274" s="1" t="str">
        <f>IF(EXTRACTION!A3274="","",EXTRACTION!A3274)</f>
        <v/>
      </c>
      <c r="D3274" s="1" t="str">
        <f>IF(EXTRACTION!B3274="","",EXTRACTION!B3274)</f>
        <v/>
      </c>
      <c r="E3274" t="str">
        <f>IF(EXTRACTION!C3274="","",EXTRACTION!C3274)</f>
        <v/>
      </c>
      <c r="F3274" t="str">
        <f>IF(EXTRACTION!D3274="","",EXTRACTION!D3274)</f>
        <v/>
      </c>
      <c r="G3274" t="str">
        <f t="shared" si="52"/>
        <v/>
      </c>
      <c r="H3274" t="str">
        <f>IF(EXTRACTION!E3274="","",EXTRACTION!E3274)</f>
        <v/>
      </c>
      <c r="I3274" t="str">
        <f>IF(EXTRACTION!F3274="","",EXTRACTION!F3274)</f>
        <v/>
      </c>
      <c r="J3274" t="str">
        <f>IF(EXTRACTION!G3274="","",EXTRACTION!G3274)</f>
        <v/>
      </c>
      <c r="K3274" t="str">
        <f>IF(EXTRACTION!H3274="","",EXTRACTION!H3274)</f>
        <v/>
      </c>
    </row>
    <row r="3275" spans="1:11" x14ac:dyDescent="0.25">
      <c r="A3275" s="1" t="str">
        <f>IF(EXTRACTION!A3275="","",EXTRACTION!A3275)</f>
        <v/>
      </c>
      <c r="D3275" s="1" t="str">
        <f>IF(EXTRACTION!B3275="","",EXTRACTION!B3275)</f>
        <v/>
      </c>
      <c r="E3275" t="str">
        <f>IF(EXTRACTION!C3275="","",EXTRACTION!C3275)</f>
        <v/>
      </c>
      <c r="F3275" t="str">
        <f>IF(EXTRACTION!D3275="","",EXTRACTION!D3275)</f>
        <v/>
      </c>
      <c r="G3275" t="str">
        <f t="shared" si="52"/>
        <v/>
      </c>
      <c r="H3275" t="str">
        <f>IF(EXTRACTION!E3275="","",EXTRACTION!E3275)</f>
        <v/>
      </c>
      <c r="I3275" t="str">
        <f>IF(EXTRACTION!F3275="","",EXTRACTION!F3275)</f>
        <v/>
      </c>
      <c r="J3275" t="str">
        <f>IF(EXTRACTION!G3275="","",EXTRACTION!G3275)</f>
        <v/>
      </c>
      <c r="K3275" t="str">
        <f>IF(EXTRACTION!H3275="","",EXTRACTION!H3275)</f>
        <v/>
      </c>
    </row>
    <row r="3276" spans="1:11" x14ac:dyDescent="0.25">
      <c r="A3276" s="1" t="str">
        <f>IF(EXTRACTION!A3276="","",EXTRACTION!A3276)</f>
        <v/>
      </c>
      <c r="D3276" s="1" t="str">
        <f>IF(EXTRACTION!B3276="","",EXTRACTION!B3276)</f>
        <v/>
      </c>
      <c r="E3276" t="str">
        <f>IF(EXTRACTION!C3276="","",EXTRACTION!C3276)</f>
        <v/>
      </c>
      <c r="F3276" t="str">
        <f>IF(EXTRACTION!D3276="","",EXTRACTION!D3276)</f>
        <v/>
      </c>
      <c r="G3276" t="str">
        <f t="shared" si="52"/>
        <v/>
      </c>
      <c r="H3276" t="str">
        <f>IF(EXTRACTION!E3276="","",EXTRACTION!E3276)</f>
        <v/>
      </c>
      <c r="I3276" t="str">
        <f>IF(EXTRACTION!F3276="","",EXTRACTION!F3276)</f>
        <v/>
      </c>
      <c r="J3276" t="str">
        <f>IF(EXTRACTION!G3276="","",EXTRACTION!G3276)</f>
        <v/>
      </c>
      <c r="K3276" t="str">
        <f>IF(EXTRACTION!H3276="","",EXTRACTION!H3276)</f>
        <v/>
      </c>
    </row>
    <row r="3277" spans="1:11" x14ac:dyDescent="0.25">
      <c r="A3277" s="1" t="str">
        <f>IF(EXTRACTION!A3277="","",EXTRACTION!A3277)</f>
        <v/>
      </c>
      <c r="D3277" s="1" t="str">
        <f>IF(EXTRACTION!B3277="","",EXTRACTION!B3277)</f>
        <v/>
      </c>
      <c r="E3277" t="str">
        <f>IF(EXTRACTION!C3277="","",EXTRACTION!C3277)</f>
        <v/>
      </c>
      <c r="F3277" t="str">
        <f>IF(EXTRACTION!D3277="","",EXTRACTION!D3277)</f>
        <v/>
      </c>
      <c r="G3277" t="str">
        <f t="shared" si="52"/>
        <v/>
      </c>
      <c r="H3277" t="str">
        <f>IF(EXTRACTION!E3277="","",EXTRACTION!E3277)</f>
        <v/>
      </c>
      <c r="I3277" t="str">
        <f>IF(EXTRACTION!F3277="","",EXTRACTION!F3277)</f>
        <v/>
      </c>
      <c r="J3277" t="str">
        <f>IF(EXTRACTION!G3277="","",EXTRACTION!G3277)</f>
        <v/>
      </c>
      <c r="K3277" t="str">
        <f>IF(EXTRACTION!H3277="","",EXTRACTION!H3277)</f>
        <v/>
      </c>
    </row>
    <row r="3278" spans="1:11" x14ac:dyDescent="0.25">
      <c r="A3278" s="1" t="str">
        <f>IF(EXTRACTION!A3278="","",EXTRACTION!A3278)</f>
        <v/>
      </c>
      <c r="D3278" s="1" t="str">
        <f>IF(EXTRACTION!B3278="","",EXTRACTION!B3278)</f>
        <v/>
      </c>
      <c r="E3278" t="str">
        <f>IF(EXTRACTION!C3278="","",EXTRACTION!C3278)</f>
        <v/>
      </c>
      <c r="F3278" t="str">
        <f>IF(EXTRACTION!D3278="","",EXTRACTION!D3278)</f>
        <v/>
      </c>
      <c r="G3278" t="str">
        <f t="shared" si="52"/>
        <v/>
      </c>
      <c r="H3278" t="str">
        <f>IF(EXTRACTION!E3278="","",EXTRACTION!E3278)</f>
        <v/>
      </c>
      <c r="I3278" t="str">
        <f>IF(EXTRACTION!F3278="","",EXTRACTION!F3278)</f>
        <v/>
      </c>
      <c r="J3278" t="str">
        <f>IF(EXTRACTION!G3278="","",EXTRACTION!G3278)</f>
        <v/>
      </c>
      <c r="K3278" t="str">
        <f>IF(EXTRACTION!H3278="","",EXTRACTION!H3278)</f>
        <v/>
      </c>
    </row>
    <row r="3279" spans="1:11" x14ac:dyDescent="0.25">
      <c r="A3279" s="1" t="str">
        <f>IF(EXTRACTION!A3279="","",EXTRACTION!A3279)</f>
        <v/>
      </c>
      <c r="D3279" s="1" t="str">
        <f>IF(EXTRACTION!B3279="","",EXTRACTION!B3279)</f>
        <v/>
      </c>
      <c r="E3279" t="str">
        <f>IF(EXTRACTION!C3279="","",EXTRACTION!C3279)</f>
        <v/>
      </c>
      <c r="F3279" t="str">
        <f>IF(EXTRACTION!D3279="","",EXTRACTION!D3279)</f>
        <v/>
      </c>
      <c r="G3279" t="str">
        <f t="shared" si="52"/>
        <v/>
      </c>
      <c r="H3279" t="str">
        <f>IF(EXTRACTION!E3279="","",EXTRACTION!E3279)</f>
        <v/>
      </c>
      <c r="I3279" t="str">
        <f>IF(EXTRACTION!F3279="","",EXTRACTION!F3279)</f>
        <v/>
      </c>
      <c r="J3279" t="str">
        <f>IF(EXTRACTION!G3279="","",EXTRACTION!G3279)</f>
        <v/>
      </c>
      <c r="K3279" t="str">
        <f>IF(EXTRACTION!H3279="","",EXTRACTION!H3279)</f>
        <v/>
      </c>
    </row>
    <row r="3280" spans="1:11" x14ac:dyDescent="0.25">
      <c r="A3280" s="1" t="str">
        <f>IF(EXTRACTION!A3280="","",EXTRACTION!A3280)</f>
        <v/>
      </c>
      <c r="D3280" s="1" t="str">
        <f>IF(EXTRACTION!B3280="","",EXTRACTION!B3280)</f>
        <v/>
      </c>
      <c r="E3280" t="str">
        <f>IF(EXTRACTION!C3280="","",EXTRACTION!C3280)</f>
        <v/>
      </c>
      <c r="F3280" t="str">
        <f>IF(EXTRACTION!D3280="","",EXTRACTION!D3280)</f>
        <v/>
      </c>
      <c r="G3280" t="str">
        <f t="shared" si="52"/>
        <v/>
      </c>
      <c r="H3280" t="str">
        <f>IF(EXTRACTION!E3280="","",EXTRACTION!E3280)</f>
        <v/>
      </c>
      <c r="I3280" t="str">
        <f>IF(EXTRACTION!F3280="","",EXTRACTION!F3280)</f>
        <v/>
      </c>
      <c r="J3280" t="str">
        <f>IF(EXTRACTION!G3280="","",EXTRACTION!G3280)</f>
        <v/>
      </c>
      <c r="K3280" t="str">
        <f>IF(EXTRACTION!H3280="","",EXTRACTION!H3280)</f>
        <v/>
      </c>
    </row>
    <row r="3281" spans="1:11" x14ac:dyDescent="0.25">
      <c r="A3281" s="1" t="str">
        <f>IF(EXTRACTION!A3281="","",EXTRACTION!A3281)</f>
        <v/>
      </c>
      <c r="D3281" s="1" t="str">
        <f>IF(EXTRACTION!B3281="","",EXTRACTION!B3281)</f>
        <v/>
      </c>
      <c r="E3281" t="str">
        <f>IF(EXTRACTION!C3281="","",EXTRACTION!C3281)</f>
        <v/>
      </c>
      <c r="F3281" t="str">
        <f>IF(EXTRACTION!D3281="","",EXTRACTION!D3281)</f>
        <v/>
      </c>
      <c r="G3281" t="str">
        <f t="shared" si="52"/>
        <v/>
      </c>
      <c r="H3281" t="str">
        <f>IF(EXTRACTION!E3281="","",EXTRACTION!E3281)</f>
        <v/>
      </c>
      <c r="I3281" t="str">
        <f>IF(EXTRACTION!F3281="","",EXTRACTION!F3281)</f>
        <v/>
      </c>
      <c r="J3281" t="str">
        <f>IF(EXTRACTION!G3281="","",EXTRACTION!G3281)</f>
        <v/>
      </c>
      <c r="K3281" t="str">
        <f>IF(EXTRACTION!H3281="","",EXTRACTION!H3281)</f>
        <v/>
      </c>
    </row>
    <row r="3282" spans="1:11" x14ac:dyDescent="0.25">
      <c r="A3282" s="1" t="str">
        <f>IF(EXTRACTION!A3282="","",EXTRACTION!A3282)</f>
        <v/>
      </c>
      <c r="D3282" s="1" t="str">
        <f>IF(EXTRACTION!B3282="","",EXTRACTION!B3282)</f>
        <v/>
      </c>
      <c r="E3282" t="str">
        <f>IF(EXTRACTION!C3282="","",EXTRACTION!C3282)</f>
        <v/>
      </c>
      <c r="F3282" t="str">
        <f>IF(EXTRACTION!D3282="","",EXTRACTION!D3282)</f>
        <v/>
      </c>
      <c r="G3282" t="str">
        <f t="shared" si="52"/>
        <v/>
      </c>
      <c r="H3282" t="str">
        <f>IF(EXTRACTION!E3282="","",EXTRACTION!E3282)</f>
        <v/>
      </c>
      <c r="I3282" t="str">
        <f>IF(EXTRACTION!F3282="","",EXTRACTION!F3282)</f>
        <v/>
      </c>
      <c r="J3282" t="str">
        <f>IF(EXTRACTION!G3282="","",EXTRACTION!G3282)</f>
        <v/>
      </c>
      <c r="K3282" t="str">
        <f>IF(EXTRACTION!H3282="","",EXTRACTION!H3282)</f>
        <v/>
      </c>
    </row>
    <row r="3283" spans="1:11" x14ac:dyDescent="0.25">
      <c r="A3283" s="1" t="str">
        <f>IF(EXTRACTION!A3283="","",EXTRACTION!A3283)</f>
        <v/>
      </c>
      <c r="D3283" s="1" t="str">
        <f>IF(EXTRACTION!B3283="","",EXTRACTION!B3283)</f>
        <v/>
      </c>
      <c r="E3283" t="str">
        <f>IF(EXTRACTION!C3283="","",EXTRACTION!C3283)</f>
        <v/>
      </c>
      <c r="F3283" t="str">
        <f>IF(EXTRACTION!D3283="","",EXTRACTION!D3283)</f>
        <v/>
      </c>
      <c r="G3283" t="str">
        <f t="shared" si="52"/>
        <v/>
      </c>
      <c r="H3283" t="str">
        <f>IF(EXTRACTION!E3283="","",EXTRACTION!E3283)</f>
        <v/>
      </c>
      <c r="I3283" t="str">
        <f>IF(EXTRACTION!F3283="","",EXTRACTION!F3283)</f>
        <v/>
      </c>
      <c r="J3283" t="str">
        <f>IF(EXTRACTION!G3283="","",EXTRACTION!G3283)</f>
        <v/>
      </c>
      <c r="K3283" t="str">
        <f>IF(EXTRACTION!H3283="","",EXTRACTION!H3283)</f>
        <v/>
      </c>
    </row>
    <row r="3284" spans="1:11" x14ac:dyDescent="0.25">
      <c r="A3284" s="1" t="str">
        <f>IF(EXTRACTION!A3284="","",EXTRACTION!A3284)</f>
        <v/>
      </c>
      <c r="D3284" s="1" t="str">
        <f>IF(EXTRACTION!B3284="","",EXTRACTION!B3284)</f>
        <v/>
      </c>
      <c r="E3284" t="str">
        <f>IF(EXTRACTION!C3284="","",EXTRACTION!C3284)</f>
        <v/>
      </c>
      <c r="F3284" t="str">
        <f>IF(EXTRACTION!D3284="","",EXTRACTION!D3284)</f>
        <v/>
      </c>
      <c r="G3284" t="str">
        <f t="shared" si="52"/>
        <v/>
      </c>
      <c r="H3284" t="str">
        <f>IF(EXTRACTION!E3284="","",EXTRACTION!E3284)</f>
        <v/>
      </c>
      <c r="I3284" t="str">
        <f>IF(EXTRACTION!F3284="","",EXTRACTION!F3284)</f>
        <v/>
      </c>
      <c r="J3284" t="str">
        <f>IF(EXTRACTION!G3284="","",EXTRACTION!G3284)</f>
        <v/>
      </c>
      <c r="K3284" t="str">
        <f>IF(EXTRACTION!H3284="","",EXTRACTION!H3284)</f>
        <v/>
      </c>
    </row>
    <row r="3285" spans="1:11" x14ac:dyDescent="0.25">
      <c r="A3285" s="1" t="str">
        <f>IF(EXTRACTION!A3285="","",EXTRACTION!A3285)</f>
        <v/>
      </c>
      <c r="D3285" s="1" t="str">
        <f>IF(EXTRACTION!B3285="","",EXTRACTION!B3285)</f>
        <v/>
      </c>
      <c r="E3285" t="str">
        <f>IF(EXTRACTION!C3285="","",EXTRACTION!C3285)</f>
        <v/>
      </c>
      <c r="F3285" t="str">
        <f>IF(EXTRACTION!D3285="","",EXTRACTION!D3285)</f>
        <v/>
      </c>
      <c r="G3285" t="str">
        <f t="shared" si="52"/>
        <v/>
      </c>
      <c r="H3285" t="str">
        <f>IF(EXTRACTION!E3285="","",EXTRACTION!E3285)</f>
        <v/>
      </c>
      <c r="I3285" t="str">
        <f>IF(EXTRACTION!F3285="","",EXTRACTION!F3285)</f>
        <v/>
      </c>
      <c r="J3285" t="str">
        <f>IF(EXTRACTION!G3285="","",EXTRACTION!G3285)</f>
        <v/>
      </c>
      <c r="K3285" t="str">
        <f>IF(EXTRACTION!H3285="","",EXTRACTION!H3285)</f>
        <v/>
      </c>
    </row>
    <row r="3286" spans="1:11" x14ac:dyDescent="0.25">
      <c r="A3286" s="1" t="str">
        <f>IF(EXTRACTION!A3286="","",EXTRACTION!A3286)</f>
        <v/>
      </c>
      <c r="D3286" s="1" t="str">
        <f>IF(EXTRACTION!B3286="","",EXTRACTION!B3286)</f>
        <v/>
      </c>
      <c r="E3286" t="str">
        <f>IF(EXTRACTION!C3286="","",EXTRACTION!C3286)</f>
        <v/>
      </c>
      <c r="F3286" t="str">
        <f>IF(EXTRACTION!D3286="","",EXTRACTION!D3286)</f>
        <v/>
      </c>
      <c r="G3286" t="str">
        <f t="shared" si="52"/>
        <v/>
      </c>
      <c r="H3286" t="str">
        <f>IF(EXTRACTION!E3286="","",EXTRACTION!E3286)</f>
        <v/>
      </c>
      <c r="I3286" t="str">
        <f>IF(EXTRACTION!F3286="","",EXTRACTION!F3286)</f>
        <v/>
      </c>
      <c r="J3286" t="str">
        <f>IF(EXTRACTION!G3286="","",EXTRACTION!G3286)</f>
        <v/>
      </c>
      <c r="K3286" t="str">
        <f>IF(EXTRACTION!H3286="","",EXTRACTION!H3286)</f>
        <v/>
      </c>
    </row>
    <row r="3287" spans="1:11" x14ac:dyDescent="0.25">
      <c r="A3287" s="1" t="str">
        <f>IF(EXTRACTION!A3287="","",EXTRACTION!A3287)</f>
        <v/>
      </c>
      <c r="D3287" s="1" t="str">
        <f>IF(EXTRACTION!B3287="","",EXTRACTION!B3287)</f>
        <v/>
      </c>
      <c r="E3287" t="str">
        <f>IF(EXTRACTION!C3287="","",EXTRACTION!C3287)</f>
        <v/>
      </c>
      <c r="F3287" t="str">
        <f>IF(EXTRACTION!D3287="","",EXTRACTION!D3287)</f>
        <v/>
      </c>
      <c r="G3287" t="str">
        <f t="shared" si="52"/>
        <v/>
      </c>
      <c r="H3287" t="str">
        <f>IF(EXTRACTION!E3287="","",EXTRACTION!E3287)</f>
        <v/>
      </c>
      <c r="I3287" t="str">
        <f>IF(EXTRACTION!F3287="","",EXTRACTION!F3287)</f>
        <v/>
      </c>
      <c r="J3287" t="str">
        <f>IF(EXTRACTION!G3287="","",EXTRACTION!G3287)</f>
        <v/>
      </c>
      <c r="K3287" t="str">
        <f>IF(EXTRACTION!H3287="","",EXTRACTION!H3287)</f>
        <v/>
      </c>
    </row>
    <row r="3288" spans="1:11" x14ac:dyDescent="0.25">
      <c r="A3288" s="1" t="str">
        <f>IF(EXTRACTION!A3288="","",EXTRACTION!A3288)</f>
        <v/>
      </c>
      <c r="D3288" s="1" t="str">
        <f>IF(EXTRACTION!B3288="","",EXTRACTION!B3288)</f>
        <v/>
      </c>
      <c r="E3288" t="str">
        <f>IF(EXTRACTION!C3288="","",EXTRACTION!C3288)</f>
        <v/>
      </c>
      <c r="F3288" t="str">
        <f>IF(EXTRACTION!D3288="","",EXTRACTION!D3288)</f>
        <v/>
      </c>
      <c r="G3288" t="str">
        <f t="shared" si="52"/>
        <v/>
      </c>
      <c r="H3288" t="str">
        <f>IF(EXTRACTION!E3288="","",EXTRACTION!E3288)</f>
        <v/>
      </c>
      <c r="I3288" t="str">
        <f>IF(EXTRACTION!F3288="","",EXTRACTION!F3288)</f>
        <v/>
      </c>
      <c r="J3288" t="str">
        <f>IF(EXTRACTION!G3288="","",EXTRACTION!G3288)</f>
        <v/>
      </c>
      <c r="K3288" t="str">
        <f>IF(EXTRACTION!H3288="","",EXTRACTION!H3288)</f>
        <v/>
      </c>
    </row>
    <row r="3289" spans="1:11" x14ac:dyDescent="0.25">
      <c r="A3289" s="1" t="str">
        <f>IF(EXTRACTION!A3289="","",EXTRACTION!A3289)</f>
        <v/>
      </c>
      <c r="D3289" s="1" t="str">
        <f>IF(EXTRACTION!B3289="","",EXTRACTION!B3289)</f>
        <v/>
      </c>
      <c r="E3289" t="str">
        <f>IF(EXTRACTION!C3289="","",EXTRACTION!C3289)</f>
        <v/>
      </c>
      <c r="F3289" t="str">
        <f>IF(EXTRACTION!D3289="","",EXTRACTION!D3289)</f>
        <v/>
      </c>
      <c r="G3289" t="str">
        <f t="shared" si="52"/>
        <v/>
      </c>
      <c r="H3289" t="str">
        <f>IF(EXTRACTION!E3289="","",EXTRACTION!E3289)</f>
        <v/>
      </c>
      <c r="I3289" t="str">
        <f>IF(EXTRACTION!F3289="","",EXTRACTION!F3289)</f>
        <v/>
      </c>
      <c r="J3289" t="str">
        <f>IF(EXTRACTION!G3289="","",EXTRACTION!G3289)</f>
        <v/>
      </c>
      <c r="K3289" t="str">
        <f>IF(EXTRACTION!H3289="","",EXTRACTION!H3289)</f>
        <v/>
      </c>
    </row>
    <row r="3290" spans="1:11" x14ac:dyDescent="0.25">
      <c r="A3290" s="1" t="str">
        <f>IF(EXTRACTION!A3290="","",EXTRACTION!A3290)</f>
        <v/>
      </c>
      <c r="D3290" s="1" t="str">
        <f>IF(EXTRACTION!B3290="","",EXTRACTION!B3290)</f>
        <v/>
      </c>
      <c r="E3290" t="str">
        <f>IF(EXTRACTION!C3290="","",EXTRACTION!C3290)</f>
        <v/>
      </c>
      <c r="F3290" t="str">
        <f>IF(EXTRACTION!D3290="","",EXTRACTION!D3290)</f>
        <v/>
      </c>
      <c r="G3290" t="str">
        <f t="shared" si="52"/>
        <v/>
      </c>
      <c r="H3290" t="str">
        <f>IF(EXTRACTION!E3290="","",EXTRACTION!E3290)</f>
        <v/>
      </c>
      <c r="I3290" t="str">
        <f>IF(EXTRACTION!F3290="","",EXTRACTION!F3290)</f>
        <v/>
      </c>
      <c r="J3290" t="str">
        <f>IF(EXTRACTION!G3290="","",EXTRACTION!G3290)</f>
        <v/>
      </c>
      <c r="K3290" t="str">
        <f>IF(EXTRACTION!H3290="","",EXTRACTION!H3290)</f>
        <v/>
      </c>
    </row>
    <row r="3291" spans="1:11" x14ac:dyDescent="0.25">
      <c r="A3291" s="1" t="str">
        <f>IF(EXTRACTION!A3291="","",EXTRACTION!A3291)</f>
        <v/>
      </c>
      <c r="D3291" s="1" t="str">
        <f>IF(EXTRACTION!B3291="","",EXTRACTION!B3291)</f>
        <v/>
      </c>
      <c r="E3291" t="str">
        <f>IF(EXTRACTION!C3291="","",EXTRACTION!C3291)</f>
        <v/>
      </c>
      <c r="F3291" t="str">
        <f>IF(EXTRACTION!D3291="","",EXTRACTION!D3291)</f>
        <v/>
      </c>
      <c r="G3291" t="str">
        <f t="shared" si="52"/>
        <v/>
      </c>
      <c r="H3291" t="str">
        <f>IF(EXTRACTION!E3291="","",EXTRACTION!E3291)</f>
        <v/>
      </c>
      <c r="I3291" t="str">
        <f>IF(EXTRACTION!F3291="","",EXTRACTION!F3291)</f>
        <v/>
      </c>
      <c r="J3291" t="str">
        <f>IF(EXTRACTION!G3291="","",EXTRACTION!G3291)</f>
        <v/>
      </c>
      <c r="K3291" t="str">
        <f>IF(EXTRACTION!H3291="","",EXTRACTION!H3291)</f>
        <v/>
      </c>
    </row>
    <row r="3292" spans="1:11" x14ac:dyDescent="0.25">
      <c r="A3292" s="1" t="str">
        <f>IF(EXTRACTION!A3292="","",EXTRACTION!A3292)</f>
        <v/>
      </c>
      <c r="D3292" s="1" t="str">
        <f>IF(EXTRACTION!B3292="","",EXTRACTION!B3292)</f>
        <v/>
      </c>
      <c r="E3292" t="str">
        <f>IF(EXTRACTION!C3292="","",EXTRACTION!C3292)</f>
        <v/>
      </c>
      <c r="F3292" t="str">
        <f>IF(EXTRACTION!D3292="","",EXTRACTION!D3292)</f>
        <v/>
      </c>
      <c r="G3292" t="str">
        <f t="shared" si="52"/>
        <v/>
      </c>
      <c r="H3292" t="str">
        <f>IF(EXTRACTION!E3292="","",EXTRACTION!E3292)</f>
        <v/>
      </c>
      <c r="I3292" t="str">
        <f>IF(EXTRACTION!F3292="","",EXTRACTION!F3292)</f>
        <v/>
      </c>
      <c r="J3292" t="str">
        <f>IF(EXTRACTION!G3292="","",EXTRACTION!G3292)</f>
        <v/>
      </c>
      <c r="K3292" t="str">
        <f>IF(EXTRACTION!H3292="","",EXTRACTION!H3292)</f>
        <v/>
      </c>
    </row>
    <row r="3293" spans="1:11" x14ac:dyDescent="0.25">
      <c r="A3293" s="1" t="str">
        <f>IF(EXTRACTION!A3293="","",EXTRACTION!A3293)</f>
        <v/>
      </c>
      <c r="D3293" s="1" t="str">
        <f>IF(EXTRACTION!B3293="","",EXTRACTION!B3293)</f>
        <v/>
      </c>
      <c r="E3293" t="str">
        <f>IF(EXTRACTION!C3293="","",EXTRACTION!C3293)</f>
        <v/>
      </c>
      <c r="F3293" t="str">
        <f>IF(EXTRACTION!D3293="","",EXTRACTION!D3293)</f>
        <v/>
      </c>
      <c r="G3293" t="str">
        <f t="shared" si="52"/>
        <v/>
      </c>
      <c r="H3293" t="str">
        <f>IF(EXTRACTION!E3293="","",EXTRACTION!E3293)</f>
        <v/>
      </c>
      <c r="I3293" t="str">
        <f>IF(EXTRACTION!F3293="","",EXTRACTION!F3293)</f>
        <v/>
      </c>
      <c r="J3293" t="str">
        <f>IF(EXTRACTION!G3293="","",EXTRACTION!G3293)</f>
        <v/>
      </c>
      <c r="K3293" t="str">
        <f>IF(EXTRACTION!H3293="","",EXTRACTION!H3293)</f>
        <v/>
      </c>
    </row>
    <row r="3294" spans="1:11" x14ac:dyDescent="0.25">
      <c r="A3294" s="1" t="str">
        <f>IF(EXTRACTION!A3294="","",EXTRACTION!A3294)</f>
        <v/>
      </c>
      <c r="D3294" s="1" t="str">
        <f>IF(EXTRACTION!B3294="","",EXTRACTION!B3294)</f>
        <v/>
      </c>
      <c r="E3294" t="str">
        <f>IF(EXTRACTION!C3294="","",EXTRACTION!C3294)</f>
        <v/>
      </c>
      <c r="F3294" t="str">
        <f>IF(EXTRACTION!D3294="","",EXTRACTION!D3294)</f>
        <v/>
      </c>
      <c r="G3294" t="str">
        <f t="shared" si="52"/>
        <v/>
      </c>
      <c r="H3294" t="str">
        <f>IF(EXTRACTION!E3294="","",EXTRACTION!E3294)</f>
        <v/>
      </c>
      <c r="I3294" t="str">
        <f>IF(EXTRACTION!F3294="","",EXTRACTION!F3294)</f>
        <v/>
      </c>
      <c r="J3294" t="str">
        <f>IF(EXTRACTION!G3294="","",EXTRACTION!G3294)</f>
        <v/>
      </c>
      <c r="K3294" t="str">
        <f>IF(EXTRACTION!H3294="","",EXTRACTION!H3294)</f>
        <v/>
      </c>
    </row>
    <row r="3295" spans="1:11" x14ac:dyDescent="0.25">
      <c r="A3295" s="1" t="str">
        <f>IF(EXTRACTION!A3295="","",EXTRACTION!A3295)</f>
        <v/>
      </c>
      <c r="D3295" s="1" t="str">
        <f>IF(EXTRACTION!B3295="","",EXTRACTION!B3295)</f>
        <v/>
      </c>
      <c r="E3295" t="str">
        <f>IF(EXTRACTION!C3295="","",EXTRACTION!C3295)</f>
        <v/>
      </c>
      <c r="F3295" t="str">
        <f>IF(EXTRACTION!D3295="","",EXTRACTION!D3295)</f>
        <v/>
      </c>
      <c r="G3295" t="str">
        <f t="shared" si="52"/>
        <v/>
      </c>
      <c r="H3295" t="str">
        <f>IF(EXTRACTION!E3295="","",EXTRACTION!E3295)</f>
        <v/>
      </c>
      <c r="I3295" t="str">
        <f>IF(EXTRACTION!F3295="","",EXTRACTION!F3295)</f>
        <v/>
      </c>
      <c r="J3295" t="str">
        <f>IF(EXTRACTION!G3295="","",EXTRACTION!G3295)</f>
        <v/>
      </c>
      <c r="K3295" t="str">
        <f>IF(EXTRACTION!H3295="","",EXTRACTION!H3295)</f>
        <v/>
      </c>
    </row>
    <row r="3296" spans="1:11" x14ac:dyDescent="0.25">
      <c r="A3296" s="1" t="str">
        <f>IF(EXTRACTION!A3296="","",EXTRACTION!A3296)</f>
        <v/>
      </c>
      <c r="D3296" s="1" t="str">
        <f>IF(EXTRACTION!B3296="","",EXTRACTION!B3296)</f>
        <v/>
      </c>
      <c r="E3296" t="str">
        <f>IF(EXTRACTION!C3296="","",EXTRACTION!C3296)</f>
        <v/>
      </c>
      <c r="F3296" t="str">
        <f>IF(EXTRACTION!D3296="","",EXTRACTION!D3296)</f>
        <v/>
      </c>
      <c r="G3296" t="str">
        <f t="shared" si="52"/>
        <v/>
      </c>
      <c r="H3296" t="str">
        <f>IF(EXTRACTION!E3296="","",EXTRACTION!E3296)</f>
        <v/>
      </c>
      <c r="I3296" t="str">
        <f>IF(EXTRACTION!F3296="","",EXTRACTION!F3296)</f>
        <v/>
      </c>
      <c r="J3296" t="str">
        <f>IF(EXTRACTION!G3296="","",EXTRACTION!G3296)</f>
        <v/>
      </c>
      <c r="K3296" t="str">
        <f>IF(EXTRACTION!H3296="","",EXTRACTION!H3296)</f>
        <v/>
      </c>
    </row>
    <row r="3297" spans="1:11" x14ac:dyDescent="0.25">
      <c r="A3297" s="1" t="str">
        <f>IF(EXTRACTION!A3297="","",EXTRACTION!A3297)</f>
        <v/>
      </c>
      <c r="D3297" s="1" t="str">
        <f>IF(EXTRACTION!B3297="","",EXTRACTION!B3297)</f>
        <v/>
      </c>
      <c r="E3297" t="str">
        <f>IF(EXTRACTION!C3297="","",EXTRACTION!C3297)</f>
        <v/>
      </c>
      <c r="F3297" t="str">
        <f>IF(EXTRACTION!D3297="","",EXTRACTION!D3297)</f>
        <v/>
      </c>
      <c r="G3297" t="str">
        <f t="shared" si="52"/>
        <v/>
      </c>
      <c r="H3297" t="str">
        <f>IF(EXTRACTION!E3297="","",EXTRACTION!E3297)</f>
        <v/>
      </c>
      <c r="I3297" t="str">
        <f>IF(EXTRACTION!F3297="","",EXTRACTION!F3297)</f>
        <v/>
      </c>
      <c r="J3297" t="str">
        <f>IF(EXTRACTION!G3297="","",EXTRACTION!G3297)</f>
        <v/>
      </c>
      <c r="K3297" t="str">
        <f>IF(EXTRACTION!H3297="","",EXTRACTION!H3297)</f>
        <v/>
      </c>
    </row>
    <row r="3298" spans="1:11" x14ac:dyDescent="0.25">
      <c r="A3298" s="1" t="str">
        <f>IF(EXTRACTION!A3298="","",EXTRACTION!A3298)</f>
        <v/>
      </c>
      <c r="D3298" s="1" t="str">
        <f>IF(EXTRACTION!B3298="","",EXTRACTION!B3298)</f>
        <v/>
      </c>
      <c r="E3298" t="str">
        <f>IF(EXTRACTION!C3298="","",EXTRACTION!C3298)</f>
        <v/>
      </c>
      <c r="F3298" t="str">
        <f>IF(EXTRACTION!D3298="","",EXTRACTION!D3298)</f>
        <v/>
      </c>
      <c r="G3298" t="str">
        <f t="shared" si="52"/>
        <v/>
      </c>
      <c r="H3298" t="str">
        <f>IF(EXTRACTION!E3298="","",EXTRACTION!E3298)</f>
        <v/>
      </c>
      <c r="I3298" t="str">
        <f>IF(EXTRACTION!F3298="","",EXTRACTION!F3298)</f>
        <v/>
      </c>
      <c r="J3298" t="str">
        <f>IF(EXTRACTION!G3298="","",EXTRACTION!G3298)</f>
        <v/>
      </c>
      <c r="K3298" t="str">
        <f>IF(EXTRACTION!H3298="","",EXTRACTION!H3298)</f>
        <v/>
      </c>
    </row>
    <row r="3299" spans="1:11" x14ac:dyDescent="0.25">
      <c r="A3299" s="1" t="str">
        <f>IF(EXTRACTION!A3299="","",EXTRACTION!A3299)</f>
        <v/>
      </c>
      <c r="D3299" s="1" t="str">
        <f>IF(EXTRACTION!B3299="","",EXTRACTION!B3299)</f>
        <v/>
      </c>
      <c r="E3299" t="str">
        <f>IF(EXTRACTION!C3299="","",EXTRACTION!C3299)</f>
        <v/>
      </c>
      <c r="F3299" t="str">
        <f>IF(EXTRACTION!D3299="","",EXTRACTION!D3299)</f>
        <v/>
      </c>
      <c r="G3299" t="str">
        <f t="shared" si="52"/>
        <v/>
      </c>
      <c r="H3299" t="str">
        <f>IF(EXTRACTION!E3299="","",EXTRACTION!E3299)</f>
        <v/>
      </c>
      <c r="I3299" t="str">
        <f>IF(EXTRACTION!F3299="","",EXTRACTION!F3299)</f>
        <v/>
      </c>
      <c r="J3299" t="str">
        <f>IF(EXTRACTION!G3299="","",EXTRACTION!G3299)</f>
        <v/>
      </c>
      <c r="K3299" t="str">
        <f>IF(EXTRACTION!H3299="","",EXTRACTION!H3299)</f>
        <v/>
      </c>
    </row>
    <row r="3300" spans="1:11" x14ac:dyDescent="0.25">
      <c r="A3300" s="1" t="str">
        <f>IF(EXTRACTION!A3300="","",EXTRACTION!A3300)</f>
        <v/>
      </c>
      <c r="D3300" s="1" t="str">
        <f>IF(EXTRACTION!B3300="","",EXTRACTION!B3300)</f>
        <v/>
      </c>
      <c r="E3300" t="str">
        <f>IF(EXTRACTION!C3300="","",EXTRACTION!C3300)</f>
        <v/>
      </c>
      <c r="F3300" t="str">
        <f>IF(EXTRACTION!D3300="","",EXTRACTION!D3300)</f>
        <v/>
      </c>
      <c r="G3300" t="str">
        <f t="shared" si="52"/>
        <v/>
      </c>
      <c r="H3300" t="str">
        <f>IF(EXTRACTION!E3300="","",EXTRACTION!E3300)</f>
        <v/>
      </c>
      <c r="I3300" t="str">
        <f>IF(EXTRACTION!F3300="","",EXTRACTION!F3300)</f>
        <v/>
      </c>
      <c r="J3300" t="str">
        <f>IF(EXTRACTION!G3300="","",EXTRACTION!G3300)</f>
        <v/>
      </c>
      <c r="K3300" t="str">
        <f>IF(EXTRACTION!H3300="","",EXTRACTION!H3300)</f>
        <v/>
      </c>
    </row>
    <row r="3301" spans="1:11" x14ac:dyDescent="0.25">
      <c r="A3301" s="1" t="str">
        <f>IF(EXTRACTION!A3301="","",EXTRACTION!A3301)</f>
        <v/>
      </c>
      <c r="D3301" s="1" t="str">
        <f>IF(EXTRACTION!B3301="","",EXTRACTION!B3301)</f>
        <v/>
      </c>
      <c r="E3301" t="str">
        <f>IF(EXTRACTION!C3301="","",EXTRACTION!C3301)</f>
        <v/>
      </c>
      <c r="F3301" t="str">
        <f>IF(EXTRACTION!D3301="","",EXTRACTION!D3301)</f>
        <v/>
      </c>
      <c r="G3301" t="str">
        <f t="shared" si="52"/>
        <v/>
      </c>
      <c r="H3301" t="str">
        <f>IF(EXTRACTION!E3301="","",EXTRACTION!E3301)</f>
        <v/>
      </c>
      <c r="I3301" t="str">
        <f>IF(EXTRACTION!F3301="","",EXTRACTION!F3301)</f>
        <v/>
      </c>
      <c r="J3301" t="str">
        <f>IF(EXTRACTION!G3301="","",EXTRACTION!G3301)</f>
        <v/>
      </c>
      <c r="K3301" t="str">
        <f>IF(EXTRACTION!H3301="","",EXTRACTION!H3301)</f>
        <v/>
      </c>
    </row>
    <row r="3302" spans="1:11" x14ac:dyDescent="0.25">
      <c r="A3302" s="1" t="str">
        <f>IF(EXTRACTION!A3302="","",EXTRACTION!A3302)</f>
        <v/>
      </c>
      <c r="D3302" s="1" t="str">
        <f>IF(EXTRACTION!B3302="","",EXTRACTION!B3302)</f>
        <v/>
      </c>
      <c r="E3302" t="str">
        <f>IF(EXTRACTION!C3302="","",EXTRACTION!C3302)</f>
        <v/>
      </c>
      <c r="F3302" t="str">
        <f>IF(EXTRACTION!D3302="","",EXTRACTION!D3302)</f>
        <v/>
      </c>
      <c r="G3302" t="str">
        <f t="shared" si="52"/>
        <v/>
      </c>
      <c r="H3302" t="str">
        <f>IF(EXTRACTION!E3302="","",EXTRACTION!E3302)</f>
        <v/>
      </c>
      <c r="I3302" t="str">
        <f>IF(EXTRACTION!F3302="","",EXTRACTION!F3302)</f>
        <v/>
      </c>
      <c r="J3302" t="str">
        <f>IF(EXTRACTION!G3302="","",EXTRACTION!G3302)</f>
        <v/>
      </c>
      <c r="K3302" t="str">
        <f>IF(EXTRACTION!H3302="","",EXTRACTION!H3302)</f>
        <v/>
      </c>
    </row>
    <row r="3303" spans="1:11" x14ac:dyDescent="0.25">
      <c r="A3303" s="1" t="str">
        <f>IF(EXTRACTION!A3303="","",EXTRACTION!A3303)</f>
        <v/>
      </c>
      <c r="D3303" s="1" t="str">
        <f>IF(EXTRACTION!B3303="","",EXTRACTION!B3303)</f>
        <v/>
      </c>
      <c r="E3303" t="str">
        <f>IF(EXTRACTION!C3303="","",EXTRACTION!C3303)</f>
        <v/>
      </c>
      <c r="F3303" t="str">
        <f>IF(EXTRACTION!D3303="","",EXTRACTION!D3303)</f>
        <v/>
      </c>
      <c r="G3303" t="str">
        <f t="shared" si="52"/>
        <v/>
      </c>
      <c r="H3303" t="str">
        <f>IF(EXTRACTION!E3303="","",EXTRACTION!E3303)</f>
        <v/>
      </c>
      <c r="I3303" t="str">
        <f>IF(EXTRACTION!F3303="","",EXTRACTION!F3303)</f>
        <v/>
      </c>
      <c r="J3303" t="str">
        <f>IF(EXTRACTION!G3303="","",EXTRACTION!G3303)</f>
        <v/>
      </c>
      <c r="K3303" t="str">
        <f>IF(EXTRACTION!H3303="","",EXTRACTION!H3303)</f>
        <v/>
      </c>
    </row>
    <row r="3304" spans="1:11" x14ac:dyDescent="0.25">
      <c r="A3304" s="1" t="str">
        <f>IF(EXTRACTION!A3304="","",EXTRACTION!A3304)</f>
        <v/>
      </c>
      <c r="D3304" s="1" t="str">
        <f>IF(EXTRACTION!B3304="","",EXTRACTION!B3304)</f>
        <v/>
      </c>
      <c r="E3304" t="str">
        <f>IF(EXTRACTION!C3304="","",EXTRACTION!C3304)</f>
        <v/>
      </c>
      <c r="F3304" t="str">
        <f>IF(EXTRACTION!D3304="","",EXTRACTION!D3304)</f>
        <v/>
      </c>
      <c r="G3304" t="str">
        <f t="shared" si="52"/>
        <v/>
      </c>
      <c r="H3304" t="str">
        <f>IF(EXTRACTION!E3304="","",EXTRACTION!E3304)</f>
        <v/>
      </c>
      <c r="I3304" t="str">
        <f>IF(EXTRACTION!F3304="","",EXTRACTION!F3304)</f>
        <v/>
      </c>
      <c r="J3304" t="str">
        <f>IF(EXTRACTION!G3304="","",EXTRACTION!G3304)</f>
        <v/>
      </c>
      <c r="K3304" t="str">
        <f>IF(EXTRACTION!H3304="","",EXTRACTION!H3304)</f>
        <v/>
      </c>
    </row>
    <row r="3305" spans="1:11" x14ac:dyDescent="0.25">
      <c r="A3305" s="1" t="str">
        <f>IF(EXTRACTION!A3305="","",EXTRACTION!A3305)</f>
        <v/>
      </c>
      <c r="D3305" s="1" t="str">
        <f>IF(EXTRACTION!B3305="","",EXTRACTION!B3305)</f>
        <v/>
      </c>
      <c r="E3305" t="str">
        <f>IF(EXTRACTION!C3305="","",EXTRACTION!C3305)</f>
        <v/>
      </c>
      <c r="F3305" t="str">
        <f>IF(EXTRACTION!D3305="","",EXTRACTION!D3305)</f>
        <v/>
      </c>
      <c r="G3305" t="str">
        <f t="shared" si="52"/>
        <v/>
      </c>
      <c r="H3305" t="str">
        <f>IF(EXTRACTION!E3305="","",EXTRACTION!E3305)</f>
        <v/>
      </c>
      <c r="I3305" t="str">
        <f>IF(EXTRACTION!F3305="","",EXTRACTION!F3305)</f>
        <v/>
      </c>
      <c r="J3305" t="str">
        <f>IF(EXTRACTION!G3305="","",EXTRACTION!G3305)</f>
        <v/>
      </c>
      <c r="K3305" t="str">
        <f>IF(EXTRACTION!H3305="","",EXTRACTION!H3305)</f>
        <v/>
      </c>
    </row>
    <row r="3306" spans="1:11" x14ac:dyDescent="0.25">
      <c r="A3306" s="1" t="str">
        <f>IF(EXTRACTION!A3306="","",EXTRACTION!A3306)</f>
        <v/>
      </c>
      <c r="D3306" s="1" t="str">
        <f>IF(EXTRACTION!B3306="","",EXTRACTION!B3306)</f>
        <v/>
      </c>
      <c r="E3306" t="str">
        <f>IF(EXTRACTION!C3306="","",EXTRACTION!C3306)</f>
        <v/>
      </c>
      <c r="F3306" t="str">
        <f>IF(EXTRACTION!D3306="","",EXTRACTION!D3306)</f>
        <v/>
      </c>
      <c r="G3306" t="str">
        <f t="shared" si="52"/>
        <v/>
      </c>
      <c r="H3306" t="str">
        <f>IF(EXTRACTION!E3306="","",EXTRACTION!E3306)</f>
        <v/>
      </c>
      <c r="I3306" t="str">
        <f>IF(EXTRACTION!F3306="","",EXTRACTION!F3306)</f>
        <v/>
      </c>
      <c r="J3306" t="str">
        <f>IF(EXTRACTION!G3306="","",EXTRACTION!G3306)</f>
        <v/>
      </c>
      <c r="K3306" t="str">
        <f>IF(EXTRACTION!H3306="","",EXTRACTION!H3306)</f>
        <v/>
      </c>
    </row>
    <row r="3307" spans="1:11" x14ac:dyDescent="0.25">
      <c r="A3307" s="1" t="str">
        <f>IF(EXTRACTION!A3307="","",EXTRACTION!A3307)</f>
        <v/>
      </c>
      <c r="D3307" s="1" t="str">
        <f>IF(EXTRACTION!B3307="","",EXTRACTION!B3307)</f>
        <v/>
      </c>
      <c r="E3307" t="str">
        <f>IF(EXTRACTION!C3307="","",EXTRACTION!C3307)</f>
        <v/>
      </c>
      <c r="F3307" t="str">
        <f>IF(EXTRACTION!D3307="","",EXTRACTION!D3307)</f>
        <v/>
      </c>
      <c r="G3307" t="str">
        <f t="shared" si="52"/>
        <v/>
      </c>
      <c r="H3307" t="str">
        <f>IF(EXTRACTION!E3307="","",EXTRACTION!E3307)</f>
        <v/>
      </c>
      <c r="I3307" t="str">
        <f>IF(EXTRACTION!F3307="","",EXTRACTION!F3307)</f>
        <v/>
      </c>
      <c r="J3307" t="str">
        <f>IF(EXTRACTION!G3307="","",EXTRACTION!G3307)</f>
        <v/>
      </c>
      <c r="K3307" t="str">
        <f>IF(EXTRACTION!H3307="","",EXTRACTION!H3307)</f>
        <v/>
      </c>
    </row>
    <row r="3308" spans="1:11" x14ac:dyDescent="0.25">
      <c r="A3308" s="1" t="str">
        <f>IF(EXTRACTION!A3308="","",EXTRACTION!A3308)</f>
        <v/>
      </c>
      <c r="D3308" s="1" t="str">
        <f>IF(EXTRACTION!B3308="","",EXTRACTION!B3308)</f>
        <v/>
      </c>
      <c r="E3308" t="str">
        <f>IF(EXTRACTION!C3308="","",EXTRACTION!C3308)</f>
        <v/>
      </c>
      <c r="F3308" t="str">
        <f>IF(EXTRACTION!D3308="","",EXTRACTION!D3308)</f>
        <v/>
      </c>
      <c r="G3308" t="str">
        <f t="shared" si="52"/>
        <v/>
      </c>
      <c r="H3308" t="str">
        <f>IF(EXTRACTION!E3308="","",EXTRACTION!E3308)</f>
        <v/>
      </c>
      <c r="I3308" t="str">
        <f>IF(EXTRACTION!F3308="","",EXTRACTION!F3308)</f>
        <v/>
      </c>
      <c r="J3308" t="str">
        <f>IF(EXTRACTION!G3308="","",EXTRACTION!G3308)</f>
        <v/>
      </c>
      <c r="K3308" t="str">
        <f>IF(EXTRACTION!H3308="","",EXTRACTION!H3308)</f>
        <v/>
      </c>
    </row>
    <row r="3309" spans="1:11" x14ac:dyDescent="0.25">
      <c r="A3309" s="1" t="str">
        <f>IF(EXTRACTION!A3309="","",EXTRACTION!A3309)</f>
        <v/>
      </c>
      <c r="D3309" s="1" t="str">
        <f>IF(EXTRACTION!B3309="","",EXTRACTION!B3309)</f>
        <v/>
      </c>
      <c r="E3309" t="str">
        <f>IF(EXTRACTION!C3309="","",EXTRACTION!C3309)</f>
        <v/>
      </c>
      <c r="F3309" t="str">
        <f>IF(EXTRACTION!D3309="","",EXTRACTION!D3309)</f>
        <v/>
      </c>
      <c r="G3309" t="str">
        <f t="shared" si="52"/>
        <v/>
      </c>
      <c r="H3309" t="str">
        <f>IF(EXTRACTION!E3309="","",EXTRACTION!E3309)</f>
        <v/>
      </c>
      <c r="I3309" t="str">
        <f>IF(EXTRACTION!F3309="","",EXTRACTION!F3309)</f>
        <v/>
      </c>
      <c r="J3309" t="str">
        <f>IF(EXTRACTION!G3309="","",EXTRACTION!G3309)</f>
        <v/>
      </c>
      <c r="K3309" t="str">
        <f>IF(EXTRACTION!H3309="","",EXTRACTION!H3309)</f>
        <v/>
      </c>
    </row>
    <row r="3310" spans="1:11" x14ac:dyDescent="0.25">
      <c r="A3310" s="1" t="str">
        <f>IF(EXTRACTION!A3310="","",EXTRACTION!A3310)</f>
        <v/>
      </c>
      <c r="D3310" s="1" t="str">
        <f>IF(EXTRACTION!B3310="","",EXTRACTION!B3310)</f>
        <v/>
      </c>
      <c r="E3310" t="str">
        <f>IF(EXTRACTION!C3310="","",EXTRACTION!C3310)</f>
        <v/>
      </c>
      <c r="F3310" t="str">
        <f>IF(EXTRACTION!D3310="","",EXTRACTION!D3310)</f>
        <v/>
      </c>
      <c r="G3310" t="str">
        <f t="shared" si="52"/>
        <v/>
      </c>
      <c r="H3310" t="str">
        <f>IF(EXTRACTION!E3310="","",EXTRACTION!E3310)</f>
        <v/>
      </c>
      <c r="I3310" t="str">
        <f>IF(EXTRACTION!F3310="","",EXTRACTION!F3310)</f>
        <v/>
      </c>
      <c r="J3310" t="str">
        <f>IF(EXTRACTION!G3310="","",EXTRACTION!G3310)</f>
        <v/>
      </c>
      <c r="K3310" t="str">
        <f>IF(EXTRACTION!H3310="","",EXTRACTION!H3310)</f>
        <v/>
      </c>
    </row>
    <row r="3311" spans="1:11" x14ac:dyDescent="0.25">
      <c r="A3311" s="1" t="str">
        <f>IF(EXTRACTION!A3311="","",EXTRACTION!A3311)</f>
        <v/>
      </c>
      <c r="D3311" s="1" t="str">
        <f>IF(EXTRACTION!B3311="","",EXTRACTION!B3311)</f>
        <v/>
      </c>
      <c r="E3311" t="str">
        <f>IF(EXTRACTION!C3311="","",EXTRACTION!C3311)</f>
        <v/>
      </c>
      <c r="F3311" t="str">
        <f>IF(EXTRACTION!D3311="","",EXTRACTION!D3311)</f>
        <v/>
      </c>
      <c r="G3311" t="str">
        <f t="shared" si="52"/>
        <v/>
      </c>
      <c r="H3311" t="str">
        <f>IF(EXTRACTION!E3311="","",EXTRACTION!E3311)</f>
        <v/>
      </c>
      <c r="I3311" t="str">
        <f>IF(EXTRACTION!F3311="","",EXTRACTION!F3311)</f>
        <v/>
      </c>
      <c r="J3311" t="str">
        <f>IF(EXTRACTION!G3311="","",EXTRACTION!G3311)</f>
        <v/>
      </c>
      <c r="K3311" t="str">
        <f>IF(EXTRACTION!H3311="","",EXTRACTION!H3311)</f>
        <v/>
      </c>
    </row>
    <row r="3312" spans="1:11" x14ac:dyDescent="0.25">
      <c r="A3312" s="1" t="str">
        <f>IF(EXTRACTION!A3312="","",EXTRACTION!A3312)</f>
        <v/>
      </c>
      <c r="D3312" s="1" t="str">
        <f>IF(EXTRACTION!B3312="","",EXTRACTION!B3312)</f>
        <v/>
      </c>
      <c r="E3312" t="str">
        <f>IF(EXTRACTION!C3312="","",EXTRACTION!C3312)</f>
        <v/>
      </c>
      <c r="F3312" t="str">
        <f>IF(EXTRACTION!D3312="","",EXTRACTION!D3312)</f>
        <v/>
      </c>
      <c r="G3312" t="str">
        <f t="shared" si="52"/>
        <v/>
      </c>
      <c r="H3312" t="str">
        <f>IF(EXTRACTION!E3312="","",EXTRACTION!E3312)</f>
        <v/>
      </c>
      <c r="I3312" t="str">
        <f>IF(EXTRACTION!F3312="","",EXTRACTION!F3312)</f>
        <v/>
      </c>
      <c r="J3312" t="str">
        <f>IF(EXTRACTION!G3312="","",EXTRACTION!G3312)</f>
        <v/>
      </c>
      <c r="K3312" t="str">
        <f>IF(EXTRACTION!H3312="","",EXTRACTION!H3312)</f>
        <v/>
      </c>
    </row>
    <row r="3313" spans="1:11" x14ac:dyDescent="0.25">
      <c r="A3313" s="1" t="str">
        <f>IF(EXTRACTION!A3313="","",EXTRACTION!A3313)</f>
        <v/>
      </c>
      <c r="D3313" s="1" t="str">
        <f>IF(EXTRACTION!B3313="","",EXTRACTION!B3313)</f>
        <v/>
      </c>
      <c r="E3313" t="str">
        <f>IF(EXTRACTION!C3313="","",EXTRACTION!C3313)</f>
        <v/>
      </c>
      <c r="F3313" t="str">
        <f>IF(EXTRACTION!D3313="","",EXTRACTION!D3313)</f>
        <v/>
      </c>
      <c r="G3313" t="str">
        <f t="shared" si="52"/>
        <v/>
      </c>
      <c r="H3313" t="str">
        <f>IF(EXTRACTION!E3313="","",EXTRACTION!E3313)</f>
        <v/>
      </c>
      <c r="I3313" t="str">
        <f>IF(EXTRACTION!F3313="","",EXTRACTION!F3313)</f>
        <v/>
      </c>
      <c r="J3313" t="str">
        <f>IF(EXTRACTION!G3313="","",EXTRACTION!G3313)</f>
        <v/>
      </c>
      <c r="K3313" t="str">
        <f>IF(EXTRACTION!H3313="","",EXTRACTION!H3313)</f>
        <v/>
      </c>
    </row>
    <row r="3314" spans="1:11" x14ac:dyDescent="0.25">
      <c r="A3314" s="1" t="str">
        <f>IF(EXTRACTION!A3314="","",EXTRACTION!A3314)</f>
        <v/>
      </c>
      <c r="D3314" s="1" t="str">
        <f>IF(EXTRACTION!B3314="","",EXTRACTION!B3314)</f>
        <v/>
      </c>
      <c r="E3314" t="str">
        <f>IF(EXTRACTION!C3314="","",EXTRACTION!C3314)</f>
        <v/>
      </c>
      <c r="F3314" t="str">
        <f>IF(EXTRACTION!D3314="","",EXTRACTION!D3314)</f>
        <v/>
      </c>
      <c r="G3314" t="str">
        <f t="shared" si="52"/>
        <v/>
      </c>
      <c r="H3314" t="str">
        <f>IF(EXTRACTION!E3314="","",EXTRACTION!E3314)</f>
        <v/>
      </c>
      <c r="I3314" t="str">
        <f>IF(EXTRACTION!F3314="","",EXTRACTION!F3314)</f>
        <v/>
      </c>
      <c r="J3314" t="str">
        <f>IF(EXTRACTION!G3314="","",EXTRACTION!G3314)</f>
        <v/>
      </c>
      <c r="K3314" t="str">
        <f>IF(EXTRACTION!H3314="","",EXTRACTION!H3314)</f>
        <v/>
      </c>
    </row>
    <row r="3315" spans="1:11" x14ac:dyDescent="0.25">
      <c r="A3315" s="1" t="str">
        <f>IF(EXTRACTION!A3315="","",EXTRACTION!A3315)</f>
        <v/>
      </c>
      <c r="D3315" s="1" t="str">
        <f>IF(EXTRACTION!B3315="","",EXTRACTION!B3315)</f>
        <v/>
      </c>
      <c r="E3315" t="str">
        <f>IF(EXTRACTION!C3315="","",EXTRACTION!C3315)</f>
        <v/>
      </c>
      <c r="F3315" t="str">
        <f>IF(EXTRACTION!D3315="","",EXTRACTION!D3315)</f>
        <v/>
      </c>
      <c r="G3315" t="str">
        <f t="shared" si="52"/>
        <v/>
      </c>
      <c r="H3315" t="str">
        <f>IF(EXTRACTION!E3315="","",EXTRACTION!E3315)</f>
        <v/>
      </c>
      <c r="I3315" t="str">
        <f>IF(EXTRACTION!F3315="","",EXTRACTION!F3315)</f>
        <v/>
      </c>
      <c r="J3315" t="str">
        <f>IF(EXTRACTION!G3315="","",EXTRACTION!G3315)</f>
        <v/>
      </c>
      <c r="K3315" t="str">
        <f>IF(EXTRACTION!H3315="","",EXTRACTION!H3315)</f>
        <v/>
      </c>
    </row>
    <row r="3316" spans="1:11" x14ac:dyDescent="0.25">
      <c r="A3316" s="1" t="str">
        <f>IF(EXTRACTION!A3316="","",EXTRACTION!A3316)</f>
        <v/>
      </c>
      <c r="D3316" s="1" t="str">
        <f>IF(EXTRACTION!B3316="","",EXTRACTION!B3316)</f>
        <v/>
      </c>
      <c r="E3316" t="str">
        <f>IF(EXTRACTION!C3316="","",EXTRACTION!C3316)</f>
        <v/>
      </c>
      <c r="F3316" t="str">
        <f>IF(EXTRACTION!D3316="","",EXTRACTION!D3316)</f>
        <v/>
      </c>
      <c r="G3316" t="str">
        <f t="shared" si="52"/>
        <v/>
      </c>
      <c r="H3316" t="str">
        <f>IF(EXTRACTION!E3316="","",EXTRACTION!E3316)</f>
        <v/>
      </c>
      <c r="I3316" t="str">
        <f>IF(EXTRACTION!F3316="","",EXTRACTION!F3316)</f>
        <v/>
      </c>
      <c r="J3316" t="str">
        <f>IF(EXTRACTION!G3316="","",EXTRACTION!G3316)</f>
        <v/>
      </c>
      <c r="K3316" t="str">
        <f>IF(EXTRACTION!H3316="","",EXTRACTION!H3316)</f>
        <v/>
      </c>
    </row>
    <row r="3317" spans="1:11" x14ac:dyDescent="0.25">
      <c r="A3317" s="1" t="str">
        <f>IF(EXTRACTION!A3317="","",EXTRACTION!A3317)</f>
        <v/>
      </c>
      <c r="D3317" s="1" t="str">
        <f>IF(EXTRACTION!B3317="","",EXTRACTION!B3317)</f>
        <v/>
      </c>
      <c r="E3317" t="str">
        <f>IF(EXTRACTION!C3317="","",EXTRACTION!C3317)</f>
        <v/>
      </c>
      <c r="F3317" t="str">
        <f>IF(EXTRACTION!D3317="","",EXTRACTION!D3317)</f>
        <v/>
      </c>
      <c r="G3317" t="str">
        <f t="shared" ref="G3317:G3380" si="53">IF(A3317="","",IF(AND(B3317=D3317,E3317=F3317),"OUI",""))</f>
        <v/>
      </c>
      <c r="H3317" t="str">
        <f>IF(EXTRACTION!E3317="","",EXTRACTION!E3317)</f>
        <v/>
      </c>
      <c r="I3317" t="str">
        <f>IF(EXTRACTION!F3317="","",EXTRACTION!F3317)</f>
        <v/>
      </c>
      <c r="J3317" t="str">
        <f>IF(EXTRACTION!G3317="","",EXTRACTION!G3317)</f>
        <v/>
      </c>
      <c r="K3317" t="str">
        <f>IF(EXTRACTION!H3317="","",EXTRACTION!H3317)</f>
        <v/>
      </c>
    </row>
    <row r="3318" spans="1:11" x14ac:dyDescent="0.25">
      <c r="A3318" s="1" t="str">
        <f>IF(EXTRACTION!A3318="","",EXTRACTION!A3318)</f>
        <v/>
      </c>
      <c r="D3318" s="1" t="str">
        <f>IF(EXTRACTION!B3318="","",EXTRACTION!B3318)</f>
        <v/>
      </c>
      <c r="E3318" t="str">
        <f>IF(EXTRACTION!C3318="","",EXTRACTION!C3318)</f>
        <v/>
      </c>
      <c r="F3318" t="str">
        <f>IF(EXTRACTION!D3318="","",EXTRACTION!D3318)</f>
        <v/>
      </c>
      <c r="G3318" t="str">
        <f t="shared" si="53"/>
        <v/>
      </c>
      <c r="H3318" t="str">
        <f>IF(EXTRACTION!E3318="","",EXTRACTION!E3318)</f>
        <v/>
      </c>
      <c r="I3318" t="str">
        <f>IF(EXTRACTION!F3318="","",EXTRACTION!F3318)</f>
        <v/>
      </c>
      <c r="J3318" t="str">
        <f>IF(EXTRACTION!G3318="","",EXTRACTION!G3318)</f>
        <v/>
      </c>
      <c r="K3318" t="str">
        <f>IF(EXTRACTION!H3318="","",EXTRACTION!H3318)</f>
        <v/>
      </c>
    </row>
    <row r="3319" spans="1:11" x14ac:dyDescent="0.25">
      <c r="A3319" s="1" t="str">
        <f>IF(EXTRACTION!A3319="","",EXTRACTION!A3319)</f>
        <v/>
      </c>
      <c r="D3319" s="1" t="str">
        <f>IF(EXTRACTION!B3319="","",EXTRACTION!B3319)</f>
        <v/>
      </c>
      <c r="E3319" t="str">
        <f>IF(EXTRACTION!C3319="","",EXTRACTION!C3319)</f>
        <v/>
      </c>
      <c r="F3319" t="str">
        <f>IF(EXTRACTION!D3319="","",EXTRACTION!D3319)</f>
        <v/>
      </c>
      <c r="G3319" t="str">
        <f t="shared" si="53"/>
        <v/>
      </c>
      <c r="H3319" t="str">
        <f>IF(EXTRACTION!E3319="","",EXTRACTION!E3319)</f>
        <v/>
      </c>
      <c r="I3319" t="str">
        <f>IF(EXTRACTION!F3319="","",EXTRACTION!F3319)</f>
        <v/>
      </c>
      <c r="J3319" t="str">
        <f>IF(EXTRACTION!G3319="","",EXTRACTION!G3319)</f>
        <v/>
      </c>
      <c r="K3319" t="str">
        <f>IF(EXTRACTION!H3319="","",EXTRACTION!H3319)</f>
        <v/>
      </c>
    </row>
    <row r="3320" spans="1:11" x14ac:dyDescent="0.25">
      <c r="A3320" s="1" t="str">
        <f>IF(EXTRACTION!A3320="","",EXTRACTION!A3320)</f>
        <v/>
      </c>
      <c r="D3320" s="1" t="str">
        <f>IF(EXTRACTION!B3320="","",EXTRACTION!B3320)</f>
        <v/>
      </c>
      <c r="E3320" t="str">
        <f>IF(EXTRACTION!C3320="","",EXTRACTION!C3320)</f>
        <v/>
      </c>
      <c r="F3320" t="str">
        <f>IF(EXTRACTION!D3320="","",EXTRACTION!D3320)</f>
        <v/>
      </c>
      <c r="G3320" t="str">
        <f t="shared" si="53"/>
        <v/>
      </c>
      <c r="H3320" t="str">
        <f>IF(EXTRACTION!E3320="","",EXTRACTION!E3320)</f>
        <v/>
      </c>
      <c r="I3320" t="str">
        <f>IF(EXTRACTION!F3320="","",EXTRACTION!F3320)</f>
        <v/>
      </c>
      <c r="J3320" t="str">
        <f>IF(EXTRACTION!G3320="","",EXTRACTION!G3320)</f>
        <v/>
      </c>
      <c r="K3320" t="str">
        <f>IF(EXTRACTION!H3320="","",EXTRACTION!H3320)</f>
        <v/>
      </c>
    </row>
    <row r="3321" spans="1:11" x14ac:dyDescent="0.25">
      <c r="A3321" s="1" t="str">
        <f>IF(EXTRACTION!A3321="","",EXTRACTION!A3321)</f>
        <v/>
      </c>
      <c r="D3321" s="1" t="str">
        <f>IF(EXTRACTION!B3321="","",EXTRACTION!B3321)</f>
        <v/>
      </c>
      <c r="E3321" t="str">
        <f>IF(EXTRACTION!C3321="","",EXTRACTION!C3321)</f>
        <v/>
      </c>
      <c r="F3321" t="str">
        <f>IF(EXTRACTION!D3321="","",EXTRACTION!D3321)</f>
        <v/>
      </c>
      <c r="G3321" t="str">
        <f t="shared" si="53"/>
        <v/>
      </c>
      <c r="H3321" t="str">
        <f>IF(EXTRACTION!E3321="","",EXTRACTION!E3321)</f>
        <v/>
      </c>
      <c r="I3321" t="str">
        <f>IF(EXTRACTION!F3321="","",EXTRACTION!F3321)</f>
        <v/>
      </c>
      <c r="J3321" t="str">
        <f>IF(EXTRACTION!G3321="","",EXTRACTION!G3321)</f>
        <v/>
      </c>
      <c r="K3321" t="str">
        <f>IF(EXTRACTION!H3321="","",EXTRACTION!H3321)</f>
        <v/>
      </c>
    </row>
    <row r="3322" spans="1:11" x14ac:dyDescent="0.25">
      <c r="A3322" s="1" t="str">
        <f>IF(EXTRACTION!A3322="","",EXTRACTION!A3322)</f>
        <v/>
      </c>
      <c r="D3322" s="1" t="str">
        <f>IF(EXTRACTION!B3322="","",EXTRACTION!B3322)</f>
        <v/>
      </c>
      <c r="E3322" t="str">
        <f>IF(EXTRACTION!C3322="","",EXTRACTION!C3322)</f>
        <v/>
      </c>
      <c r="F3322" t="str">
        <f>IF(EXTRACTION!D3322="","",EXTRACTION!D3322)</f>
        <v/>
      </c>
      <c r="G3322" t="str">
        <f t="shared" si="53"/>
        <v/>
      </c>
      <c r="H3322" t="str">
        <f>IF(EXTRACTION!E3322="","",EXTRACTION!E3322)</f>
        <v/>
      </c>
      <c r="I3322" t="str">
        <f>IF(EXTRACTION!F3322="","",EXTRACTION!F3322)</f>
        <v/>
      </c>
      <c r="J3322" t="str">
        <f>IF(EXTRACTION!G3322="","",EXTRACTION!G3322)</f>
        <v/>
      </c>
      <c r="K3322" t="str">
        <f>IF(EXTRACTION!H3322="","",EXTRACTION!H3322)</f>
        <v/>
      </c>
    </row>
    <row r="3323" spans="1:11" x14ac:dyDescent="0.25">
      <c r="A3323" s="1" t="str">
        <f>IF(EXTRACTION!A3323="","",EXTRACTION!A3323)</f>
        <v/>
      </c>
      <c r="D3323" s="1" t="str">
        <f>IF(EXTRACTION!B3323="","",EXTRACTION!B3323)</f>
        <v/>
      </c>
      <c r="E3323" t="str">
        <f>IF(EXTRACTION!C3323="","",EXTRACTION!C3323)</f>
        <v/>
      </c>
      <c r="F3323" t="str">
        <f>IF(EXTRACTION!D3323="","",EXTRACTION!D3323)</f>
        <v/>
      </c>
      <c r="G3323" t="str">
        <f t="shared" si="53"/>
        <v/>
      </c>
      <c r="H3323" t="str">
        <f>IF(EXTRACTION!E3323="","",EXTRACTION!E3323)</f>
        <v/>
      </c>
      <c r="I3323" t="str">
        <f>IF(EXTRACTION!F3323="","",EXTRACTION!F3323)</f>
        <v/>
      </c>
      <c r="J3323" t="str">
        <f>IF(EXTRACTION!G3323="","",EXTRACTION!G3323)</f>
        <v/>
      </c>
      <c r="K3323" t="str">
        <f>IF(EXTRACTION!H3323="","",EXTRACTION!H3323)</f>
        <v/>
      </c>
    </row>
    <row r="3324" spans="1:11" x14ac:dyDescent="0.25">
      <c r="A3324" s="1" t="str">
        <f>IF(EXTRACTION!A3324="","",EXTRACTION!A3324)</f>
        <v/>
      </c>
      <c r="D3324" s="1" t="str">
        <f>IF(EXTRACTION!B3324="","",EXTRACTION!B3324)</f>
        <v/>
      </c>
      <c r="E3324" t="str">
        <f>IF(EXTRACTION!C3324="","",EXTRACTION!C3324)</f>
        <v/>
      </c>
      <c r="F3324" t="str">
        <f>IF(EXTRACTION!D3324="","",EXTRACTION!D3324)</f>
        <v/>
      </c>
      <c r="G3324" t="str">
        <f t="shared" si="53"/>
        <v/>
      </c>
      <c r="H3324" t="str">
        <f>IF(EXTRACTION!E3324="","",EXTRACTION!E3324)</f>
        <v/>
      </c>
      <c r="I3324" t="str">
        <f>IF(EXTRACTION!F3324="","",EXTRACTION!F3324)</f>
        <v/>
      </c>
      <c r="J3324" t="str">
        <f>IF(EXTRACTION!G3324="","",EXTRACTION!G3324)</f>
        <v/>
      </c>
      <c r="K3324" t="str">
        <f>IF(EXTRACTION!H3324="","",EXTRACTION!H3324)</f>
        <v/>
      </c>
    </row>
    <row r="3325" spans="1:11" x14ac:dyDescent="0.25">
      <c r="A3325" s="1" t="str">
        <f>IF(EXTRACTION!A3325="","",EXTRACTION!A3325)</f>
        <v/>
      </c>
      <c r="D3325" s="1" t="str">
        <f>IF(EXTRACTION!B3325="","",EXTRACTION!B3325)</f>
        <v/>
      </c>
      <c r="E3325" t="str">
        <f>IF(EXTRACTION!C3325="","",EXTRACTION!C3325)</f>
        <v/>
      </c>
      <c r="F3325" t="str">
        <f>IF(EXTRACTION!D3325="","",EXTRACTION!D3325)</f>
        <v/>
      </c>
      <c r="G3325" t="str">
        <f t="shared" si="53"/>
        <v/>
      </c>
      <c r="H3325" t="str">
        <f>IF(EXTRACTION!E3325="","",EXTRACTION!E3325)</f>
        <v/>
      </c>
      <c r="I3325" t="str">
        <f>IF(EXTRACTION!F3325="","",EXTRACTION!F3325)</f>
        <v/>
      </c>
      <c r="J3325" t="str">
        <f>IF(EXTRACTION!G3325="","",EXTRACTION!G3325)</f>
        <v/>
      </c>
      <c r="K3325" t="str">
        <f>IF(EXTRACTION!H3325="","",EXTRACTION!H3325)</f>
        <v/>
      </c>
    </row>
    <row r="3326" spans="1:11" x14ac:dyDescent="0.25">
      <c r="A3326" s="1" t="str">
        <f>IF(EXTRACTION!A3326="","",EXTRACTION!A3326)</f>
        <v/>
      </c>
      <c r="D3326" s="1" t="str">
        <f>IF(EXTRACTION!B3326="","",EXTRACTION!B3326)</f>
        <v/>
      </c>
      <c r="E3326" t="str">
        <f>IF(EXTRACTION!C3326="","",EXTRACTION!C3326)</f>
        <v/>
      </c>
      <c r="F3326" t="str">
        <f>IF(EXTRACTION!D3326="","",EXTRACTION!D3326)</f>
        <v/>
      </c>
      <c r="G3326" t="str">
        <f t="shared" si="53"/>
        <v/>
      </c>
      <c r="H3326" t="str">
        <f>IF(EXTRACTION!E3326="","",EXTRACTION!E3326)</f>
        <v/>
      </c>
      <c r="I3326" t="str">
        <f>IF(EXTRACTION!F3326="","",EXTRACTION!F3326)</f>
        <v/>
      </c>
      <c r="J3326" t="str">
        <f>IF(EXTRACTION!G3326="","",EXTRACTION!G3326)</f>
        <v/>
      </c>
      <c r="K3326" t="str">
        <f>IF(EXTRACTION!H3326="","",EXTRACTION!H3326)</f>
        <v/>
      </c>
    </row>
    <row r="3327" spans="1:11" x14ac:dyDescent="0.25">
      <c r="A3327" s="1" t="str">
        <f>IF(EXTRACTION!A3327="","",EXTRACTION!A3327)</f>
        <v/>
      </c>
      <c r="D3327" s="1" t="str">
        <f>IF(EXTRACTION!B3327="","",EXTRACTION!B3327)</f>
        <v/>
      </c>
      <c r="E3327" t="str">
        <f>IF(EXTRACTION!C3327="","",EXTRACTION!C3327)</f>
        <v/>
      </c>
      <c r="F3327" t="str">
        <f>IF(EXTRACTION!D3327="","",EXTRACTION!D3327)</f>
        <v/>
      </c>
      <c r="G3327" t="str">
        <f t="shared" si="53"/>
        <v/>
      </c>
      <c r="H3327" t="str">
        <f>IF(EXTRACTION!E3327="","",EXTRACTION!E3327)</f>
        <v/>
      </c>
      <c r="I3327" t="str">
        <f>IF(EXTRACTION!F3327="","",EXTRACTION!F3327)</f>
        <v/>
      </c>
      <c r="J3327" t="str">
        <f>IF(EXTRACTION!G3327="","",EXTRACTION!G3327)</f>
        <v/>
      </c>
      <c r="K3327" t="str">
        <f>IF(EXTRACTION!H3327="","",EXTRACTION!H3327)</f>
        <v/>
      </c>
    </row>
    <row r="3328" spans="1:11" x14ac:dyDescent="0.25">
      <c r="A3328" s="1" t="str">
        <f>IF(EXTRACTION!A3328="","",EXTRACTION!A3328)</f>
        <v/>
      </c>
      <c r="D3328" s="1" t="str">
        <f>IF(EXTRACTION!B3328="","",EXTRACTION!B3328)</f>
        <v/>
      </c>
      <c r="E3328" t="str">
        <f>IF(EXTRACTION!C3328="","",EXTRACTION!C3328)</f>
        <v/>
      </c>
      <c r="F3328" t="str">
        <f>IF(EXTRACTION!D3328="","",EXTRACTION!D3328)</f>
        <v/>
      </c>
      <c r="G3328" t="str">
        <f t="shared" si="53"/>
        <v/>
      </c>
      <c r="H3328" t="str">
        <f>IF(EXTRACTION!E3328="","",EXTRACTION!E3328)</f>
        <v/>
      </c>
      <c r="I3328" t="str">
        <f>IF(EXTRACTION!F3328="","",EXTRACTION!F3328)</f>
        <v/>
      </c>
      <c r="J3328" t="str">
        <f>IF(EXTRACTION!G3328="","",EXTRACTION!G3328)</f>
        <v/>
      </c>
      <c r="K3328" t="str">
        <f>IF(EXTRACTION!H3328="","",EXTRACTION!H3328)</f>
        <v/>
      </c>
    </row>
    <row r="3329" spans="1:11" x14ac:dyDescent="0.25">
      <c r="A3329" s="1" t="str">
        <f>IF(EXTRACTION!A3329="","",EXTRACTION!A3329)</f>
        <v/>
      </c>
      <c r="D3329" s="1" t="str">
        <f>IF(EXTRACTION!B3329="","",EXTRACTION!B3329)</f>
        <v/>
      </c>
      <c r="E3329" t="str">
        <f>IF(EXTRACTION!C3329="","",EXTRACTION!C3329)</f>
        <v/>
      </c>
      <c r="F3329" t="str">
        <f>IF(EXTRACTION!D3329="","",EXTRACTION!D3329)</f>
        <v/>
      </c>
      <c r="G3329" t="str">
        <f t="shared" si="53"/>
        <v/>
      </c>
      <c r="H3329" t="str">
        <f>IF(EXTRACTION!E3329="","",EXTRACTION!E3329)</f>
        <v/>
      </c>
      <c r="I3329" t="str">
        <f>IF(EXTRACTION!F3329="","",EXTRACTION!F3329)</f>
        <v/>
      </c>
      <c r="J3329" t="str">
        <f>IF(EXTRACTION!G3329="","",EXTRACTION!G3329)</f>
        <v/>
      </c>
      <c r="K3329" t="str">
        <f>IF(EXTRACTION!H3329="","",EXTRACTION!H3329)</f>
        <v/>
      </c>
    </row>
    <row r="3330" spans="1:11" x14ac:dyDescent="0.25">
      <c r="A3330" s="1" t="str">
        <f>IF(EXTRACTION!A3330="","",EXTRACTION!A3330)</f>
        <v/>
      </c>
      <c r="D3330" s="1" t="str">
        <f>IF(EXTRACTION!B3330="","",EXTRACTION!B3330)</f>
        <v/>
      </c>
      <c r="E3330" t="str">
        <f>IF(EXTRACTION!C3330="","",EXTRACTION!C3330)</f>
        <v/>
      </c>
      <c r="F3330" t="str">
        <f>IF(EXTRACTION!D3330="","",EXTRACTION!D3330)</f>
        <v/>
      </c>
      <c r="G3330" t="str">
        <f t="shared" si="53"/>
        <v/>
      </c>
      <c r="H3330" t="str">
        <f>IF(EXTRACTION!E3330="","",EXTRACTION!E3330)</f>
        <v/>
      </c>
      <c r="I3330" t="str">
        <f>IF(EXTRACTION!F3330="","",EXTRACTION!F3330)</f>
        <v/>
      </c>
      <c r="J3330" t="str">
        <f>IF(EXTRACTION!G3330="","",EXTRACTION!G3330)</f>
        <v/>
      </c>
      <c r="K3330" t="str">
        <f>IF(EXTRACTION!H3330="","",EXTRACTION!H3330)</f>
        <v/>
      </c>
    </row>
    <row r="3331" spans="1:11" x14ac:dyDescent="0.25">
      <c r="A3331" s="1" t="str">
        <f>IF(EXTRACTION!A3331="","",EXTRACTION!A3331)</f>
        <v/>
      </c>
      <c r="D3331" s="1" t="str">
        <f>IF(EXTRACTION!B3331="","",EXTRACTION!B3331)</f>
        <v/>
      </c>
      <c r="E3331" t="str">
        <f>IF(EXTRACTION!C3331="","",EXTRACTION!C3331)</f>
        <v/>
      </c>
      <c r="F3331" t="str">
        <f>IF(EXTRACTION!D3331="","",EXTRACTION!D3331)</f>
        <v/>
      </c>
      <c r="G3331" t="str">
        <f t="shared" si="53"/>
        <v/>
      </c>
      <c r="H3331" t="str">
        <f>IF(EXTRACTION!E3331="","",EXTRACTION!E3331)</f>
        <v/>
      </c>
      <c r="I3331" t="str">
        <f>IF(EXTRACTION!F3331="","",EXTRACTION!F3331)</f>
        <v/>
      </c>
      <c r="J3331" t="str">
        <f>IF(EXTRACTION!G3331="","",EXTRACTION!G3331)</f>
        <v/>
      </c>
      <c r="K3331" t="str">
        <f>IF(EXTRACTION!H3331="","",EXTRACTION!H3331)</f>
        <v/>
      </c>
    </row>
    <row r="3332" spans="1:11" x14ac:dyDescent="0.25">
      <c r="A3332" s="1" t="str">
        <f>IF(EXTRACTION!A3332="","",EXTRACTION!A3332)</f>
        <v/>
      </c>
      <c r="D3332" s="1" t="str">
        <f>IF(EXTRACTION!B3332="","",EXTRACTION!B3332)</f>
        <v/>
      </c>
      <c r="E3332" t="str">
        <f>IF(EXTRACTION!C3332="","",EXTRACTION!C3332)</f>
        <v/>
      </c>
      <c r="F3332" t="str">
        <f>IF(EXTRACTION!D3332="","",EXTRACTION!D3332)</f>
        <v/>
      </c>
      <c r="G3332" t="str">
        <f t="shared" si="53"/>
        <v/>
      </c>
      <c r="H3332" t="str">
        <f>IF(EXTRACTION!E3332="","",EXTRACTION!E3332)</f>
        <v/>
      </c>
      <c r="I3332" t="str">
        <f>IF(EXTRACTION!F3332="","",EXTRACTION!F3332)</f>
        <v/>
      </c>
      <c r="J3332" t="str">
        <f>IF(EXTRACTION!G3332="","",EXTRACTION!G3332)</f>
        <v/>
      </c>
      <c r="K3332" t="str">
        <f>IF(EXTRACTION!H3332="","",EXTRACTION!H3332)</f>
        <v/>
      </c>
    </row>
    <row r="3333" spans="1:11" x14ac:dyDescent="0.25">
      <c r="A3333" s="1" t="str">
        <f>IF(EXTRACTION!A3333="","",EXTRACTION!A3333)</f>
        <v/>
      </c>
      <c r="D3333" s="1" t="str">
        <f>IF(EXTRACTION!B3333="","",EXTRACTION!B3333)</f>
        <v/>
      </c>
      <c r="E3333" t="str">
        <f>IF(EXTRACTION!C3333="","",EXTRACTION!C3333)</f>
        <v/>
      </c>
      <c r="F3333" t="str">
        <f>IF(EXTRACTION!D3333="","",EXTRACTION!D3333)</f>
        <v/>
      </c>
      <c r="G3333" t="str">
        <f t="shared" si="53"/>
        <v/>
      </c>
      <c r="H3333" t="str">
        <f>IF(EXTRACTION!E3333="","",EXTRACTION!E3333)</f>
        <v/>
      </c>
      <c r="I3333" t="str">
        <f>IF(EXTRACTION!F3333="","",EXTRACTION!F3333)</f>
        <v/>
      </c>
      <c r="J3333" t="str">
        <f>IF(EXTRACTION!G3333="","",EXTRACTION!G3333)</f>
        <v/>
      </c>
      <c r="K3333" t="str">
        <f>IF(EXTRACTION!H3333="","",EXTRACTION!H3333)</f>
        <v/>
      </c>
    </row>
    <row r="3334" spans="1:11" x14ac:dyDescent="0.25">
      <c r="A3334" s="1" t="str">
        <f>IF(EXTRACTION!A3334="","",EXTRACTION!A3334)</f>
        <v/>
      </c>
      <c r="D3334" s="1" t="str">
        <f>IF(EXTRACTION!B3334="","",EXTRACTION!B3334)</f>
        <v/>
      </c>
      <c r="E3334" t="str">
        <f>IF(EXTRACTION!C3334="","",EXTRACTION!C3334)</f>
        <v/>
      </c>
      <c r="F3334" t="str">
        <f>IF(EXTRACTION!D3334="","",EXTRACTION!D3334)</f>
        <v/>
      </c>
      <c r="G3334" t="str">
        <f t="shared" si="53"/>
        <v/>
      </c>
      <c r="H3334" t="str">
        <f>IF(EXTRACTION!E3334="","",EXTRACTION!E3334)</f>
        <v/>
      </c>
      <c r="I3334" t="str">
        <f>IF(EXTRACTION!F3334="","",EXTRACTION!F3334)</f>
        <v/>
      </c>
      <c r="J3334" t="str">
        <f>IF(EXTRACTION!G3334="","",EXTRACTION!G3334)</f>
        <v/>
      </c>
      <c r="K3334" t="str">
        <f>IF(EXTRACTION!H3334="","",EXTRACTION!H3334)</f>
        <v/>
      </c>
    </row>
    <row r="3335" spans="1:11" x14ac:dyDescent="0.25">
      <c r="A3335" s="1" t="str">
        <f>IF(EXTRACTION!A3335="","",EXTRACTION!A3335)</f>
        <v/>
      </c>
      <c r="D3335" s="1" t="str">
        <f>IF(EXTRACTION!B3335="","",EXTRACTION!B3335)</f>
        <v/>
      </c>
      <c r="E3335" t="str">
        <f>IF(EXTRACTION!C3335="","",EXTRACTION!C3335)</f>
        <v/>
      </c>
      <c r="F3335" t="str">
        <f>IF(EXTRACTION!D3335="","",EXTRACTION!D3335)</f>
        <v/>
      </c>
      <c r="G3335" t="str">
        <f t="shared" si="53"/>
        <v/>
      </c>
      <c r="H3335" t="str">
        <f>IF(EXTRACTION!E3335="","",EXTRACTION!E3335)</f>
        <v/>
      </c>
      <c r="I3335" t="str">
        <f>IF(EXTRACTION!F3335="","",EXTRACTION!F3335)</f>
        <v/>
      </c>
      <c r="J3335" t="str">
        <f>IF(EXTRACTION!G3335="","",EXTRACTION!G3335)</f>
        <v/>
      </c>
      <c r="K3335" t="str">
        <f>IF(EXTRACTION!H3335="","",EXTRACTION!H3335)</f>
        <v/>
      </c>
    </row>
    <row r="3336" spans="1:11" x14ac:dyDescent="0.25">
      <c r="A3336" s="1" t="str">
        <f>IF(EXTRACTION!A3336="","",EXTRACTION!A3336)</f>
        <v/>
      </c>
      <c r="D3336" s="1" t="str">
        <f>IF(EXTRACTION!B3336="","",EXTRACTION!B3336)</f>
        <v/>
      </c>
      <c r="E3336" t="str">
        <f>IF(EXTRACTION!C3336="","",EXTRACTION!C3336)</f>
        <v/>
      </c>
      <c r="F3336" t="str">
        <f>IF(EXTRACTION!D3336="","",EXTRACTION!D3336)</f>
        <v/>
      </c>
      <c r="G3336" t="str">
        <f t="shared" si="53"/>
        <v/>
      </c>
      <c r="H3336" t="str">
        <f>IF(EXTRACTION!E3336="","",EXTRACTION!E3336)</f>
        <v/>
      </c>
      <c r="I3336" t="str">
        <f>IF(EXTRACTION!F3336="","",EXTRACTION!F3336)</f>
        <v/>
      </c>
      <c r="J3336" t="str">
        <f>IF(EXTRACTION!G3336="","",EXTRACTION!G3336)</f>
        <v/>
      </c>
      <c r="K3336" t="str">
        <f>IF(EXTRACTION!H3336="","",EXTRACTION!H3336)</f>
        <v/>
      </c>
    </row>
    <row r="3337" spans="1:11" x14ac:dyDescent="0.25">
      <c r="A3337" s="1" t="str">
        <f>IF(EXTRACTION!A3337="","",EXTRACTION!A3337)</f>
        <v/>
      </c>
      <c r="D3337" s="1" t="str">
        <f>IF(EXTRACTION!B3337="","",EXTRACTION!B3337)</f>
        <v/>
      </c>
      <c r="E3337" t="str">
        <f>IF(EXTRACTION!C3337="","",EXTRACTION!C3337)</f>
        <v/>
      </c>
      <c r="F3337" t="str">
        <f>IF(EXTRACTION!D3337="","",EXTRACTION!D3337)</f>
        <v/>
      </c>
      <c r="G3337" t="str">
        <f t="shared" si="53"/>
        <v/>
      </c>
      <c r="H3337" t="str">
        <f>IF(EXTRACTION!E3337="","",EXTRACTION!E3337)</f>
        <v/>
      </c>
      <c r="I3337" t="str">
        <f>IF(EXTRACTION!F3337="","",EXTRACTION!F3337)</f>
        <v/>
      </c>
      <c r="J3337" t="str">
        <f>IF(EXTRACTION!G3337="","",EXTRACTION!G3337)</f>
        <v/>
      </c>
      <c r="K3337" t="str">
        <f>IF(EXTRACTION!H3337="","",EXTRACTION!H3337)</f>
        <v/>
      </c>
    </row>
    <row r="3338" spans="1:11" x14ac:dyDescent="0.25">
      <c r="A3338" s="1" t="str">
        <f>IF(EXTRACTION!A3338="","",EXTRACTION!A3338)</f>
        <v/>
      </c>
      <c r="D3338" s="1" t="str">
        <f>IF(EXTRACTION!B3338="","",EXTRACTION!B3338)</f>
        <v/>
      </c>
      <c r="E3338" t="str">
        <f>IF(EXTRACTION!C3338="","",EXTRACTION!C3338)</f>
        <v/>
      </c>
      <c r="F3338" t="str">
        <f>IF(EXTRACTION!D3338="","",EXTRACTION!D3338)</f>
        <v/>
      </c>
      <c r="G3338" t="str">
        <f t="shared" si="53"/>
        <v/>
      </c>
      <c r="H3338" t="str">
        <f>IF(EXTRACTION!E3338="","",EXTRACTION!E3338)</f>
        <v/>
      </c>
      <c r="I3338" t="str">
        <f>IF(EXTRACTION!F3338="","",EXTRACTION!F3338)</f>
        <v/>
      </c>
      <c r="J3338" t="str">
        <f>IF(EXTRACTION!G3338="","",EXTRACTION!G3338)</f>
        <v/>
      </c>
      <c r="K3338" t="str">
        <f>IF(EXTRACTION!H3338="","",EXTRACTION!H3338)</f>
        <v/>
      </c>
    </row>
    <row r="3339" spans="1:11" x14ac:dyDescent="0.25">
      <c r="A3339" s="1" t="str">
        <f>IF(EXTRACTION!A3339="","",EXTRACTION!A3339)</f>
        <v/>
      </c>
      <c r="D3339" s="1" t="str">
        <f>IF(EXTRACTION!B3339="","",EXTRACTION!B3339)</f>
        <v/>
      </c>
      <c r="E3339" t="str">
        <f>IF(EXTRACTION!C3339="","",EXTRACTION!C3339)</f>
        <v/>
      </c>
      <c r="F3339" t="str">
        <f>IF(EXTRACTION!D3339="","",EXTRACTION!D3339)</f>
        <v/>
      </c>
      <c r="G3339" t="str">
        <f t="shared" si="53"/>
        <v/>
      </c>
      <c r="H3339" t="str">
        <f>IF(EXTRACTION!E3339="","",EXTRACTION!E3339)</f>
        <v/>
      </c>
      <c r="I3339" t="str">
        <f>IF(EXTRACTION!F3339="","",EXTRACTION!F3339)</f>
        <v/>
      </c>
      <c r="J3339" t="str">
        <f>IF(EXTRACTION!G3339="","",EXTRACTION!G3339)</f>
        <v/>
      </c>
      <c r="K3339" t="str">
        <f>IF(EXTRACTION!H3339="","",EXTRACTION!H3339)</f>
        <v/>
      </c>
    </row>
    <row r="3340" spans="1:11" x14ac:dyDescent="0.25">
      <c r="A3340" s="1" t="str">
        <f>IF(EXTRACTION!A3340="","",EXTRACTION!A3340)</f>
        <v/>
      </c>
      <c r="D3340" s="1" t="str">
        <f>IF(EXTRACTION!B3340="","",EXTRACTION!B3340)</f>
        <v/>
      </c>
      <c r="E3340" t="str">
        <f>IF(EXTRACTION!C3340="","",EXTRACTION!C3340)</f>
        <v/>
      </c>
      <c r="F3340" t="str">
        <f>IF(EXTRACTION!D3340="","",EXTRACTION!D3340)</f>
        <v/>
      </c>
      <c r="G3340" t="str">
        <f t="shared" si="53"/>
        <v/>
      </c>
      <c r="H3340" t="str">
        <f>IF(EXTRACTION!E3340="","",EXTRACTION!E3340)</f>
        <v/>
      </c>
      <c r="I3340" t="str">
        <f>IF(EXTRACTION!F3340="","",EXTRACTION!F3340)</f>
        <v/>
      </c>
      <c r="J3340" t="str">
        <f>IF(EXTRACTION!G3340="","",EXTRACTION!G3340)</f>
        <v/>
      </c>
      <c r="K3340" t="str">
        <f>IF(EXTRACTION!H3340="","",EXTRACTION!H3340)</f>
        <v/>
      </c>
    </row>
    <row r="3341" spans="1:11" x14ac:dyDescent="0.25">
      <c r="A3341" s="1" t="str">
        <f>IF(EXTRACTION!A3341="","",EXTRACTION!A3341)</f>
        <v/>
      </c>
      <c r="D3341" s="1" t="str">
        <f>IF(EXTRACTION!B3341="","",EXTRACTION!B3341)</f>
        <v/>
      </c>
      <c r="E3341" t="str">
        <f>IF(EXTRACTION!C3341="","",EXTRACTION!C3341)</f>
        <v/>
      </c>
      <c r="F3341" t="str">
        <f>IF(EXTRACTION!D3341="","",EXTRACTION!D3341)</f>
        <v/>
      </c>
      <c r="G3341" t="str">
        <f t="shared" si="53"/>
        <v/>
      </c>
      <c r="H3341" t="str">
        <f>IF(EXTRACTION!E3341="","",EXTRACTION!E3341)</f>
        <v/>
      </c>
      <c r="I3341" t="str">
        <f>IF(EXTRACTION!F3341="","",EXTRACTION!F3341)</f>
        <v/>
      </c>
      <c r="J3341" t="str">
        <f>IF(EXTRACTION!G3341="","",EXTRACTION!G3341)</f>
        <v/>
      </c>
      <c r="K3341" t="str">
        <f>IF(EXTRACTION!H3341="","",EXTRACTION!H3341)</f>
        <v/>
      </c>
    </row>
    <row r="3342" spans="1:11" x14ac:dyDescent="0.25">
      <c r="A3342" s="1" t="str">
        <f>IF(EXTRACTION!A3342="","",EXTRACTION!A3342)</f>
        <v/>
      </c>
      <c r="D3342" s="1" t="str">
        <f>IF(EXTRACTION!B3342="","",EXTRACTION!B3342)</f>
        <v/>
      </c>
      <c r="E3342" t="str">
        <f>IF(EXTRACTION!C3342="","",EXTRACTION!C3342)</f>
        <v/>
      </c>
      <c r="F3342" t="str">
        <f>IF(EXTRACTION!D3342="","",EXTRACTION!D3342)</f>
        <v/>
      </c>
      <c r="G3342" t="str">
        <f t="shared" si="53"/>
        <v/>
      </c>
      <c r="H3342" t="str">
        <f>IF(EXTRACTION!E3342="","",EXTRACTION!E3342)</f>
        <v/>
      </c>
      <c r="I3342" t="str">
        <f>IF(EXTRACTION!F3342="","",EXTRACTION!F3342)</f>
        <v/>
      </c>
      <c r="J3342" t="str">
        <f>IF(EXTRACTION!G3342="","",EXTRACTION!G3342)</f>
        <v/>
      </c>
      <c r="K3342" t="str">
        <f>IF(EXTRACTION!H3342="","",EXTRACTION!H3342)</f>
        <v/>
      </c>
    </row>
    <row r="3343" spans="1:11" x14ac:dyDescent="0.25">
      <c r="A3343" s="1" t="str">
        <f>IF(EXTRACTION!A3343="","",EXTRACTION!A3343)</f>
        <v/>
      </c>
      <c r="D3343" s="1" t="str">
        <f>IF(EXTRACTION!B3343="","",EXTRACTION!B3343)</f>
        <v/>
      </c>
      <c r="E3343" t="str">
        <f>IF(EXTRACTION!C3343="","",EXTRACTION!C3343)</f>
        <v/>
      </c>
      <c r="F3343" t="str">
        <f>IF(EXTRACTION!D3343="","",EXTRACTION!D3343)</f>
        <v/>
      </c>
      <c r="G3343" t="str">
        <f t="shared" si="53"/>
        <v/>
      </c>
      <c r="H3343" t="str">
        <f>IF(EXTRACTION!E3343="","",EXTRACTION!E3343)</f>
        <v/>
      </c>
      <c r="I3343" t="str">
        <f>IF(EXTRACTION!F3343="","",EXTRACTION!F3343)</f>
        <v/>
      </c>
      <c r="J3343" t="str">
        <f>IF(EXTRACTION!G3343="","",EXTRACTION!G3343)</f>
        <v/>
      </c>
      <c r="K3343" t="str">
        <f>IF(EXTRACTION!H3343="","",EXTRACTION!H3343)</f>
        <v/>
      </c>
    </row>
    <row r="3344" spans="1:11" x14ac:dyDescent="0.25">
      <c r="A3344" s="1" t="str">
        <f>IF(EXTRACTION!A3344="","",EXTRACTION!A3344)</f>
        <v/>
      </c>
      <c r="D3344" s="1" t="str">
        <f>IF(EXTRACTION!B3344="","",EXTRACTION!B3344)</f>
        <v/>
      </c>
      <c r="E3344" t="str">
        <f>IF(EXTRACTION!C3344="","",EXTRACTION!C3344)</f>
        <v/>
      </c>
      <c r="F3344" t="str">
        <f>IF(EXTRACTION!D3344="","",EXTRACTION!D3344)</f>
        <v/>
      </c>
      <c r="G3344" t="str">
        <f t="shared" si="53"/>
        <v/>
      </c>
      <c r="H3344" t="str">
        <f>IF(EXTRACTION!E3344="","",EXTRACTION!E3344)</f>
        <v/>
      </c>
      <c r="I3344" t="str">
        <f>IF(EXTRACTION!F3344="","",EXTRACTION!F3344)</f>
        <v/>
      </c>
      <c r="J3344" t="str">
        <f>IF(EXTRACTION!G3344="","",EXTRACTION!G3344)</f>
        <v/>
      </c>
      <c r="K3344" t="str">
        <f>IF(EXTRACTION!H3344="","",EXTRACTION!H3344)</f>
        <v/>
      </c>
    </row>
    <row r="3345" spans="1:11" x14ac:dyDescent="0.25">
      <c r="A3345" s="1" t="str">
        <f>IF(EXTRACTION!A3345="","",EXTRACTION!A3345)</f>
        <v/>
      </c>
      <c r="D3345" s="1" t="str">
        <f>IF(EXTRACTION!B3345="","",EXTRACTION!B3345)</f>
        <v/>
      </c>
      <c r="E3345" t="str">
        <f>IF(EXTRACTION!C3345="","",EXTRACTION!C3345)</f>
        <v/>
      </c>
      <c r="F3345" t="str">
        <f>IF(EXTRACTION!D3345="","",EXTRACTION!D3345)</f>
        <v/>
      </c>
      <c r="G3345" t="str">
        <f t="shared" si="53"/>
        <v/>
      </c>
      <c r="H3345" t="str">
        <f>IF(EXTRACTION!E3345="","",EXTRACTION!E3345)</f>
        <v/>
      </c>
      <c r="I3345" t="str">
        <f>IF(EXTRACTION!F3345="","",EXTRACTION!F3345)</f>
        <v/>
      </c>
      <c r="J3345" t="str">
        <f>IF(EXTRACTION!G3345="","",EXTRACTION!G3345)</f>
        <v/>
      </c>
      <c r="K3345" t="str">
        <f>IF(EXTRACTION!H3345="","",EXTRACTION!H3345)</f>
        <v/>
      </c>
    </row>
    <row r="3346" spans="1:11" x14ac:dyDescent="0.25">
      <c r="A3346" s="1" t="str">
        <f>IF(EXTRACTION!A3346="","",EXTRACTION!A3346)</f>
        <v/>
      </c>
      <c r="D3346" s="1" t="str">
        <f>IF(EXTRACTION!B3346="","",EXTRACTION!B3346)</f>
        <v/>
      </c>
      <c r="E3346" t="str">
        <f>IF(EXTRACTION!C3346="","",EXTRACTION!C3346)</f>
        <v/>
      </c>
      <c r="F3346" t="str">
        <f>IF(EXTRACTION!D3346="","",EXTRACTION!D3346)</f>
        <v/>
      </c>
      <c r="G3346" t="str">
        <f t="shared" si="53"/>
        <v/>
      </c>
      <c r="H3346" t="str">
        <f>IF(EXTRACTION!E3346="","",EXTRACTION!E3346)</f>
        <v/>
      </c>
      <c r="I3346" t="str">
        <f>IF(EXTRACTION!F3346="","",EXTRACTION!F3346)</f>
        <v/>
      </c>
      <c r="J3346" t="str">
        <f>IF(EXTRACTION!G3346="","",EXTRACTION!G3346)</f>
        <v/>
      </c>
      <c r="K3346" t="str">
        <f>IF(EXTRACTION!H3346="","",EXTRACTION!H3346)</f>
        <v/>
      </c>
    </row>
    <row r="3347" spans="1:11" x14ac:dyDescent="0.25">
      <c r="A3347" s="1" t="str">
        <f>IF(EXTRACTION!A3347="","",EXTRACTION!A3347)</f>
        <v/>
      </c>
      <c r="D3347" s="1" t="str">
        <f>IF(EXTRACTION!B3347="","",EXTRACTION!B3347)</f>
        <v/>
      </c>
      <c r="E3347" t="str">
        <f>IF(EXTRACTION!C3347="","",EXTRACTION!C3347)</f>
        <v/>
      </c>
      <c r="F3347" t="str">
        <f>IF(EXTRACTION!D3347="","",EXTRACTION!D3347)</f>
        <v/>
      </c>
      <c r="G3347" t="str">
        <f t="shared" si="53"/>
        <v/>
      </c>
      <c r="H3347" t="str">
        <f>IF(EXTRACTION!E3347="","",EXTRACTION!E3347)</f>
        <v/>
      </c>
      <c r="I3347" t="str">
        <f>IF(EXTRACTION!F3347="","",EXTRACTION!F3347)</f>
        <v/>
      </c>
      <c r="J3347" t="str">
        <f>IF(EXTRACTION!G3347="","",EXTRACTION!G3347)</f>
        <v/>
      </c>
      <c r="K3347" t="str">
        <f>IF(EXTRACTION!H3347="","",EXTRACTION!H3347)</f>
        <v/>
      </c>
    </row>
    <row r="3348" spans="1:11" x14ac:dyDescent="0.25">
      <c r="A3348" s="1" t="str">
        <f>IF(EXTRACTION!A3348="","",EXTRACTION!A3348)</f>
        <v/>
      </c>
      <c r="D3348" s="1" t="str">
        <f>IF(EXTRACTION!B3348="","",EXTRACTION!B3348)</f>
        <v/>
      </c>
      <c r="E3348" t="str">
        <f>IF(EXTRACTION!C3348="","",EXTRACTION!C3348)</f>
        <v/>
      </c>
      <c r="F3348" t="str">
        <f>IF(EXTRACTION!D3348="","",EXTRACTION!D3348)</f>
        <v/>
      </c>
      <c r="G3348" t="str">
        <f t="shared" si="53"/>
        <v/>
      </c>
      <c r="H3348" t="str">
        <f>IF(EXTRACTION!E3348="","",EXTRACTION!E3348)</f>
        <v/>
      </c>
      <c r="I3348" t="str">
        <f>IF(EXTRACTION!F3348="","",EXTRACTION!F3348)</f>
        <v/>
      </c>
      <c r="J3348" t="str">
        <f>IF(EXTRACTION!G3348="","",EXTRACTION!G3348)</f>
        <v/>
      </c>
      <c r="K3348" t="str">
        <f>IF(EXTRACTION!H3348="","",EXTRACTION!H3348)</f>
        <v/>
      </c>
    </row>
    <row r="3349" spans="1:11" x14ac:dyDescent="0.25">
      <c r="A3349" s="1" t="str">
        <f>IF(EXTRACTION!A3349="","",EXTRACTION!A3349)</f>
        <v/>
      </c>
      <c r="D3349" s="1" t="str">
        <f>IF(EXTRACTION!B3349="","",EXTRACTION!B3349)</f>
        <v/>
      </c>
      <c r="E3349" t="str">
        <f>IF(EXTRACTION!C3349="","",EXTRACTION!C3349)</f>
        <v/>
      </c>
      <c r="F3349" t="str">
        <f>IF(EXTRACTION!D3349="","",EXTRACTION!D3349)</f>
        <v/>
      </c>
      <c r="G3349" t="str">
        <f t="shared" si="53"/>
        <v/>
      </c>
      <c r="H3349" t="str">
        <f>IF(EXTRACTION!E3349="","",EXTRACTION!E3349)</f>
        <v/>
      </c>
      <c r="I3349" t="str">
        <f>IF(EXTRACTION!F3349="","",EXTRACTION!F3349)</f>
        <v/>
      </c>
      <c r="J3349" t="str">
        <f>IF(EXTRACTION!G3349="","",EXTRACTION!G3349)</f>
        <v/>
      </c>
      <c r="K3349" t="str">
        <f>IF(EXTRACTION!H3349="","",EXTRACTION!H3349)</f>
        <v/>
      </c>
    </row>
    <row r="3350" spans="1:11" x14ac:dyDescent="0.25">
      <c r="A3350" s="1" t="str">
        <f>IF(EXTRACTION!A3350="","",EXTRACTION!A3350)</f>
        <v/>
      </c>
      <c r="D3350" s="1" t="str">
        <f>IF(EXTRACTION!B3350="","",EXTRACTION!B3350)</f>
        <v/>
      </c>
      <c r="E3350" t="str">
        <f>IF(EXTRACTION!C3350="","",EXTRACTION!C3350)</f>
        <v/>
      </c>
      <c r="F3350" t="str">
        <f>IF(EXTRACTION!D3350="","",EXTRACTION!D3350)</f>
        <v/>
      </c>
      <c r="G3350" t="str">
        <f t="shared" si="53"/>
        <v/>
      </c>
      <c r="H3350" t="str">
        <f>IF(EXTRACTION!E3350="","",EXTRACTION!E3350)</f>
        <v/>
      </c>
      <c r="I3350" t="str">
        <f>IF(EXTRACTION!F3350="","",EXTRACTION!F3350)</f>
        <v/>
      </c>
      <c r="J3350" t="str">
        <f>IF(EXTRACTION!G3350="","",EXTRACTION!G3350)</f>
        <v/>
      </c>
      <c r="K3350" t="str">
        <f>IF(EXTRACTION!H3350="","",EXTRACTION!H3350)</f>
        <v/>
      </c>
    </row>
    <row r="3351" spans="1:11" x14ac:dyDescent="0.25">
      <c r="A3351" s="1" t="str">
        <f>IF(EXTRACTION!A3351="","",EXTRACTION!A3351)</f>
        <v/>
      </c>
      <c r="D3351" s="1" t="str">
        <f>IF(EXTRACTION!B3351="","",EXTRACTION!B3351)</f>
        <v/>
      </c>
      <c r="E3351" t="str">
        <f>IF(EXTRACTION!C3351="","",EXTRACTION!C3351)</f>
        <v/>
      </c>
      <c r="F3351" t="str">
        <f>IF(EXTRACTION!D3351="","",EXTRACTION!D3351)</f>
        <v/>
      </c>
      <c r="G3351" t="str">
        <f t="shared" si="53"/>
        <v/>
      </c>
      <c r="H3351" t="str">
        <f>IF(EXTRACTION!E3351="","",EXTRACTION!E3351)</f>
        <v/>
      </c>
      <c r="I3351" t="str">
        <f>IF(EXTRACTION!F3351="","",EXTRACTION!F3351)</f>
        <v/>
      </c>
      <c r="J3351" t="str">
        <f>IF(EXTRACTION!G3351="","",EXTRACTION!G3351)</f>
        <v/>
      </c>
      <c r="K3351" t="str">
        <f>IF(EXTRACTION!H3351="","",EXTRACTION!H3351)</f>
        <v/>
      </c>
    </row>
    <row r="3352" spans="1:11" x14ac:dyDescent="0.25">
      <c r="A3352" s="1" t="str">
        <f>IF(EXTRACTION!A3352="","",EXTRACTION!A3352)</f>
        <v/>
      </c>
      <c r="D3352" s="1" t="str">
        <f>IF(EXTRACTION!B3352="","",EXTRACTION!B3352)</f>
        <v/>
      </c>
      <c r="E3352" t="str">
        <f>IF(EXTRACTION!C3352="","",EXTRACTION!C3352)</f>
        <v/>
      </c>
      <c r="F3352" t="str">
        <f>IF(EXTRACTION!D3352="","",EXTRACTION!D3352)</f>
        <v/>
      </c>
      <c r="G3352" t="str">
        <f t="shared" si="53"/>
        <v/>
      </c>
      <c r="H3352" t="str">
        <f>IF(EXTRACTION!E3352="","",EXTRACTION!E3352)</f>
        <v/>
      </c>
      <c r="I3352" t="str">
        <f>IF(EXTRACTION!F3352="","",EXTRACTION!F3352)</f>
        <v/>
      </c>
      <c r="J3352" t="str">
        <f>IF(EXTRACTION!G3352="","",EXTRACTION!G3352)</f>
        <v/>
      </c>
      <c r="K3352" t="str">
        <f>IF(EXTRACTION!H3352="","",EXTRACTION!H3352)</f>
        <v/>
      </c>
    </row>
    <row r="3353" spans="1:11" x14ac:dyDescent="0.25">
      <c r="A3353" s="1" t="str">
        <f>IF(EXTRACTION!A3353="","",EXTRACTION!A3353)</f>
        <v/>
      </c>
      <c r="D3353" s="1" t="str">
        <f>IF(EXTRACTION!B3353="","",EXTRACTION!B3353)</f>
        <v/>
      </c>
      <c r="E3353" t="str">
        <f>IF(EXTRACTION!C3353="","",EXTRACTION!C3353)</f>
        <v/>
      </c>
      <c r="F3353" t="str">
        <f>IF(EXTRACTION!D3353="","",EXTRACTION!D3353)</f>
        <v/>
      </c>
      <c r="G3353" t="str">
        <f t="shared" si="53"/>
        <v/>
      </c>
      <c r="H3353" t="str">
        <f>IF(EXTRACTION!E3353="","",EXTRACTION!E3353)</f>
        <v/>
      </c>
      <c r="I3353" t="str">
        <f>IF(EXTRACTION!F3353="","",EXTRACTION!F3353)</f>
        <v/>
      </c>
      <c r="J3353" t="str">
        <f>IF(EXTRACTION!G3353="","",EXTRACTION!G3353)</f>
        <v/>
      </c>
      <c r="K3353" t="str">
        <f>IF(EXTRACTION!H3353="","",EXTRACTION!H3353)</f>
        <v/>
      </c>
    </row>
    <row r="3354" spans="1:11" x14ac:dyDescent="0.25">
      <c r="A3354" s="1" t="str">
        <f>IF(EXTRACTION!A3354="","",EXTRACTION!A3354)</f>
        <v/>
      </c>
      <c r="D3354" s="1" t="str">
        <f>IF(EXTRACTION!B3354="","",EXTRACTION!B3354)</f>
        <v/>
      </c>
      <c r="E3354" t="str">
        <f>IF(EXTRACTION!C3354="","",EXTRACTION!C3354)</f>
        <v/>
      </c>
      <c r="F3354" t="str">
        <f>IF(EXTRACTION!D3354="","",EXTRACTION!D3354)</f>
        <v/>
      </c>
      <c r="G3354" t="str">
        <f t="shared" si="53"/>
        <v/>
      </c>
      <c r="H3354" t="str">
        <f>IF(EXTRACTION!E3354="","",EXTRACTION!E3354)</f>
        <v/>
      </c>
      <c r="I3354" t="str">
        <f>IF(EXTRACTION!F3354="","",EXTRACTION!F3354)</f>
        <v/>
      </c>
      <c r="J3354" t="str">
        <f>IF(EXTRACTION!G3354="","",EXTRACTION!G3354)</f>
        <v/>
      </c>
      <c r="K3354" t="str">
        <f>IF(EXTRACTION!H3354="","",EXTRACTION!H3354)</f>
        <v/>
      </c>
    </row>
    <row r="3355" spans="1:11" x14ac:dyDescent="0.25">
      <c r="A3355" s="1" t="str">
        <f>IF(EXTRACTION!A3355="","",EXTRACTION!A3355)</f>
        <v/>
      </c>
      <c r="D3355" s="1" t="str">
        <f>IF(EXTRACTION!B3355="","",EXTRACTION!B3355)</f>
        <v/>
      </c>
      <c r="E3355" t="str">
        <f>IF(EXTRACTION!C3355="","",EXTRACTION!C3355)</f>
        <v/>
      </c>
      <c r="F3355" t="str">
        <f>IF(EXTRACTION!D3355="","",EXTRACTION!D3355)</f>
        <v/>
      </c>
      <c r="G3355" t="str">
        <f t="shared" si="53"/>
        <v/>
      </c>
      <c r="H3355" t="str">
        <f>IF(EXTRACTION!E3355="","",EXTRACTION!E3355)</f>
        <v/>
      </c>
      <c r="I3355" t="str">
        <f>IF(EXTRACTION!F3355="","",EXTRACTION!F3355)</f>
        <v/>
      </c>
      <c r="J3355" t="str">
        <f>IF(EXTRACTION!G3355="","",EXTRACTION!G3355)</f>
        <v/>
      </c>
      <c r="K3355" t="str">
        <f>IF(EXTRACTION!H3355="","",EXTRACTION!H3355)</f>
        <v/>
      </c>
    </row>
    <row r="3356" spans="1:11" x14ac:dyDescent="0.25">
      <c r="A3356" s="1" t="str">
        <f>IF(EXTRACTION!A3356="","",EXTRACTION!A3356)</f>
        <v/>
      </c>
      <c r="D3356" s="1" t="str">
        <f>IF(EXTRACTION!B3356="","",EXTRACTION!B3356)</f>
        <v/>
      </c>
      <c r="E3356" t="str">
        <f>IF(EXTRACTION!C3356="","",EXTRACTION!C3356)</f>
        <v/>
      </c>
      <c r="F3356" t="str">
        <f>IF(EXTRACTION!D3356="","",EXTRACTION!D3356)</f>
        <v/>
      </c>
      <c r="G3356" t="str">
        <f t="shared" si="53"/>
        <v/>
      </c>
      <c r="H3356" t="str">
        <f>IF(EXTRACTION!E3356="","",EXTRACTION!E3356)</f>
        <v/>
      </c>
      <c r="I3356" t="str">
        <f>IF(EXTRACTION!F3356="","",EXTRACTION!F3356)</f>
        <v/>
      </c>
      <c r="J3356" t="str">
        <f>IF(EXTRACTION!G3356="","",EXTRACTION!G3356)</f>
        <v/>
      </c>
      <c r="K3356" t="str">
        <f>IF(EXTRACTION!H3356="","",EXTRACTION!H3356)</f>
        <v/>
      </c>
    </row>
    <row r="3357" spans="1:11" x14ac:dyDescent="0.25">
      <c r="A3357" s="1" t="str">
        <f>IF(EXTRACTION!A3357="","",EXTRACTION!A3357)</f>
        <v/>
      </c>
      <c r="D3357" s="1" t="str">
        <f>IF(EXTRACTION!B3357="","",EXTRACTION!B3357)</f>
        <v/>
      </c>
      <c r="E3357" t="str">
        <f>IF(EXTRACTION!C3357="","",EXTRACTION!C3357)</f>
        <v/>
      </c>
      <c r="F3357" t="str">
        <f>IF(EXTRACTION!D3357="","",EXTRACTION!D3357)</f>
        <v/>
      </c>
      <c r="G3357" t="str">
        <f t="shared" si="53"/>
        <v/>
      </c>
      <c r="H3357" t="str">
        <f>IF(EXTRACTION!E3357="","",EXTRACTION!E3357)</f>
        <v/>
      </c>
      <c r="I3357" t="str">
        <f>IF(EXTRACTION!F3357="","",EXTRACTION!F3357)</f>
        <v/>
      </c>
      <c r="J3357" t="str">
        <f>IF(EXTRACTION!G3357="","",EXTRACTION!G3357)</f>
        <v/>
      </c>
      <c r="K3357" t="str">
        <f>IF(EXTRACTION!H3357="","",EXTRACTION!H3357)</f>
        <v/>
      </c>
    </row>
    <row r="3358" spans="1:11" x14ac:dyDescent="0.25">
      <c r="A3358" s="1" t="str">
        <f>IF(EXTRACTION!A3358="","",EXTRACTION!A3358)</f>
        <v/>
      </c>
      <c r="D3358" s="1" t="str">
        <f>IF(EXTRACTION!B3358="","",EXTRACTION!B3358)</f>
        <v/>
      </c>
      <c r="E3358" t="str">
        <f>IF(EXTRACTION!C3358="","",EXTRACTION!C3358)</f>
        <v/>
      </c>
      <c r="F3358" t="str">
        <f>IF(EXTRACTION!D3358="","",EXTRACTION!D3358)</f>
        <v/>
      </c>
      <c r="G3358" t="str">
        <f t="shared" si="53"/>
        <v/>
      </c>
      <c r="H3358" t="str">
        <f>IF(EXTRACTION!E3358="","",EXTRACTION!E3358)</f>
        <v/>
      </c>
      <c r="I3358" t="str">
        <f>IF(EXTRACTION!F3358="","",EXTRACTION!F3358)</f>
        <v/>
      </c>
      <c r="J3358" t="str">
        <f>IF(EXTRACTION!G3358="","",EXTRACTION!G3358)</f>
        <v/>
      </c>
      <c r="K3358" t="str">
        <f>IF(EXTRACTION!H3358="","",EXTRACTION!H3358)</f>
        <v/>
      </c>
    </row>
    <row r="3359" spans="1:11" x14ac:dyDescent="0.25">
      <c r="A3359" s="1" t="str">
        <f>IF(EXTRACTION!A3359="","",EXTRACTION!A3359)</f>
        <v/>
      </c>
      <c r="D3359" s="1" t="str">
        <f>IF(EXTRACTION!B3359="","",EXTRACTION!B3359)</f>
        <v/>
      </c>
      <c r="E3359" t="str">
        <f>IF(EXTRACTION!C3359="","",EXTRACTION!C3359)</f>
        <v/>
      </c>
      <c r="F3359" t="str">
        <f>IF(EXTRACTION!D3359="","",EXTRACTION!D3359)</f>
        <v/>
      </c>
      <c r="G3359" t="str">
        <f t="shared" si="53"/>
        <v/>
      </c>
      <c r="H3359" t="str">
        <f>IF(EXTRACTION!E3359="","",EXTRACTION!E3359)</f>
        <v/>
      </c>
      <c r="I3359" t="str">
        <f>IF(EXTRACTION!F3359="","",EXTRACTION!F3359)</f>
        <v/>
      </c>
      <c r="J3359" t="str">
        <f>IF(EXTRACTION!G3359="","",EXTRACTION!G3359)</f>
        <v/>
      </c>
      <c r="K3359" t="str">
        <f>IF(EXTRACTION!H3359="","",EXTRACTION!H3359)</f>
        <v/>
      </c>
    </row>
    <row r="3360" spans="1:11" x14ac:dyDescent="0.25">
      <c r="A3360" s="1" t="str">
        <f>IF(EXTRACTION!A3360="","",EXTRACTION!A3360)</f>
        <v/>
      </c>
      <c r="D3360" s="1" t="str">
        <f>IF(EXTRACTION!B3360="","",EXTRACTION!B3360)</f>
        <v/>
      </c>
      <c r="E3360" t="str">
        <f>IF(EXTRACTION!C3360="","",EXTRACTION!C3360)</f>
        <v/>
      </c>
      <c r="F3360" t="str">
        <f>IF(EXTRACTION!D3360="","",EXTRACTION!D3360)</f>
        <v/>
      </c>
      <c r="G3360" t="str">
        <f t="shared" si="53"/>
        <v/>
      </c>
      <c r="H3360" t="str">
        <f>IF(EXTRACTION!E3360="","",EXTRACTION!E3360)</f>
        <v/>
      </c>
      <c r="I3360" t="str">
        <f>IF(EXTRACTION!F3360="","",EXTRACTION!F3360)</f>
        <v/>
      </c>
      <c r="J3360" t="str">
        <f>IF(EXTRACTION!G3360="","",EXTRACTION!G3360)</f>
        <v/>
      </c>
      <c r="K3360" t="str">
        <f>IF(EXTRACTION!H3360="","",EXTRACTION!H3360)</f>
        <v/>
      </c>
    </row>
    <row r="3361" spans="1:11" x14ac:dyDescent="0.25">
      <c r="A3361" s="1" t="str">
        <f>IF(EXTRACTION!A3361="","",EXTRACTION!A3361)</f>
        <v/>
      </c>
      <c r="D3361" s="1" t="str">
        <f>IF(EXTRACTION!B3361="","",EXTRACTION!B3361)</f>
        <v/>
      </c>
      <c r="E3361" t="str">
        <f>IF(EXTRACTION!C3361="","",EXTRACTION!C3361)</f>
        <v/>
      </c>
      <c r="F3361" t="str">
        <f>IF(EXTRACTION!D3361="","",EXTRACTION!D3361)</f>
        <v/>
      </c>
      <c r="G3361" t="str">
        <f t="shared" si="53"/>
        <v/>
      </c>
      <c r="H3361" t="str">
        <f>IF(EXTRACTION!E3361="","",EXTRACTION!E3361)</f>
        <v/>
      </c>
      <c r="I3361" t="str">
        <f>IF(EXTRACTION!F3361="","",EXTRACTION!F3361)</f>
        <v/>
      </c>
      <c r="J3361" t="str">
        <f>IF(EXTRACTION!G3361="","",EXTRACTION!G3361)</f>
        <v/>
      </c>
      <c r="K3361" t="str">
        <f>IF(EXTRACTION!H3361="","",EXTRACTION!H3361)</f>
        <v/>
      </c>
    </row>
    <row r="3362" spans="1:11" x14ac:dyDescent="0.25">
      <c r="A3362" s="1" t="str">
        <f>IF(EXTRACTION!A3362="","",EXTRACTION!A3362)</f>
        <v/>
      </c>
      <c r="D3362" s="1" t="str">
        <f>IF(EXTRACTION!B3362="","",EXTRACTION!B3362)</f>
        <v/>
      </c>
      <c r="E3362" t="str">
        <f>IF(EXTRACTION!C3362="","",EXTRACTION!C3362)</f>
        <v/>
      </c>
      <c r="F3362" t="str">
        <f>IF(EXTRACTION!D3362="","",EXTRACTION!D3362)</f>
        <v/>
      </c>
      <c r="G3362" t="str">
        <f t="shared" si="53"/>
        <v/>
      </c>
      <c r="H3362" t="str">
        <f>IF(EXTRACTION!E3362="","",EXTRACTION!E3362)</f>
        <v/>
      </c>
      <c r="I3362" t="str">
        <f>IF(EXTRACTION!F3362="","",EXTRACTION!F3362)</f>
        <v/>
      </c>
      <c r="J3362" t="str">
        <f>IF(EXTRACTION!G3362="","",EXTRACTION!G3362)</f>
        <v/>
      </c>
      <c r="K3362" t="str">
        <f>IF(EXTRACTION!H3362="","",EXTRACTION!H3362)</f>
        <v/>
      </c>
    </row>
    <row r="3363" spans="1:11" x14ac:dyDescent="0.25">
      <c r="A3363" s="1" t="str">
        <f>IF(EXTRACTION!A3363="","",EXTRACTION!A3363)</f>
        <v/>
      </c>
      <c r="D3363" s="1" t="str">
        <f>IF(EXTRACTION!B3363="","",EXTRACTION!B3363)</f>
        <v/>
      </c>
      <c r="E3363" t="str">
        <f>IF(EXTRACTION!C3363="","",EXTRACTION!C3363)</f>
        <v/>
      </c>
      <c r="F3363" t="str">
        <f>IF(EXTRACTION!D3363="","",EXTRACTION!D3363)</f>
        <v/>
      </c>
      <c r="G3363" t="str">
        <f t="shared" si="53"/>
        <v/>
      </c>
      <c r="H3363" t="str">
        <f>IF(EXTRACTION!E3363="","",EXTRACTION!E3363)</f>
        <v/>
      </c>
      <c r="I3363" t="str">
        <f>IF(EXTRACTION!F3363="","",EXTRACTION!F3363)</f>
        <v/>
      </c>
      <c r="J3363" t="str">
        <f>IF(EXTRACTION!G3363="","",EXTRACTION!G3363)</f>
        <v/>
      </c>
      <c r="K3363" t="str">
        <f>IF(EXTRACTION!H3363="","",EXTRACTION!H3363)</f>
        <v/>
      </c>
    </row>
    <row r="3364" spans="1:11" x14ac:dyDescent="0.25">
      <c r="A3364" s="1" t="str">
        <f>IF(EXTRACTION!A3364="","",EXTRACTION!A3364)</f>
        <v/>
      </c>
      <c r="D3364" s="1" t="str">
        <f>IF(EXTRACTION!B3364="","",EXTRACTION!B3364)</f>
        <v/>
      </c>
      <c r="E3364" t="str">
        <f>IF(EXTRACTION!C3364="","",EXTRACTION!C3364)</f>
        <v/>
      </c>
      <c r="F3364" t="str">
        <f>IF(EXTRACTION!D3364="","",EXTRACTION!D3364)</f>
        <v/>
      </c>
      <c r="G3364" t="str">
        <f t="shared" si="53"/>
        <v/>
      </c>
      <c r="H3364" t="str">
        <f>IF(EXTRACTION!E3364="","",EXTRACTION!E3364)</f>
        <v/>
      </c>
      <c r="I3364" t="str">
        <f>IF(EXTRACTION!F3364="","",EXTRACTION!F3364)</f>
        <v/>
      </c>
      <c r="J3364" t="str">
        <f>IF(EXTRACTION!G3364="","",EXTRACTION!G3364)</f>
        <v/>
      </c>
      <c r="K3364" t="str">
        <f>IF(EXTRACTION!H3364="","",EXTRACTION!H3364)</f>
        <v/>
      </c>
    </row>
    <row r="3365" spans="1:11" x14ac:dyDescent="0.25">
      <c r="A3365" s="1" t="str">
        <f>IF(EXTRACTION!A3365="","",EXTRACTION!A3365)</f>
        <v/>
      </c>
      <c r="D3365" s="1" t="str">
        <f>IF(EXTRACTION!B3365="","",EXTRACTION!B3365)</f>
        <v/>
      </c>
      <c r="E3365" t="str">
        <f>IF(EXTRACTION!C3365="","",EXTRACTION!C3365)</f>
        <v/>
      </c>
      <c r="F3365" t="str">
        <f>IF(EXTRACTION!D3365="","",EXTRACTION!D3365)</f>
        <v/>
      </c>
      <c r="G3365" t="str">
        <f t="shared" si="53"/>
        <v/>
      </c>
      <c r="H3365" t="str">
        <f>IF(EXTRACTION!E3365="","",EXTRACTION!E3365)</f>
        <v/>
      </c>
      <c r="I3365" t="str">
        <f>IF(EXTRACTION!F3365="","",EXTRACTION!F3365)</f>
        <v/>
      </c>
      <c r="J3365" t="str">
        <f>IF(EXTRACTION!G3365="","",EXTRACTION!G3365)</f>
        <v/>
      </c>
      <c r="K3365" t="str">
        <f>IF(EXTRACTION!H3365="","",EXTRACTION!H3365)</f>
        <v/>
      </c>
    </row>
    <row r="3366" spans="1:11" x14ac:dyDescent="0.25">
      <c r="A3366" s="1" t="str">
        <f>IF(EXTRACTION!A3366="","",EXTRACTION!A3366)</f>
        <v/>
      </c>
      <c r="D3366" s="1" t="str">
        <f>IF(EXTRACTION!B3366="","",EXTRACTION!B3366)</f>
        <v/>
      </c>
      <c r="E3366" t="str">
        <f>IF(EXTRACTION!C3366="","",EXTRACTION!C3366)</f>
        <v/>
      </c>
      <c r="F3366" t="str">
        <f>IF(EXTRACTION!D3366="","",EXTRACTION!D3366)</f>
        <v/>
      </c>
      <c r="G3366" t="str">
        <f t="shared" si="53"/>
        <v/>
      </c>
      <c r="H3366" t="str">
        <f>IF(EXTRACTION!E3366="","",EXTRACTION!E3366)</f>
        <v/>
      </c>
      <c r="I3366" t="str">
        <f>IF(EXTRACTION!F3366="","",EXTRACTION!F3366)</f>
        <v/>
      </c>
      <c r="J3366" t="str">
        <f>IF(EXTRACTION!G3366="","",EXTRACTION!G3366)</f>
        <v/>
      </c>
      <c r="K3366" t="str">
        <f>IF(EXTRACTION!H3366="","",EXTRACTION!H3366)</f>
        <v/>
      </c>
    </row>
    <row r="3367" spans="1:11" x14ac:dyDescent="0.25">
      <c r="A3367" s="1" t="str">
        <f>IF(EXTRACTION!A3367="","",EXTRACTION!A3367)</f>
        <v/>
      </c>
      <c r="D3367" s="1" t="str">
        <f>IF(EXTRACTION!B3367="","",EXTRACTION!B3367)</f>
        <v/>
      </c>
      <c r="E3367" t="str">
        <f>IF(EXTRACTION!C3367="","",EXTRACTION!C3367)</f>
        <v/>
      </c>
      <c r="F3367" t="str">
        <f>IF(EXTRACTION!D3367="","",EXTRACTION!D3367)</f>
        <v/>
      </c>
      <c r="G3367" t="str">
        <f t="shared" si="53"/>
        <v/>
      </c>
      <c r="H3367" t="str">
        <f>IF(EXTRACTION!E3367="","",EXTRACTION!E3367)</f>
        <v/>
      </c>
      <c r="I3367" t="str">
        <f>IF(EXTRACTION!F3367="","",EXTRACTION!F3367)</f>
        <v/>
      </c>
      <c r="J3367" t="str">
        <f>IF(EXTRACTION!G3367="","",EXTRACTION!G3367)</f>
        <v/>
      </c>
      <c r="K3367" t="str">
        <f>IF(EXTRACTION!H3367="","",EXTRACTION!H3367)</f>
        <v/>
      </c>
    </row>
    <row r="3368" spans="1:11" x14ac:dyDescent="0.25">
      <c r="A3368" s="1" t="str">
        <f>IF(EXTRACTION!A3368="","",EXTRACTION!A3368)</f>
        <v/>
      </c>
      <c r="D3368" s="1" t="str">
        <f>IF(EXTRACTION!B3368="","",EXTRACTION!B3368)</f>
        <v/>
      </c>
      <c r="E3368" t="str">
        <f>IF(EXTRACTION!C3368="","",EXTRACTION!C3368)</f>
        <v/>
      </c>
      <c r="F3368" t="str">
        <f>IF(EXTRACTION!D3368="","",EXTRACTION!D3368)</f>
        <v/>
      </c>
      <c r="G3368" t="str">
        <f t="shared" si="53"/>
        <v/>
      </c>
      <c r="H3368" t="str">
        <f>IF(EXTRACTION!E3368="","",EXTRACTION!E3368)</f>
        <v/>
      </c>
      <c r="I3368" t="str">
        <f>IF(EXTRACTION!F3368="","",EXTRACTION!F3368)</f>
        <v/>
      </c>
      <c r="J3368" t="str">
        <f>IF(EXTRACTION!G3368="","",EXTRACTION!G3368)</f>
        <v/>
      </c>
      <c r="K3368" t="str">
        <f>IF(EXTRACTION!H3368="","",EXTRACTION!H3368)</f>
        <v/>
      </c>
    </row>
    <row r="3369" spans="1:11" x14ac:dyDescent="0.25">
      <c r="A3369" s="1" t="str">
        <f>IF(EXTRACTION!A3369="","",EXTRACTION!A3369)</f>
        <v/>
      </c>
      <c r="D3369" s="1" t="str">
        <f>IF(EXTRACTION!B3369="","",EXTRACTION!B3369)</f>
        <v/>
      </c>
      <c r="E3369" t="str">
        <f>IF(EXTRACTION!C3369="","",EXTRACTION!C3369)</f>
        <v/>
      </c>
      <c r="F3369" t="str">
        <f>IF(EXTRACTION!D3369="","",EXTRACTION!D3369)</f>
        <v/>
      </c>
      <c r="G3369" t="str">
        <f t="shared" si="53"/>
        <v/>
      </c>
      <c r="H3369" t="str">
        <f>IF(EXTRACTION!E3369="","",EXTRACTION!E3369)</f>
        <v/>
      </c>
      <c r="I3369" t="str">
        <f>IF(EXTRACTION!F3369="","",EXTRACTION!F3369)</f>
        <v/>
      </c>
      <c r="J3369" t="str">
        <f>IF(EXTRACTION!G3369="","",EXTRACTION!G3369)</f>
        <v/>
      </c>
      <c r="K3369" t="str">
        <f>IF(EXTRACTION!H3369="","",EXTRACTION!H3369)</f>
        <v/>
      </c>
    </row>
    <row r="3370" spans="1:11" x14ac:dyDescent="0.25">
      <c r="A3370" s="1" t="str">
        <f>IF(EXTRACTION!A3370="","",EXTRACTION!A3370)</f>
        <v/>
      </c>
      <c r="D3370" s="1" t="str">
        <f>IF(EXTRACTION!B3370="","",EXTRACTION!B3370)</f>
        <v/>
      </c>
      <c r="E3370" t="str">
        <f>IF(EXTRACTION!C3370="","",EXTRACTION!C3370)</f>
        <v/>
      </c>
      <c r="F3370" t="str">
        <f>IF(EXTRACTION!D3370="","",EXTRACTION!D3370)</f>
        <v/>
      </c>
      <c r="G3370" t="str">
        <f t="shared" si="53"/>
        <v/>
      </c>
      <c r="H3370" t="str">
        <f>IF(EXTRACTION!E3370="","",EXTRACTION!E3370)</f>
        <v/>
      </c>
      <c r="I3370" t="str">
        <f>IF(EXTRACTION!F3370="","",EXTRACTION!F3370)</f>
        <v/>
      </c>
      <c r="J3370" t="str">
        <f>IF(EXTRACTION!G3370="","",EXTRACTION!G3370)</f>
        <v/>
      </c>
      <c r="K3370" t="str">
        <f>IF(EXTRACTION!H3370="","",EXTRACTION!H3370)</f>
        <v/>
      </c>
    </row>
    <row r="3371" spans="1:11" x14ac:dyDescent="0.25">
      <c r="A3371" s="1" t="str">
        <f>IF(EXTRACTION!A3371="","",EXTRACTION!A3371)</f>
        <v/>
      </c>
      <c r="D3371" s="1" t="str">
        <f>IF(EXTRACTION!B3371="","",EXTRACTION!B3371)</f>
        <v/>
      </c>
      <c r="E3371" t="str">
        <f>IF(EXTRACTION!C3371="","",EXTRACTION!C3371)</f>
        <v/>
      </c>
      <c r="F3371" t="str">
        <f>IF(EXTRACTION!D3371="","",EXTRACTION!D3371)</f>
        <v/>
      </c>
      <c r="G3371" t="str">
        <f t="shared" si="53"/>
        <v/>
      </c>
      <c r="H3371" t="str">
        <f>IF(EXTRACTION!E3371="","",EXTRACTION!E3371)</f>
        <v/>
      </c>
      <c r="I3371" t="str">
        <f>IF(EXTRACTION!F3371="","",EXTRACTION!F3371)</f>
        <v/>
      </c>
      <c r="J3371" t="str">
        <f>IF(EXTRACTION!G3371="","",EXTRACTION!G3371)</f>
        <v/>
      </c>
      <c r="K3371" t="str">
        <f>IF(EXTRACTION!H3371="","",EXTRACTION!H3371)</f>
        <v/>
      </c>
    </row>
    <row r="3372" spans="1:11" x14ac:dyDescent="0.25">
      <c r="A3372" s="1" t="str">
        <f>IF(EXTRACTION!A3372="","",EXTRACTION!A3372)</f>
        <v/>
      </c>
      <c r="D3372" s="1" t="str">
        <f>IF(EXTRACTION!B3372="","",EXTRACTION!B3372)</f>
        <v/>
      </c>
      <c r="E3372" t="str">
        <f>IF(EXTRACTION!C3372="","",EXTRACTION!C3372)</f>
        <v/>
      </c>
      <c r="F3372" t="str">
        <f>IF(EXTRACTION!D3372="","",EXTRACTION!D3372)</f>
        <v/>
      </c>
      <c r="G3372" t="str">
        <f t="shared" si="53"/>
        <v/>
      </c>
      <c r="H3372" t="str">
        <f>IF(EXTRACTION!E3372="","",EXTRACTION!E3372)</f>
        <v/>
      </c>
      <c r="I3372" t="str">
        <f>IF(EXTRACTION!F3372="","",EXTRACTION!F3372)</f>
        <v/>
      </c>
      <c r="J3372" t="str">
        <f>IF(EXTRACTION!G3372="","",EXTRACTION!G3372)</f>
        <v/>
      </c>
      <c r="K3372" t="str">
        <f>IF(EXTRACTION!H3372="","",EXTRACTION!H3372)</f>
        <v/>
      </c>
    </row>
    <row r="3373" spans="1:11" x14ac:dyDescent="0.25">
      <c r="A3373" s="1" t="str">
        <f>IF(EXTRACTION!A3373="","",EXTRACTION!A3373)</f>
        <v/>
      </c>
      <c r="D3373" s="1" t="str">
        <f>IF(EXTRACTION!B3373="","",EXTRACTION!B3373)</f>
        <v/>
      </c>
      <c r="E3373" t="str">
        <f>IF(EXTRACTION!C3373="","",EXTRACTION!C3373)</f>
        <v/>
      </c>
      <c r="F3373" t="str">
        <f>IF(EXTRACTION!D3373="","",EXTRACTION!D3373)</f>
        <v/>
      </c>
      <c r="G3373" t="str">
        <f t="shared" si="53"/>
        <v/>
      </c>
      <c r="H3373" t="str">
        <f>IF(EXTRACTION!E3373="","",EXTRACTION!E3373)</f>
        <v/>
      </c>
      <c r="I3373" t="str">
        <f>IF(EXTRACTION!F3373="","",EXTRACTION!F3373)</f>
        <v/>
      </c>
      <c r="J3373" t="str">
        <f>IF(EXTRACTION!G3373="","",EXTRACTION!G3373)</f>
        <v/>
      </c>
      <c r="K3373" t="str">
        <f>IF(EXTRACTION!H3373="","",EXTRACTION!H3373)</f>
        <v/>
      </c>
    </row>
    <row r="3374" spans="1:11" x14ac:dyDescent="0.25">
      <c r="A3374" s="1" t="str">
        <f>IF(EXTRACTION!A3374="","",EXTRACTION!A3374)</f>
        <v/>
      </c>
      <c r="D3374" s="1" t="str">
        <f>IF(EXTRACTION!B3374="","",EXTRACTION!B3374)</f>
        <v/>
      </c>
      <c r="E3374" t="str">
        <f>IF(EXTRACTION!C3374="","",EXTRACTION!C3374)</f>
        <v/>
      </c>
      <c r="F3374" t="str">
        <f>IF(EXTRACTION!D3374="","",EXTRACTION!D3374)</f>
        <v/>
      </c>
      <c r="G3374" t="str">
        <f t="shared" si="53"/>
        <v/>
      </c>
      <c r="H3374" t="str">
        <f>IF(EXTRACTION!E3374="","",EXTRACTION!E3374)</f>
        <v/>
      </c>
      <c r="I3374" t="str">
        <f>IF(EXTRACTION!F3374="","",EXTRACTION!F3374)</f>
        <v/>
      </c>
      <c r="J3374" t="str">
        <f>IF(EXTRACTION!G3374="","",EXTRACTION!G3374)</f>
        <v/>
      </c>
      <c r="K3374" t="str">
        <f>IF(EXTRACTION!H3374="","",EXTRACTION!H3374)</f>
        <v/>
      </c>
    </row>
    <row r="3375" spans="1:11" x14ac:dyDescent="0.25">
      <c r="A3375" s="1" t="str">
        <f>IF(EXTRACTION!A3375="","",EXTRACTION!A3375)</f>
        <v/>
      </c>
      <c r="D3375" s="1" t="str">
        <f>IF(EXTRACTION!B3375="","",EXTRACTION!B3375)</f>
        <v/>
      </c>
      <c r="E3375" t="str">
        <f>IF(EXTRACTION!C3375="","",EXTRACTION!C3375)</f>
        <v/>
      </c>
      <c r="F3375" t="str">
        <f>IF(EXTRACTION!D3375="","",EXTRACTION!D3375)</f>
        <v/>
      </c>
      <c r="G3375" t="str">
        <f t="shared" si="53"/>
        <v/>
      </c>
      <c r="H3375" t="str">
        <f>IF(EXTRACTION!E3375="","",EXTRACTION!E3375)</f>
        <v/>
      </c>
      <c r="I3375" t="str">
        <f>IF(EXTRACTION!F3375="","",EXTRACTION!F3375)</f>
        <v/>
      </c>
      <c r="J3375" t="str">
        <f>IF(EXTRACTION!G3375="","",EXTRACTION!G3375)</f>
        <v/>
      </c>
      <c r="K3375" t="str">
        <f>IF(EXTRACTION!H3375="","",EXTRACTION!H3375)</f>
        <v/>
      </c>
    </row>
    <row r="3376" spans="1:11" x14ac:dyDescent="0.25">
      <c r="A3376" s="1" t="str">
        <f>IF(EXTRACTION!A3376="","",EXTRACTION!A3376)</f>
        <v/>
      </c>
      <c r="D3376" s="1" t="str">
        <f>IF(EXTRACTION!B3376="","",EXTRACTION!B3376)</f>
        <v/>
      </c>
      <c r="E3376" t="str">
        <f>IF(EXTRACTION!C3376="","",EXTRACTION!C3376)</f>
        <v/>
      </c>
      <c r="F3376" t="str">
        <f>IF(EXTRACTION!D3376="","",EXTRACTION!D3376)</f>
        <v/>
      </c>
      <c r="G3376" t="str">
        <f t="shared" si="53"/>
        <v/>
      </c>
      <c r="H3376" t="str">
        <f>IF(EXTRACTION!E3376="","",EXTRACTION!E3376)</f>
        <v/>
      </c>
      <c r="I3376" t="str">
        <f>IF(EXTRACTION!F3376="","",EXTRACTION!F3376)</f>
        <v/>
      </c>
      <c r="J3376" t="str">
        <f>IF(EXTRACTION!G3376="","",EXTRACTION!G3376)</f>
        <v/>
      </c>
      <c r="K3376" t="str">
        <f>IF(EXTRACTION!H3376="","",EXTRACTION!H3376)</f>
        <v/>
      </c>
    </row>
    <row r="3377" spans="1:11" x14ac:dyDescent="0.25">
      <c r="A3377" s="1" t="str">
        <f>IF(EXTRACTION!A3377="","",EXTRACTION!A3377)</f>
        <v/>
      </c>
      <c r="D3377" s="1" t="str">
        <f>IF(EXTRACTION!B3377="","",EXTRACTION!B3377)</f>
        <v/>
      </c>
      <c r="E3377" t="str">
        <f>IF(EXTRACTION!C3377="","",EXTRACTION!C3377)</f>
        <v/>
      </c>
      <c r="F3377" t="str">
        <f>IF(EXTRACTION!D3377="","",EXTRACTION!D3377)</f>
        <v/>
      </c>
      <c r="G3377" t="str">
        <f t="shared" si="53"/>
        <v/>
      </c>
      <c r="H3377" t="str">
        <f>IF(EXTRACTION!E3377="","",EXTRACTION!E3377)</f>
        <v/>
      </c>
      <c r="I3377" t="str">
        <f>IF(EXTRACTION!F3377="","",EXTRACTION!F3377)</f>
        <v/>
      </c>
      <c r="J3377" t="str">
        <f>IF(EXTRACTION!G3377="","",EXTRACTION!G3377)</f>
        <v/>
      </c>
      <c r="K3377" t="str">
        <f>IF(EXTRACTION!H3377="","",EXTRACTION!H3377)</f>
        <v/>
      </c>
    </row>
    <row r="3378" spans="1:11" x14ac:dyDescent="0.25">
      <c r="A3378" s="1" t="str">
        <f>IF(EXTRACTION!A3378="","",EXTRACTION!A3378)</f>
        <v/>
      </c>
      <c r="D3378" s="1" t="str">
        <f>IF(EXTRACTION!B3378="","",EXTRACTION!B3378)</f>
        <v/>
      </c>
      <c r="E3378" t="str">
        <f>IF(EXTRACTION!C3378="","",EXTRACTION!C3378)</f>
        <v/>
      </c>
      <c r="F3378" t="str">
        <f>IF(EXTRACTION!D3378="","",EXTRACTION!D3378)</f>
        <v/>
      </c>
      <c r="G3378" t="str">
        <f t="shared" si="53"/>
        <v/>
      </c>
      <c r="H3378" t="str">
        <f>IF(EXTRACTION!E3378="","",EXTRACTION!E3378)</f>
        <v/>
      </c>
      <c r="I3378" t="str">
        <f>IF(EXTRACTION!F3378="","",EXTRACTION!F3378)</f>
        <v/>
      </c>
      <c r="J3378" t="str">
        <f>IF(EXTRACTION!G3378="","",EXTRACTION!G3378)</f>
        <v/>
      </c>
      <c r="K3378" t="str">
        <f>IF(EXTRACTION!H3378="","",EXTRACTION!H3378)</f>
        <v/>
      </c>
    </row>
    <row r="3379" spans="1:11" x14ac:dyDescent="0.25">
      <c r="A3379" s="1" t="str">
        <f>IF(EXTRACTION!A3379="","",EXTRACTION!A3379)</f>
        <v/>
      </c>
      <c r="D3379" s="1" t="str">
        <f>IF(EXTRACTION!B3379="","",EXTRACTION!B3379)</f>
        <v/>
      </c>
      <c r="E3379" t="str">
        <f>IF(EXTRACTION!C3379="","",EXTRACTION!C3379)</f>
        <v/>
      </c>
      <c r="F3379" t="str">
        <f>IF(EXTRACTION!D3379="","",EXTRACTION!D3379)</f>
        <v/>
      </c>
      <c r="G3379" t="str">
        <f t="shared" si="53"/>
        <v/>
      </c>
      <c r="H3379" t="str">
        <f>IF(EXTRACTION!E3379="","",EXTRACTION!E3379)</f>
        <v/>
      </c>
      <c r="I3379" t="str">
        <f>IF(EXTRACTION!F3379="","",EXTRACTION!F3379)</f>
        <v/>
      </c>
      <c r="J3379" t="str">
        <f>IF(EXTRACTION!G3379="","",EXTRACTION!G3379)</f>
        <v/>
      </c>
      <c r="K3379" t="str">
        <f>IF(EXTRACTION!H3379="","",EXTRACTION!H3379)</f>
        <v/>
      </c>
    </row>
    <row r="3380" spans="1:11" x14ac:dyDescent="0.25">
      <c r="A3380" s="1" t="str">
        <f>IF(EXTRACTION!A3380="","",EXTRACTION!A3380)</f>
        <v/>
      </c>
      <c r="D3380" s="1" t="str">
        <f>IF(EXTRACTION!B3380="","",EXTRACTION!B3380)</f>
        <v/>
      </c>
      <c r="E3380" t="str">
        <f>IF(EXTRACTION!C3380="","",EXTRACTION!C3380)</f>
        <v/>
      </c>
      <c r="F3380" t="str">
        <f>IF(EXTRACTION!D3380="","",EXTRACTION!D3380)</f>
        <v/>
      </c>
      <c r="G3380" t="str">
        <f t="shared" si="53"/>
        <v/>
      </c>
      <c r="H3380" t="str">
        <f>IF(EXTRACTION!E3380="","",EXTRACTION!E3380)</f>
        <v/>
      </c>
      <c r="I3380" t="str">
        <f>IF(EXTRACTION!F3380="","",EXTRACTION!F3380)</f>
        <v/>
      </c>
      <c r="J3380" t="str">
        <f>IF(EXTRACTION!G3380="","",EXTRACTION!G3380)</f>
        <v/>
      </c>
      <c r="K3380" t="str">
        <f>IF(EXTRACTION!H3380="","",EXTRACTION!H3380)</f>
        <v/>
      </c>
    </row>
    <row r="3381" spans="1:11" x14ac:dyDescent="0.25">
      <c r="A3381" s="1" t="str">
        <f>IF(EXTRACTION!A3381="","",EXTRACTION!A3381)</f>
        <v/>
      </c>
      <c r="D3381" s="1" t="str">
        <f>IF(EXTRACTION!B3381="","",EXTRACTION!B3381)</f>
        <v/>
      </c>
      <c r="E3381" t="str">
        <f>IF(EXTRACTION!C3381="","",EXTRACTION!C3381)</f>
        <v/>
      </c>
      <c r="F3381" t="str">
        <f>IF(EXTRACTION!D3381="","",EXTRACTION!D3381)</f>
        <v/>
      </c>
      <c r="G3381" t="str">
        <f t="shared" ref="G3381:G3444" si="54">IF(A3381="","",IF(AND(B3381=D3381,E3381=F3381),"OUI",""))</f>
        <v/>
      </c>
      <c r="H3381" t="str">
        <f>IF(EXTRACTION!E3381="","",EXTRACTION!E3381)</f>
        <v/>
      </c>
      <c r="I3381" t="str">
        <f>IF(EXTRACTION!F3381="","",EXTRACTION!F3381)</f>
        <v/>
      </c>
      <c r="J3381" t="str">
        <f>IF(EXTRACTION!G3381="","",EXTRACTION!G3381)</f>
        <v/>
      </c>
      <c r="K3381" t="str">
        <f>IF(EXTRACTION!H3381="","",EXTRACTION!H3381)</f>
        <v/>
      </c>
    </row>
    <row r="3382" spans="1:11" x14ac:dyDescent="0.25">
      <c r="A3382" s="1" t="str">
        <f>IF(EXTRACTION!A3382="","",EXTRACTION!A3382)</f>
        <v/>
      </c>
      <c r="D3382" s="1" t="str">
        <f>IF(EXTRACTION!B3382="","",EXTRACTION!B3382)</f>
        <v/>
      </c>
      <c r="E3382" t="str">
        <f>IF(EXTRACTION!C3382="","",EXTRACTION!C3382)</f>
        <v/>
      </c>
      <c r="F3382" t="str">
        <f>IF(EXTRACTION!D3382="","",EXTRACTION!D3382)</f>
        <v/>
      </c>
      <c r="G3382" t="str">
        <f t="shared" si="54"/>
        <v/>
      </c>
      <c r="H3382" t="str">
        <f>IF(EXTRACTION!E3382="","",EXTRACTION!E3382)</f>
        <v/>
      </c>
      <c r="I3382" t="str">
        <f>IF(EXTRACTION!F3382="","",EXTRACTION!F3382)</f>
        <v/>
      </c>
      <c r="J3382" t="str">
        <f>IF(EXTRACTION!G3382="","",EXTRACTION!G3382)</f>
        <v/>
      </c>
      <c r="K3382" t="str">
        <f>IF(EXTRACTION!H3382="","",EXTRACTION!H3382)</f>
        <v/>
      </c>
    </row>
    <row r="3383" spans="1:11" x14ac:dyDescent="0.25">
      <c r="A3383" s="1" t="str">
        <f>IF(EXTRACTION!A3383="","",EXTRACTION!A3383)</f>
        <v/>
      </c>
      <c r="D3383" s="1" t="str">
        <f>IF(EXTRACTION!B3383="","",EXTRACTION!B3383)</f>
        <v/>
      </c>
      <c r="E3383" t="str">
        <f>IF(EXTRACTION!C3383="","",EXTRACTION!C3383)</f>
        <v/>
      </c>
      <c r="F3383" t="str">
        <f>IF(EXTRACTION!D3383="","",EXTRACTION!D3383)</f>
        <v/>
      </c>
      <c r="G3383" t="str">
        <f t="shared" si="54"/>
        <v/>
      </c>
      <c r="H3383" t="str">
        <f>IF(EXTRACTION!E3383="","",EXTRACTION!E3383)</f>
        <v/>
      </c>
      <c r="I3383" t="str">
        <f>IF(EXTRACTION!F3383="","",EXTRACTION!F3383)</f>
        <v/>
      </c>
      <c r="J3383" t="str">
        <f>IF(EXTRACTION!G3383="","",EXTRACTION!G3383)</f>
        <v/>
      </c>
      <c r="K3383" t="str">
        <f>IF(EXTRACTION!H3383="","",EXTRACTION!H3383)</f>
        <v/>
      </c>
    </row>
    <row r="3384" spans="1:11" x14ac:dyDescent="0.25">
      <c r="A3384" s="1" t="str">
        <f>IF(EXTRACTION!A3384="","",EXTRACTION!A3384)</f>
        <v/>
      </c>
      <c r="D3384" s="1" t="str">
        <f>IF(EXTRACTION!B3384="","",EXTRACTION!B3384)</f>
        <v/>
      </c>
      <c r="E3384" t="str">
        <f>IF(EXTRACTION!C3384="","",EXTRACTION!C3384)</f>
        <v/>
      </c>
      <c r="F3384" t="str">
        <f>IF(EXTRACTION!D3384="","",EXTRACTION!D3384)</f>
        <v/>
      </c>
      <c r="G3384" t="str">
        <f t="shared" si="54"/>
        <v/>
      </c>
      <c r="H3384" t="str">
        <f>IF(EXTRACTION!E3384="","",EXTRACTION!E3384)</f>
        <v/>
      </c>
      <c r="I3384" t="str">
        <f>IF(EXTRACTION!F3384="","",EXTRACTION!F3384)</f>
        <v/>
      </c>
      <c r="J3384" t="str">
        <f>IF(EXTRACTION!G3384="","",EXTRACTION!G3384)</f>
        <v/>
      </c>
      <c r="K3384" t="str">
        <f>IF(EXTRACTION!H3384="","",EXTRACTION!H3384)</f>
        <v/>
      </c>
    </row>
    <row r="3385" spans="1:11" x14ac:dyDescent="0.25">
      <c r="A3385" s="1" t="str">
        <f>IF(EXTRACTION!A3385="","",EXTRACTION!A3385)</f>
        <v/>
      </c>
      <c r="D3385" s="1" t="str">
        <f>IF(EXTRACTION!B3385="","",EXTRACTION!B3385)</f>
        <v/>
      </c>
      <c r="E3385" t="str">
        <f>IF(EXTRACTION!C3385="","",EXTRACTION!C3385)</f>
        <v/>
      </c>
      <c r="F3385" t="str">
        <f>IF(EXTRACTION!D3385="","",EXTRACTION!D3385)</f>
        <v/>
      </c>
      <c r="G3385" t="str">
        <f t="shared" si="54"/>
        <v/>
      </c>
      <c r="H3385" t="str">
        <f>IF(EXTRACTION!E3385="","",EXTRACTION!E3385)</f>
        <v/>
      </c>
      <c r="I3385" t="str">
        <f>IF(EXTRACTION!F3385="","",EXTRACTION!F3385)</f>
        <v/>
      </c>
      <c r="J3385" t="str">
        <f>IF(EXTRACTION!G3385="","",EXTRACTION!G3385)</f>
        <v/>
      </c>
      <c r="K3385" t="str">
        <f>IF(EXTRACTION!H3385="","",EXTRACTION!H3385)</f>
        <v/>
      </c>
    </row>
    <row r="3386" spans="1:11" x14ac:dyDescent="0.25">
      <c r="A3386" s="1" t="str">
        <f>IF(EXTRACTION!A3386="","",EXTRACTION!A3386)</f>
        <v/>
      </c>
      <c r="D3386" s="1" t="str">
        <f>IF(EXTRACTION!B3386="","",EXTRACTION!B3386)</f>
        <v/>
      </c>
      <c r="E3386" t="str">
        <f>IF(EXTRACTION!C3386="","",EXTRACTION!C3386)</f>
        <v/>
      </c>
      <c r="F3386" t="str">
        <f>IF(EXTRACTION!D3386="","",EXTRACTION!D3386)</f>
        <v/>
      </c>
      <c r="G3386" t="str">
        <f t="shared" si="54"/>
        <v/>
      </c>
      <c r="H3386" t="str">
        <f>IF(EXTRACTION!E3386="","",EXTRACTION!E3386)</f>
        <v/>
      </c>
      <c r="I3386" t="str">
        <f>IF(EXTRACTION!F3386="","",EXTRACTION!F3386)</f>
        <v/>
      </c>
      <c r="J3386" t="str">
        <f>IF(EXTRACTION!G3386="","",EXTRACTION!G3386)</f>
        <v/>
      </c>
      <c r="K3386" t="str">
        <f>IF(EXTRACTION!H3386="","",EXTRACTION!H3386)</f>
        <v/>
      </c>
    </row>
    <row r="3387" spans="1:11" x14ac:dyDescent="0.25">
      <c r="A3387" s="1" t="str">
        <f>IF(EXTRACTION!A3387="","",EXTRACTION!A3387)</f>
        <v/>
      </c>
      <c r="D3387" s="1" t="str">
        <f>IF(EXTRACTION!B3387="","",EXTRACTION!B3387)</f>
        <v/>
      </c>
      <c r="E3387" t="str">
        <f>IF(EXTRACTION!C3387="","",EXTRACTION!C3387)</f>
        <v/>
      </c>
      <c r="F3387" t="str">
        <f>IF(EXTRACTION!D3387="","",EXTRACTION!D3387)</f>
        <v/>
      </c>
      <c r="G3387" t="str">
        <f t="shared" si="54"/>
        <v/>
      </c>
      <c r="H3387" t="str">
        <f>IF(EXTRACTION!E3387="","",EXTRACTION!E3387)</f>
        <v/>
      </c>
      <c r="I3387" t="str">
        <f>IF(EXTRACTION!F3387="","",EXTRACTION!F3387)</f>
        <v/>
      </c>
      <c r="J3387" t="str">
        <f>IF(EXTRACTION!G3387="","",EXTRACTION!G3387)</f>
        <v/>
      </c>
      <c r="K3387" t="str">
        <f>IF(EXTRACTION!H3387="","",EXTRACTION!H3387)</f>
        <v/>
      </c>
    </row>
    <row r="3388" spans="1:11" x14ac:dyDescent="0.25">
      <c r="A3388" s="1" t="str">
        <f>IF(EXTRACTION!A3388="","",EXTRACTION!A3388)</f>
        <v/>
      </c>
      <c r="D3388" s="1" t="str">
        <f>IF(EXTRACTION!B3388="","",EXTRACTION!B3388)</f>
        <v/>
      </c>
      <c r="E3388" t="str">
        <f>IF(EXTRACTION!C3388="","",EXTRACTION!C3388)</f>
        <v/>
      </c>
      <c r="F3388" t="str">
        <f>IF(EXTRACTION!D3388="","",EXTRACTION!D3388)</f>
        <v/>
      </c>
      <c r="G3388" t="str">
        <f t="shared" si="54"/>
        <v/>
      </c>
      <c r="H3388" t="str">
        <f>IF(EXTRACTION!E3388="","",EXTRACTION!E3388)</f>
        <v/>
      </c>
      <c r="I3388" t="str">
        <f>IF(EXTRACTION!F3388="","",EXTRACTION!F3388)</f>
        <v/>
      </c>
      <c r="J3388" t="str">
        <f>IF(EXTRACTION!G3388="","",EXTRACTION!G3388)</f>
        <v/>
      </c>
      <c r="K3388" t="str">
        <f>IF(EXTRACTION!H3388="","",EXTRACTION!H3388)</f>
        <v/>
      </c>
    </row>
    <row r="3389" spans="1:11" x14ac:dyDescent="0.25">
      <c r="A3389" s="1" t="str">
        <f>IF(EXTRACTION!A3389="","",EXTRACTION!A3389)</f>
        <v/>
      </c>
      <c r="D3389" s="1" t="str">
        <f>IF(EXTRACTION!B3389="","",EXTRACTION!B3389)</f>
        <v/>
      </c>
      <c r="E3389" t="str">
        <f>IF(EXTRACTION!C3389="","",EXTRACTION!C3389)</f>
        <v/>
      </c>
      <c r="F3389" t="str">
        <f>IF(EXTRACTION!D3389="","",EXTRACTION!D3389)</f>
        <v/>
      </c>
      <c r="G3389" t="str">
        <f t="shared" si="54"/>
        <v/>
      </c>
      <c r="H3389" t="str">
        <f>IF(EXTRACTION!E3389="","",EXTRACTION!E3389)</f>
        <v/>
      </c>
      <c r="I3389" t="str">
        <f>IF(EXTRACTION!F3389="","",EXTRACTION!F3389)</f>
        <v/>
      </c>
      <c r="J3389" t="str">
        <f>IF(EXTRACTION!G3389="","",EXTRACTION!G3389)</f>
        <v/>
      </c>
      <c r="K3389" t="str">
        <f>IF(EXTRACTION!H3389="","",EXTRACTION!H3389)</f>
        <v/>
      </c>
    </row>
    <row r="3390" spans="1:11" x14ac:dyDescent="0.25">
      <c r="A3390" s="1" t="str">
        <f>IF(EXTRACTION!A3390="","",EXTRACTION!A3390)</f>
        <v/>
      </c>
      <c r="D3390" s="1" t="str">
        <f>IF(EXTRACTION!B3390="","",EXTRACTION!B3390)</f>
        <v/>
      </c>
      <c r="E3390" t="str">
        <f>IF(EXTRACTION!C3390="","",EXTRACTION!C3390)</f>
        <v/>
      </c>
      <c r="F3390" t="str">
        <f>IF(EXTRACTION!D3390="","",EXTRACTION!D3390)</f>
        <v/>
      </c>
      <c r="G3390" t="str">
        <f t="shared" si="54"/>
        <v/>
      </c>
      <c r="H3390" t="str">
        <f>IF(EXTRACTION!E3390="","",EXTRACTION!E3390)</f>
        <v/>
      </c>
      <c r="I3390" t="str">
        <f>IF(EXTRACTION!F3390="","",EXTRACTION!F3390)</f>
        <v/>
      </c>
      <c r="J3390" t="str">
        <f>IF(EXTRACTION!G3390="","",EXTRACTION!G3390)</f>
        <v/>
      </c>
      <c r="K3390" t="str">
        <f>IF(EXTRACTION!H3390="","",EXTRACTION!H3390)</f>
        <v/>
      </c>
    </row>
    <row r="3391" spans="1:11" x14ac:dyDescent="0.25">
      <c r="A3391" s="1" t="str">
        <f>IF(EXTRACTION!A3391="","",EXTRACTION!A3391)</f>
        <v/>
      </c>
      <c r="D3391" s="1" t="str">
        <f>IF(EXTRACTION!B3391="","",EXTRACTION!B3391)</f>
        <v/>
      </c>
      <c r="E3391" t="str">
        <f>IF(EXTRACTION!C3391="","",EXTRACTION!C3391)</f>
        <v/>
      </c>
      <c r="F3391" t="str">
        <f>IF(EXTRACTION!D3391="","",EXTRACTION!D3391)</f>
        <v/>
      </c>
      <c r="G3391" t="str">
        <f t="shared" si="54"/>
        <v/>
      </c>
      <c r="H3391" t="str">
        <f>IF(EXTRACTION!E3391="","",EXTRACTION!E3391)</f>
        <v/>
      </c>
      <c r="I3391" t="str">
        <f>IF(EXTRACTION!F3391="","",EXTRACTION!F3391)</f>
        <v/>
      </c>
      <c r="J3391" t="str">
        <f>IF(EXTRACTION!G3391="","",EXTRACTION!G3391)</f>
        <v/>
      </c>
      <c r="K3391" t="str">
        <f>IF(EXTRACTION!H3391="","",EXTRACTION!H3391)</f>
        <v/>
      </c>
    </row>
    <row r="3392" spans="1:11" x14ac:dyDescent="0.25">
      <c r="A3392" s="1" t="str">
        <f>IF(EXTRACTION!A3392="","",EXTRACTION!A3392)</f>
        <v/>
      </c>
      <c r="D3392" s="1" t="str">
        <f>IF(EXTRACTION!B3392="","",EXTRACTION!B3392)</f>
        <v/>
      </c>
      <c r="E3392" t="str">
        <f>IF(EXTRACTION!C3392="","",EXTRACTION!C3392)</f>
        <v/>
      </c>
      <c r="F3392" t="str">
        <f>IF(EXTRACTION!D3392="","",EXTRACTION!D3392)</f>
        <v/>
      </c>
      <c r="G3392" t="str">
        <f t="shared" si="54"/>
        <v/>
      </c>
      <c r="H3392" t="str">
        <f>IF(EXTRACTION!E3392="","",EXTRACTION!E3392)</f>
        <v/>
      </c>
      <c r="I3392" t="str">
        <f>IF(EXTRACTION!F3392="","",EXTRACTION!F3392)</f>
        <v/>
      </c>
      <c r="J3392" t="str">
        <f>IF(EXTRACTION!G3392="","",EXTRACTION!G3392)</f>
        <v/>
      </c>
      <c r="K3392" t="str">
        <f>IF(EXTRACTION!H3392="","",EXTRACTION!H3392)</f>
        <v/>
      </c>
    </row>
    <row r="3393" spans="1:11" x14ac:dyDescent="0.25">
      <c r="A3393" s="1" t="str">
        <f>IF(EXTRACTION!A3393="","",EXTRACTION!A3393)</f>
        <v/>
      </c>
      <c r="D3393" s="1" t="str">
        <f>IF(EXTRACTION!B3393="","",EXTRACTION!B3393)</f>
        <v/>
      </c>
      <c r="E3393" t="str">
        <f>IF(EXTRACTION!C3393="","",EXTRACTION!C3393)</f>
        <v/>
      </c>
      <c r="F3393" t="str">
        <f>IF(EXTRACTION!D3393="","",EXTRACTION!D3393)</f>
        <v/>
      </c>
      <c r="G3393" t="str">
        <f t="shared" si="54"/>
        <v/>
      </c>
      <c r="H3393" t="str">
        <f>IF(EXTRACTION!E3393="","",EXTRACTION!E3393)</f>
        <v/>
      </c>
      <c r="I3393" t="str">
        <f>IF(EXTRACTION!F3393="","",EXTRACTION!F3393)</f>
        <v/>
      </c>
      <c r="J3393" t="str">
        <f>IF(EXTRACTION!G3393="","",EXTRACTION!G3393)</f>
        <v/>
      </c>
      <c r="K3393" t="str">
        <f>IF(EXTRACTION!H3393="","",EXTRACTION!H3393)</f>
        <v/>
      </c>
    </row>
    <row r="3394" spans="1:11" x14ac:dyDescent="0.25">
      <c r="A3394" s="1" t="str">
        <f>IF(EXTRACTION!A3394="","",EXTRACTION!A3394)</f>
        <v/>
      </c>
      <c r="D3394" s="1" t="str">
        <f>IF(EXTRACTION!B3394="","",EXTRACTION!B3394)</f>
        <v/>
      </c>
      <c r="E3394" t="str">
        <f>IF(EXTRACTION!C3394="","",EXTRACTION!C3394)</f>
        <v/>
      </c>
      <c r="F3394" t="str">
        <f>IF(EXTRACTION!D3394="","",EXTRACTION!D3394)</f>
        <v/>
      </c>
      <c r="G3394" t="str">
        <f t="shared" si="54"/>
        <v/>
      </c>
      <c r="H3394" t="str">
        <f>IF(EXTRACTION!E3394="","",EXTRACTION!E3394)</f>
        <v/>
      </c>
      <c r="I3394" t="str">
        <f>IF(EXTRACTION!F3394="","",EXTRACTION!F3394)</f>
        <v/>
      </c>
      <c r="J3394" t="str">
        <f>IF(EXTRACTION!G3394="","",EXTRACTION!G3394)</f>
        <v/>
      </c>
      <c r="K3394" t="str">
        <f>IF(EXTRACTION!H3394="","",EXTRACTION!H3394)</f>
        <v/>
      </c>
    </row>
    <row r="3395" spans="1:11" x14ac:dyDescent="0.25">
      <c r="A3395" s="1" t="str">
        <f>IF(EXTRACTION!A3395="","",EXTRACTION!A3395)</f>
        <v/>
      </c>
      <c r="D3395" s="1" t="str">
        <f>IF(EXTRACTION!B3395="","",EXTRACTION!B3395)</f>
        <v/>
      </c>
      <c r="E3395" t="str">
        <f>IF(EXTRACTION!C3395="","",EXTRACTION!C3395)</f>
        <v/>
      </c>
      <c r="F3395" t="str">
        <f>IF(EXTRACTION!D3395="","",EXTRACTION!D3395)</f>
        <v/>
      </c>
      <c r="G3395" t="str">
        <f t="shared" si="54"/>
        <v/>
      </c>
      <c r="H3395" t="str">
        <f>IF(EXTRACTION!E3395="","",EXTRACTION!E3395)</f>
        <v/>
      </c>
      <c r="I3395" t="str">
        <f>IF(EXTRACTION!F3395="","",EXTRACTION!F3395)</f>
        <v/>
      </c>
      <c r="J3395" t="str">
        <f>IF(EXTRACTION!G3395="","",EXTRACTION!G3395)</f>
        <v/>
      </c>
      <c r="K3395" t="str">
        <f>IF(EXTRACTION!H3395="","",EXTRACTION!H3395)</f>
        <v/>
      </c>
    </row>
    <row r="3396" spans="1:11" x14ac:dyDescent="0.25">
      <c r="A3396" s="1" t="str">
        <f>IF(EXTRACTION!A3396="","",EXTRACTION!A3396)</f>
        <v/>
      </c>
      <c r="D3396" s="1" t="str">
        <f>IF(EXTRACTION!B3396="","",EXTRACTION!B3396)</f>
        <v/>
      </c>
      <c r="E3396" t="str">
        <f>IF(EXTRACTION!C3396="","",EXTRACTION!C3396)</f>
        <v/>
      </c>
      <c r="F3396" t="str">
        <f>IF(EXTRACTION!D3396="","",EXTRACTION!D3396)</f>
        <v/>
      </c>
      <c r="G3396" t="str">
        <f t="shared" si="54"/>
        <v/>
      </c>
      <c r="H3396" t="str">
        <f>IF(EXTRACTION!E3396="","",EXTRACTION!E3396)</f>
        <v/>
      </c>
      <c r="I3396" t="str">
        <f>IF(EXTRACTION!F3396="","",EXTRACTION!F3396)</f>
        <v/>
      </c>
      <c r="J3396" t="str">
        <f>IF(EXTRACTION!G3396="","",EXTRACTION!G3396)</f>
        <v/>
      </c>
      <c r="K3396" t="str">
        <f>IF(EXTRACTION!H3396="","",EXTRACTION!H3396)</f>
        <v/>
      </c>
    </row>
    <row r="3397" spans="1:11" x14ac:dyDescent="0.25">
      <c r="A3397" s="1" t="str">
        <f>IF(EXTRACTION!A3397="","",EXTRACTION!A3397)</f>
        <v/>
      </c>
      <c r="D3397" s="1" t="str">
        <f>IF(EXTRACTION!B3397="","",EXTRACTION!B3397)</f>
        <v/>
      </c>
      <c r="E3397" t="str">
        <f>IF(EXTRACTION!C3397="","",EXTRACTION!C3397)</f>
        <v/>
      </c>
      <c r="F3397" t="str">
        <f>IF(EXTRACTION!D3397="","",EXTRACTION!D3397)</f>
        <v/>
      </c>
      <c r="G3397" t="str">
        <f t="shared" si="54"/>
        <v/>
      </c>
      <c r="H3397" t="str">
        <f>IF(EXTRACTION!E3397="","",EXTRACTION!E3397)</f>
        <v/>
      </c>
      <c r="I3397" t="str">
        <f>IF(EXTRACTION!F3397="","",EXTRACTION!F3397)</f>
        <v/>
      </c>
      <c r="J3397" t="str">
        <f>IF(EXTRACTION!G3397="","",EXTRACTION!G3397)</f>
        <v/>
      </c>
      <c r="K3397" t="str">
        <f>IF(EXTRACTION!H3397="","",EXTRACTION!H3397)</f>
        <v/>
      </c>
    </row>
    <row r="3398" spans="1:11" x14ac:dyDescent="0.25">
      <c r="A3398" s="1" t="str">
        <f>IF(EXTRACTION!A3398="","",EXTRACTION!A3398)</f>
        <v/>
      </c>
      <c r="D3398" s="1" t="str">
        <f>IF(EXTRACTION!B3398="","",EXTRACTION!B3398)</f>
        <v/>
      </c>
      <c r="E3398" t="str">
        <f>IF(EXTRACTION!C3398="","",EXTRACTION!C3398)</f>
        <v/>
      </c>
      <c r="F3398" t="str">
        <f>IF(EXTRACTION!D3398="","",EXTRACTION!D3398)</f>
        <v/>
      </c>
      <c r="G3398" t="str">
        <f t="shared" si="54"/>
        <v/>
      </c>
      <c r="H3398" t="str">
        <f>IF(EXTRACTION!E3398="","",EXTRACTION!E3398)</f>
        <v/>
      </c>
      <c r="I3398" t="str">
        <f>IF(EXTRACTION!F3398="","",EXTRACTION!F3398)</f>
        <v/>
      </c>
      <c r="J3398" t="str">
        <f>IF(EXTRACTION!G3398="","",EXTRACTION!G3398)</f>
        <v/>
      </c>
      <c r="K3398" t="str">
        <f>IF(EXTRACTION!H3398="","",EXTRACTION!H3398)</f>
        <v/>
      </c>
    </row>
    <row r="3399" spans="1:11" x14ac:dyDescent="0.25">
      <c r="A3399" s="1" t="str">
        <f>IF(EXTRACTION!A3399="","",EXTRACTION!A3399)</f>
        <v/>
      </c>
      <c r="D3399" s="1" t="str">
        <f>IF(EXTRACTION!B3399="","",EXTRACTION!B3399)</f>
        <v/>
      </c>
      <c r="E3399" t="str">
        <f>IF(EXTRACTION!C3399="","",EXTRACTION!C3399)</f>
        <v/>
      </c>
      <c r="F3399" t="str">
        <f>IF(EXTRACTION!D3399="","",EXTRACTION!D3399)</f>
        <v/>
      </c>
      <c r="G3399" t="str">
        <f t="shared" si="54"/>
        <v/>
      </c>
      <c r="H3399" t="str">
        <f>IF(EXTRACTION!E3399="","",EXTRACTION!E3399)</f>
        <v/>
      </c>
      <c r="I3399" t="str">
        <f>IF(EXTRACTION!F3399="","",EXTRACTION!F3399)</f>
        <v/>
      </c>
      <c r="J3399" t="str">
        <f>IF(EXTRACTION!G3399="","",EXTRACTION!G3399)</f>
        <v/>
      </c>
      <c r="K3399" t="str">
        <f>IF(EXTRACTION!H3399="","",EXTRACTION!H3399)</f>
        <v/>
      </c>
    </row>
    <row r="3400" spans="1:11" x14ac:dyDescent="0.25">
      <c r="A3400" s="1" t="str">
        <f>IF(EXTRACTION!A3400="","",EXTRACTION!A3400)</f>
        <v/>
      </c>
      <c r="D3400" s="1" t="str">
        <f>IF(EXTRACTION!B3400="","",EXTRACTION!B3400)</f>
        <v/>
      </c>
      <c r="E3400" t="str">
        <f>IF(EXTRACTION!C3400="","",EXTRACTION!C3400)</f>
        <v/>
      </c>
      <c r="F3400" t="str">
        <f>IF(EXTRACTION!D3400="","",EXTRACTION!D3400)</f>
        <v/>
      </c>
      <c r="G3400" t="str">
        <f t="shared" si="54"/>
        <v/>
      </c>
      <c r="H3400" t="str">
        <f>IF(EXTRACTION!E3400="","",EXTRACTION!E3400)</f>
        <v/>
      </c>
      <c r="I3400" t="str">
        <f>IF(EXTRACTION!F3400="","",EXTRACTION!F3400)</f>
        <v/>
      </c>
      <c r="J3400" t="str">
        <f>IF(EXTRACTION!G3400="","",EXTRACTION!G3400)</f>
        <v/>
      </c>
      <c r="K3400" t="str">
        <f>IF(EXTRACTION!H3400="","",EXTRACTION!H3400)</f>
        <v/>
      </c>
    </row>
    <row r="3401" spans="1:11" x14ac:dyDescent="0.25">
      <c r="A3401" s="1" t="str">
        <f>IF(EXTRACTION!A3401="","",EXTRACTION!A3401)</f>
        <v/>
      </c>
      <c r="D3401" s="1" t="str">
        <f>IF(EXTRACTION!B3401="","",EXTRACTION!B3401)</f>
        <v/>
      </c>
      <c r="E3401" t="str">
        <f>IF(EXTRACTION!C3401="","",EXTRACTION!C3401)</f>
        <v/>
      </c>
      <c r="F3401" t="str">
        <f>IF(EXTRACTION!D3401="","",EXTRACTION!D3401)</f>
        <v/>
      </c>
      <c r="G3401" t="str">
        <f t="shared" si="54"/>
        <v/>
      </c>
      <c r="H3401" t="str">
        <f>IF(EXTRACTION!E3401="","",EXTRACTION!E3401)</f>
        <v/>
      </c>
      <c r="I3401" t="str">
        <f>IF(EXTRACTION!F3401="","",EXTRACTION!F3401)</f>
        <v/>
      </c>
      <c r="J3401" t="str">
        <f>IF(EXTRACTION!G3401="","",EXTRACTION!G3401)</f>
        <v/>
      </c>
      <c r="K3401" t="str">
        <f>IF(EXTRACTION!H3401="","",EXTRACTION!H3401)</f>
        <v/>
      </c>
    </row>
    <row r="3402" spans="1:11" x14ac:dyDescent="0.25">
      <c r="A3402" s="1" t="str">
        <f>IF(EXTRACTION!A3402="","",EXTRACTION!A3402)</f>
        <v/>
      </c>
      <c r="D3402" s="1" t="str">
        <f>IF(EXTRACTION!B3402="","",EXTRACTION!B3402)</f>
        <v/>
      </c>
      <c r="E3402" t="str">
        <f>IF(EXTRACTION!C3402="","",EXTRACTION!C3402)</f>
        <v/>
      </c>
      <c r="F3402" t="str">
        <f>IF(EXTRACTION!D3402="","",EXTRACTION!D3402)</f>
        <v/>
      </c>
      <c r="G3402" t="str">
        <f t="shared" si="54"/>
        <v/>
      </c>
      <c r="H3402" t="str">
        <f>IF(EXTRACTION!E3402="","",EXTRACTION!E3402)</f>
        <v/>
      </c>
      <c r="I3402" t="str">
        <f>IF(EXTRACTION!F3402="","",EXTRACTION!F3402)</f>
        <v/>
      </c>
      <c r="J3402" t="str">
        <f>IF(EXTRACTION!G3402="","",EXTRACTION!G3402)</f>
        <v/>
      </c>
      <c r="K3402" t="str">
        <f>IF(EXTRACTION!H3402="","",EXTRACTION!H3402)</f>
        <v/>
      </c>
    </row>
    <row r="3403" spans="1:11" x14ac:dyDescent="0.25">
      <c r="A3403" s="1" t="str">
        <f>IF(EXTRACTION!A3403="","",EXTRACTION!A3403)</f>
        <v/>
      </c>
      <c r="D3403" s="1" t="str">
        <f>IF(EXTRACTION!B3403="","",EXTRACTION!B3403)</f>
        <v/>
      </c>
      <c r="E3403" t="str">
        <f>IF(EXTRACTION!C3403="","",EXTRACTION!C3403)</f>
        <v/>
      </c>
      <c r="F3403" t="str">
        <f>IF(EXTRACTION!D3403="","",EXTRACTION!D3403)</f>
        <v/>
      </c>
      <c r="G3403" t="str">
        <f t="shared" si="54"/>
        <v/>
      </c>
      <c r="H3403" t="str">
        <f>IF(EXTRACTION!E3403="","",EXTRACTION!E3403)</f>
        <v/>
      </c>
      <c r="I3403" t="str">
        <f>IF(EXTRACTION!F3403="","",EXTRACTION!F3403)</f>
        <v/>
      </c>
      <c r="J3403" t="str">
        <f>IF(EXTRACTION!G3403="","",EXTRACTION!G3403)</f>
        <v/>
      </c>
      <c r="K3403" t="str">
        <f>IF(EXTRACTION!H3403="","",EXTRACTION!H3403)</f>
        <v/>
      </c>
    </row>
    <row r="3404" spans="1:11" x14ac:dyDescent="0.25">
      <c r="A3404" s="1" t="str">
        <f>IF(EXTRACTION!A3404="","",EXTRACTION!A3404)</f>
        <v/>
      </c>
      <c r="D3404" s="1" t="str">
        <f>IF(EXTRACTION!B3404="","",EXTRACTION!B3404)</f>
        <v/>
      </c>
      <c r="E3404" t="str">
        <f>IF(EXTRACTION!C3404="","",EXTRACTION!C3404)</f>
        <v/>
      </c>
      <c r="F3404" t="str">
        <f>IF(EXTRACTION!D3404="","",EXTRACTION!D3404)</f>
        <v/>
      </c>
      <c r="G3404" t="str">
        <f t="shared" si="54"/>
        <v/>
      </c>
      <c r="H3404" t="str">
        <f>IF(EXTRACTION!E3404="","",EXTRACTION!E3404)</f>
        <v/>
      </c>
      <c r="I3404" t="str">
        <f>IF(EXTRACTION!F3404="","",EXTRACTION!F3404)</f>
        <v/>
      </c>
      <c r="J3404" t="str">
        <f>IF(EXTRACTION!G3404="","",EXTRACTION!G3404)</f>
        <v/>
      </c>
      <c r="K3404" t="str">
        <f>IF(EXTRACTION!H3404="","",EXTRACTION!H3404)</f>
        <v/>
      </c>
    </row>
    <row r="3405" spans="1:11" x14ac:dyDescent="0.25">
      <c r="A3405" s="1" t="str">
        <f>IF(EXTRACTION!A3405="","",EXTRACTION!A3405)</f>
        <v/>
      </c>
      <c r="D3405" s="1" t="str">
        <f>IF(EXTRACTION!B3405="","",EXTRACTION!B3405)</f>
        <v/>
      </c>
      <c r="E3405" t="str">
        <f>IF(EXTRACTION!C3405="","",EXTRACTION!C3405)</f>
        <v/>
      </c>
      <c r="F3405" t="str">
        <f>IF(EXTRACTION!D3405="","",EXTRACTION!D3405)</f>
        <v/>
      </c>
      <c r="G3405" t="str">
        <f t="shared" si="54"/>
        <v/>
      </c>
      <c r="H3405" t="str">
        <f>IF(EXTRACTION!E3405="","",EXTRACTION!E3405)</f>
        <v/>
      </c>
      <c r="I3405" t="str">
        <f>IF(EXTRACTION!F3405="","",EXTRACTION!F3405)</f>
        <v/>
      </c>
      <c r="J3405" t="str">
        <f>IF(EXTRACTION!G3405="","",EXTRACTION!G3405)</f>
        <v/>
      </c>
      <c r="K3405" t="str">
        <f>IF(EXTRACTION!H3405="","",EXTRACTION!H3405)</f>
        <v/>
      </c>
    </row>
    <row r="3406" spans="1:11" x14ac:dyDescent="0.25">
      <c r="A3406" s="1" t="str">
        <f>IF(EXTRACTION!A3406="","",EXTRACTION!A3406)</f>
        <v/>
      </c>
      <c r="D3406" s="1" t="str">
        <f>IF(EXTRACTION!B3406="","",EXTRACTION!B3406)</f>
        <v/>
      </c>
      <c r="E3406" t="str">
        <f>IF(EXTRACTION!C3406="","",EXTRACTION!C3406)</f>
        <v/>
      </c>
      <c r="F3406" t="str">
        <f>IF(EXTRACTION!D3406="","",EXTRACTION!D3406)</f>
        <v/>
      </c>
      <c r="G3406" t="str">
        <f t="shared" si="54"/>
        <v/>
      </c>
      <c r="H3406" t="str">
        <f>IF(EXTRACTION!E3406="","",EXTRACTION!E3406)</f>
        <v/>
      </c>
      <c r="I3406" t="str">
        <f>IF(EXTRACTION!F3406="","",EXTRACTION!F3406)</f>
        <v/>
      </c>
      <c r="J3406" t="str">
        <f>IF(EXTRACTION!G3406="","",EXTRACTION!G3406)</f>
        <v/>
      </c>
      <c r="K3406" t="str">
        <f>IF(EXTRACTION!H3406="","",EXTRACTION!H3406)</f>
        <v/>
      </c>
    </row>
    <row r="3407" spans="1:11" x14ac:dyDescent="0.25">
      <c r="A3407" s="1" t="str">
        <f>IF(EXTRACTION!A3407="","",EXTRACTION!A3407)</f>
        <v/>
      </c>
      <c r="D3407" s="1" t="str">
        <f>IF(EXTRACTION!B3407="","",EXTRACTION!B3407)</f>
        <v/>
      </c>
      <c r="E3407" t="str">
        <f>IF(EXTRACTION!C3407="","",EXTRACTION!C3407)</f>
        <v/>
      </c>
      <c r="F3407" t="str">
        <f>IF(EXTRACTION!D3407="","",EXTRACTION!D3407)</f>
        <v/>
      </c>
      <c r="G3407" t="str">
        <f t="shared" si="54"/>
        <v/>
      </c>
      <c r="H3407" t="str">
        <f>IF(EXTRACTION!E3407="","",EXTRACTION!E3407)</f>
        <v/>
      </c>
      <c r="I3407" t="str">
        <f>IF(EXTRACTION!F3407="","",EXTRACTION!F3407)</f>
        <v/>
      </c>
      <c r="J3407" t="str">
        <f>IF(EXTRACTION!G3407="","",EXTRACTION!G3407)</f>
        <v/>
      </c>
      <c r="K3407" t="str">
        <f>IF(EXTRACTION!H3407="","",EXTRACTION!H3407)</f>
        <v/>
      </c>
    </row>
    <row r="3408" spans="1:11" x14ac:dyDescent="0.25">
      <c r="A3408" s="1" t="str">
        <f>IF(EXTRACTION!A3408="","",EXTRACTION!A3408)</f>
        <v/>
      </c>
      <c r="D3408" s="1" t="str">
        <f>IF(EXTRACTION!B3408="","",EXTRACTION!B3408)</f>
        <v/>
      </c>
      <c r="E3408" t="str">
        <f>IF(EXTRACTION!C3408="","",EXTRACTION!C3408)</f>
        <v/>
      </c>
      <c r="F3408" t="str">
        <f>IF(EXTRACTION!D3408="","",EXTRACTION!D3408)</f>
        <v/>
      </c>
      <c r="G3408" t="str">
        <f t="shared" si="54"/>
        <v/>
      </c>
      <c r="H3408" t="str">
        <f>IF(EXTRACTION!E3408="","",EXTRACTION!E3408)</f>
        <v/>
      </c>
      <c r="I3408" t="str">
        <f>IF(EXTRACTION!F3408="","",EXTRACTION!F3408)</f>
        <v/>
      </c>
      <c r="J3408" t="str">
        <f>IF(EXTRACTION!G3408="","",EXTRACTION!G3408)</f>
        <v/>
      </c>
      <c r="K3408" t="str">
        <f>IF(EXTRACTION!H3408="","",EXTRACTION!H3408)</f>
        <v/>
      </c>
    </row>
    <row r="3409" spans="1:11" x14ac:dyDescent="0.25">
      <c r="A3409" s="1" t="str">
        <f>IF(EXTRACTION!A3409="","",EXTRACTION!A3409)</f>
        <v/>
      </c>
      <c r="D3409" s="1" t="str">
        <f>IF(EXTRACTION!B3409="","",EXTRACTION!B3409)</f>
        <v/>
      </c>
      <c r="E3409" t="str">
        <f>IF(EXTRACTION!C3409="","",EXTRACTION!C3409)</f>
        <v/>
      </c>
      <c r="F3409" t="str">
        <f>IF(EXTRACTION!D3409="","",EXTRACTION!D3409)</f>
        <v/>
      </c>
      <c r="G3409" t="str">
        <f t="shared" si="54"/>
        <v/>
      </c>
      <c r="H3409" t="str">
        <f>IF(EXTRACTION!E3409="","",EXTRACTION!E3409)</f>
        <v/>
      </c>
      <c r="I3409" t="str">
        <f>IF(EXTRACTION!F3409="","",EXTRACTION!F3409)</f>
        <v/>
      </c>
      <c r="J3409" t="str">
        <f>IF(EXTRACTION!G3409="","",EXTRACTION!G3409)</f>
        <v/>
      </c>
      <c r="K3409" t="str">
        <f>IF(EXTRACTION!H3409="","",EXTRACTION!H3409)</f>
        <v/>
      </c>
    </row>
    <row r="3410" spans="1:11" x14ac:dyDescent="0.25">
      <c r="A3410" s="1" t="str">
        <f>IF(EXTRACTION!A3410="","",EXTRACTION!A3410)</f>
        <v/>
      </c>
      <c r="D3410" s="1" t="str">
        <f>IF(EXTRACTION!B3410="","",EXTRACTION!B3410)</f>
        <v/>
      </c>
      <c r="E3410" t="str">
        <f>IF(EXTRACTION!C3410="","",EXTRACTION!C3410)</f>
        <v/>
      </c>
      <c r="F3410" t="str">
        <f>IF(EXTRACTION!D3410="","",EXTRACTION!D3410)</f>
        <v/>
      </c>
      <c r="G3410" t="str">
        <f t="shared" si="54"/>
        <v/>
      </c>
      <c r="H3410" t="str">
        <f>IF(EXTRACTION!E3410="","",EXTRACTION!E3410)</f>
        <v/>
      </c>
      <c r="I3410" t="str">
        <f>IF(EXTRACTION!F3410="","",EXTRACTION!F3410)</f>
        <v/>
      </c>
      <c r="J3410" t="str">
        <f>IF(EXTRACTION!G3410="","",EXTRACTION!G3410)</f>
        <v/>
      </c>
      <c r="K3410" t="str">
        <f>IF(EXTRACTION!H3410="","",EXTRACTION!H3410)</f>
        <v/>
      </c>
    </row>
    <row r="3411" spans="1:11" x14ac:dyDescent="0.25">
      <c r="A3411" s="1" t="str">
        <f>IF(EXTRACTION!A3411="","",EXTRACTION!A3411)</f>
        <v/>
      </c>
      <c r="D3411" s="1" t="str">
        <f>IF(EXTRACTION!B3411="","",EXTRACTION!B3411)</f>
        <v/>
      </c>
      <c r="E3411" t="str">
        <f>IF(EXTRACTION!C3411="","",EXTRACTION!C3411)</f>
        <v/>
      </c>
      <c r="F3411" t="str">
        <f>IF(EXTRACTION!D3411="","",EXTRACTION!D3411)</f>
        <v/>
      </c>
      <c r="G3411" t="str">
        <f t="shared" si="54"/>
        <v/>
      </c>
      <c r="H3411" t="str">
        <f>IF(EXTRACTION!E3411="","",EXTRACTION!E3411)</f>
        <v/>
      </c>
      <c r="I3411" t="str">
        <f>IF(EXTRACTION!F3411="","",EXTRACTION!F3411)</f>
        <v/>
      </c>
      <c r="J3411" t="str">
        <f>IF(EXTRACTION!G3411="","",EXTRACTION!G3411)</f>
        <v/>
      </c>
      <c r="K3411" t="str">
        <f>IF(EXTRACTION!H3411="","",EXTRACTION!H3411)</f>
        <v/>
      </c>
    </row>
    <row r="3412" spans="1:11" x14ac:dyDescent="0.25">
      <c r="A3412" s="1" t="str">
        <f>IF(EXTRACTION!A3412="","",EXTRACTION!A3412)</f>
        <v/>
      </c>
      <c r="D3412" s="1" t="str">
        <f>IF(EXTRACTION!B3412="","",EXTRACTION!B3412)</f>
        <v/>
      </c>
      <c r="E3412" t="str">
        <f>IF(EXTRACTION!C3412="","",EXTRACTION!C3412)</f>
        <v/>
      </c>
      <c r="F3412" t="str">
        <f>IF(EXTRACTION!D3412="","",EXTRACTION!D3412)</f>
        <v/>
      </c>
      <c r="G3412" t="str">
        <f t="shared" si="54"/>
        <v/>
      </c>
      <c r="H3412" t="str">
        <f>IF(EXTRACTION!E3412="","",EXTRACTION!E3412)</f>
        <v/>
      </c>
      <c r="I3412" t="str">
        <f>IF(EXTRACTION!F3412="","",EXTRACTION!F3412)</f>
        <v/>
      </c>
      <c r="J3412" t="str">
        <f>IF(EXTRACTION!G3412="","",EXTRACTION!G3412)</f>
        <v/>
      </c>
      <c r="K3412" t="str">
        <f>IF(EXTRACTION!H3412="","",EXTRACTION!H3412)</f>
        <v/>
      </c>
    </row>
    <row r="3413" spans="1:11" x14ac:dyDescent="0.25">
      <c r="A3413" s="1" t="str">
        <f>IF(EXTRACTION!A3413="","",EXTRACTION!A3413)</f>
        <v/>
      </c>
      <c r="D3413" s="1" t="str">
        <f>IF(EXTRACTION!B3413="","",EXTRACTION!B3413)</f>
        <v/>
      </c>
      <c r="E3413" t="str">
        <f>IF(EXTRACTION!C3413="","",EXTRACTION!C3413)</f>
        <v/>
      </c>
      <c r="F3413" t="str">
        <f>IF(EXTRACTION!D3413="","",EXTRACTION!D3413)</f>
        <v/>
      </c>
      <c r="G3413" t="str">
        <f t="shared" si="54"/>
        <v/>
      </c>
      <c r="H3413" t="str">
        <f>IF(EXTRACTION!E3413="","",EXTRACTION!E3413)</f>
        <v/>
      </c>
      <c r="I3413" t="str">
        <f>IF(EXTRACTION!F3413="","",EXTRACTION!F3413)</f>
        <v/>
      </c>
      <c r="J3413" t="str">
        <f>IF(EXTRACTION!G3413="","",EXTRACTION!G3413)</f>
        <v/>
      </c>
      <c r="K3413" t="str">
        <f>IF(EXTRACTION!H3413="","",EXTRACTION!H3413)</f>
        <v/>
      </c>
    </row>
    <row r="3414" spans="1:11" x14ac:dyDescent="0.25">
      <c r="A3414" s="1" t="str">
        <f>IF(EXTRACTION!A3414="","",EXTRACTION!A3414)</f>
        <v/>
      </c>
      <c r="D3414" s="1" t="str">
        <f>IF(EXTRACTION!B3414="","",EXTRACTION!B3414)</f>
        <v/>
      </c>
      <c r="E3414" t="str">
        <f>IF(EXTRACTION!C3414="","",EXTRACTION!C3414)</f>
        <v/>
      </c>
      <c r="F3414" t="str">
        <f>IF(EXTRACTION!D3414="","",EXTRACTION!D3414)</f>
        <v/>
      </c>
      <c r="G3414" t="str">
        <f t="shared" si="54"/>
        <v/>
      </c>
      <c r="H3414" t="str">
        <f>IF(EXTRACTION!E3414="","",EXTRACTION!E3414)</f>
        <v/>
      </c>
      <c r="I3414" t="str">
        <f>IF(EXTRACTION!F3414="","",EXTRACTION!F3414)</f>
        <v/>
      </c>
      <c r="J3414" t="str">
        <f>IF(EXTRACTION!G3414="","",EXTRACTION!G3414)</f>
        <v/>
      </c>
      <c r="K3414" t="str">
        <f>IF(EXTRACTION!H3414="","",EXTRACTION!H3414)</f>
        <v/>
      </c>
    </row>
    <row r="3415" spans="1:11" x14ac:dyDescent="0.25">
      <c r="A3415" s="1" t="str">
        <f>IF(EXTRACTION!A3415="","",EXTRACTION!A3415)</f>
        <v/>
      </c>
      <c r="D3415" s="1" t="str">
        <f>IF(EXTRACTION!B3415="","",EXTRACTION!B3415)</f>
        <v/>
      </c>
      <c r="E3415" t="str">
        <f>IF(EXTRACTION!C3415="","",EXTRACTION!C3415)</f>
        <v/>
      </c>
      <c r="F3415" t="str">
        <f>IF(EXTRACTION!D3415="","",EXTRACTION!D3415)</f>
        <v/>
      </c>
      <c r="G3415" t="str">
        <f t="shared" si="54"/>
        <v/>
      </c>
      <c r="H3415" t="str">
        <f>IF(EXTRACTION!E3415="","",EXTRACTION!E3415)</f>
        <v/>
      </c>
      <c r="I3415" t="str">
        <f>IF(EXTRACTION!F3415="","",EXTRACTION!F3415)</f>
        <v/>
      </c>
      <c r="J3415" t="str">
        <f>IF(EXTRACTION!G3415="","",EXTRACTION!G3415)</f>
        <v/>
      </c>
      <c r="K3415" t="str">
        <f>IF(EXTRACTION!H3415="","",EXTRACTION!H3415)</f>
        <v/>
      </c>
    </row>
    <row r="3416" spans="1:11" x14ac:dyDescent="0.25">
      <c r="A3416" s="1" t="str">
        <f>IF(EXTRACTION!A3416="","",EXTRACTION!A3416)</f>
        <v/>
      </c>
      <c r="D3416" s="1" t="str">
        <f>IF(EXTRACTION!B3416="","",EXTRACTION!B3416)</f>
        <v/>
      </c>
      <c r="E3416" t="str">
        <f>IF(EXTRACTION!C3416="","",EXTRACTION!C3416)</f>
        <v/>
      </c>
      <c r="F3416" t="str">
        <f>IF(EXTRACTION!D3416="","",EXTRACTION!D3416)</f>
        <v/>
      </c>
      <c r="G3416" t="str">
        <f t="shared" si="54"/>
        <v/>
      </c>
      <c r="H3416" t="str">
        <f>IF(EXTRACTION!E3416="","",EXTRACTION!E3416)</f>
        <v/>
      </c>
      <c r="I3416" t="str">
        <f>IF(EXTRACTION!F3416="","",EXTRACTION!F3416)</f>
        <v/>
      </c>
      <c r="J3416" t="str">
        <f>IF(EXTRACTION!G3416="","",EXTRACTION!G3416)</f>
        <v/>
      </c>
      <c r="K3416" t="str">
        <f>IF(EXTRACTION!H3416="","",EXTRACTION!H3416)</f>
        <v/>
      </c>
    </row>
    <row r="3417" spans="1:11" x14ac:dyDescent="0.25">
      <c r="A3417" s="1" t="str">
        <f>IF(EXTRACTION!A3417="","",EXTRACTION!A3417)</f>
        <v/>
      </c>
      <c r="D3417" s="1" t="str">
        <f>IF(EXTRACTION!B3417="","",EXTRACTION!B3417)</f>
        <v/>
      </c>
      <c r="E3417" t="str">
        <f>IF(EXTRACTION!C3417="","",EXTRACTION!C3417)</f>
        <v/>
      </c>
      <c r="F3417" t="str">
        <f>IF(EXTRACTION!D3417="","",EXTRACTION!D3417)</f>
        <v/>
      </c>
      <c r="G3417" t="str">
        <f t="shared" si="54"/>
        <v/>
      </c>
      <c r="H3417" t="str">
        <f>IF(EXTRACTION!E3417="","",EXTRACTION!E3417)</f>
        <v/>
      </c>
      <c r="I3417" t="str">
        <f>IF(EXTRACTION!F3417="","",EXTRACTION!F3417)</f>
        <v/>
      </c>
      <c r="J3417" t="str">
        <f>IF(EXTRACTION!G3417="","",EXTRACTION!G3417)</f>
        <v/>
      </c>
      <c r="K3417" t="str">
        <f>IF(EXTRACTION!H3417="","",EXTRACTION!H3417)</f>
        <v/>
      </c>
    </row>
    <row r="3418" spans="1:11" x14ac:dyDescent="0.25">
      <c r="A3418" s="1" t="str">
        <f>IF(EXTRACTION!A3418="","",EXTRACTION!A3418)</f>
        <v/>
      </c>
      <c r="D3418" s="1" t="str">
        <f>IF(EXTRACTION!B3418="","",EXTRACTION!B3418)</f>
        <v/>
      </c>
      <c r="E3418" t="str">
        <f>IF(EXTRACTION!C3418="","",EXTRACTION!C3418)</f>
        <v/>
      </c>
      <c r="F3418" t="str">
        <f>IF(EXTRACTION!D3418="","",EXTRACTION!D3418)</f>
        <v/>
      </c>
      <c r="G3418" t="str">
        <f t="shared" si="54"/>
        <v/>
      </c>
      <c r="H3418" t="str">
        <f>IF(EXTRACTION!E3418="","",EXTRACTION!E3418)</f>
        <v/>
      </c>
      <c r="I3418" t="str">
        <f>IF(EXTRACTION!F3418="","",EXTRACTION!F3418)</f>
        <v/>
      </c>
      <c r="J3418" t="str">
        <f>IF(EXTRACTION!G3418="","",EXTRACTION!G3418)</f>
        <v/>
      </c>
      <c r="K3418" t="str">
        <f>IF(EXTRACTION!H3418="","",EXTRACTION!H3418)</f>
        <v/>
      </c>
    </row>
    <row r="3419" spans="1:11" x14ac:dyDescent="0.25">
      <c r="A3419" s="1" t="str">
        <f>IF(EXTRACTION!A3419="","",EXTRACTION!A3419)</f>
        <v/>
      </c>
      <c r="D3419" s="1" t="str">
        <f>IF(EXTRACTION!B3419="","",EXTRACTION!B3419)</f>
        <v/>
      </c>
      <c r="E3419" t="str">
        <f>IF(EXTRACTION!C3419="","",EXTRACTION!C3419)</f>
        <v/>
      </c>
      <c r="F3419" t="str">
        <f>IF(EXTRACTION!D3419="","",EXTRACTION!D3419)</f>
        <v/>
      </c>
      <c r="G3419" t="str">
        <f t="shared" si="54"/>
        <v/>
      </c>
      <c r="H3419" t="str">
        <f>IF(EXTRACTION!E3419="","",EXTRACTION!E3419)</f>
        <v/>
      </c>
      <c r="I3419" t="str">
        <f>IF(EXTRACTION!F3419="","",EXTRACTION!F3419)</f>
        <v/>
      </c>
      <c r="J3419" t="str">
        <f>IF(EXTRACTION!G3419="","",EXTRACTION!G3419)</f>
        <v/>
      </c>
      <c r="K3419" t="str">
        <f>IF(EXTRACTION!H3419="","",EXTRACTION!H3419)</f>
        <v/>
      </c>
    </row>
    <row r="3420" spans="1:11" x14ac:dyDescent="0.25">
      <c r="A3420" s="1" t="str">
        <f>IF(EXTRACTION!A3420="","",EXTRACTION!A3420)</f>
        <v/>
      </c>
      <c r="D3420" s="1" t="str">
        <f>IF(EXTRACTION!B3420="","",EXTRACTION!B3420)</f>
        <v/>
      </c>
      <c r="E3420" t="str">
        <f>IF(EXTRACTION!C3420="","",EXTRACTION!C3420)</f>
        <v/>
      </c>
      <c r="F3420" t="str">
        <f>IF(EXTRACTION!D3420="","",EXTRACTION!D3420)</f>
        <v/>
      </c>
      <c r="G3420" t="str">
        <f t="shared" si="54"/>
        <v/>
      </c>
      <c r="H3420" t="str">
        <f>IF(EXTRACTION!E3420="","",EXTRACTION!E3420)</f>
        <v/>
      </c>
      <c r="I3420" t="str">
        <f>IF(EXTRACTION!F3420="","",EXTRACTION!F3420)</f>
        <v/>
      </c>
      <c r="J3420" t="str">
        <f>IF(EXTRACTION!G3420="","",EXTRACTION!G3420)</f>
        <v/>
      </c>
      <c r="K3420" t="str">
        <f>IF(EXTRACTION!H3420="","",EXTRACTION!H3420)</f>
        <v/>
      </c>
    </row>
    <row r="3421" spans="1:11" x14ac:dyDescent="0.25">
      <c r="A3421" s="1" t="str">
        <f>IF(EXTRACTION!A3421="","",EXTRACTION!A3421)</f>
        <v/>
      </c>
      <c r="D3421" s="1" t="str">
        <f>IF(EXTRACTION!B3421="","",EXTRACTION!B3421)</f>
        <v/>
      </c>
      <c r="E3421" t="str">
        <f>IF(EXTRACTION!C3421="","",EXTRACTION!C3421)</f>
        <v/>
      </c>
      <c r="F3421" t="str">
        <f>IF(EXTRACTION!D3421="","",EXTRACTION!D3421)</f>
        <v/>
      </c>
      <c r="G3421" t="str">
        <f t="shared" si="54"/>
        <v/>
      </c>
      <c r="H3421" t="str">
        <f>IF(EXTRACTION!E3421="","",EXTRACTION!E3421)</f>
        <v/>
      </c>
      <c r="I3421" t="str">
        <f>IF(EXTRACTION!F3421="","",EXTRACTION!F3421)</f>
        <v/>
      </c>
      <c r="J3421" t="str">
        <f>IF(EXTRACTION!G3421="","",EXTRACTION!G3421)</f>
        <v/>
      </c>
      <c r="K3421" t="str">
        <f>IF(EXTRACTION!H3421="","",EXTRACTION!H3421)</f>
        <v/>
      </c>
    </row>
    <row r="3422" spans="1:11" x14ac:dyDescent="0.25">
      <c r="A3422" s="1" t="str">
        <f>IF(EXTRACTION!A3422="","",EXTRACTION!A3422)</f>
        <v/>
      </c>
      <c r="D3422" s="1" t="str">
        <f>IF(EXTRACTION!B3422="","",EXTRACTION!B3422)</f>
        <v/>
      </c>
      <c r="E3422" t="str">
        <f>IF(EXTRACTION!C3422="","",EXTRACTION!C3422)</f>
        <v/>
      </c>
      <c r="F3422" t="str">
        <f>IF(EXTRACTION!D3422="","",EXTRACTION!D3422)</f>
        <v/>
      </c>
      <c r="G3422" t="str">
        <f t="shared" si="54"/>
        <v/>
      </c>
      <c r="H3422" t="str">
        <f>IF(EXTRACTION!E3422="","",EXTRACTION!E3422)</f>
        <v/>
      </c>
      <c r="I3422" t="str">
        <f>IF(EXTRACTION!F3422="","",EXTRACTION!F3422)</f>
        <v/>
      </c>
      <c r="J3422" t="str">
        <f>IF(EXTRACTION!G3422="","",EXTRACTION!G3422)</f>
        <v/>
      </c>
      <c r="K3422" t="str">
        <f>IF(EXTRACTION!H3422="","",EXTRACTION!H3422)</f>
        <v/>
      </c>
    </row>
    <row r="3423" spans="1:11" x14ac:dyDescent="0.25">
      <c r="A3423" s="1" t="str">
        <f>IF(EXTRACTION!A3423="","",EXTRACTION!A3423)</f>
        <v/>
      </c>
      <c r="D3423" s="1" t="str">
        <f>IF(EXTRACTION!B3423="","",EXTRACTION!B3423)</f>
        <v/>
      </c>
      <c r="E3423" t="str">
        <f>IF(EXTRACTION!C3423="","",EXTRACTION!C3423)</f>
        <v/>
      </c>
      <c r="F3423" t="str">
        <f>IF(EXTRACTION!D3423="","",EXTRACTION!D3423)</f>
        <v/>
      </c>
      <c r="G3423" t="str">
        <f t="shared" si="54"/>
        <v/>
      </c>
      <c r="H3423" t="str">
        <f>IF(EXTRACTION!E3423="","",EXTRACTION!E3423)</f>
        <v/>
      </c>
      <c r="I3423" t="str">
        <f>IF(EXTRACTION!F3423="","",EXTRACTION!F3423)</f>
        <v/>
      </c>
      <c r="J3423" t="str">
        <f>IF(EXTRACTION!G3423="","",EXTRACTION!G3423)</f>
        <v/>
      </c>
      <c r="K3423" t="str">
        <f>IF(EXTRACTION!H3423="","",EXTRACTION!H3423)</f>
        <v/>
      </c>
    </row>
    <row r="3424" spans="1:11" x14ac:dyDescent="0.25">
      <c r="A3424" s="1" t="str">
        <f>IF(EXTRACTION!A3424="","",EXTRACTION!A3424)</f>
        <v/>
      </c>
      <c r="D3424" s="1" t="str">
        <f>IF(EXTRACTION!B3424="","",EXTRACTION!B3424)</f>
        <v/>
      </c>
      <c r="E3424" t="str">
        <f>IF(EXTRACTION!C3424="","",EXTRACTION!C3424)</f>
        <v/>
      </c>
      <c r="F3424" t="str">
        <f>IF(EXTRACTION!D3424="","",EXTRACTION!D3424)</f>
        <v/>
      </c>
      <c r="G3424" t="str">
        <f t="shared" si="54"/>
        <v/>
      </c>
      <c r="H3424" t="str">
        <f>IF(EXTRACTION!E3424="","",EXTRACTION!E3424)</f>
        <v/>
      </c>
      <c r="I3424" t="str">
        <f>IF(EXTRACTION!F3424="","",EXTRACTION!F3424)</f>
        <v/>
      </c>
      <c r="J3424" t="str">
        <f>IF(EXTRACTION!G3424="","",EXTRACTION!G3424)</f>
        <v/>
      </c>
      <c r="K3424" t="str">
        <f>IF(EXTRACTION!H3424="","",EXTRACTION!H3424)</f>
        <v/>
      </c>
    </row>
    <row r="3425" spans="1:11" x14ac:dyDescent="0.25">
      <c r="A3425" s="1" t="str">
        <f>IF(EXTRACTION!A3425="","",EXTRACTION!A3425)</f>
        <v/>
      </c>
      <c r="D3425" s="1" t="str">
        <f>IF(EXTRACTION!B3425="","",EXTRACTION!B3425)</f>
        <v/>
      </c>
      <c r="E3425" t="str">
        <f>IF(EXTRACTION!C3425="","",EXTRACTION!C3425)</f>
        <v/>
      </c>
      <c r="F3425" t="str">
        <f>IF(EXTRACTION!D3425="","",EXTRACTION!D3425)</f>
        <v/>
      </c>
      <c r="G3425" t="str">
        <f t="shared" si="54"/>
        <v/>
      </c>
      <c r="H3425" t="str">
        <f>IF(EXTRACTION!E3425="","",EXTRACTION!E3425)</f>
        <v/>
      </c>
      <c r="I3425" t="str">
        <f>IF(EXTRACTION!F3425="","",EXTRACTION!F3425)</f>
        <v/>
      </c>
      <c r="J3425" t="str">
        <f>IF(EXTRACTION!G3425="","",EXTRACTION!G3425)</f>
        <v/>
      </c>
      <c r="K3425" t="str">
        <f>IF(EXTRACTION!H3425="","",EXTRACTION!H3425)</f>
        <v/>
      </c>
    </row>
    <row r="3426" spans="1:11" x14ac:dyDescent="0.25">
      <c r="A3426" s="1" t="str">
        <f>IF(EXTRACTION!A3426="","",EXTRACTION!A3426)</f>
        <v/>
      </c>
      <c r="D3426" s="1" t="str">
        <f>IF(EXTRACTION!B3426="","",EXTRACTION!B3426)</f>
        <v/>
      </c>
      <c r="E3426" t="str">
        <f>IF(EXTRACTION!C3426="","",EXTRACTION!C3426)</f>
        <v/>
      </c>
      <c r="F3426" t="str">
        <f>IF(EXTRACTION!D3426="","",EXTRACTION!D3426)</f>
        <v/>
      </c>
      <c r="G3426" t="str">
        <f t="shared" si="54"/>
        <v/>
      </c>
      <c r="H3426" t="str">
        <f>IF(EXTRACTION!E3426="","",EXTRACTION!E3426)</f>
        <v/>
      </c>
      <c r="I3426" t="str">
        <f>IF(EXTRACTION!F3426="","",EXTRACTION!F3426)</f>
        <v/>
      </c>
      <c r="J3426" t="str">
        <f>IF(EXTRACTION!G3426="","",EXTRACTION!G3426)</f>
        <v/>
      </c>
      <c r="K3426" t="str">
        <f>IF(EXTRACTION!H3426="","",EXTRACTION!H3426)</f>
        <v/>
      </c>
    </row>
    <row r="3427" spans="1:11" x14ac:dyDescent="0.25">
      <c r="A3427" s="1" t="str">
        <f>IF(EXTRACTION!A3427="","",EXTRACTION!A3427)</f>
        <v/>
      </c>
      <c r="D3427" s="1" t="str">
        <f>IF(EXTRACTION!B3427="","",EXTRACTION!B3427)</f>
        <v/>
      </c>
      <c r="E3427" t="str">
        <f>IF(EXTRACTION!C3427="","",EXTRACTION!C3427)</f>
        <v/>
      </c>
      <c r="F3427" t="str">
        <f>IF(EXTRACTION!D3427="","",EXTRACTION!D3427)</f>
        <v/>
      </c>
      <c r="G3427" t="str">
        <f t="shared" si="54"/>
        <v/>
      </c>
      <c r="H3427" t="str">
        <f>IF(EXTRACTION!E3427="","",EXTRACTION!E3427)</f>
        <v/>
      </c>
      <c r="I3427" t="str">
        <f>IF(EXTRACTION!F3427="","",EXTRACTION!F3427)</f>
        <v/>
      </c>
      <c r="J3427" t="str">
        <f>IF(EXTRACTION!G3427="","",EXTRACTION!G3427)</f>
        <v/>
      </c>
      <c r="K3427" t="str">
        <f>IF(EXTRACTION!H3427="","",EXTRACTION!H3427)</f>
        <v/>
      </c>
    </row>
    <row r="3428" spans="1:11" x14ac:dyDescent="0.25">
      <c r="A3428" s="1" t="str">
        <f>IF(EXTRACTION!A3428="","",EXTRACTION!A3428)</f>
        <v/>
      </c>
      <c r="D3428" s="1" t="str">
        <f>IF(EXTRACTION!B3428="","",EXTRACTION!B3428)</f>
        <v/>
      </c>
      <c r="E3428" t="str">
        <f>IF(EXTRACTION!C3428="","",EXTRACTION!C3428)</f>
        <v/>
      </c>
      <c r="F3428" t="str">
        <f>IF(EXTRACTION!D3428="","",EXTRACTION!D3428)</f>
        <v/>
      </c>
      <c r="G3428" t="str">
        <f t="shared" si="54"/>
        <v/>
      </c>
      <c r="H3428" t="str">
        <f>IF(EXTRACTION!E3428="","",EXTRACTION!E3428)</f>
        <v/>
      </c>
      <c r="I3428" t="str">
        <f>IF(EXTRACTION!F3428="","",EXTRACTION!F3428)</f>
        <v/>
      </c>
      <c r="J3428" t="str">
        <f>IF(EXTRACTION!G3428="","",EXTRACTION!G3428)</f>
        <v/>
      </c>
      <c r="K3428" t="str">
        <f>IF(EXTRACTION!H3428="","",EXTRACTION!H3428)</f>
        <v/>
      </c>
    </row>
    <row r="3429" spans="1:11" x14ac:dyDescent="0.25">
      <c r="A3429" s="1" t="str">
        <f>IF(EXTRACTION!A3429="","",EXTRACTION!A3429)</f>
        <v/>
      </c>
      <c r="D3429" s="1" t="str">
        <f>IF(EXTRACTION!B3429="","",EXTRACTION!B3429)</f>
        <v/>
      </c>
      <c r="E3429" t="str">
        <f>IF(EXTRACTION!C3429="","",EXTRACTION!C3429)</f>
        <v/>
      </c>
      <c r="F3429" t="str">
        <f>IF(EXTRACTION!D3429="","",EXTRACTION!D3429)</f>
        <v/>
      </c>
      <c r="G3429" t="str">
        <f t="shared" si="54"/>
        <v/>
      </c>
      <c r="H3429" t="str">
        <f>IF(EXTRACTION!E3429="","",EXTRACTION!E3429)</f>
        <v/>
      </c>
      <c r="I3429" t="str">
        <f>IF(EXTRACTION!F3429="","",EXTRACTION!F3429)</f>
        <v/>
      </c>
      <c r="J3429" t="str">
        <f>IF(EXTRACTION!G3429="","",EXTRACTION!G3429)</f>
        <v/>
      </c>
      <c r="K3429" t="str">
        <f>IF(EXTRACTION!H3429="","",EXTRACTION!H3429)</f>
        <v/>
      </c>
    </row>
    <row r="3430" spans="1:11" x14ac:dyDescent="0.25">
      <c r="A3430" s="1" t="str">
        <f>IF(EXTRACTION!A3430="","",EXTRACTION!A3430)</f>
        <v/>
      </c>
      <c r="D3430" s="1" t="str">
        <f>IF(EXTRACTION!B3430="","",EXTRACTION!B3430)</f>
        <v/>
      </c>
      <c r="E3430" t="str">
        <f>IF(EXTRACTION!C3430="","",EXTRACTION!C3430)</f>
        <v/>
      </c>
      <c r="F3430" t="str">
        <f>IF(EXTRACTION!D3430="","",EXTRACTION!D3430)</f>
        <v/>
      </c>
      <c r="G3430" t="str">
        <f t="shared" si="54"/>
        <v/>
      </c>
      <c r="H3430" t="str">
        <f>IF(EXTRACTION!E3430="","",EXTRACTION!E3430)</f>
        <v/>
      </c>
      <c r="I3430" t="str">
        <f>IF(EXTRACTION!F3430="","",EXTRACTION!F3430)</f>
        <v/>
      </c>
      <c r="J3430" t="str">
        <f>IF(EXTRACTION!G3430="","",EXTRACTION!G3430)</f>
        <v/>
      </c>
      <c r="K3430" t="str">
        <f>IF(EXTRACTION!H3430="","",EXTRACTION!H3430)</f>
        <v/>
      </c>
    </row>
    <row r="3431" spans="1:11" x14ac:dyDescent="0.25">
      <c r="A3431" s="1" t="str">
        <f>IF(EXTRACTION!A3431="","",EXTRACTION!A3431)</f>
        <v/>
      </c>
      <c r="D3431" s="1" t="str">
        <f>IF(EXTRACTION!B3431="","",EXTRACTION!B3431)</f>
        <v/>
      </c>
      <c r="E3431" t="str">
        <f>IF(EXTRACTION!C3431="","",EXTRACTION!C3431)</f>
        <v/>
      </c>
      <c r="F3431" t="str">
        <f>IF(EXTRACTION!D3431="","",EXTRACTION!D3431)</f>
        <v/>
      </c>
      <c r="G3431" t="str">
        <f t="shared" si="54"/>
        <v/>
      </c>
      <c r="H3431" t="str">
        <f>IF(EXTRACTION!E3431="","",EXTRACTION!E3431)</f>
        <v/>
      </c>
      <c r="I3431" t="str">
        <f>IF(EXTRACTION!F3431="","",EXTRACTION!F3431)</f>
        <v/>
      </c>
      <c r="J3431" t="str">
        <f>IF(EXTRACTION!G3431="","",EXTRACTION!G3431)</f>
        <v/>
      </c>
      <c r="K3431" t="str">
        <f>IF(EXTRACTION!H3431="","",EXTRACTION!H3431)</f>
        <v/>
      </c>
    </row>
    <row r="3432" spans="1:11" x14ac:dyDescent="0.25">
      <c r="A3432" s="1" t="str">
        <f>IF(EXTRACTION!A3432="","",EXTRACTION!A3432)</f>
        <v/>
      </c>
      <c r="D3432" s="1" t="str">
        <f>IF(EXTRACTION!B3432="","",EXTRACTION!B3432)</f>
        <v/>
      </c>
      <c r="E3432" t="str">
        <f>IF(EXTRACTION!C3432="","",EXTRACTION!C3432)</f>
        <v/>
      </c>
      <c r="F3432" t="str">
        <f>IF(EXTRACTION!D3432="","",EXTRACTION!D3432)</f>
        <v/>
      </c>
      <c r="G3432" t="str">
        <f t="shared" si="54"/>
        <v/>
      </c>
      <c r="H3432" t="str">
        <f>IF(EXTRACTION!E3432="","",EXTRACTION!E3432)</f>
        <v/>
      </c>
      <c r="I3432" t="str">
        <f>IF(EXTRACTION!F3432="","",EXTRACTION!F3432)</f>
        <v/>
      </c>
      <c r="J3432" t="str">
        <f>IF(EXTRACTION!G3432="","",EXTRACTION!G3432)</f>
        <v/>
      </c>
      <c r="K3432" t="str">
        <f>IF(EXTRACTION!H3432="","",EXTRACTION!H3432)</f>
        <v/>
      </c>
    </row>
    <row r="3433" spans="1:11" x14ac:dyDescent="0.25">
      <c r="A3433" s="1" t="str">
        <f>IF(EXTRACTION!A3433="","",EXTRACTION!A3433)</f>
        <v/>
      </c>
      <c r="D3433" s="1" t="str">
        <f>IF(EXTRACTION!B3433="","",EXTRACTION!B3433)</f>
        <v/>
      </c>
      <c r="E3433" t="str">
        <f>IF(EXTRACTION!C3433="","",EXTRACTION!C3433)</f>
        <v/>
      </c>
      <c r="F3433" t="str">
        <f>IF(EXTRACTION!D3433="","",EXTRACTION!D3433)</f>
        <v/>
      </c>
      <c r="G3433" t="str">
        <f t="shared" si="54"/>
        <v/>
      </c>
      <c r="H3433" t="str">
        <f>IF(EXTRACTION!E3433="","",EXTRACTION!E3433)</f>
        <v/>
      </c>
      <c r="I3433" t="str">
        <f>IF(EXTRACTION!F3433="","",EXTRACTION!F3433)</f>
        <v/>
      </c>
      <c r="J3433" t="str">
        <f>IF(EXTRACTION!G3433="","",EXTRACTION!G3433)</f>
        <v/>
      </c>
      <c r="K3433" t="str">
        <f>IF(EXTRACTION!H3433="","",EXTRACTION!H3433)</f>
        <v/>
      </c>
    </row>
    <row r="3434" spans="1:11" x14ac:dyDescent="0.25">
      <c r="A3434" s="1" t="str">
        <f>IF(EXTRACTION!A3434="","",EXTRACTION!A3434)</f>
        <v/>
      </c>
      <c r="D3434" s="1" t="str">
        <f>IF(EXTRACTION!B3434="","",EXTRACTION!B3434)</f>
        <v/>
      </c>
      <c r="E3434" t="str">
        <f>IF(EXTRACTION!C3434="","",EXTRACTION!C3434)</f>
        <v/>
      </c>
      <c r="F3434" t="str">
        <f>IF(EXTRACTION!D3434="","",EXTRACTION!D3434)</f>
        <v/>
      </c>
      <c r="G3434" t="str">
        <f t="shared" si="54"/>
        <v/>
      </c>
      <c r="H3434" t="str">
        <f>IF(EXTRACTION!E3434="","",EXTRACTION!E3434)</f>
        <v/>
      </c>
      <c r="I3434" t="str">
        <f>IF(EXTRACTION!F3434="","",EXTRACTION!F3434)</f>
        <v/>
      </c>
      <c r="J3434" t="str">
        <f>IF(EXTRACTION!G3434="","",EXTRACTION!G3434)</f>
        <v/>
      </c>
      <c r="K3434" t="str">
        <f>IF(EXTRACTION!H3434="","",EXTRACTION!H3434)</f>
        <v/>
      </c>
    </row>
    <row r="3435" spans="1:11" x14ac:dyDescent="0.25">
      <c r="A3435" s="1" t="str">
        <f>IF(EXTRACTION!A3435="","",EXTRACTION!A3435)</f>
        <v/>
      </c>
      <c r="D3435" s="1" t="str">
        <f>IF(EXTRACTION!B3435="","",EXTRACTION!B3435)</f>
        <v/>
      </c>
      <c r="E3435" t="str">
        <f>IF(EXTRACTION!C3435="","",EXTRACTION!C3435)</f>
        <v/>
      </c>
      <c r="F3435" t="str">
        <f>IF(EXTRACTION!D3435="","",EXTRACTION!D3435)</f>
        <v/>
      </c>
      <c r="G3435" t="str">
        <f t="shared" si="54"/>
        <v/>
      </c>
      <c r="H3435" t="str">
        <f>IF(EXTRACTION!E3435="","",EXTRACTION!E3435)</f>
        <v/>
      </c>
      <c r="I3435" t="str">
        <f>IF(EXTRACTION!F3435="","",EXTRACTION!F3435)</f>
        <v/>
      </c>
      <c r="J3435" t="str">
        <f>IF(EXTRACTION!G3435="","",EXTRACTION!G3435)</f>
        <v/>
      </c>
      <c r="K3435" t="str">
        <f>IF(EXTRACTION!H3435="","",EXTRACTION!H3435)</f>
        <v/>
      </c>
    </row>
    <row r="3436" spans="1:11" x14ac:dyDescent="0.25">
      <c r="A3436" s="1" t="str">
        <f>IF(EXTRACTION!A3436="","",EXTRACTION!A3436)</f>
        <v/>
      </c>
      <c r="D3436" s="1" t="str">
        <f>IF(EXTRACTION!B3436="","",EXTRACTION!B3436)</f>
        <v/>
      </c>
      <c r="E3436" t="str">
        <f>IF(EXTRACTION!C3436="","",EXTRACTION!C3436)</f>
        <v/>
      </c>
      <c r="F3436" t="str">
        <f>IF(EXTRACTION!D3436="","",EXTRACTION!D3436)</f>
        <v/>
      </c>
      <c r="G3436" t="str">
        <f t="shared" si="54"/>
        <v/>
      </c>
      <c r="H3436" t="str">
        <f>IF(EXTRACTION!E3436="","",EXTRACTION!E3436)</f>
        <v/>
      </c>
      <c r="I3436" t="str">
        <f>IF(EXTRACTION!F3436="","",EXTRACTION!F3436)</f>
        <v/>
      </c>
      <c r="J3436" t="str">
        <f>IF(EXTRACTION!G3436="","",EXTRACTION!G3436)</f>
        <v/>
      </c>
      <c r="K3436" t="str">
        <f>IF(EXTRACTION!H3436="","",EXTRACTION!H3436)</f>
        <v/>
      </c>
    </row>
    <row r="3437" spans="1:11" x14ac:dyDescent="0.25">
      <c r="A3437" s="1" t="str">
        <f>IF(EXTRACTION!A3437="","",EXTRACTION!A3437)</f>
        <v/>
      </c>
      <c r="D3437" s="1" t="str">
        <f>IF(EXTRACTION!B3437="","",EXTRACTION!B3437)</f>
        <v/>
      </c>
      <c r="E3437" t="str">
        <f>IF(EXTRACTION!C3437="","",EXTRACTION!C3437)</f>
        <v/>
      </c>
      <c r="F3437" t="str">
        <f>IF(EXTRACTION!D3437="","",EXTRACTION!D3437)</f>
        <v/>
      </c>
      <c r="G3437" t="str">
        <f t="shared" si="54"/>
        <v/>
      </c>
      <c r="H3437" t="str">
        <f>IF(EXTRACTION!E3437="","",EXTRACTION!E3437)</f>
        <v/>
      </c>
      <c r="I3437" t="str">
        <f>IF(EXTRACTION!F3437="","",EXTRACTION!F3437)</f>
        <v/>
      </c>
      <c r="J3437" t="str">
        <f>IF(EXTRACTION!G3437="","",EXTRACTION!G3437)</f>
        <v/>
      </c>
      <c r="K3437" t="str">
        <f>IF(EXTRACTION!H3437="","",EXTRACTION!H3437)</f>
        <v/>
      </c>
    </row>
    <row r="3438" spans="1:11" x14ac:dyDescent="0.25">
      <c r="A3438" s="1" t="str">
        <f>IF(EXTRACTION!A3438="","",EXTRACTION!A3438)</f>
        <v/>
      </c>
      <c r="D3438" s="1" t="str">
        <f>IF(EXTRACTION!B3438="","",EXTRACTION!B3438)</f>
        <v/>
      </c>
      <c r="E3438" t="str">
        <f>IF(EXTRACTION!C3438="","",EXTRACTION!C3438)</f>
        <v/>
      </c>
      <c r="F3438" t="str">
        <f>IF(EXTRACTION!D3438="","",EXTRACTION!D3438)</f>
        <v/>
      </c>
      <c r="G3438" t="str">
        <f t="shared" si="54"/>
        <v/>
      </c>
      <c r="H3438" t="str">
        <f>IF(EXTRACTION!E3438="","",EXTRACTION!E3438)</f>
        <v/>
      </c>
      <c r="I3438" t="str">
        <f>IF(EXTRACTION!F3438="","",EXTRACTION!F3438)</f>
        <v/>
      </c>
      <c r="J3438" t="str">
        <f>IF(EXTRACTION!G3438="","",EXTRACTION!G3438)</f>
        <v/>
      </c>
      <c r="K3438" t="str">
        <f>IF(EXTRACTION!H3438="","",EXTRACTION!H3438)</f>
        <v/>
      </c>
    </row>
    <row r="3439" spans="1:11" x14ac:dyDescent="0.25">
      <c r="A3439" s="1" t="str">
        <f>IF(EXTRACTION!A3439="","",EXTRACTION!A3439)</f>
        <v/>
      </c>
      <c r="D3439" s="1" t="str">
        <f>IF(EXTRACTION!B3439="","",EXTRACTION!B3439)</f>
        <v/>
      </c>
      <c r="E3439" t="str">
        <f>IF(EXTRACTION!C3439="","",EXTRACTION!C3439)</f>
        <v/>
      </c>
      <c r="F3439" t="str">
        <f>IF(EXTRACTION!D3439="","",EXTRACTION!D3439)</f>
        <v/>
      </c>
      <c r="G3439" t="str">
        <f t="shared" si="54"/>
        <v/>
      </c>
      <c r="H3439" t="str">
        <f>IF(EXTRACTION!E3439="","",EXTRACTION!E3439)</f>
        <v/>
      </c>
      <c r="I3439" t="str">
        <f>IF(EXTRACTION!F3439="","",EXTRACTION!F3439)</f>
        <v/>
      </c>
      <c r="J3439" t="str">
        <f>IF(EXTRACTION!G3439="","",EXTRACTION!G3439)</f>
        <v/>
      </c>
      <c r="K3439" t="str">
        <f>IF(EXTRACTION!H3439="","",EXTRACTION!H3439)</f>
        <v/>
      </c>
    </row>
    <row r="3440" spans="1:11" x14ac:dyDescent="0.25">
      <c r="A3440" s="1" t="str">
        <f>IF(EXTRACTION!A3440="","",EXTRACTION!A3440)</f>
        <v/>
      </c>
      <c r="D3440" s="1" t="str">
        <f>IF(EXTRACTION!B3440="","",EXTRACTION!B3440)</f>
        <v/>
      </c>
      <c r="E3440" t="str">
        <f>IF(EXTRACTION!C3440="","",EXTRACTION!C3440)</f>
        <v/>
      </c>
      <c r="F3440" t="str">
        <f>IF(EXTRACTION!D3440="","",EXTRACTION!D3440)</f>
        <v/>
      </c>
      <c r="G3440" t="str">
        <f t="shared" si="54"/>
        <v/>
      </c>
      <c r="H3440" t="str">
        <f>IF(EXTRACTION!E3440="","",EXTRACTION!E3440)</f>
        <v/>
      </c>
      <c r="I3440" t="str">
        <f>IF(EXTRACTION!F3440="","",EXTRACTION!F3440)</f>
        <v/>
      </c>
      <c r="J3440" t="str">
        <f>IF(EXTRACTION!G3440="","",EXTRACTION!G3440)</f>
        <v/>
      </c>
      <c r="K3440" t="str">
        <f>IF(EXTRACTION!H3440="","",EXTRACTION!H3440)</f>
        <v/>
      </c>
    </row>
    <row r="3441" spans="1:11" x14ac:dyDescent="0.25">
      <c r="A3441" s="1" t="str">
        <f>IF(EXTRACTION!A3441="","",EXTRACTION!A3441)</f>
        <v/>
      </c>
      <c r="D3441" s="1" t="str">
        <f>IF(EXTRACTION!B3441="","",EXTRACTION!B3441)</f>
        <v/>
      </c>
      <c r="E3441" t="str">
        <f>IF(EXTRACTION!C3441="","",EXTRACTION!C3441)</f>
        <v/>
      </c>
      <c r="F3441" t="str">
        <f>IF(EXTRACTION!D3441="","",EXTRACTION!D3441)</f>
        <v/>
      </c>
      <c r="G3441" t="str">
        <f t="shared" si="54"/>
        <v/>
      </c>
      <c r="H3441" t="str">
        <f>IF(EXTRACTION!E3441="","",EXTRACTION!E3441)</f>
        <v/>
      </c>
      <c r="I3441" t="str">
        <f>IF(EXTRACTION!F3441="","",EXTRACTION!F3441)</f>
        <v/>
      </c>
      <c r="J3441" t="str">
        <f>IF(EXTRACTION!G3441="","",EXTRACTION!G3441)</f>
        <v/>
      </c>
      <c r="K3441" t="str">
        <f>IF(EXTRACTION!H3441="","",EXTRACTION!H3441)</f>
        <v/>
      </c>
    </row>
    <row r="3442" spans="1:11" x14ac:dyDescent="0.25">
      <c r="A3442" s="1" t="str">
        <f>IF(EXTRACTION!A3442="","",EXTRACTION!A3442)</f>
        <v/>
      </c>
      <c r="D3442" s="1" t="str">
        <f>IF(EXTRACTION!B3442="","",EXTRACTION!B3442)</f>
        <v/>
      </c>
      <c r="E3442" t="str">
        <f>IF(EXTRACTION!C3442="","",EXTRACTION!C3442)</f>
        <v/>
      </c>
      <c r="F3442" t="str">
        <f>IF(EXTRACTION!D3442="","",EXTRACTION!D3442)</f>
        <v/>
      </c>
      <c r="G3442" t="str">
        <f t="shared" si="54"/>
        <v/>
      </c>
      <c r="H3442" t="str">
        <f>IF(EXTRACTION!E3442="","",EXTRACTION!E3442)</f>
        <v/>
      </c>
      <c r="I3442" t="str">
        <f>IF(EXTRACTION!F3442="","",EXTRACTION!F3442)</f>
        <v/>
      </c>
      <c r="J3442" t="str">
        <f>IF(EXTRACTION!G3442="","",EXTRACTION!G3442)</f>
        <v/>
      </c>
      <c r="K3442" t="str">
        <f>IF(EXTRACTION!H3442="","",EXTRACTION!H3442)</f>
        <v/>
      </c>
    </row>
    <row r="3443" spans="1:11" x14ac:dyDescent="0.25">
      <c r="A3443" s="1" t="str">
        <f>IF(EXTRACTION!A3443="","",EXTRACTION!A3443)</f>
        <v/>
      </c>
      <c r="D3443" s="1" t="str">
        <f>IF(EXTRACTION!B3443="","",EXTRACTION!B3443)</f>
        <v/>
      </c>
      <c r="E3443" t="str">
        <f>IF(EXTRACTION!C3443="","",EXTRACTION!C3443)</f>
        <v/>
      </c>
      <c r="F3443" t="str">
        <f>IF(EXTRACTION!D3443="","",EXTRACTION!D3443)</f>
        <v/>
      </c>
      <c r="G3443" t="str">
        <f t="shared" si="54"/>
        <v/>
      </c>
      <c r="H3443" t="str">
        <f>IF(EXTRACTION!E3443="","",EXTRACTION!E3443)</f>
        <v/>
      </c>
      <c r="I3443" t="str">
        <f>IF(EXTRACTION!F3443="","",EXTRACTION!F3443)</f>
        <v/>
      </c>
      <c r="J3443" t="str">
        <f>IF(EXTRACTION!G3443="","",EXTRACTION!G3443)</f>
        <v/>
      </c>
      <c r="K3443" t="str">
        <f>IF(EXTRACTION!H3443="","",EXTRACTION!H3443)</f>
        <v/>
      </c>
    </row>
    <row r="3444" spans="1:11" x14ac:dyDescent="0.25">
      <c r="A3444" s="1" t="str">
        <f>IF(EXTRACTION!A3444="","",EXTRACTION!A3444)</f>
        <v/>
      </c>
      <c r="D3444" s="1" t="str">
        <f>IF(EXTRACTION!B3444="","",EXTRACTION!B3444)</f>
        <v/>
      </c>
      <c r="E3444" t="str">
        <f>IF(EXTRACTION!C3444="","",EXTRACTION!C3444)</f>
        <v/>
      </c>
      <c r="F3444" t="str">
        <f>IF(EXTRACTION!D3444="","",EXTRACTION!D3444)</f>
        <v/>
      </c>
      <c r="G3444" t="str">
        <f t="shared" si="54"/>
        <v/>
      </c>
      <c r="H3444" t="str">
        <f>IF(EXTRACTION!E3444="","",EXTRACTION!E3444)</f>
        <v/>
      </c>
      <c r="I3444" t="str">
        <f>IF(EXTRACTION!F3444="","",EXTRACTION!F3444)</f>
        <v/>
      </c>
      <c r="J3444" t="str">
        <f>IF(EXTRACTION!G3444="","",EXTRACTION!G3444)</f>
        <v/>
      </c>
      <c r="K3444" t="str">
        <f>IF(EXTRACTION!H3444="","",EXTRACTION!H3444)</f>
        <v/>
      </c>
    </row>
    <row r="3445" spans="1:11" x14ac:dyDescent="0.25">
      <c r="A3445" s="1" t="str">
        <f>IF(EXTRACTION!A3445="","",EXTRACTION!A3445)</f>
        <v/>
      </c>
      <c r="D3445" s="1" t="str">
        <f>IF(EXTRACTION!B3445="","",EXTRACTION!B3445)</f>
        <v/>
      </c>
      <c r="E3445" t="str">
        <f>IF(EXTRACTION!C3445="","",EXTRACTION!C3445)</f>
        <v/>
      </c>
      <c r="F3445" t="str">
        <f>IF(EXTRACTION!D3445="","",EXTRACTION!D3445)</f>
        <v/>
      </c>
      <c r="G3445" t="str">
        <f t="shared" ref="G3445:G3508" si="55">IF(A3445="","",IF(AND(B3445=D3445,E3445=F3445),"OUI",""))</f>
        <v/>
      </c>
      <c r="H3445" t="str">
        <f>IF(EXTRACTION!E3445="","",EXTRACTION!E3445)</f>
        <v/>
      </c>
      <c r="I3445" t="str">
        <f>IF(EXTRACTION!F3445="","",EXTRACTION!F3445)</f>
        <v/>
      </c>
      <c r="J3445" t="str">
        <f>IF(EXTRACTION!G3445="","",EXTRACTION!G3445)</f>
        <v/>
      </c>
      <c r="K3445" t="str">
        <f>IF(EXTRACTION!H3445="","",EXTRACTION!H3445)</f>
        <v/>
      </c>
    </row>
    <row r="3446" spans="1:11" x14ac:dyDescent="0.25">
      <c r="A3446" s="1" t="str">
        <f>IF(EXTRACTION!A3446="","",EXTRACTION!A3446)</f>
        <v/>
      </c>
      <c r="D3446" s="1" t="str">
        <f>IF(EXTRACTION!B3446="","",EXTRACTION!B3446)</f>
        <v/>
      </c>
      <c r="E3446" t="str">
        <f>IF(EXTRACTION!C3446="","",EXTRACTION!C3446)</f>
        <v/>
      </c>
      <c r="F3446" t="str">
        <f>IF(EXTRACTION!D3446="","",EXTRACTION!D3446)</f>
        <v/>
      </c>
      <c r="G3446" t="str">
        <f t="shared" si="55"/>
        <v/>
      </c>
      <c r="H3446" t="str">
        <f>IF(EXTRACTION!E3446="","",EXTRACTION!E3446)</f>
        <v/>
      </c>
      <c r="I3446" t="str">
        <f>IF(EXTRACTION!F3446="","",EXTRACTION!F3446)</f>
        <v/>
      </c>
      <c r="J3446" t="str">
        <f>IF(EXTRACTION!G3446="","",EXTRACTION!G3446)</f>
        <v/>
      </c>
      <c r="K3446" t="str">
        <f>IF(EXTRACTION!H3446="","",EXTRACTION!H3446)</f>
        <v/>
      </c>
    </row>
    <row r="3447" spans="1:11" x14ac:dyDescent="0.25">
      <c r="A3447" s="1" t="str">
        <f>IF(EXTRACTION!A3447="","",EXTRACTION!A3447)</f>
        <v/>
      </c>
      <c r="D3447" s="1" t="str">
        <f>IF(EXTRACTION!B3447="","",EXTRACTION!B3447)</f>
        <v/>
      </c>
      <c r="E3447" t="str">
        <f>IF(EXTRACTION!C3447="","",EXTRACTION!C3447)</f>
        <v/>
      </c>
      <c r="F3447" t="str">
        <f>IF(EXTRACTION!D3447="","",EXTRACTION!D3447)</f>
        <v/>
      </c>
      <c r="G3447" t="str">
        <f t="shared" si="55"/>
        <v/>
      </c>
      <c r="H3447" t="str">
        <f>IF(EXTRACTION!E3447="","",EXTRACTION!E3447)</f>
        <v/>
      </c>
      <c r="I3447" t="str">
        <f>IF(EXTRACTION!F3447="","",EXTRACTION!F3447)</f>
        <v/>
      </c>
      <c r="J3447" t="str">
        <f>IF(EXTRACTION!G3447="","",EXTRACTION!G3447)</f>
        <v/>
      </c>
      <c r="K3447" t="str">
        <f>IF(EXTRACTION!H3447="","",EXTRACTION!H3447)</f>
        <v/>
      </c>
    </row>
    <row r="3448" spans="1:11" x14ac:dyDescent="0.25">
      <c r="A3448" s="1" t="str">
        <f>IF(EXTRACTION!A3448="","",EXTRACTION!A3448)</f>
        <v/>
      </c>
      <c r="D3448" s="1" t="str">
        <f>IF(EXTRACTION!B3448="","",EXTRACTION!B3448)</f>
        <v/>
      </c>
      <c r="E3448" t="str">
        <f>IF(EXTRACTION!C3448="","",EXTRACTION!C3448)</f>
        <v/>
      </c>
      <c r="F3448" t="str">
        <f>IF(EXTRACTION!D3448="","",EXTRACTION!D3448)</f>
        <v/>
      </c>
      <c r="G3448" t="str">
        <f t="shared" si="55"/>
        <v/>
      </c>
      <c r="H3448" t="str">
        <f>IF(EXTRACTION!E3448="","",EXTRACTION!E3448)</f>
        <v/>
      </c>
      <c r="I3448" t="str">
        <f>IF(EXTRACTION!F3448="","",EXTRACTION!F3448)</f>
        <v/>
      </c>
      <c r="J3448" t="str">
        <f>IF(EXTRACTION!G3448="","",EXTRACTION!G3448)</f>
        <v/>
      </c>
      <c r="K3448" t="str">
        <f>IF(EXTRACTION!H3448="","",EXTRACTION!H3448)</f>
        <v/>
      </c>
    </row>
    <row r="3449" spans="1:11" x14ac:dyDescent="0.25">
      <c r="A3449" s="1" t="str">
        <f>IF(EXTRACTION!A3449="","",EXTRACTION!A3449)</f>
        <v/>
      </c>
      <c r="D3449" s="1" t="str">
        <f>IF(EXTRACTION!B3449="","",EXTRACTION!B3449)</f>
        <v/>
      </c>
      <c r="E3449" t="str">
        <f>IF(EXTRACTION!C3449="","",EXTRACTION!C3449)</f>
        <v/>
      </c>
      <c r="F3449" t="str">
        <f>IF(EXTRACTION!D3449="","",EXTRACTION!D3449)</f>
        <v/>
      </c>
      <c r="G3449" t="str">
        <f t="shared" si="55"/>
        <v/>
      </c>
      <c r="H3449" t="str">
        <f>IF(EXTRACTION!E3449="","",EXTRACTION!E3449)</f>
        <v/>
      </c>
      <c r="I3449" t="str">
        <f>IF(EXTRACTION!F3449="","",EXTRACTION!F3449)</f>
        <v/>
      </c>
      <c r="J3449" t="str">
        <f>IF(EXTRACTION!G3449="","",EXTRACTION!G3449)</f>
        <v/>
      </c>
      <c r="K3449" t="str">
        <f>IF(EXTRACTION!H3449="","",EXTRACTION!H3449)</f>
        <v/>
      </c>
    </row>
    <row r="3450" spans="1:11" x14ac:dyDescent="0.25">
      <c r="A3450" s="1" t="str">
        <f>IF(EXTRACTION!A3450="","",EXTRACTION!A3450)</f>
        <v/>
      </c>
      <c r="D3450" s="1" t="str">
        <f>IF(EXTRACTION!B3450="","",EXTRACTION!B3450)</f>
        <v/>
      </c>
      <c r="E3450" t="str">
        <f>IF(EXTRACTION!C3450="","",EXTRACTION!C3450)</f>
        <v/>
      </c>
      <c r="F3450" t="str">
        <f>IF(EXTRACTION!D3450="","",EXTRACTION!D3450)</f>
        <v/>
      </c>
      <c r="G3450" t="str">
        <f t="shared" si="55"/>
        <v/>
      </c>
      <c r="H3450" t="str">
        <f>IF(EXTRACTION!E3450="","",EXTRACTION!E3450)</f>
        <v/>
      </c>
      <c r="I3450" t="str">
        <f>IF(EXTRACTION!F3450="","",EXTRACTION!F3450)</f>
        <v/>
      </c>
      <c r="J3450" t="str">
        <f>IF(EXTRACTION!G3450="","",EXTRACTION!G3450)</f>
        <v/>
      </c>
      <c r="K3450" t="str">
        <f>IF(EXTRACTION!H3450="","",EXTRACTION!H3450)</f>
        <v/>
      </c>
    </row>
    <row r="3451" spans="1:11" x14ac:dyDescent="0.25">
      <c r="A3451" s="1" t="str">
        <f>IF(EXTRACTION!A3451="","",EXTRACTION!A3451)</f>
        <v/>
      </c>
      <c r="D3451" s="1" t="str">
        <f>IF(EXTRACTION!B3451="","",EXTRACTION!B3451)</f>
        <v/>
      </c>
      <c r="E3451" t="str">
        <f>IF(EXTRACTION!C3451="","",EXTRACTION!C3451)</f>
        <v/>
      </c>
      <c r="F3451" t="str">
        <f>IF(EXTRACTION!D3451="","",EXTRACTION!D3451)</f>
        <v/>
      </c>
      <c r="G3451" t="str">
        <f t="shared" si="55"/>
        <v/>
      </c>
      <c r="H3451" t="str">
        <f>IF(EXTRACTION!E3451="","",EXTRACTION!E3451)</f>
        <v/>
      </c>
      <c r="I3451" t="str">
        <f>IF(EXTRACTION!F3451="","",EXTRACTION!F3451)</f>
        <v/>
      </c>
      <c r="J3451" t="str">
        <f>IF(EXTRACTION!G3451="","",EXTRACTION!G3451)</f>
        <v/>
      </c>
      <c r="K3451" t="str">
        <f>IF(EXTRACTION!H3451="","",EXTRACTION!H3451)</f>
        <v/>
      </c>
    </row>
    <row r="3452" spans="1:11" x14ac:dyDescent="0.25">
      <c r="A3452" s="1" t="str">
        <f>IF(EXTRACTION!A3452="","",EXTRACTION!A3452)</f>
        <v/>
      </c>
      <c r="D3452" s="1" t="str">
        <f>IF(EXTRACTION!B3452="","",EXTRACTION!B3452)</f>
        <v/>
      </c>
      <c r="E3452" t="str">
        <f>IF(EXTRACTION!C3452="","",EXTRACTION!C3452)</f>
        <v/>
      </c>
      <c r="F3452" t="str">
        <f>IF(EXTRACTION!D3452="","",EXTRACTION!D3452)</f>
        <v/>
      </c>
      <c r="G3452" t="str">
        <f t="shared" si="55"/>
        <v/>
      </c>
      <c r="H3452" t="str">
        <f>IF(EXTRACTION!E3452="","",EXTRACTION!E3452)</f>
        <v/>
      </c>
      <c r="I3452" t="str">
        <f>IF(EXTRACTION!F3452="","",EXTRACTION!F3452)</f>
        <v/>
      </c>
      <c r="J3452" t="str">
        <f>IF(EXTRACTION!G3452="","",EXTRACTION!G3452)</f>
        <v/>
      </c>
      <c r="K3452" t="str">
        <f>IF(EXTRACTION!H3452="","",EXTRACTION!H3452)</f>
        <v/>
      </c>
    </row>
    <row r="3453" spans="1:11" x14ac:dyDescent="0.25">
      <c r="A3453" s="1" t="str">
        <f>IF(EXTRACTION!A3453="","",EXTRACTION!A3453)</f>
        <v/>
      </c>
      <c r="D3453" s="1" t="str">
        <f>IF(EXTRACTION!B3453="","",EXTRACTION!B3453)</f>
        <v/>
      </c>
      <c r="E3453" t="str">
        <f>IF(EXTRACTION!C3453="","",EXTRACTION!C3453)</f>
        <v/>
      </c>
      <c r="F3453" t="str">
        <f>IF(EXTRACTION!D3453="","",EXTRACTION!D3453)</f>
        <v/>
      </c>
      <c r="G3453" t="str">
        <f t="shared" si="55"/>
        <v/>
      </c>
      <c r="H3453" t="str">
        <f>IF(EXTRACTION!E3453="","",EXTRACTION!E3453)</f>
        <v/>
      </c>
      <c r="I3453" t="str">
        <f>IF(EXTRACTION!F3453="","",EXTRACTION!F3453)</f>
        <v/>
      </c>
      <c r="J3453" t="str">
        <f>IF(EXTRACTION!G3453="","",EXTRACTION!G3453)</f>
        <v/>
      </c>
      <c r="K3453" t="str">
        <f>IF(EXTRACTION!H3453="","",EXTRACTION!H3453)</f>
        <v/>
      </c>
    </row>
    <row r="3454" spans="1:11" x14ac:dyDescent="0.25">
      <c r="A3454" s="1" t="str">
        <f>IF(EXTRACTION!A3454="","",EXTRACTION!A3454)</f>
        <v/>
      </c>
      <c r="D3454" s="1" t="str">
        <f>IF(EXTRACTION!B3454="","",EXTRACTION!B3454)</f>
        <v/>
      </c>
      <c r="E3454" t="str">
        <f>IF(EXTRACTION!C3454="","",EXTRACTION!C3454)</f>
        <v/>
      </c>
      <c r="F3454" t="str">
        <f>IF(EXTRACTION!D3454="","",EXTRACTION!D3454)</f>
        <v/>
      </c>
      <c r="G3454" t="str">
        <f t="shared" si="55"/>
        <v/>
      </c>
      <c r="H3454" t="str">
        <f>IF(EXTRACTION!E3454="","",EXTRACTION!E3454)</f>
        <v/>
      </c>
      <c r="I3454" t="str">
        <f>IF(EXTRACTION!F3454="","",EXTRACTION!F3454)</f>
        <v/>
      </c>
      <c r="J3454" t="str">
        <f>IF(EXTRACTION!G3454="","",EXTRACTION!G3454)</f>
        <v/>
      </c>
      <c r="K3454" t="str">
        <f>IF(EXTRACTION!H3454="","",EXTRACTION!H3454)</f>
        <v/>
      </c>
    </row>
    <row r="3455" spans="1:11" x14ac:dyDescent="0.25">
      <c r="A3455" s="1" t="str">
        <f>IF(EXTRACTION!A3455="","",EXTRACTION!A3455)</f>
        <v/>
      </c>
      <c r="D3455" s="1" t="str">
        <f>IF(EXTRACTION!B3455="","",EXTRACTION!B3455)</f>
        <v/>
      </c>
      <c r="E3455" t="str">
        <f>IF(EXTRACTION!C3455="","",EXTRACTION!C3455)</f>
        <v/>
      </c>
      <c r="F3455" t="str">
        <f>IF(EXTRACTION!D3455="","",EXTRACTION!D3455)</f>
        <v/>
      </c>
      <c r="G3455" t="str">
        <f t="shared" si="55"/>
        <v/>
      </c>
      <c r="H3455" t="str">
        <f>IF(EXTRACTION!E3455="","",EXTRACTION!E3455)</f>
        <v/>
      </c>
      <c r="I3455" t="str">
        <f>IF(EXTRACTION!F3455="","",EXTRACTION!F3455)</f>
        <v/>
      </c>
      <c r="J3455" t="str">
        <f>IF(EXTRACTION!G3455="","",EXTRACTION!G3455)</f>
        <v/>
      </c>
      <c r="K3455" t="str">
        <f>IF(EXTRACTION!H3455="","",EXTRACTION!H3455)</f>
        <v/>
      </c>
    </row>
    <row r="3456" spans="1:11" x14ac:dyDescent="0.25">
      <c r="A3456" s="1" t="str">
        <f>IF(EXTRACTION!A3456="","",EXTRACTION!A3456)</f>
        <v/>
      </c>
      <c r="D3456" s="1" t="str">
        <f>IF(EXTRACTION!B3456="","",EXTRACTION!B3456)</f>
        <v/>
      </c>
      <c r="E3456" t="str">
        <f>IF(EXTRACTION!C3456="","",EXTRACTION!C3456)</f>
        <v/>
      </c>
      <c r="F3456" t="str">
        <f>IF(EXTRACTION!D3456="","",EXTRACTION!D3456)</f>
        <v/>
      </c>
      <c r="G3456" t="str">
        <f t="shared" si="55"/>
        <v/>
      </c>
      <c r="H3456" t="str">
        <f>IF(EXTRACTION!E3456="","",EXTRACTION!E3456)</f>
        <v/>
      </c>
      <c r="I3456" t="str">
        <f>IF(EXTRACTION!F3456="","",EXTRACTION!F3456)</f>
        <v/>
      </c>
      <c r="J3456" t="str">
        <f>IF(EXTRACTION!G3456="","",EXTRACTION!G3456)</f>
        <v/>
      </c>
      <c r="K3456" t="str">
        <f>IF(EXTRACTION!H3456="","",EXTRACTION!H3456)</f>
        <v/>
      </c>
    </row>
    <row r="3457" spans="1:11" x14ac:dyDescent="0.25">
      <c r="A3457" s="1" t="str">
        <f>IF(EXTRACTION!A3457="","",EXTRACTION!A3457)</f>
        <v/>
      </c>
      <c r="D3457" s="1" t="str">
        <f>IF(EXTRACTION!B3457="","",EXTRACTION!B3457)</f>
        <v/>
      </c>
      <c r="E3457" t="str">
        <f>IF(EXTRACTION!C3457="","",EXTRACTION!C3457)</f>
        <v/>
      </c>
      <c r="F3457" t="str">
        <f>IF(EXTRACTION!D3457="","",EXTRACTION!D3457)</f>
        <v/>
      </c>
      <c r="G3457" t="str">
        <f t="shared" si="55"/>
        <v/>
      </c>
      <c r="H3457" t="str">
        <f>IF(EXTRACTION!E3457="","",EXTRACTION!E3457)</f>
        <v/>
      </c>
      <c r="I3457" t="str">
        <f>IF(EXTRACTION!F3457="","",EXTRACTION!F3457)</f>
        <v/>
      </c>
      <c r="J3457" t="str">
        <f>IF(EXTRACTION!G3457="","",EXTRACTION!G3457)</f>
        <v/>
      </c>
      <c r="K3457" t="str">
        <f>IF(EXTRACTION!H3457="","",EXTRACTION!H3457)</f>
        <v/>
      </c>
    </row>
    <row r="3458" spans="1:11" x14ac:dyDescent="0.25">
      <c r="A3458" s="1" t="str">
        <f>IF(EXTRACTION!A3458="","",EXTRACTION!A3458)</f>
        <v/>
      </c>
      <c r="D3458" s="1" t="str">
        <f>IF(EXTRACTION!B3458="","",EXTRACTION!B3458)</f>
        <v/>
      </c>
      <c r="E3458" t="str">
        <f>IF(EXTRACTION!C3458="","",EXTRACTION!C3458)</f>
        <v/>
      </c>
      <c r="F3458" t="str">
        <f>IF(EXTRACTION!D3458="","",EXTRACTION!D3458)</f>
        <v/>
      </c>
      <c r="G3458" t="str">
        <f t="shared" si="55"/>
        <v/>
      </c>
      <c r="H3458" t="str">
        <f>IF(EXTRACTION!E3458="","",EXTRACTION!E3458)</f>
        <v/>
      </c>
      <c r="I3458" t="str">
        <f>IF(EXTRACTION!F3458="","",EXTRACTION!F3458)</f>
        <v/>
      </c>
      <c r="J3458" t="str">
        <f>IF(EXTRACTION!G3458="","",EXTRACTION!G3458)</f>
        <v/>
      </c>
      <c r="K3458" t="str">
        <f>IF(EXTRACTION!H3458="","",EXTRACTION!H3458)</f>
        <v/>
      </c>
    </row>
    <row r="3459" spans="1:11" x14ac:dyDescent="0.25">
      <c r="A3459" s="1" t="str">
        <f>IF(EXTRACTION!A3459="","",EXTRACTION!A3459)</f>
        <v/>
      </c>
      <c r="D3459" s="1" t="str">
        <f>IF(EXTRACTION!B3459="","",EXTRACTION!B3459)</f>
        <v/>
      </c>
      <c r="E3459" t="str">
        <f>IF(EXTRACTION!C3459="","",EXTRACTION!C3459)</f>
        <v/>
      </c>
      <c r="F3459" t="str">
        <f>IF(EXTRACTION!D3459="","",EXTRACTION!D3459)</f>
        <v/>
      </c>
      <c r="G3459" t="str">
        <f t="shared" si="55"/>
        <v/>
      </c>
      <c r="H3459" t="str">
        <f>IF(EXTRACTION!E3459="","",EXTRACTION!E3459)</f>
        <v/>
      </c>
      <c r="I3459" t="str">
        <f>IF(EXTRACTION!F3459="","",EXTRACTION!F3459)</f>
        <v/>
      </c>
      <c r="J3459" t="str">
        <f>IF(EXTRACTION!G3459="","",EXTRACTION!G3459)</f>
        <v/>
      </c>
      <c r="K3459" t="str">
        <f>IF(EXTRACTION!H3459="","",EXTRACTION!H3459)</f>
        <v/>
      </c>
    </row>
    <row r="3460" spans="1:11" x14ac:dyDescent="0.25">
      <c r="A3460" s="1" t="str">
        <f>IF(EXTRACTION!A3460="","",EXTRACTION!A3460)</f>
        <v/>
      </c>
      <c r="D3460" s="1" t="str">
        <f>IF(EXTRACTION!B3460="","",EXTRACTION!B3460)</f>
        <v/>
      </c>
      <c r="E3460" t="str">
        <f>IF(EXTRACTION!C3460="","",EXTRACTION!C3460)</f>
        <v/>
      </c>
      <c r="F3460" t="str">
        <f>IF(EXTRACTION!D3460="","",EXTRACTION!D3460)</f>
        <v/>
      </c>
      <c r="G3460" t="str">
        <f t="shared" si="55"/>
        <v/>
      </c>
      <c r="H3460" t="str">
        <f>IF(EXTRACTION!E3460="","",EXTRACTION!E3460)</f>
        <v/>
      </c>
      <c r="I3460" t="str">
        <f>IF(EXTRACTION!F3460="","",EXTRACTION!F3460)</f>
        <v/>
      </c>
      <c r="J3460" t="str">
        <f>IF(EXTRACTION!G3460="","",EXTRACTION!G3460)</f>
        <v/>
      </c>
      <c r="K3460" t="str">
        <f>IF(EXTRACTION!H3460="","",EXTRACTION!H3460)</f>
        <v/>
      </c>
    </row>
    <row r="3461" spans="1:11" x14ac:dyDescent="0.25">
      <c r="A3461" s="1" t="str">
        <f>IF(EXTRACTION!A3461="","",EXTRACTION!A3461)</f>
        <v/>
      </c>
      <c r="D3461" s="1" t="str">
        <f>IF(EXTRACTION!B3461="","",EXTRACTION!B3461)</f>
        <v/>
      </c>
      <c r="E3461" t="str">
        <f>IF(EXTRACTION!C3461="","",EXTRACTION!C3461)</f>
        <v/>
      </c>
      <c r="F3461" t="str">
        <f>IF(EXTRACTION!D3461="","",EXTRACTION!D3461)</f>
        <v/>
      </c>
      <c r="G3461" t="str">
        <f t="shared" si="55"/>
        <v/>
      </c>
      <c r="H3461" t="str">
        <f>IF(EXTRACTION!E3461="","",EXTRACTION!E3461)</f>
        <v/>
      </c>
      <c r="I3461" t="str">
        <f>IF(EXTRACTION!F3461="","",EXTRACTION!F3461)</f>
        <v/>
      </c>
      <c r="J3461" t="str">
        <f>IF(EXTRACTION!G3461="","",EXTRACTION!G3461)</f>
        <v/>
      </c>
      <c r="K3461" t="str">
        <f>IF(EXTRACTION!H3461="","",EXTRACTION!H3461)</f>
        <v/>
      </c>
    </row>
    <row r="3462" spans="1:11" x14ac:dyDescent="0.25">
      <c r="A3462" s="1" t="str">
        <f>IF(EXTRACTION!A3462="","",EXTRACTION!A3462)</f>
        <v/>
      </c>
      <c r="D3462" s="1" t="str">
        <f>IF(EXTRACTION!B3462="","",EXTRACTION!B3462)</f>
        <v/>
      </c>
      <c r="E3462" t="str">
        <f>IF(EXTRACTION!C3462="","",EXTRACTION!C3462)</f>
        <v/>
      </c>
      <c r="F3462" t="str">
        <f>IF(EXTRACTION!D3462="","",EXTRACTION!D3462)</f>
        <v/>
      </c>
      <c r="G3462" t="str">
        <f t="shared" si="55"/>
        <v/>
      </c>
      <c r="H3462" t="str">
        <f>IF(EXTRACTION!E3462="","",EXTRACTION!E3462)</f>
        <v/>
      </c>
      <c r="I3462" t="str">
        <f>IF(EXTRACTION!F3462="","",EXTRACTION!F3462)</f>
        <v/>
      </c>
      <c r="J3462" t="str">
        <f>IF(EXTRACTION!G3462="","",EXTRACTION!G3462)</f>
        <v/>
      </c>
      <c r="K3462" t="str">
        <f>IF(EXTRACTION!H3462="","",EXTRACTION!H3462)</f>
        <v/>
      </c>
    </row>
    <row r="3463" spans="1:11" x14ac:dyDescent="0.25">
      <c r="A3463" s="1" t="str">
        <f>IF(EXTRACTION!A3463="","",EXTRACTION!A3463)</f>
        <v/>
      </c>
      <c r="D3463" s="1" t="str">
        <f>IF(EXTRACTION!B3463="","",EXTRACTION!B3463)</f>
        <v/>
      </c>
      <c r="E3463" t="str">
        <f>IF(EXTRACTION!C3463="","",EXTRACTION!C3463)</f>
        <v/>
      </c>
      <c r="F3463" t="str">
        <f>IF(EXTRACTION!D3463="","",EXTRACTION!D3463)</f>
        <v/>
      </c>
      <c r="G3463" t="str">
        <f t="shared" si="55"/>
        <v/>
      </c>
      <c r="H3463" t="str">
        <f>IF(EXTRACTION!E3463="","",EXTRACTION!E3463)</f>
        <v/>
      </c>
      <c r="I3463" t="str">
        <f>IF(EXTRACTION!F3463="","",EXTRACTION!F3463)</f>
        <v/>
      </c>
      <c r="J3463" t="str">
        <f>IF(EXTRACTION!G3463="","",EXTRACTION!G3463)</f>
        <v/>
      </c>
      <c r="K3463" t="str">
        <f>IF(EXTRACTION!H3463="","",EXTRACTION!H3463)</f>
        <v/>
      </c>
    </row>
    <row r="3464" spans="1:11" x14ac:dyDescent="0.25">
      <c r="A3464" s="1" t="str">
        <f>IF(EXTRACTION!A3464="","",EXTRACTION!A3464)</f>
        <v/>
      </c>
      <c r="D3464" s="1" t="str">
        <f>IF(EXTRACTION!B3464="","",EXTRACTION!B3464)</f>
        <v/>
      </c>
      <c r="E3464" t="str">
        <f>IF(EXTRACTION!C3464="","",EXTRACTION!C3464)</f>
        <v/>
      </c>
      <c r="F3464" t="str">
        <f>IF(EXTRACTION!D3464="","",EXTRACTION!D3464)</f>
        <v/>
      </c>
      <c r="G3464" t="str">
        <f t="shared" si="55"/>
        <v/>
      </c>
      <c r="H3464" t="str">
        <f>IF(EXTRACTION!E3464="","",EXTRACTION!E3464)</f>
        <v/>
      </c>
      <c r="I3464" t="str">
        <f>IF(EXTRACTION!F3464="","",EXTRACTION!F3464)</f>
        <v/>
      </c>
      <c r="J3464" t="str">
        <f>IF(EXTRACTION!G3464="","",EXTRACTION!G3464)</f>
        <v/>
      </c>
      <c r="K3464" t="str">
        <f>IF(EXTRACTION!H3464="","",EXTRACTION!H3464)</f>
        <v/>
      </c>
    </row>
    <row r="3465" spans="1:11" x14ac:dyDescent="0.25">
      <c r="A3465" s="1" t="str">
        <f>IF(EXTRACTION!A3465="","",EXTRACTION!A3465)</f>
        <v/>
      </c>
      <c r="D3465" s="1" t="str">
        <f>IF(EXTRACTION!B3465="","",EXTRACTION!B3465)</f>
        <v/>
      </c>
      <c r="E3465" t="str">
        <f>IF(EXTRACTION!C3465="","",EXTRACTION!C3465)</f>
        <v/>
      </c>
      <c r="F3465" t="str">
        <f>IF(EXTRACTION!D3465="","",EXTRACTION!D3465)</f>
        <v/>
      </c>
      <c r="G3465" t="str">
        <f t="shared" si="55"/>
        <v/>
      </c>
      <c r="H3465" t="str">
        <f>IF(EXTRACTION!E3465="","",EXTRACTION!E3465)</f>
        <v/>
      </c>
      <c r="I3465" t="str">
        <f>IF(EXTRACTION!F3465="","",EXTRACTION!F3465)</f>
        <v/>
      </c>
      <c r="J3465" t="str">
        <f>IF(EXTRACTION!G3465="","",EXTRACTION!G3465)</f>
        <v/>
      </c>
      <c r="K3465" t="str">
        <f>IF(EXTRACTION!H3465="","",EXTRACTION!H3465)</f>
        <v/>
      </c>
    </row>
    <row r="3466" spans="1:11" x14ac:dyDescent="0.25">
      <c r="A3466" s="1" t="str">
        <f>IF(EXTRACTION!A3466="","",EXTRACTION!A3466)</f>
        <v/>
      </c>
      <c r="D3466" s="1" t="str">
        <f>IF(EXTRACTION!B3466="","",EXTRACTION!B3466)</f>
        <v/>
      </c>
      <c r="E3466" t="str">
        <f>IF(EXTRACTION!C3466="","",EXTRACTION!C3466)</f>
        <v/>
      </c>
      <c r="F3466" t="str">
        <f>IF(EXTRACTION!D3466="","",EXTRACTION!D3466)</f>
        <v/>
      </c>
      <c r="G3466" t="str">
        <f t="shared" si="55"/>
        <v/>
      </c>
      <c r="H3466" t="str">
        <f>IF(EXTRACTION!E3466="","",EXTRACTION!E3466)</f>
        <v/>
      </c>
      <c r="I3466" t="str">
        <f>IF(EXTRACTION!F3466="","",EXTRACTION!F3466)</f>
        <v/>
      </c>
      <c r="J3466" t="str">
        <f>IF(EXTRACTION!G3466="","",EXTRACTION!G3466)</f>
        <v/>
      </c>
      <c r="K3466" t="str">
        <f>IF(EXTRACTION!H3466="","",EXTRACTION!H3466)</f>
        <v/>
      </c>
    </row>
    <row r="3467" spans="1:11" x14ac:dyDescent="0.25">
      <c r="A3467" s="1" t="str">
        <f>IF(EXTRACTION!A3467="","",EXTRACTION!A3467)</f>
        <v/>
      </c>
      <c r="D3467" s="1" t="str">
        <f>IF(EXTRACTION!B3467="","",EXTRACTION!B3467)</f>
        <v/>
      </c>
      <c r="E3467" t="str">
        <f>IF(EXTRACTION!C3467="","",EXTRACTION!C3467)</f>
        <v/>
      </c>
      <c r="F3467" t="str">
        <f>IF(EXTRACTION!D3467="","",EXTRACTION!D3467)</f>
        <v/>
      </c>
      <c r="G3467" t="str">
        <f t="shared" si="55"/>
        <v/>
      </c>
      <c r="H3467" t="str">
        <f>IF(EXTRACTION!E3467="","",EXTRACTION!E3467)</f>
        <v/>
      </c>
      <c r="I3467" t="str">
        <f>IF(EXTRACTION!F3467="","",EXTRACTION!F3467)</f>
        <v/>
      </c>
      <c r="J3467" t="str">
        <f>IF(EXTRACTION!G3467="","",EXTRACTION!G3467)</f>
        <v/>
      </c>
      <c r="K3467" t="str">
        <f>IF(EXTRACTION!H3467="","",EXTRACTION!H3467)</f>
        <v/>
      </c>
    </row>
    <row r="3468" spans="1:11" x14ac:dyDescent="0.25">
      <c r="A3468" s="1" t="str">
        <f>IF(EXTRACTION!A3468="","",EXTRACTION!A3468)</f>
        <v/>
      </c>
      <c r="D3468" s="1" t="str">
        <f>IF(EXTRACTION!B3468="","",EXTRACTION!B3468)</f>
        <v/>
      </c>
      <c r="E3468" t="str">
        <f>IF(EXTRACTION!C3468="","",EXTRACTION!C3468)</f>
        <v/>
      </c>
      <c r="F3468" t="str">
        <f>IF(EXTRACTION!D3468="","",EXTRACTION!D3468)</f>
        <v/>
      </c>
      <c r="G3468" t="str">
        <f t="shared" si="55"/>
        <v/>
      </c>
      <c r="H3468" t="str">
        <f>IF(EXTRACTION!E3468="","",EXTRACTION!E3468)</f>
        <v/>
      </c>
      <c r="I3468" t="str">
        <f>IF(EXTRACTION!F3468="","",EXTRACTION!F3468)</f>
        <v/>
      </c>
      <c r="J3468" t="str">
        <f>IF(EXTRACTION!G3468="","",EXTRACTION!G3468)</f>
        <v/>
      </c>
      <c r="K3468" t="str">
        <f>IF(EXTRACTION!H3468="","",EXTRACTION!H3468)</f>
        <v/>
      </c>
    </row>
    <row r="3469" spans="1:11" x14ac:dyDescent="0.25">
      <c r="A3469" s="1" t="str">
        <f>IF(EXTRACTION!A3469="","",EXTRACTION!A3469)</f>
        <v/>
      </c>
      <c r="D3469" s="1" t="str">
        <f>IF(EXTRACTION!B3469="","",EXTRACTION!B3469)</f>
        <v/>
      </c>
      <c r="E3469" t="str">
        <f>IF(EXTRACTION!C3469="","",EXTRACTION!C3469)</f>
        <v/>
      </c>
      <c r="F3469" t="str">
        <f>IF(EXTRACTION!D3469="","",EXTRACTION!D3469)</f>
        <v/>
      </c>
      <c r="G3469" t="str">
        <f t="shared" si="55"/>
        <v/>
      </c>
      <c r="H3469" t="str">
        <f>IF(EXTRACTION!E3469="","",EXTRACTION!E3469)</f>
        <v/>
      </c>
      <c r="I3469" t="str">
        <f>IF(EXTRACTION!F3469="","",EXTRACTION!F3469)</f>
        <v/>
      </c>
      <c r="J3469" t="str">
        <f>IF(EXTRACTION!G3469="","",EXTRACTION!G3469)</f>
        <v/>
      </c>
      <c r="K3469" t="str">
        <f>IF(EXTRACTION!H3469="","",EXTRACTION!H3469)</f>
        <v/>
      </c>
    </row>
    <row r="3470" spans="1:11" x14ac:dyDescent="0.25">
      <c r="A3470" s="1" t="str">
        <f>IF(EXTRACTION!A3470="","",EXTRACTION!A3470)</f>
        <v/>
      </c>
      <c r="D3470" s="1" t="str">
        <f>IF(EXTRACTION!B3470="","",EXTRACTION!B3470)</f>
        <v/>
      </c>
      <c r="E3470" t="str">
        <f>IF(EXTRACTION!C3470="","",EXTRACTION!C3470)</f>
        <v/>
      </c>
      <c r="F3470" t="str">
        <f>IF(EXTRACTION!D3470="","",EXTRACTION!D3470)</f>
        <v/>
      </c>
      <c r="G3470" t="str">
        <f t="shared" si="55"/>
        <v/>
      </c>
      <c r="H3470" t="str">
        <f>IF(EXTRACTION!E3470="","",EXTRACTION!E3470)</f>
        <v/>
      </c>
      <c r="I3470" t="str">
        <f>IF(EXTRACTION!F3470="","",EXTRACTION!F3470)</f>
        <v/>
      </c>
      <c r="J3470" t="str">
        <f>IF(EXTRACTION!G3470="","",EXTRACTION!G3470)</f>
        <v/>
      </c>
      <c r="K3470" t="str">
        <f>IF(EXTRACTION!H3470="","",EXTRACTION!H3470)</f>
        <v/>
      </c>
    </row>
    <row r="3471" spans="1:11" x14ac:dyDescent="0.25">
      <c r="A3471" s="1" t="str">
        <f>IF(EXTRACTION!A3471="","",EXTRACTION!A3471)</f>
        <v/>
      </c>
      <c r="D3471" s="1" t="str">
        <f>IF(EXTRACTION!B3471="","",EXTRACTION!B3471)</f>
        <v/>
      </c>
      <c r="E3471" t="str">
        <f>IF(EXTRACTION!C3471="","",EXTRACTION!C3471)</f>
        <v/>
      </c>
      <c r="F3471" t="str">
        <f>IF(EXTRACTION!D3471="","",EXTRACTION!D3471)</f>
        <v/>
      </c>
      <c r="G3471" t="str">
        <f t="shared" si="55"/>
        <v/>
      </c>
      <c r="H3471" t="str">
        <f>IF(EXTRACTION!E3471="","",EXTRACTION!E3471)</f>
        <v/>
      </c>
      <c r="I3471" t="str">
        <f>IF(EXTRACTION!F3471="","",EXTRACTION!F3471)</f>
        <v/>
      </c>
      <c r="J3471" t="str">
        <f>IF(EXTRACTION!G3471="","",EXTRACTION!G3471)</f>
        <v/>
      </c>
      <c r="K3471" t="str">
        <f>IF(EXTRACTION!H3471="","",EXTRACTION!H3471)</f>
        <v/>
      </c>
    </row>
    <row r="3472" spans="1:11" x14ac:dyDescent="0.25">
      <c r="A3472" s="1" t="str">
        <f>IF(EXTRACTION!A3472="","",EXTRACTION!A3472)</f>
        <v/>
      </c>
      <c r="D3472" s="1" t="str">
        <f>IF(EXTRACTION!B3472="","",EXTRACTION!B3472)</f>
        <v/>
      </c>
      <c r="E3472" t="str">
        <f>IF(EXTRACTION!C3472="","",EXTRACTION!C3472)</f>
        <v/>
      </c>
      <c r="F3472" t="str">
        <f>IF(EXTRACTION!D3472="","",EXTRACTION!D3472)</f>
        <v/>
      </c>
      <c r="G3472" t="str">
        <f t="shared" si="55"/>
        <v/>
      </c>
      <c r="H3472" t="str">
        <f>IF(EXTRACTION!E3472="","",EXTRACTION!E3472)</f>
        <v/>
      </c>
      <c r="I3472" t="str">
        <f>IF(EXTRACTION!F3472="","",EXTRACTION!F3472)</f>
        <v/>
      </c>
      <c r="J3472" t="str">
        <f>IF(EXTRACTION!G3472="","",EXTRACTION!G3472)</f>
        <v/>
      </c>
      <c r="K3472" t="str">
        <f>IF(EXTRACTION!H3472="","",EXTRACTION!H3472)</f>
        <v/>
      </c>
    </row>
    <row r="3473" spans="1:11" x14ac:dyDescent="0.25">
      <c r="A3473" s="1" t="str">
        <f>IF(EXTRACTION!A3473="","",EXTRACTION!A3473)</f>
        <v/>
      </c>
      <c r="D3473" s="1" t="str">
        <f>IF(EXTRACTION!B3473="","",EXTRACTION!B3473)</f>
        <v/>
      </c>
      <c r="E3473" t="str">
        <f>IF(EXTRACTION!C3473="","",EXTRACTION!C3473)</f>
        <v/>
      </c>
      <c r="F3473" t="str">
        <f>IF(EXTRACTION!D3473="","",EXTRACTION!D3473)</f>
        <v/>
      </c>
      <c r="G3473" t="str">
        <f t="shared" si="55"/>
        <v/>
      </c>
      <c r="H3473" t="str">
        <f>IF(EXTRACTION!E3473="","",EXTRACTION!E3473)</f>
        <v/>
      </c>
      <c r="I3473" t="str">
        <f>IF(EXTRACTION!F3473="","",EXTRACTION!F3473)</f>
        <v/>
      </c>
      <c r="J3473" t="str">
        <f>IF(EXTRACTION!G3473="","",EXTRACTION!G3473)</f>
        <v/>
      </c>
      <c r="K3473" t="str">
        <f>IF(EXTRACTION!H3473="","",EXTRACTION!H3473)</f>
        <v/>
      </c>
    </row>
    <row r="3474" spans="1:11" x14ac:dyDescent="0.25">
      <c r="A3474" s="1" t="str">
        <f>IF(EXTRACTION!A3474="","",EXTRACTION!A3474)</f>
        <v/>
      </c>
      <c r="D3474" s="1" t="str">
        <f>IF(EXTRACTION!B3474="","",EXTRACTION!B3474)</f>
        <v/>
      </c>
      <c r="E3474" t="str">
        <f>IF(EXTRACTION!C3474="","",EXTRACTION!C3474)</f>
        <v/>
      </c>
      <c r="F3474" t="str">
        <f>IF(EXTRACTION!D3474="","",EXTRACTION!D3474)</f>
        <v/>
      </c>
      <c r="G3474" t="str">
        <f t="shared" si="55"/>
        <v/>
      </c>
      <c r="H3474" t="str">
        <f>IF(EXTRACTION!E3474="","",EXTRACTION!E3474)</f>
        <v/>
      </c>
      <c r="I3474" t="str">
        <f>IF(EXTRACTION!F3474="","",EXTRACTION!F3474)</f>
        <v/>
      </c>
      <c r="J3474" t="str">
        <f>IF(EXTRACTION!G3474="","",EXTRACTION!G3474)</f>
        <v/>
      </c>
      <c r="K3474" t="str">
        <f>IF(EXTRACTION!H3474="","",EXTRACTION!H3474)</f>
        <v/>
      </c>
    </row>
    <row r="3475" spans="1:11" x14ac:dyDescent="0.25">
      <c r="A3475" s="1" t="str">
        <f>IF(EXTRACTION!A3475="","",EXTRACTION!A3475)</f>
        <v/>
      </c>
      <c r="D3475" s="1" t="str">
        <f>IF(EXTRACTION!B3475="","",EXTRACTION!B3475)</f>
        <v/>
      </c>
      <c r="E3475" t="str">
        <f>IF(EXTRACTION!C3475="","",EXTRACTION!C3475)</f>
        <v/>
      </c>
      <c r="F3475" t="str">
        <f>IF(EXTRACTION!D3475="","",EXTRACTION!D3475)</f>
        <v/>
      </c>
      <c r="G3475" t="str">
        <f t="shared" si="55"/>
        <v/>
      </c>
      <c r="H3475" t="str">
        <f>IF(EXTRACTION!E3475="","",EXTRACTION!E3475)</f>
        <v/>
      </c>
      <c r="I3475" t="str">
        <f>IF(EXTRACTION!F3475="","",EXTRACTION!F3475)</f>
        <v/>
      </c>
      <c r="J3475" t="str">
        <f>IF(EXTRACTION!G3475="","",EXTRACTION!G3475)</f>
        <v/>
      </c>
      <c r="K3475" t="str">
        <f>IF(EXTRACTION!H3475="","",EXTRACTION!H3475)</f>
        <v/>
      </c>
    </row>
    <row r="3476" spans="1:11" x14ac:dyDescent="0.25">
      <c r="A3476" s="1" t="str">
        <f>IF(EXTRACTION!A3476="","",EXTRACTION!A3476)</f>
        <v/>
      </c>
      <c r="D3476" s="1" t="str">
        <f>IF(EXTRACTION!B3476="","",EXTRACTION!B3476)</f>
        <v/>
      </c>
      <c r="E3476" t="str">
        <f>IF(EXTRACTION!C3476="","",EXTRACTION!C3476)</f>
        <v/>
      </c>
      <c r="F3476" t="str">
        <f>IF(EXTRACTION!D3476="","",EXTRACTION!D3476)</f>
        <v/>
      </c>
      <c r="G3476" t="str">
        <f t="shared" si="55"/>
        <v/>
      </c>
      <c r="H3476" t="str">
        <f>IF(EXTRACTION!E3476="","",EXTRACTION!E3476)</f>
        <v/>
      </c>
      <c r="I3476" t="str">
        <f>IF(EXTRACTION!F3476="","",EXTRACTION!F3476)</f>
        <v/>
      </c>
      <c r="J3476" t="str">
        <f>IF(EXTRACTION!G3476="","",EXTRACTION!G3476)</f>
        <v/>
      </c>
      <c r="K3476" t="str">
        <f>IF(EXTRACTION!H3476="","",EXTRACTION!H3476)</f>
        <v/>
      </c>
    </row>
    <row r="3477" spans="1:11" x14ac:dyDescent="0.25">
      <c r="A3477" s="1" t="str">
        <f>IF(EXTRACTION!A3477="","",EXTRACTION!A3477)</f>
        <v/>
      </c>
      <c r="D3477" s="1" t="str">
        <f>IF(EXTRACTION!B3477="","",EXTRACTION!B3477)</f>
        <v/>
      </c>
      <c r="E3477" t="str">
        <f>IF(EXTRACTION!C3477="","",EXTRACTION!C3477)</f>
        <v/>
      </c>
      <c r="F3477" t="str">
        <f>IF(EXTRACTION!D3477="","",EXTRACTION!D3477)</f>
        <v/>
      </c>
      <c r="G3477" t="str">
        <f t="shared" si="55"/>
        <v/>
      </c>
      <c r="H3477" t="str">
        <f>IF(EXTRACTION!E3477="","",EXTRACTION!E3477)</f>
        <v/>
      </c>
      <c r="I3477" t="str">
        <f>IF(EXTRACTION!F3477="","",EXTRACTION!F3477)</f>
        <v/>
      </c>
      <c r="J3477" t="str">
        <f>IF(EXTRACTION!G3477="","",EXTRACTION!G3477)</f>
        <v/>
      </c>
      <c r="K3477" t="str">
        <f>IF(EXTRACTION!H3477="","",EXTRACTION!H3477)</f>
        <v/>
      </c>
    </row>
    <row r="3478" spans="1:11" x14ac:dyDescent="0.25">
      <c r="A3478" s="1" t="str">
        <f>IF(EXTRACTION!A3478="","",EXTRACTION!A3478)</f>
        <v/>
      </c>
      <c r="D3478" s="1" t="str">
        <f>IF(EXTRACTION!B3478="","",EXTRACTION!B3478)</f>
        <v/>
      </c>
      <c r="E3478" t="str">
        <f>IF(EXTRACTION!C3478="","",EXTRACTION!C3478)</f>
        <v/>
      </c>
      <c r="F3478" t="str">
        <f>IF(EXTRACTION!D3478="","",EXTRACTION!D3478)</f>
        <v/>
      </c>
      <c r="G3478" t="str">
        <f t="shared" si="55"/>
        <v/>
      </c>
      <c r="H3478" t="str">
        <f>IF(EXTRACTION!E3478="","",EXTRACTION!E3478)</f>
        <v/>
      </c>
      <c r="I3478" t="str">
        <f>IF(EXTRACTION!F3478="","",EXTRACTION!F3478)</f>
        <v/>
      </c>
      <c r="J3478" t="str">
        <f>IF(EXTRACTION!G3478="","",EXTRACTION!G3478)</f>
        <v/>
      </c>
      <c r="K3478" t="str">
        <f>IF(EXTRACTION!H3478="","",EXTRACTION!H3478)</f>
        <v/>
      </c>
    </row>
    <row r="3479" spans="1:11" x14ac:dyDescent="0.25">
      <c r="A3479" s="1" t="str">
        <f>IF(EXTRACTION!A3479="","",EXTRACTION!A3479)</f>
        <v/>
      </c>
      <c r="D3479" s="1" t="str">
        <f>IF(EXTRACTION!B3479="","",EXTRACTION!B3479)</f>
        <v/>
      </c>
      <c r="E3479" t="str">
        <f>IF(EXTRACTION!C3479="","",EXTRACTION!C3479)</f>
        <v/>
      </c>
      <c r="F3479" t="str">
        <f>IF(EXTRACTION!D3479="","",EXTRACTION!D3479)</f>
        <v/>
      </c>
      <c r="G3479" t="str">
        <f t="shared" si="55"/>
        <v/>
      </c>
      <c r="H3479" t="str">
        <f>IF(EXTRACTION!E3479="","",EXTRACTION!E3479)</f>
        <v/>
      </c>
      <c r="I3479" t="str">
        <f>IF(EXTRACTION!F3479="","",EXTRACTION!F3479)</f>
        <v/>
      </c>
      <c r="J3479" t="str">
        <f>IF(EXTRACTION!G3479="","",EXTRACTION!G3479)</f>
        <v/>
      </c>
      <c r="K3479" t="str">
        <f>IF(EXTRACTION!H3479="","",EXTRACTION!H3479)</f>
        <v/>
      </c>
    </row>
    <row r="3480" spans="1:11" x14ac:dyDescent="0.25">
      <c r="A3480" s="1" t="str">
        <f>IF(EXTRACTION!A3480="","",EXTRACTION!A3480)</f>
        <v/>
      </c>
      <c r="D3480" s="1" t="str">
        <f>IF(EXTRACTION!B3480="","",EXTRACTION!B3480)</f>
        <v/>
      </c>
      <c r="E3480" t="str">
        <f>IF(EXTRACTION!C3480="","",EXTRACTION!C3480)</f>
        <v/>
      </c>
      <c r="F3480" t="str">
        <f>IF(EXTRACTION!D3480="","",EXTRACTION!D3480)</f>
        <v/>
      </c>
      <c r="G3480" t="str">
        <f t="shared" si="55"/>
        <v/>
      </c>
      <c r="H3480" t="str">
        <f>IF(EXTRACTION!E3480="","",EXTRACTION!E3480)</f>
        <v/>
      </c>
      <c r="I3480" t="str">
        <f>IF(EXTRACTION!F3480="","",EXTRACTION!F3480)</f>
        <v/>
      </c>
      <c r="J3480" t="str">
        <f>IF(EXTRACTION!G3480="","",EXTRACTION!G3480)</f>
        <v/>
      </c>
      <c r="K3480" t="str">
        <f>IF(EXTRACTION!H3480="","",EXTRACTION!H3480)</f>
        <v/>
      </c>
    </row>
    <row r="3481" spans="1:11" x14ac:dyDescent="0.25">
      <c r="A3481" s="1" t="str">
        <f>IF(EXTRACTION!A3481="","",EXTRACTION!A3481)</f>
        <v/>
      </c>
      <c r="D3481" s="1" t="str">
        <f>IF(EXTRACTION!B3481="","",EXTRACTION!B3481)</f>
        <v/>
      </c>
      <c r="E3481" t="str">
        <f>IF(EXTRACTION!C3481="","",EXTRACTION!C3481)</f>
        <v/>
      </c>
      <c r="F3481" t="str">
        <f>IF(EXTRACTION!D3481="","",EXTRACTION!D3481)</f>
        <v/>
      </c>
      <c r="G3481" t="str">
        <f t="shared" si="55"/>
        <v/>
      </c>
      <c r="H3481" t="str">
        <f>IF(EXTRACTION!E3481="","",EXTRACTION!E3481)</f>
        <v/>
      </c>
      <c r="I3481" t="str">
        <f>IF(EXTRACTION!F3481="","",EXTRACTION!F3481)</f>
        <v/>
      </c>
      <c r="J3481" t="str">
        <f>IF(EXTRACTION!G3481="","",EXTRACTION!G3481)</f>
        <v/>
      </c>
      <c r="K3481" t="str">
        <f>IF(EXTRACTION!H3481="","",EXTRACTION!H3481)</f>
        <v/>
      </c>
    </row>
    <row r="3482" spans="1:11" x14ac:dyDescent="0.25">
      <c r="A3482" s="1" t="str">
        <f>IF(EXTRACTION!A3482="","",EXTRACTION!A3482)</f>
        <v/>
      </c>
      <c r="D3482" s="1" t="str">
        <f>IF(EXTRACTION!B3482="","",EXTRACTION!B3482)</f>
        <v/>
      </c>
      <c r="E3482" t="str">
        <f>IF(EXTRACTION!C3482="","",EXTRACTION!C3482)</f>
        <v/>
      </c>
      <c r="F3482" t="str">
        <f>IF(EXTRACTION!D3482="","",EXTRACTION!D3482)</f>
        <v/>
      </c>
      <c r="G3482" t="str">
        <f t="shared" si="55"/>
        <v/>
      </c>
      <c r="H3482" t="str">
        <f>IF(EXTRACTION!E3482="","",EXTRACTION!E3482)</f>
        <v/>
      </c>
      <c r="I3482" t="str">
        <f>IF(EXTRACTION!F3482="","",EXTRACTION!F3482)</f>
        <v/>
      </c>
      <c r="J3482" t="str">
        <f>IF(EXTRACTION!G3482="","",EXTRACTION!G3482)</f>
        <v/>
      </c>
      <c r="K3482" t="str">
        <f>IF(EXTRACTION!H3482="","",EXTRACTION!H3482)</f>
        <v/>
      </c>
    </row>
    <row r="3483" spans="1:11" x14ac:dyDescent="0.25">
      <c r="A3483" s="1" t="str">
        <f>IF(EXTRACTION!A3483="","",EXTRACTION!A3483)</f>
        <v/>
      </c>
      <c r="D3483" s="1" t="str">
        <f>IF(EXTRACTION!B3483="","",EXTRACTION!B3483)</f>
        <v/>
      </c>
      <c r="E3483" t="str">
        <f>IF(EXTRACTION!C3483="","",EXTRACTION!C3483)</f>
        <v/>
      </c>
      <c r="F3483" t="str">
        <f>IF(EXTRACTION!D3483="","",EXTRACTION!D3483)</f>
        <v/>
      </c>
      <c r="G3483" t="str">
        <f t="shared" si="55"/>
        <v/>
      </c>
      <c r="H3483" t="str">
        <f>IF(EXTRACTION!E3483="","",EXTRACTION!E3483)</f>
        <v/>
      </c>
      <c r="I3483" t="str">
        <f>IF(EXTRACTION!F3483="","",EXTRACTION!F3483)</f>
        <v/>
      </c>
      <c r="J3483" t="str">
        <f>IF(EXTRACTION!G3483="","",EXTRACTION!G3483)</f>
        <v/>
      </c>
      <c r="K3483" t="str">
        <f>IF(EXTRACTION!H3483="","",EXTRACTION!H3483)</f>
        <v/>
      </c>
    </row>
    <row r="3484" spans="1:11" x14ac:dyDescent="0.25">
      <c r="A3484" s="1" t="str">
        <f>IF(EXTRACTION!A3484="","",EXTRACTION!A3484)</f>
        <v/>
      </c>
      <c r="D3484" s="1" t="str">
        <f>IF(EXTRACTION!B3484="","",EXTRACTION!B3484)</f>
        <v/>
      </c>
      <c r="E3484" t="str">
        <f>IF(EXTRACTION!C3484="","",EXTRACTION!C3484)</f>
        <v/>
      </c>
      <c r="F3484" t="str">
        <f>IF(EXTRACTION!D3484="","",EXTRACTION!D3484)</f>
        <v/>
      </c>
      <c r="G3484" t="str">
        <f t="shared" si="55"/>
        <v/>
      </c>
      <c r="H3484" t="str">
        <f>IF(EXTRACTION!E3484="","",EXTRACTION!E3484)</f>
        <v/>
      </c>
      <c r="I3484" t="str">
        <f>IF(EXTRACTION!F3484="","",EXTRACTION!F3484)</f>
        <v/>
      </c>
      <c r="J3484" t="str">
        <f>IF(EXTRACTION!G3484="","",EXTRACTION!G3484)</f>
        <v/>
      </c>
      <c r="K3484" t="str">
        <f>IF(EXTRACTION!H3484="","",EXTRACTION!H3484)</f>
        <v/>
      </c>
    </row>
    <row r="3485" spans="1:11" x14ac:dyDescent="0.25">
      <c r="A3485" s="1" t="str">
        <f>IF(EXTRACTION!A3485="","",EXTRACTION!A3485)</f>
        <v/>
      </c>
      <c r="D3485" s="1" t="str">
        <f>IF(EXTRACTION!B3485="","",EXTRACTION!B3485)</f>
        <v/>
      </c>
      <c r="E3485" t="str">
        <f>IF(EXTRACTION!C3485="","",EXTRACTION!C3485)</f>
        <v/>
      </c>
      <c r="F3485" t="str">
        <f>IF(EXTRACTION!D3485="","",EXTRACTION!D3485)</f>
        <v/>
      </c>
      <c r="G3485" t="str">
        <f t="shared" si="55"/>
        <v/>
      </c>
      <c r="H3485" t="str">
        <f>IF(EXTRACTION!E3485="","",EXTRACTION!E3485)</f>
        <v/>
      </c>
      <c r="I3485" t="str">
        <f>IF(EXTRACTION!F3485="","",EXTRACTION!F3485)</f>
        <v/>
      </c>
      <c r="J3485" t="str">
        <f>IF(EXTRACTION!G3485="","",EXTRACTION!G3485)</f>
        <v/>
      </c>
      <c r="K3485" t="str">
        <f>IF(EXTRACTION!H3485="","",EXTRACTION!H3485)</f>
        <v/>
      </c>
    </row>
    <row r="3486" spans="1:11" x14ac:dyDescent="0.25">
      <c r="A3486" s="1" t="str">
        <f>IF(EXTRACTION!A3486="","",EXTRACTION!A3486)</f>
        <v/>
      </c>
      <c r="D3486" s="1" t="str">
        <f>IF(EXTRACTION!B3486="","",EXTRACTION!B3486)</f>
        <v/>
      </c>
      <c r="E3486" t="str">
        <f>IF(EXTRACTION!C3486="","",EXTRACTION!C3486)</f>
        <v/>
      </c>
      <c r="F3486" t="str">
        <f>IF(EXTRACTION!D3486="","",EXTRACTION!D3486)</f>
        <v/>
      </c>
      <c r="G3486" t="str">
        <f t="shared" si="55"/>
        <v/>
      </c>
      <c r="H3486" t="str">
        <f>IF(EXTRACTION!E3486="","",EXTRACTION!E3486)</f>
        <v/>
      </c>
      <c r="I3486" t="str">
        <f>IF(EXTRACTION!F3486="","",EXTRACTION!F3486)</f>
        <v/>
      </c>
      <c r="J3486" t="str">
        <f>IF(EXTRACTION!G3486="","",EXTRACTION!G3486)</f>
        <v/>
      </c>
      <c r="K3486" t="str">
        <f>IF(EXTRACTION!H3486="","",EXTRACTION!H3486)</f>
        <v/>
      </c>
    </row>
    <row r="3487" spans="1:11" x14ac:dyDescent="0.25">
      <c r="A3487" s="1" t="str">
        <f>IF(EXTRACTION!A3487="","",EXTRACTION!A3487)</f>
        <v/>
      </c>
      <c r="D3487" s="1" t="str">
        <f>IF(EXTRACTION!B3487="","",EXTRACTION!B3487)</f>
        <v/>
      </c>
      <c r="E3487" t="str">
        <f>IF(EXTRACTION!C3487="","",EXTRACTION!C3487)</f>
        <v/>
      </c>
      <c r="F3487" t="str">
        <f>IF(EXTRACTION!D3487="","",EXTRACTION!D3487)</f>
        <v/>
      </c>
      <c r="G3487" t="str">
        <f t="shared" si="55"/>
        <v/>
      </c>
      <c r="H3487" t="str">
        <f>IF(EXTRACTION!E3487="","",EXTRACTION!E3487)</f>
        <v/>
      </c>
      <c r="I3487" t="str">
        <f>IF(EXTRACTION!F3487="","",EXTRACTION!F3487)</f>
        <v/>
      </c>
      <c r="J3487" t="str">
        <f>IF(EXTRACTION!G3487="","",EXTRACTION!G3487)</f>
        <v/>
      </c>
      <c r="K3487" t="str">
        <f>IF(EXTRACTION!H3487="","",EXTRACTION!H3487)</f>
        <v/>
      </c>
    </row>
    <row r="3488" spans="1:11" x14ac:dyDescent="0.25">
      <c r="A3488" s="1" t="str">
        <f>IF(EXTRACTION!A3488="","",EXTRACTION!A3488)</f>
        <v/>
      </c>
      <c r="D3488" s="1" t="str">
        <f>IF(EXTRACTION!B3488="","",EXTRACTION!B3488)</f>
        <v/>
      </c>
      <c r="E3488" t="str">
        <f>IF(EXTRACTION!C3488="","",EXTRACTION!C3488)</f>
        <v/>
      </c>
      <c r="F3488" t="str">
        <f>IF(EXTRACTION!D3488="","",EXTRACTION!D3488)</f>
        <v/>
      </c>
      <c r="G3488" t="str">
        <f t="shared" si="55"/>
        <v/>
      </c>
      <c r="H3488" t="str">
        <f>IF(EXTRACTION!E3488="","",EXTRACTION!E3488)</f>
        <v/>
      </c>
      <c r="I3488" t="str">
        <f>IF(EXTRACTION!F3488="","",EXTRACTION!F3488)</f>
        <v/>
      </c>
      <c r="J3488" t="str">
        <f>IF(EXTRACTION!G3488="","",EXTRACTION!G3488)</f>
        <v/>
      </c>
      <c r="K3488" t="str">
        <f>IF(EXTRACTION!H3488="","",EXTRACTION!H3488)</f>
        <v/>
      </c>
    </row>
    <row r="3489" spans="1:11" x14ac:dyDescent="0.25">
      <c r="A3489" s="1" t="str">
        <f>IF(EXTRACTION!A3489="","",EXTRACTION!A3489)</f>
        <v/>
      </c>
      <c r="D3489" s="1" t="str">
        <f>IF(EXTRACTION!B3489="","",EXTRACTION!B3489)</f>
        <v/>
      </c>
      <c r="E3489" t="str">
        <f>IF(EXTRACTION!C3489="","",EXTRACTION!C3489)</f>
        <v/>
      </c>
      <c r="F3489" t="str">
        <f>IF(EXTRACTION!D3489="","",EXTRACTION!D3489)</f>
        <v/>
      </c>
      <c r="G3489" t="str">
        <f t="shared" si="55"/>
        <v/>
      </c>
      <c r="H3489" t="str">
        <f>IF(EXTRACTION!E3489="","",EXTRACTION!E3489)</f>
        <v/>
      </c>
      <c r="I3489" t="str">
        <f>IF(EXTRACTION!F3489="","",EXTRACTION!F3489)</f>
        <v/>
      </c>
      <c r="J3489" t="str">
        <f>IF(EXTRACTION!G3489="","",EXTRACTION!G3489)</f>
        <v/>
      </c>
      <c r="K3489" t="str">
        <f>IF(EXTRACTION!H3489="","",EXTRACTION!H3489)</f>
        <v/>
      </c>
    </row>
    <row r="3490" spans="1:11" x14ac:dyDescent="0.25">
      <c r="A3490" s="1" t="str">
        <f>IF(EXTRACTION!A3490="","",EXTRACTION!A3490)</f>
        <v/>
      </c>
      <c r="D3490" s="1" t="str">
        <f>IF(EXTRACTION!B3490="","",EXTRACTION!B3490)</f>
        <v/>
      </c>
      <c r="E3490" t="str">
        <f>IF(EXTRACTION!C3490="","",EXTRACTION!C3490)</f>
        <v/>
      </c>
      <c r="F3490" t="str">
        <f>IF(EXTRACTION!D3490="","",EXTRACTION!D3490)</f>
        <v/>
      </c>
      <c r="G3490" t="str">
        <f t="shared" si="55"/>
        <v/>
      </c>
      <c r="H3490" t="str">
        <f>IF(EXTRACTION!E3490="","",EXTRACTION!E3490)</f>
        <v/>
      </c>
      <c r="I3490" t="str">
        <f>IF(EXTRACTION!F3490="","",EXTRACTION!F3490)</f>
        <v/>
      </c>
      <c r="J3490" t="str">
        <f>IF(EXTRACTION!G3490="","",EXTRACTION!G3490)</f>
        <v/>
      </c>
      <c r="K3490" t="str">
        <f>IF(EXTRACTION!H3490="","",EXTRACTION!H3490)</f>
        <v/>
      </c>
    </row>
    <row r="3491" spans="1:11" x14ac:dyDescent="0.25">
      <c r="A3491" s="1" t="str">
        <f>IF(EXTRACTION!A3491="","",EXTRACTION!A3491)</f>
        <v/>
      </c>
      <c r="D3491" s="1" t="str">
        <f>IF(EXTRACTION!B3491="","",EXTRACTION!B3491)</f>
        <v/>
      </c>
      <c r="E3491" t="str">
        <f>IF(EXTRACTION!C3491="","",EXTRACTION!C3491)</f>
        <v/>
      </c>
      <c r="F3491" t="str">
        <f>IF(EXTRACTION!D3491="","",EXTRACTION!D3491)</f>
        <v/>
      </c>
      <c r="G3491" t="str">
        <f t="shared" si="55"/>
        <v/>
      </c>
      <c r="H3491" t="str">
        <f>IF(EXTRACTION!E3491="","",EXTRACTION!E3491)</f>
        <v/>
      </c>
      <c r="I3491" t="str">
        <f>IF(EXTRACTION!F3491="","",EXTRACTION!F3491)</f>
        <v/>
      </c>
      <c r="J3491" t="str">
        <f>IF(EXTRACTION!G3491="","",EXTRACTION!G3491)</f>
        <v/>
      </c>
      <c r="K3491" t="str">
        <f>IF(EXTRACTION!H3491="","",EXTRACTION!H3491)</f>
        <v/>
      </c>
    </row>
    <row r="3492" spans="1:11" x14ac:dyDescent="0.25">
      <c r="A3492" s="1" t="str">
        <f>IF(EXTRACTION!A3492="","",EXTRACTION!A3492)</f>
        <v/>
      </c>
      <c r="D3492" s="1" t="str">
        <f>IF(EXTRACTION!B3492="","",EXTRACTION!B3492)</f>
        <v/>
      </c>
      <c r="E3492" t="str">
        <f>IF(EXTRACTION!C3492="","",EXTRACTION!C3492)</f>
        <v/>
      </c>
      <c r="F3492" t="str">
        <f>IF(EXTRACTION!D3492="","",EXTRACTION!D3492)</f>
        <v/>
      </c>
      <c r="G3492" t="str">
        <f t="shared" si="55"/>
        <v/>
      </c>
      <c r="H3492" t="str">
        <f>IF(EXTRACTION!E3492="","",EXTRACTION!E3492)</f>
        <v/>
      </c>
      <c r="I3492" t="str">
        <f>IF(EXTRACTION!F3492="","",EXTRACTION!F3492)</f>
        <v/>
      </c>
      <c r="J3492" t="str">
        <f>IF(EXTRACTION!G3492="","",EXTRACTION!G3492)</f>
        <v/>
      </c>
      <c r="K3492" t="str">
        <f>IF(EXTRACTION!H3492="","",EXTRACTION!H3492)</f>
        <v/>
      </c>
    </row>
    <row r="3493" spans="1:11" x14ac:dyDescent="0.25">
      <c r="A3493" s="1" t="str">
        <f>IF(EXTRACTION!A3493="","",EXTRACTION!A3493)</f>
        <v/>
      </c>
      <c r="D3493" s="1" t="str">
        <f>IF(EXTRACTION!B3493="","",EXTRACTION!B3493)</f>
        <v/>
      </c>
      <c r="E3493" t="str">
        <f>IF(EXTRACTION!C3493="","",EXTRACTION!C3493)</f>
        <v/>
      </c>
      <c r="F3493" t="str">
        <f>IF(EXTRACTION!D3493="","",EXTRACTION!D3493)</f>
        <v/>
      </c>
      <c r="G3493" t="str">
        <f t="shared" si="55"/>
        <v/>
      </c>
      <c r="H3493" t="str">
        <f>IF(EXTRACTION!E3493="","",EXTRACTION!E3493)</f>
        <v/>
      </c>
      <c r="I3493" t="str">
        <f>IF(EXTRACTION!F3493="","",EXTRACTION!F3493)</f>
        <v/>
      </c>
      <c r="J3493" t="str">
        <f>IF(EXTRACTION!G3493="","",EXTRACTION!G3493)</f>
        <v/>
      </c>
      <c r="K3493" t="str">
        <f>IF(EXTRACTION!H3493="","",EXTRACTION!H3493)</f>
        <v/>
      </c>
    </row>
    <row r="3494" spans="1:11" x14ac:dyDescent="0.25">
      <c r="A3494" s="1" t="str">
        <f>IF(EXTRACTION!A3494="","",EXTRACTION!A3494)</f>
        <v/>
      </c>
      <c r="D3494" s="1" t="str">
        <f>IF(EXTRACTION!B3494="","",EXTRACTION!B3494)</f>
        <v/>
      </c>
      <c r="E3494" t="str">
        <f>IF(EXTRACTION!C3494="","",EXTRACTION!C3494)</f>
        <v/>
      </c>
      <c r="F3494" t="str">
        <f>IF(EXTRACTION!D3494="","",EXTRACTION!D3494)</f>
        <v/>
      </c>
      <c r="G3494" t="str">
        <f t="shared" si="55"/>
        <v/>
      </c>
      <c r="H3494" t="str">
        <f>IF(EXTRACTION!E3494="","",EXTRACTION!E3494)</f>
        <v/>
      </c>
      <c r="I3494" t="str">
        <f>IF(EXTRACTION!F3494="","",EXTRACTION!F3494)</f>
        <v/>
      </c>
      <c r="J3494" t="str">
        <f>IF(EXTRACTION!G3494="","",EXTRACTION!G3494)</f>
        <v/>
      </c>
      <c r="K3494" t="str">
        <f>IF(EXTRACTION!H3494="","",EXTRACTION!H3494)</f>
        <v/>
      </c>
    </row>
    <row r="3495" spans="1:11" x14ac:dyDescent="0.25">
      <c r="A3495" s="1" t="str">
        <f>IF(EXTRACTION!A3495="","",EXTRACTION!A3495)</f>
        <v/>
      </c>
      <c r="D3495" s="1" t="str">
        <f>IF(EXTRACTION!B3495="","",EXTRACTION!B3495)</f>
        <v/>
      </c>
      <c r="E3495" t="str">
        <f>IF(EXTRACTION!C3495="","",EXTRACTION!C3495)</f>
        <v/>
      </c>
      <c r="F3495" t="str">
        <f>IF(EXTRACTION!D3495="","",EXTRACTION!D3495)</f>
        <v/>
      </c>
      <c r="G3495" t="str">
        <f t="shared" si="55"/>
        <v/>
      </c>
      <c r="H3495" t="str">
        <f>IF(EXTRACTION!E3495="","",EXTRACTION!E3495)</f>
        <v/>
      </c>
      <c r="I3495" t="str">
        <f>IF(EXTRACTION!F3495="","",EXTRACTION!F3495)</f>
        <v/>
      </c>
      <c r="J3495" t="str">
        <f>IF(EXTRACTION!G3495="","",EXTRACTION!G3495)</f>
        <v/>
      </c>
      <c r="K3495" t="str">
        <f>IF(EXTRACTION!H3495="","",EXTRACTION!H3495)</f>
        <v/>
      </c>
    </row>
    <row r="3496" spans="1:11" x14ac:dyDescent="0.25">
      <c r="A3496" s="1" t="str">
        <f>IF(EXTRACTION!A3496="","",EXTRACTION!A3496)</f>
        <v/>
      </c>
      <c r="D3496" s="1" t="str">
        <f>IF(EXTRACTION!B3496="","",EXTRACTION!B3496)</f>
        <v/>
      </c>
      <c r="E3496" t="str">
        <f>IF(EXTRACTION!C3496="","",EXTRACTION!C3496)</f>
        <v/>
      </c>
      <c r="F3496" t="str">
        <f>IF(EXTRACTION!D3496="","",EXTRACTION!D3496)</f>
        <v/>
      </c>
      <c r="G3496" t="str">
        <f t="shared" si="55"/>
        <v/>
      </c>
      <c r="H3496" t="str">
        <f>IF(EXTRACTION!E3496="","",EXTRACTION!E3496)</f>
        <v/>
      </c>
      <c r="I3496" t="str">
        <f>IF(EXTRACTION!F3496="","",EXTRACTION!F3496)</f>
        <v/>
      </c>
      <c r="J3496" t="str">
        <f>IF(EXTRACTION!G3496="","",EXTRACTION!G3496)</f>
        <v/>
      </c>
      <c r="K3496" t="str">
        <f>IF(EXTRACTION!H3496="","",EXTRACTION!H3496)</f>
        <v/>
      </c>
    </row>
    <row r="3497" spans="1:11" x14ac:dyDescent="0.25">
      <c r="A3497" s="1" t="str">
        <f>IF(EXTRACTION!A3497="","",EXTRACTION!A3497)</f>
        <v/>
      </c>
      <c r="D3497" s="1" t="str">
        <f>IF(EXTRACTION!B3497="","",EXTRACTION!B3497)</f>
        <v/>
      </c>
      <c r="E3497" t="str">
        <f>IF(EXTRACTION!C3497="","",EXTRACTION!C3497)</f>
        <v/>
      </c>
      <c r="F3497" t="str">
        <f>IF(EXTRACTION!D3497="","",EXTRACTION!D3497)</f>
        <v/>
      </c>
      <c r="G3497" t="str">
        <f t="shared" si="55"/>
        <v/>
      </c>
      <c r="H3497" t="str">
        <f>IF(EXTRACTION!E3497="","",EXTRACTION!E3497)</f>
        <v/>
      </c>
      <c r="I3497" t="str">
        <f>IF(EXTRACTION!F3497="","",EXTRACTION!F3497)</f>
        <v/>
      </c>
      <c r="J3497" t="str">
        <f>IF(EXTRACTION!G3497="","",EXTRACTION!G3497)</f>
        <v/>
      </c>
      <c r="K3497" t="str">
        <f>IF(EXTRACTION!H3497="","",EXTRACTION!H3497)</f>
        <v/>
      </c>
    </row>
    <row r="3498" spans="1:11" x14ac:dyDescent="0.25">
      <c r="A3498" s="1" t="str">
        <f>IF(EXTRACTION!A3498="","",EXTRACTION!A3498)</f>
        <v/>
      </c>
      <c r="D3498" s="1" t="str">
        <f>IF(EXTRACTION!B3498="","",EXTRACTION!B3498)</f>
        <v/>
      </c>
      <c r="E3498" t="str">
        <f>IF(EXTRACTION!C3498="","",EXTRACTION!C3498)</f>
        <v/>
      </c>
      <c r="F3498" t="str">
        <f>IF(EXTRACTION!D3498="","",EXTRACTION!D3498)</f>
        <v/>
      </c>
      <c r="G3498" t="str">
        <f t="shared" si="55"/>
        <v/>
      </c>
      <c r="H3498" t="str">
        <f>IF(EXTRACTION!E3498="","",EXTRACTION!E3498)</f>
        <v/>
      </c>
      <c r="I3498" t="str">
        <f>IF(EXTRACTION!F3498="","",EXTRACTION!F3498)</f>
        <v/>
      </c>
      <c r="J3498" t="str">
        <f>IF(EXTRACTION!G3498="","",EXTRACTION!G3498)</f>
        <v/>
      </c>
      <c r="K3498" t="str">
        <f>IF(EXTRACTION!H3498="","",EXTRACTION!H3498)</f>
        <v/>
      </c>
    </row>
    <row r="3499" spans="1:11" x14ac:dyDescent="0.25">
      <c r="A3499" s="1" t="str">
        <f>IF(EXTRACTION!A3499="","",EXTRACTION!A3499)</f>
        <v/>
      </c>
      <c r="D3499" s="1" t="str">
        <f>IF(EXTRACTION!B3499="","",EXTRACTION!B3499)</f>
        <v/>
      </c>
      <c r="E3499" t="str">
        <f>IF(EXTRACTION!C3499="","",EXTRACTION!C3499)</f>
        <v/>
      </c>
      <c r="F3499" t="str">
        <f>IF(EXTRACTION!D3499="","",EXTRACTION!D3499)</f>
        <v/>
      </c>
      <c r="G3499" t="str">
        <f t="shared" si="55"/>
        <v/>
      </c>
      <c r="H3499" t="str">
        <f>IF(EXTRACTION!E3499="","",EXTRACTION!E3499)</f>
        <v/>
      </c>
      <c r="I3499" t="str">
        <f>IF(EXTRACTION!F3499="","",EXTRACTION!F3499)</f>
        <v/>
      </c>
      <c r="J3499" t="str">
        <f>IF(EXTRACTION!G3499="","",EXTRACTION!G3499)</f>
        <v/>
      </c>
      <c r="K3499" t="str">
        <f>IF(EXTRACTION!H3499="","",EXTRACTION!H3499)</f>
        <v/>
      </c>
    </row>
    <row r="3500" spans="1:11" x14ac:dyDescent="0.25">
      <c r="A3500" s="1" t="str">
        <f>IF(EXTRACTION!A3500="","",EXTRACTION!A3500)</f>
        <v/>
      </c>
      <c r="D3500" s="1" t="str">
        <f>IF(EXTRACTION!B3500="","",EXTRACTION!B3500)</f>
        <v/>
      </c>
      <c r="E3500" t="str">
        <f>IF(EXTRACTION!C3500="","",EXTRACTION!C3500)</f>
        <v/>
      </c>
      <c r="F3500" t="str">
        <f>IF(EXTRACTION!D3500="","",EXTRACTION!D3500)</f>
        <v/>
      </c>
      <c r="G3500" t="str">
        <f t="shared" si="55"/>
        <v/>
      </c>
      <c r="H3500" t="str">
        <f>IF(EXTRACTION!E3500="","",EXTRACTION!E3500)</f>
        <v/>
      </c>
      <c r="I3500" t="str">
        <f>IF(EXTRACTION!F3500="","",EXTRACTION!F3500)</f>
        <v/>
      </c>
      <c r="J3500" t="str">
        <f>IF(EXTRACTION!G3500="","",EXTRACTION!G3500)</f>
        <v/>
      </c>
      <c r="K3500" t="str">
        <f>IF(EXTRACTION!H3500="","",EXTRACTION!H3500)</f>
        <v/>
      </c>
    </row>
    <row r="3501" spans="1:11" x14ac:dyDescent="0.25">
      <c r="A3501" s="1" t="str">
        <f>IF(EXTRACTION!A3501="","",EXTRACTION!A3501)</f>
        <v/>
      </c>
      <c r="D3501" s="1" t="str">
        <f>IF(EXTRACTION!B3501="","",EXTRACTION!B3501)</f>
        <v/>
      </c>
      <c r="E3501" t="str">
        <f>IF(EXTRACTION!C3501="","",EXTRACTION!C3501)</f>
        <v/>
      </c>
      <c r="F3501" t="str">
        <f>IF(EXTRACTION!D3501="","",EXTRACTION!D3501)</f>
        <v/>
      </c>
      <c r="G3501" t="str">
        <f t="shared" si="55"/>
        <v/>
      </c>
      <c r="H3501" t="str">
        <f>IF(EXTRACTION!E3501="","",EXTRACTION!E3501)</f>
        <v/>
      </c>
      <c r="I3501" t="str">
        <f>IF(EXTRACTION!F3501="","",EXTRACTION!F3501)</f>
        <v/>
      </c>
      <c r="J3501" t="str">
        <f>IF(EXTRACTION!G3501="","",EXTRACTION!G3501)</f>
        <v/>
      </c>
      <c r="K3501" t="str">
        <f>IF(EXTRACTION!H3501="","",EXTRACTION!H3501)</f>
        <v/>
      </c>
    </row>
    <row r="3502" spans="1:11" x14ac:dyDescent="0.25">
      <c r="A3502" s="1" t="str">
        <f>IF(EXTRACTION!A3502="","",EXTRACTION!A3502)</f>
        <v/>
      </c>
      <c r="D3502" s="1" t="str">
        <f>IF(EXTRACTION!B3502="","",EXTRACTION!B3502)</f>
        <v/>
      </c>
      <c r="E3502" t="str">
        <f>IF(EXTRACTION!C3502="","",EXTRACTION!C3502)</f>
        <v/>
      </c>
      <c r="F3502" t="str">
        <f>IF(EXTRACTION!D3502="","",EXTRACTION!D3502)</f>
        <v/>
      </c>
      <c r="G3502" t="str">
        <f t="shared" si="55"/>
        <v/>
      </c>
      <c r="H3502" t="str">
        <f>IF(EXTRACTION!E3502="","",EXTRACTION!E3502)</f>
        <v/>
      </c>
      <c r="I3502" t="str">
        <f>IF(EXTRACTION!F3502="","",EXTRACTION!F3502)</f>
        <v/>
      </c>
      <c r="J3502" t="str">
        <f>IF(EXTRACTION!G3502="","",EXTRACTION!G3502)</f>
        <v/>
      </c>
      <c r="K3502" t="str">
        <f>IF(EXTRACTION!H3502="","",EXTRACTION!H3502)</f>
        <v/>
      </c>
    </row>
    <row r="3503" spans="1:11" x14ac:dyDescent="0.25">
      <c r="A3503" s="1" t="str">
        <f>IF(EXTRACTION!A3503="","",EXTRACTION!A3503)</f>
        <v/>
      </c>
      <c r="D3503" s="1" t="str">
        <f>IF(EXTRACTION!B3503="","",EXTRACTION!B3503)</f>
        <v/>
      </c>
      <c r="E3503" t="str">
        <f>IF(EXTRACTION!C3503="","",EXTRACTION!C3503)</f>
        <v/>
      </c>
      <c r="F3503" t="str">
        <f>IF(EXTRACTION!D3503="","",EXTRACTION!D3503)</f>
        <v/>
      </c>
      <c r="G3503" t="str">
        <f t="shared" si="55"/>
        <v/>
      </c>
      <c r="H3503" t="str">
        <f>IF(EXTRACTION!E3503="","",EXTRACTION!E3503)</f>
        <v/>
      </c>
      <c r="I3503" t="str">
        <f>IF(EXTRACTION!F3503="","",EXTRACTION!F3503)</f>
        <v/>
      </c>
      <c r="J3503" t="str">
        <f>IF(EXTRACTION!G3503="","",EXTRACTION!G3503)</f>
        <v/>
      </c>
      <c r="K3503" t="str">
        <f>IF(EXTRACTION!H3503="","",EXTRACTION!H3503)</f>
        <v/>
      </c>
    </row>
    <row r="3504" spans="1:11" x14ac:dyDescent="0.25">
      <c r="A3504" s="1" t="str">
        <f>IF(EXTRACTION!A3504="","",EXTRACTION!A3504)</f>
        <v/>
      </c>
      <c r="D3504" s="1" t="str">
        <f>IF(EXTRACTION!B3504="","",EXTRACTION!B3504)</f>
        <v/>
      </c>
      <c r="E3504" t="str">
        <f>IF(EXTRACTION!C3504="","",EXTRACTION!C3504)</f>
        <v/>
      </c>
      <c r="F3504" t="str">
        <f>IF(EXTRACTION!D3504="","",EXTRACTION!D3504)</f>
        <v/>
      </c>
      <c r="G3504" t="str">
        <f t="shared" si="55"/>
        <v/>
      </c>
      <c r="H3504" t="str">
        <f>IF(EXTRACTION!E3504="","",EXTRACTION!E3504)</f>
        <v/>
      </c>
      <c r="I3504" t="str">
        <f>IF(EXTRACTION!F3504="","",EXTRACTION!F3504)</f>
        <v/>
      </c>
      <c r="J3504" t="str">
        <f>IF(EXTRACTION!G3504="","",EXTRACTION!G3504)</f>
        <v/>
      </c>
      <c r="K3504" t="str">
        <f>IF(EXTRACTION!H3504="","",EXTRACTION!H3504)</f>
        <v/>
      </c>
    </row>
    <row r="3505" spans="1:11" x14ac:dyDescent="0.25">
      <c r="A3505" s="1" t="str">
        <f>IF(EXTRACTION!A3505="","",EXTRACTION!A3505)</f>
        <v/>
      </c>
      <c r="D3505" s="1" t="str">
        <f>IF(EXTRACTION!B3505="","",EXTRACTION!B3505)</f>
        <v/>
      </c>
      <c r="E3505" t="str">
        <f>IF(EXTRACTION!C3505="","",EXTRACTION!C3505)</f>
        <v/>
      </c>
      <c r="F3505" t="str">
        <f>IF(EXTRACTION!D3505="","",EXTRACTION!D3505)</f>
        <v/>
      </c>
      <c r="G3505" t="str">
        <f t="shared" si="55"/>
        <v/>
      </c>
      <c r="H3505" t="str">
        <f>IF(EXTRACTION!E3505="","",EXTRACTION!E3505)</f>
        <v/>
      </c>
      <c r="I3505" t="str">
        <f>IF(EXTRACTION!F3505="","",EXTRACTION!F3505)</f>
        <v/>
      </c>
      <c r="J3505" t="str">
        <f>IF(EXTRACTION!G3505="","",EXTRACTION!G3505)</f>
        <v/>
      </c>
      <c r="K3505" t="str">
        <f>IF(EXTRACTION!H3505="","",EXTRACTION!H3505)</f>
        <v/>
      </c>
    </row>
    <row r="3506" spans="1:11" x14ac:dyDescent="0.25">
      <c r="A3506" s="1" t="str">
        <f>IF(EXTRACTION!A3506="","",EXTRACTION!A3506)</f>
        <v/>
      </c>
      <c r="D3506" s="1" t="str">
        <f>IF(EXTRACTION!B3506="","",EXTRACTION!B3506)</f>
        <v/>
      </c>
      <c r="E3506" t="str">
        <f>IF(EXTRACTION!C3506="","",EXTRACTION!C3506)</f>
        <v/>
      </c>
      <c r="F3506" t="str">
        <f>IF(EXTRACTION!D3506="","",EXTRACTION!D3506)</f>
        <v/>
      </c>
      <c r="G3506" t="str">
        <f t="shared" si="55"/>
        <v/>
      </c>
      <c r="H3506" t="str">
        <f>IF(EXTRACTION!E3506="","",EXTRACTION!E3506)</f>
        <v/>
      </c>
      <c r="I3506" t="str">
        <f>IF(EXTRACTION!F3506="","",EXTRACTION!F3506)</f>
        <v/>
      </c>
      <c r="J3506" t="str">
        <f>IF(EXTRACTION!G3506="","",EXTRACTION!G3506)</f>
        <v/>
      </c>
      <c r="K3506" t="str">
        <f>IF(EXTRACTION!H3506="","",EXTRACTION!H3506)</f>
        <v/>
      </c>
    </row>
    <row r="3507" spans="1:11" x14ac:dyDescent="0.25">
      <c r="A3507" s="1" t="str">
        <f>IF(EXTRACTION!A3507="","",EXTRACTION!A3507)</f>
        <v/>
      </c>
      <c r="D3507" s="1" t="str">
        <f>IF(EXTRACTION!B3507="","",EXTRACTION!B3507)</f>
        <v/>
      </c>
      <c r="E3507" t="str">
        <f>IF(EXTRACTION!C3507="","",EXTRACTION!C3507)</f>
        <v/>
      </c>
      <c r="F3507" t="str">
        <f>IF(EXTRACTION!D3507="","",EXTRACTION!D3507)</f>
        <v/>
      </c>
      <c r="G3507" t="str">
        <f t="shared" si="55"/>
        <v/>
      </c>
      <c r="H3507" t="str">
        <f>IF(EXTRACTION!E3507="","",EXTRACTION!E3507)</f>
        <v/>
      </c>
      <c r="I3507" t="str">
        <f>IF(EXTRACTION!F3507="","",EXTRACTION!F3507)</f>
        <v/>
      </c>
      <c r="J3507" t="str">
        <f>IF(EXTRACTION!G3507="","",EXTRACTION!G3507)</f>
        <v/>
      </c>
      <c r="K3507" t="str">
        <f>IF(EXTRACTION!H3507="","",EXTRACTION!H3507)</f>
        <v/>
      </c>
    </row>
    <row r="3508" spans="1:11" x14ac:dyDescent="0.25">
      <c r="A3508" s="1" t="str">
        <f>IF(EXTRACTION!A3508="","",EXTRACTION!A3508)</f>
        <v/>
      </c>
      <c r="D3508" s="1" t="str">
        <f>IF(EXTRACTION!B3508="","",EXTRACTION!B3508)</f>
        <v/>
      </c>
      <c r="E3508" t="str">
        <f>IF(EXTRACTION!C3508="","",EXTRACTION!C3508)</f>
        <v/>
      </c>
      <c r="F3508" t="str">
        <f>IF(EXTRACTION!D3508="","",EXTRACTION!D3508)</f>
        <v/>
      </c>
      <c r="G3508" t="str">
        <f t="shared" si="55"/>
        <v/>
      </c>
      <c r="H3508" t="str">
        <f>IF(EXTRACTION!E3508="","",EXTRACTION!E3508)</f>
        <v/>
      </c>
      <c r="I3508" t="str">
        <f>IF(EXTRACTION!F3508="","",EXTRACTION!F3508)</f>
        <v/>
      </c>
      <c r="J3508" t="str">
        <f>IF(EXTRACTION!G3508="","",EXTRACTION!G3508)</f>
        <v/>
      </c>
      <c r="K3508" t="str">
        <f>IF(EXTRACTION!H3508="","",EXTRACTION!H3508)</f>
        <v/>
      </c>
    </row>
    <row r="3509" spans="1:11" x14ac:dyDescent="0.25">
      <c r="A3509" s="1" t="str">
        <f>IF(EXTRACTION!A3509="","",EXTRACTION!A3509)</f>
        <v/>
      </c>
      <c r="D3509" s="1" t="str">
        <f>IF(EXTRACTION!B3509="","",EXTRACTION!B3509)</f>
        <v/>
      </c>
      <c r="E3509" t="str">
        <f>IF(EXTRACTION!C3509="","",EXTRACTION!C3509)</f>
        <v/>
      </c>
      <c r="F3509" t="str">
        <f>IF(EXTRACTION!D3509="","",EXTRACTION!D3509)</f>
        <v/>
      </c>
      <c r="G3509" t="str">
        <f t="shared" ref="G3509:G3572" si="56">IF(A3509="","",IF(AND(B3509=D3509,E3509=F3509),"OUI",""))</f>
        <v/>
      </c>
      <c r="H3509" t="str">
        <f>IF(EXTRACTION!E3509="","",EXTRACTION!E3509)</f>
        <v/>
      </c>
      <c r="I3509" t="str">
        <f>IF(EXTRACTION!F3509="","",EXTRACTION!F3509)</f>
        <v/>
      </c>
      <c r="J3509" t="str">
        <f>IF(EXTRACTION!G3509="","",EXTRACTION!G3509)</f>
        <v/>
      </c>
      <c r="K3509" t="str">
        <f>IF(EXTRACTION!H3509="","",EXTRACTION!H3509)</f>
        <v/>
      </c>
    </row>
    <row r="3510" spans="1:11" x14ac:dyDescent="0.25">
      <c r="A3510" s="1" t="str">
        <f>IF(EXTRACTION!A3510="","",EXTRACTION!A3510)</f>
        <v/>
      </c>
      <c r="D3510" s="1" t="str">
        <f>IF(EXTRACTION!B3510="","",EXTRACTION!B3510)</f>
        <v/>
      </c>
      <c r="E3510" t="str">
        <f>IF(EXTRACTION!C3510="","",EXTRACTION!C3510)</f>
        <v/>
      </c>
      <c r="F3510" t="str">
        <f>IF(EXTRACTION!D3510="","",EXTRACTION!D3510)</f>
        <v/>
      </c>
      <c r="G3510" t="str">
        <f t="shared" si="56"/>
        <v/>
      </c>
      <c r="H3510" t="str">
        <f>IF(EXTRACTION!E3510="","",EXTRACTION!E3510)</f>
        <v/>
      </c>
      <c r="I3510" t="str">
        <f>IF(EXTRACTION!F3510="","",EXTRACTION!F3510)</f>
        <v/>
      </c>
      <c r="J3510" t="str">
        <f>IF(EXTRACTION!G3510="","",EXTRACTION!G3510)</f>
        <v/>
      </c>
      <c r="K3510" t="str">
        <f>IF(EXTRACTION!H3510="","",EXTRACTION!H3510)</f>
        <v/>
      </c>
    </row>
    <row r="3511" spans="1:11" x14ac:dyDescent="0.25">
      <c r="A3511" s="1" t="str">
        <f>IF(EXTRACTION!A3511="","",EXTRACTION!A3511)</f>
        <v/>
      </c>
      <c r="D3511" s="1" t="str">
        <f>IF(EXTRACTION!B3511="","",EXTRACTION!B3511)</f>
        <v/>
      </c>
      <c r="E3511" t="str">
        <f>IF(EXTRACTION!C3511="","",EXTRACTION!C3511)</f>
        <v/>
      </c>
      <c r="F3511" t="str">
        <f>IF(EXTRACTION!D3511="","",EXTRACTION!D3511)</f>
        <v/>
      </c>
      <c r="G3511" t="str">
        <f t="shared" si="56"/>
        <v/>
      </c>
      <c r="H3511" t="str">
        <f>IF(EXTRACTION!E3511="","",EXTRACTION!E3511)</f>
        <v/>
      </c>
      <c r="I3511" t="str">
        <f>IF(EXTRACTION!F3511="","",EXTRACTION!F3511)</f>
        <v/>
      </c>
      <c r="J3511" t="str">
        <f>IF(EXTRACTION!G3511="","",EXTRACTION!G3511)</f>
        <v/>
      </c>
      <c r="K3511" t="str">
        <f>IF(EXTRACTION!H3511="","",EXTRACTION!H3511)</f>
        <v/>
      </c>
    </row>
    <row r="3512" spans="1:11" x14ac:dyDescent="0.25">
      <c r="A3512" s="1" t="str">
        <f>IF(EXTRACTION!A3512="","",EXTRACTION!A3512)</f>
        <v/>
      </c>
      <c r="D3512" s="1" t="str">
        <f>IF(EXTRACTION!B3512="","",EXTRACTION!B3512)</f>
        <v/>
      </c>
      <c r="E3512" t="str">
        <f>IF(EXTRACTION!C3512="","",EXTRACTION!C3512)</f>
        <v/>
      </c>
      <c r="F3512" t="str">
        <f>IF(EXTRACTION!D3512="","",EXTRACTION!D3512)</f>
        <v/>
      </c>
      <c r="G3512" t="str">
        <f t="shared" si="56"/>
        <v/>
      </c>
      <c r="H3512" t="str">
        <f>IF(EXTRACTION!E3512="","",EXTRACTION!E3512)</f>
        <v/>
      </c>
      <c r="I3512" t="str">
        <f>IF(EXTRACTION!F3512="","",EXTRACTION!F3512)</f>
        <v/>
      </c>
      <c r="J3512" t="str">
        <f>IF(EXTRACTION!G3512="","",EXTRACTION!G3512)</f>
        <v/>
      </c>
      <c r="K3512" t="str">
        <f>IF(EXTRACTION!H3512="","",EXTRACTION!H3512)</f>
        <v/>
      </c>
    </row>
    <row r="3513" spans="1:11" x14ac:dyDescent="0.25">
      <c r="A3513" s="1" t="str">
        <f>IF(EXTRACTION!A3513="","",EXTRACTION!A3513)</f>
        <v/>
      </c>
      <c r="D3513" s="1" t="str">
        <f>IF(EXTRACTION!B3513="","",EXTRACTION!B3513)</f>
        <v/>
      </c>
      <c r="E3513" t="str">
        <f>IF(EXTRACTION!C3513="","",EXTRACTION!C3513)</f>
        <v/>
      </c>
      <c r="F3513" t="str">
        <f>IF(EXTRACTION!D3513="","",EXTRACTION!D3513)</f>
        <v/>
      </c>
      <c r="G3513" t="str">
        <f t="shared" si="56"/>
        <v/>
      </c>
      <c r="H3513" t="str">
        <f>IF(EXTRACTION!E3513="","",EXTRACTION!E3513)</f>
        <v/>
      </c>
      <c r="I3513" t="str">
        <f>IF(EXTRACTION!F3513="","",EXTRACTION!F3513)</f>
        <v/>
      </c>
      <c r="J3513" t="str">
        <f>IF(EXTRACTION!G3513="","",EXTRACTION!G3513)</f>
        <v/>
      </c>
      <c r="K3513" t="str">
        <f>IF(EXTRACTION!H3513="","",EXTRACTION!H3513)</f>
        <v/>
      </c>
    </row>
    <row r="3514" spans="1:11" x14ac:dyDescent="0.25">
      <c r="A3514" s="1" t="str">
        <f>IF(EXTRACTION!A3514="","",EXTRACTION!A3514)</f>
        <v/>
      </c>
      <c r="D3514" s="1" t="str">
        <f>IF(EXTRACTION!B3514="","",EXTRACTION!B3514)</f>
        <v/>
      </c>
      <c r="E3514" t="str">
        <f>IF(EXTRACTION!C3514="","",EXTRACTION!C3514)</f>
        <v/>
      </c>
      <c r="F3514" t="str">
        <f>IF(EXTRACTION!D3514="","",EXTRACTION!D3514)</f>
        <v/>
      </c>
      <c r="G3514" t="str">
        <f t="shared" si="56"/>
        <v/>
      </c>
      <c r="H3514" t="str">
        <f>IF(EXTRACTION!E3514="","",EXTRACTION!E3514)</f>
        <v/>
      </c>
      <c r="I3514" t="str">
        <f>IF(EXTRACTION!F3514="","",EXTRACTION!F3514)</f>
        <v/>
      </c>
      <c r="J3514" t="str">
        <f>IF(EXTRACTION!G3514="","",EXTRACTION!G3514)</f>
        <v/>
      </c>
      <c r="K3514" t="str">
        <f>IF(EXTRACTION!H3514="","",EXTRACTION!H3514)</f>
        <v/>
      </c>
    </row>
    <row r="3515" spans="1:11" x14ac:dyDescent="0.25">
      <c r="A3515" s="1" t="str">
        <f>IF(EXTRACTION!A3515="","",EXTRACTION!A3515)</f>
        <v/>
      </c>
      <c r="D3515" s="1" t="str">
        <f>IF(EXTRACTION!B3515="","",EXTRACTION!B3515)</f>
        <v/>
      </c>
      <c r="E3515" t="str">
        <f>IF(EXTRACTION!C3515="","",EXTRACTION!C3515)</f>
        <v/>
      </c>
      <c r="F3515" t="str">
        <f>IF(EXTRACTION!D3515="","",EXTRACTION!D3515)</f>
        <v/>
      </c>
      <c r="G3515" t="str">
        <f t="shared" si="56"/>
        <v/>
      </c>
      <c r="H3515" t="str">
        <f>IF(EXTRACTION!E3515="","",EXTRACTION!E3515)</f>
        <v/>
      </c>
      <c r="I3515" t="str">
        <f>IF(EXTRACTION!F3515="","",EXTRACTION!F3515)</f>
        <v/>
      </c>
      <c r="J3515" t="str">
        <f>IF(EXTRACTION!G3515="","",EXTRACTION!G3515)</f>
        <v/>
      </c>
      <c r="K3515" t="str">
        <f>IF(EXTRACTION!H3515="","",EXTRACTION!H3515)</f>
        <v/>
      </c>
    </row>
    <row r="3516" spans="1:11" x14ac:dyDescent="0.25">
      <c r="A3516" s="1" t="str">
        <f>IF(EXTRACTION!A3516="","",EXTRACTION!A3516)</f>
        <v/>
      </c>
      <c r="D3516" s="1" t="str">
        <f>IF(EXTRACTION!B3516="","",EXTRACTION!B3516)</f>
        <v/>
      </c>
      <c r="E3516" t="str">
        <f>IF(EXTRACTION!C3516="","",EXTRACTION!C3516)</f>
        <v/>
      </c>
      <c r="F3516" t="str">
        <f>IF(EXTRACTION!D3516="","",EXTRACTION!D3516)</f>
        <v/>
      </c>
      <c r="G3516" t="str">
        <f t="shared" si="56"/>
        <v/>
      </c>
      <c r="H3516" t="str">
        <f>IF(EXTRACTION!E3516="","",EXTRACTION!E3516)</f>
        <v/>
      </c>
      <c r="I3516" t="str">
        <f>IF(EXTRACTION!F3516="","",EXTRACTION!F3516)</f>
        <v/>
      </c>
      <c r="J3516" t="str">
        <f>IF(EXTRACTION!G3516="","",EXTRACTION!G3516)</f>
        <v/>
      </c>
      <c r="K3516" t="str">
        <f>IF(EXTRACTION!H3516="","",EXTRACTION!H3516)</f>
        <v/>
      </c>
    </row>
    <row r="3517" spans="1:11" x14ac:dyDescent="0.25">
      <c r="A3517" s="1" t="str">
        <f>IF(EXTRACTION!A3517="","",EXTRACTION!A3517)</f>
        <v/>
      </c>
      <c r="D3517" s="1" t="str">
        <f>IF(EXTRACTION!B3517="","",EXTRACTION!B3517)</f>
        <v/>
      </c>
      <c r="E3517" t="str">
        <f>IF(EXTRACTION!C3517="","",EXTRACTION!C3517)</f>
        <v/>
      </c>
      <c r="F3517" t="str">
        <f>IF(EXTRACTION!D3517="","",EXTRACTION!D3517)</f>
        <v/>
      </c>
      <c r="G3517" t="str">
        <f t="shared" si="56"/>
        <v/>
      </c>
      <c r="H3517" t="str">
        <f>IF(EXTRACTION!E3517="","",EXTRACTION!E3517)</f>
        <v/>
      </c>
      <c r="I3517" t="str">
        <f>IF(EXTRACTION!F3517="","",EXTRACTION!F3517)</f>
        <v/>
      </c>
      <c r="J3517" t="str">
        <f>IF(EXTRACTION!G3517="","",EXTRACTION!G3517)</f>
        <v/>
      </c>
      <c r="K3517" t="str">
        <f>IF(EXTRACTION!H3517="","",EXTRACTION!H3517)</f>
        <v/>
      </c>
    </row>
    <row r="3518" spans="1:11" x14ac:dyDescent="0.25">
      <c r="A3518" s="1" t="str">
        <f>IF(EXTRACTION!A3518="","",EXTRACTION!A3518)</f>
        <v/>
      </c>
      <c r="D3518" s="1" t="str">
        <f>IF(EXTRACTION!B3518="","",EXTRACTION!B3518)</f>
        <v/>
      </c>
      <c r="E3518" t="str">
        <f>IF(EXTRACTION!C3518="","",EXTRACTION!C3518)</f>
        <v/>
      </c>
      <c r="F3518" t="str">
        <f>IF(EXTRACTION!D3518="","",EXTRACTION!D3518)</f>
        <v/>
      </c>
      <c r="G3518" t="str">
        <f t="shared" si="56"/>
        <v/>
      </c>
      <c r="H3518" t="str">
        <f>IF(EXTRACTION!E3518="","",EXTRACTION!E3518)</f>
        <v/>
      </c>
      <c r="I3518" t="str">
        <f>IF(EXTRACTION!F3518="","",EXTRACTION!F3518)</f>
        <v/>
      </c>
      <c r="J3518" t="str">
        <f>IF(EXTRACTION!G3518="","",EXTRACTION!G3518)</f>
        <v/>
      </c>
      <c r="K3518" t="str">
        <f>IF(EXTRACTION!H3518="","",EXTRACTION!H3518)</f>
        <v/>
      </c>
    </row>
    <row r="3519" spans="1:11" x14ac:dyDescent="0.25">
      <c r="A3519" s="1" t="str">
        <f>IF(EXTRACTION!A3519="","",EXTRACTION!A3519)</f>
        <v/>
      </c>
      <c r="D3519" s="1" t="str">
        <f>IF(EXTRACTION!B3519="","",EXTRACTION!B3519)</f>
        <v/>
      </c>
      <c r="E3519" t="str">
        <f>IF(EXTRACTION!C3519="","",EXTRACTION!C3519)</f>
        <v/>
      </c>
      <c r="F3519" t="str">
        <f>IF(EXTRACTION!D3519="","",EXTRACTION!D3519)</f>
        <v/>
      </c>
      <c r="G3519" t="str">
        <f t="shared" si="56"/>
        <v/>
      </c>
      <c r="H3519" t="str">
        <f>IF(EXTRACTION!E3519="","",EXTRACTION!E3519)</f>
        <v/>
      </c>
      <c r="I3519" t="str">
        <f>IF(EXTRACTION!F3519="","",EXTRACTION!F3519)</f>
        <v/>
      </c>
      <c r="J3519" t="str">
        <f>IF(EXTRACTION!G3519="","",EXTRACTION!G3519)</f>
        <v/>
      </c>
      <c r="K3519" t="str">
        <f>IF(EXTRACTION!H3519="","",EXTRACTION!H3519)</f>
        <v/>
      </c>
    </row>
    <row r="3520" spans="1:11" x14ac:dyDescent="0.25">
      <c r="A3520" s="1" t="str">
        <f>IF(EXTRACTION!A3520="","",EXTRACTION!A3520)</f>
        <v/>
      </c>
      <c r="D3520" s="1" t="str">
        <f>IF(EXTRACTION!B3520="","",EXTRACTION!B3520)</f>
        <v/>
      </c>
      <c r="E3520" t="str">
        <f>IF(EXTRACTION!C3520="","",EXTRACTION!C3520)</f>
        <v/>
      </c>
      <c r="F3520" t="str">
        <f>IF(EXTRACTION!D3520="","",EXTRACTION!D3520)</f>
        <v/>
      </c>
      <c r="G3520" t="str">
        <f t="shared" si="56"/>
        <v/>
      </c>
      <c r="H3520" t="str">
        <f>IF(EXTRACTION!E3520="","",EXTRACTION!E3520)</f>
        <v/>
      </c>
      <c r="I3520" t="str">
        <f>IF(EXTRACTION!F3520="","",EXTRACTION!F3520)</f>
        <v/>
      </c>
      <c r="J3520" t="str">
        <f>IF(EXTRACTION!G3520="","",EXTRACTION!G3520)</f>
        <v/>
      </c>
      <c r="K3520" t="str">
        <f>IF(EXTRACTION!H3520="","",EXTRACTION!H3520)</f>
        <v/>
      </c>
    </row>
    <row r="3521" spans="1:11" x14ac:dyDescent="0.25">
      <c r="A3521" s="1" t="str">
        <f>IF(EXTRACTION!A3521="","",EXTRACTION!A3521)</f>
        <v/>
      </c>
      <c r="D3521" s="1" t="str">
        <f>IF(EXTRACTION!B3521="","",EXTRACTION!B3521)</f>
        <v/>
      </c>
      <c r="E3521" t="str">
        <f>IF(EXTRACTION!C3521="","",EXTRACTION!C3521)</f>
        <v/>
      </c>
      <c r="F3521" t="str">
        <f>IF(EXTRACTION!D3521="","",EXTRACTION!D3521)</f>
        <v/>
      </c>
      <c r="G3521" t="str">
        <f t="shared" si="56"/>
        <v/>
      </c>
      <c r="H3521" t="str">
        <f>IF(EXTRACTION!E3521="","",EXTRACTION!E3521)</f>
        <v/>
      </c>
      <c r="I3521" t="str">
        <f>IF(EXTRACTION!F3521="","",EXTRACTION!F3521)</f>
        <v/>
      </c>
      <c r="J3521" t="str">
        <f>IF(EXTRACTION!G3521="","",EXTRACTION!G3521)</f>
        <v/>
      </c>
      <c r="K3521" t="str">
        <f>IF(EXTRACTION!H3521="","",EXTRACTION!H3521)</f>
        <v/>
      </c>
    </row>
    <row r="3522" spans="1:11" x14ac:dyDescent="0.25">
      <c r="A3522" s="1" t="str">
        <f>IF(EXTRACTION!A3522="","",EXTRACTION!A3522)</f>
        <v/>
      </c>
      <c r="D3522" s="1" t="str">
        <f>IF(EXTRACTION!B3522="","",EXTRACTION!B3522)</f>
        <v/>
      </c>
      <c r="E3522" t="str">
        <f>IF(EXTRACTION!C3522="","",EXTRACTION!C3522)</f>
        <v/>
      </c>
      <c r="F3522" t="str">
        <f>IF(EXTRACTION!D3522="","",EXTRACTION!D3522)</f>
        <v/>
      </c>
      <c r="G3522" t="str">
        <f t="shared" si="56"/>
        <v/>
      </c>
      <c r="H3522" t="str">
        <f>IF(EXTRACTION!E3522="","",EXTRACTION!E3522)</f>
        <v/>
      </c>
      <c r="I3522" t="str">
        <f>IF(EXTRACTION!F3522="","",EXTRACTION!F3522)</f>
        <v/>
      </c>
      <c r="J3522" t="str">
        <f>IF(EXTRACTION!G3522="","",EXTRACTION!G3522)</f>
        <v/>
      </c>
      <c r="K3522" t="str">
        <f>IF(EXTRACTION!H3522="","",EXTRACTION!H3522)</f>
        <v/>
      </c>
    </row>
    <row r="3523" spans="1:11" x14ac:dyDescent="0.25">
      <c r="A3523" s="1" t="str">
        <f>IF(EXTRACTION!A3523="","",EXTRACTION!A3523)</f>
        <v/>
      </c>
      <c r="D3523" s="1" t="str">
        <f>IF(EXTRACTION!B3523="","",EXTRACTION!B3523)</f>
        <v/>
      </c>
      <c r="E3523" t="str">
        <f>IF(EXTRACTION!C3523="","",EXTRACTION!C3523)</f>
        <v/>
      </c>
      <c r="F3523" t="str">
        <f>IF(EXTRACTION!D3523="","",EXTRACTION!D3523)</f>
        <v/>
      </c>
      <c r="G3523" t="str">
        <f t="shared" si="56"/>
        <v/>
      </c>
      <c r="H3523" t="str">
        <f>IF(EXTRACTION!E3523="","",EXTRACTION!E3523)</f>
        <v/>
      </c>
      <c r="I3523" t="str">
        <f>IF(EXTRACTION!F3523="","",EXTRACTION!F3523)</f>
        <v/>
      </c>
      <c r="J3523" t="str">
        <f>IF(EXTRACTION!G3523="","",EXTRACTION!G3523)</f>
        <v/>
      </c>
      <c r="K3523" t="str">
        <f>IF(EXTRACTION!H3523="","",EXTRACTION!H3523)</f>
        <v/>
      </c>
    </row>
    <row r="3524" spans="1:11" x14ac:dyDescent="0.25">
      <c r="A3524" s="1" t="str">
        <f>IF(EXTRACTION!A3524="","",EXTRACTION!A3524)</f>
        <v/>
      </c>
      <c r="D3524" s="1" t="str">
        <f>IF(EXTRACTION!B3524="","",EXTRACTION!B3524)</f>
        <v/>
      </c>
      <c r="E3524" t="str">
        <f>IF(EXTRACTION!C3524="","",EXTRACTION!C3524)</f>
        <v/>
      </c>
      <c r="F3524" t="str">
        <f>IF(EXTRACTION!D3524="","",EXTRACTION!D3524)</f>
        <v/>
      </c>
      <c r="G3524" t="str">
        <f t="shared" si="56"/>
        <v/>
      </c>
      <c r="H3524" t="str">
        <f>IF(EXTRACTION!E3524="","",EXTRACTION!E3524)</f>
        <v/>
      </c>
      <c r="I3524" t="str">
        <f>IF(EXTRACTION!F3524="","",EXTRACTION!F3524)</f>
        <v/>
      </c>
      <c r="J3524" t="str">
        <f>IF(EXTRACTION!G3524="","",EXTRACTION!G3524)</f>
        <v/>
      </c>
      <c r="K3524" t="str">
        <f>IF(EXTRACTION!H3524="","",EXTRACTION!H3524)</f>
        <v/>
      </c>
    </row>
    <row r="3525" spans="1:11" x14ac:dyDescent="0.25">
      <c r="A3525" s="1" t="str">
        <f>IF(EXTRACTION!A3525="","",EXTRACTION!A3525)</f>
        <v/>
      </c>
      <c r="D3525" s="1" t="str">
        <f>IF(EXTRACTION!B3525="","",EXTRACTION!B3525)</f>
        <v/>
      </c>
      <c r="E3525" t="str">
        <f>IF(EXTRACTION!C3525="","",EXTRACTION!C3525)</f>
        <v/>
      </c>
      <c r="F3525" t="str">
        <f>IF(EXTRACTION!D3525="","",EXTRACTION!D3525)</f>
        <v/>
      </c>
      <c r="G3525" t="str">
        <f t="shared" si="56"/>
        <v/>
      </c>
      <c r="H3525" t="str">
        <f>IF(EXTRACTION!E3525="","",EXTRACTION!E3525)</f>
        <v/>
      </c>
      <c r="I3525" t="str">
        <f>IF(EXTRACTION!F3525="","",EXTRACTION!F3525)</f>
        <v/>
      </c>
      <c r="J3525" t="str">
        <f>IF(EXTRACTION!G3525="","",EXTRACTION!G3525)</f>
        <v/>
      </c>
      <c r="K3525" t="str">
        <f>IF(EXTRACTION!H3525="","",EXTRACTION!H3525)</f>
        <v/>
      </c>
    </row>
    <row r="3526" spans="1:11" x14ac:dyDescent="0.25">
      <c r="A3526" s="1" t="str">
        <f>IF(EXTRACTION!A3526="","",EXTRACTION!A3526)</f>
        <v/>
      </c>
      <c r="D3526" s="1" t="str">
        <f>IF(EXTRACTION!B3526="","",EXTRACTION!B3526)</f>
        <v/>
      </c>
      <c r="E3526" t="str">
        <f>IF(EXTRACTION!C3526="","",EXTRACTION!C3526)</f>
        <v/>
      </c>
      <c r="F3526" t="str">
        <f>IF(EXTRACTION!D3526="","",EXTRACTION!D3526)</f>
        <v/>
      </c>
      <c r="G3526" t="str">
        <f t="shared" si="56"/>
        <v/>
      </c>
      <c r="H3526" t="str">
        <f>IF(EXTRACTION!E3526="","",EXTRACTION!E3526)</f>
        <v/>
      </c>
      <c r="I3526" t="str">
        <f>IF(EXTRACTION!F3526="","",EXTRACTION!F3526)</f>
        <v/>
      </c>
      <c r="J3526" t="str">
        <f>IF(EXTRACTION!G3526="","",EXTRACTION!G3526)</f>
        <v/>
      </c>
      <c r="K3526" t="str">
        <f>IF(EXTRACTION!H3526="","",EXTRACTION!H3526)</f>
        <v/>
      </c>
    </row>
    <row r="3527" spans="1:11" x14ac:dyDescent="0.25">
      <c r="A3527" s="1" t="str">
        <f>IF(EXTRACTION!A3527="","",EXTRACTION!A3527)</f>
        <v/>
      </c>
      <c r="D3527" s="1" t="str">
        <f>IF(EXTRACTION!B3527="","",EXTRACTION!B3527)</f>
        <v/>
      </c>
      <c r="E3527" t="str">
        <f>IF(EXTRACTION!C3527="","",EXTRACTION!C3527)</f>
        <v/>
      </c>
      <c r="F3527" t="str">
        <f>IF(EXTRACTION!D3527="","",EXTRACTION!D3527)</f>
        <v/>
      </c>
      <c r="G3527" t="str">
        <f t="shared" si="56"/>
        <v/>
      </c>
      <c r="H3527" t="str">
        <f>IF(EXTRACTION!E3527="","",EXTRACTION!E3527)</f>
        <v/>
      </c>
      <c r="I3527" t="str">
        <f>IF(EXTRACTION!F3527="","",EXTRACTION!F3527)</f>
        <v/>
      </c>
      <c r="J3527" t="str">
        <f>IF(EXTRACTION!G3527="","",EXTRACTION!G3527)</f>
        <v/>
      </c>
      <c r="K3527" t="str">
        <f>IF(EXTRACTION!H3527="","",EXTRACTION!H3527)</f>
        <v/>
      </c>
    </row>
    <row r="3528" spans="1:11" x14ac:dyDescent="0.25">
      <c r="A3528" s="1" t="str">
        <f>IF(EXTRACTION!A3528="","",EXTRACTION!A3528)</f>
        <v/>
      </c>
      <c r="D3528" s="1" t="str">
        <f>IF(EXTRACTION!B3528="","",EXTRACTION!B3528)</f>
        <v/>
      </c>
      <c r="E3528" t="str">
        <f>IF(EXTRACTION!C3528="","",EXTRACTION!C3528)</f>
        <v/>
      </c>
      <c r="F3528" t="str">
        <f>IF(EXTRACTION!D3528="","",EXTRACTION!D3528)</f>
        <v/>
      </c>
      <c r="G3528" t="str">
        <f t="shared" si="56"/>
        <v/>
      </c>
      <c r="H3528" t="str">
        <f>IF(EXTRACTION!E3528="","",EXTRACTION!E3528)</f>
        <v/>
      </c>
      <c r="I3528" t="str">
        <f>IF(EXTRACTION!F3528="","",EXTRACTION!F3528)</f>
        <v/>
      </c>
      <c r="J3528" t="str">
        <f>IF(EXTRACTION!G3528="","",EXTRACTION!G3528)</f>
        <v/>
      </c>
      <c r="K3528" t="str">
        <f>IF(EXTRACTION!H3528="","",EXTRACTION!H3528)</f>
        <v/>
      </c>
    </row>
    <row r="3529" spans="1:11" x14ac:dyDescent="0.25">
      <c r="A3529" s="1" t="str">
        <f>IF(EXTRACTION!A3529="","",EXTRACTION!A3529)</f>
        <v/>
      </c>
      <c r="D3529" s="1" t="str">
        <f>IF(EXTRACTION!B3529="","",EXTRACTION!B3529)</f>
        <v/>
      </c>
      <c r="E3529" t="str">
        <f>IF(EXTRACTION!C3529="","",EXTRACTION!C3529)</f>
        <v/>
      </c>
      <c r="F3529" t="str">
        <f>IF(EXTRACTION!D3529="","",EXTRACTION!D3529)</f>
        <v/>
      </c>
      <c r="G3529" t="str">
        <f t="shared" si="56"/>
        <v/>
      </c>
      <c r="H3529" t="str">
        <f>IF(EXTRACTION!E3529="","",EXTRACTION!E3529)</f>
        <v/>
      </c>
      <c r="I3529" t="str">
        <f>IF(EXTRACTION!F3529="","",EXTRACTION!F3529)</f>
        <v/>
      </c>
      <c r="J3529" t="str">
        <f>IF(EXTRACTION!G3529="","",EXTRACTION!G3529)</f>
        <v/>
      </c>
      <c r="K3529" t="str">
        <f>IF(EXTRACTION!H3529="","",EXTRACTION!H3529)</f>
        <v/>
      </c>
    </row>
    <row r="3530" spans="1:11" x14ac:dyDescent="0.25">
      <c r="A3530" s="1" t="str">
        <f>IF(EXTRACTION!A3530="","",EXTRACTION!A3530)</f>
        <v/>
      </c>
      <c r="D3530" s="1" t="str">
        <f>IF(EXTRACTION!B3530="","",EXTRACTION!B3530)</f>
        <v/>
      </c>
      <c r="E3530" t="str">
        <f>IF(EXTRACTION!C3530="","",EXTRACTION!C3530)</f>
        <v/>
      </c>
      <c r="F3530" t="str">
        <f>IF(EXTRACTION!D3530="","",EXTRACTION!D3530)</f>
        <v/>
      </c>
      <c r="G3530" t="str">
        <f t="shared" si="56"/>
        <v/>
      </c>
      <c r="H3530" t="str">
        <f>IF(EXTRACTION!E3530="","",EXTRACTION!E3530)</f>
        <v/>
      </c>
      <c r="I3530" t="str">
        <f>IF(EXTRACTION!F3530="","",EXTRACTION!F3530)</f>
        <v/>
      </c>
      <c r="J3530" t="str">
        <f>IF(EXTRACTION!G3530="","",EXTRACTION!G3530)</f>
        <v/>
      </c>
      <c r="K3530" t="str">
        <f>IF(EXTRACTION!H3530="","",EXTRACTION!H3530)</f>
        <v/>
      </c>
    </row>
    <row r="3531" spans="1:11" x14ac:dyDescent="0.25">
      <c r="A3531" s="1" t="str">
        <f>IF(EXTRACTION!A3531="","",EXTRACTION!A3531)</f>
        <v/>
      </c>
      <c r="D3531" s="1" t="str">
        <f>IF(EXTRACTION!B3531="","",EXTRACTION!B3531)</f>
        <v/>
      </c>
      <c r="E3531" t="str">
        <f>IF(EXTRACTION!C3531="","",EXTRACTION!C3531)</f>
        <v/>
      </c>
      <c r="F3531" t="str">
        <f>IF(EXTRACTION!D3531="","",EXTRACTION!D3531)</f>
        <v/>
      </c>
      <c r="G3531" t="str">
        <f t="shared" si="56"/>
        <v/>
      </c>
      <c r="H3531" t="str">
        <f>IF(EXTRACTION!E3531="","",EXTRACTION!E3531)</f>
        <v/>
      </c>
      <c r="I3531" t="str">
        <f>IF(EXTRACTION!F3531="","",EXTRACTION!F3531)</f>
        <v/>
      </c>
      <c r="J3531" t="str">
        <f>IF(EXTRACTION!G3531="","",EXTRACTION!G3531)</f>
        <v/>
      </c>
      <c r="K3531" t="str">
        <f>IF(EXTRACTION!H3531="","",EXTRACTION!H3531)</f>
        <v/>
      </c>
    </row>
    <row r="3532" spans="1:11" x14ac:dyDescent="0.25">
      <c r="A3532" s="1" t="str">
        <f>IF(EXTRACTION!A3532="","",EXTRACTION!A3532)</f>
        <v/>
      </c>
      <c r="D3532" s="1" t="str">
        <f>IF(EXTRACTION!B3532="","",EXTRACTION!B3532)</f>
        <v/>
      </c>
      <c r="E3532" t="str">
        <f>IF(EXTRACTION!C3532="","",EXTRACTION!C3532)</f>
        <v/>
      </c>
      <c r="F3532" t="str">
        <f>IF(EXTRACTION!D3532="","",EXTRACTION!D3532)</f>
        <v/>
      </c>
      <c r="G3532" t="str">
        <f t="shared" si="56"/>
        <v/>
      </c>
      <c r="H3532" t="str">
        <f>IF(EXTRACTION!E3532="","",EXTRACTION!E3532)</f>
        <v/>
      </c>
      <c r="I3532" t="str">
        <f>IF(EXTRACTION!F3532="","",EXTRACTION!F3532)</f>
        <v/>
      </c>
      <c r="J3532" t="str">
        <f>IF(EXTRACTION!G3532="","",EXTRACTION!G3532)</f>
        <v/>
      </c>
      <c r="K3532" t="str">
        <f>IF(EXTRACTION!H3532="","",EXTRACTION!H3532)</f>
        <v/>
      </c>
    </row>
    <row r="3533" spans="1:11" x14ac:dyDescent="0.25">
      <c r="A3533" s="1" t="str">
        <f>IF(EXTRACTION!A3533="","",EXTRACTION!A3533)</f>
        <v/>
      </c>
      <c r="D3533" s="1" t="str">
        <f>IF(EXTRACTION!B3533="","",EXTRACTION!B3533)</f>
        <v/>
      </c>
      <c r="E3533" t="str">
        <f>IF(EXTRACTION!C3533="","",EXTRACTION!C3533)</f>
        <v/>
      </c>
      <c r="F3533" t="str">
        <f>IF(EXTRACTION!D3533="","",EXTRACTION!D3533)</f>
        <v/>
      </c>
      <c r="G3533" t="str">
        <f t="shared" si="56"/>
        <v/>
      </c>
      <c r="H3533" t="str">
        <f>IF(EXTRACTION!E3533="","",EXTRACTION!E3533)</f>
        <v/>
      </c>
      <c r="I3533" t="str">
        <f>IF(EXTRACTION!F3533="","",EXTRACTION!F3533)</f>
        <v/>
      </c>
      <c r="J3533" t="str">
        <f>IF(EXTRACTION!G3533="","",EXTRACTION!G3533)</f>
        <v/>
      </c>
      <c r="K3533" t="str">
        <f>IF(EXTRACTION!H3533="","",EXTRACTION!H3533)</f>
        <v/>
      </c>
    </row>
    <row r="3534" spans="1:11" x14ac:dyDescent="0.25">
      <c r="A3534" s="1" t="str">
        <f>IF(EXTRACTION!A3534="","",EXTRACTION!A3534)</f>
        <v/>
      </c>
      <c r="D3534" s="1" t="str">
        <f>IF(EXTRACTION!B3534="","",EXTRACTION!B3534)</f>
        <v/>
      </c>
      <c r="E3534" t="str">
        <f>IF(EXTRACTION!C3534="","",EXTRACTION!C3534)</f>
        <v/>
      </c>
      <c r="F3534" t="str">
        <f>IF(EXTRACTION!D3534="","",EXTRACTION!D3534)</f>
        <v/>
      </c>
      <c r="G3534" t="str">
        <f t="shared" si="56"/>
        <v/>
      </c>
      <c r="H3534" t="str">
        <f>IF(EXTRACTION!E3534="","",EXTRACTION!E3534)</f>
        <v/>
      </c>
      <c r="I3534" t="str">
        <f>IF(EXTRACTION!F3534="","",EXTRACTION!F3534)</f>
        <v/>
      </c>
      <c r="J3534" t="str">
        <f>IF(EXTRACTION!G3534="","",EXTRACTION!G3534)</f>
        <v/>
      </c>
      <c r="K3534" t="str">
        <f>IF(EXTRACTION!H3534="","",EXTRACTION!H3534)</f>
        <v/>
      </c>
    </row>
    <row r="3535" spans="1:11" x14ac:dyDescent="0.25">
      <c r="A3535" s="1" t="str">
        <f>IF(EXTRACTION!A3535="","",EXTRACTION!A3535)</f>
        <v/>
      </c>
      <c r="D3535" s="1" t="str">
        <f>IF(EXTRACTION!B3535="","",EXTRACTION!B3535)</f>
        <v/>
      </c>
      <c r="E3535" t="str">
        <f>IF(EXTRACTION!C3535="","",EXTRACTION!C3535)</f>
        <v/>
      </c>
      <c r="F3535" t="str">
        <f>IF(EXTRACTION!D3535="","",EXTRACTION!D3535)</f>
        <v/>
      </c>
      <c r="G3535" t="str">
        <f t="shared" si="56"/>
        <v/>
      </c>
      <c r="H3535" t="str">
        <f>IF(EXTRACTION!E3535="","",EXTRACTION!E3535)</f>
        <v/>
      </c>
      <c r="I3535" t="str">
        <f>IF(EXTRACTION!F3535="","",EXTRACTION!F3535)</f>
        <v/>
      </c>
      <c r="J3535" t="str">
        <f>IF(EXTRACTION!G3535="","",EXTRACTION!G3535)</f>
        <v/>
      </c>
      <c r="K3535" t="str">
        <f>IF(EXTRACTION!H3535="","",EXTRACTION!H3535)</f>
        <v/>
      </c>
    </row>
    <row r="3536" spans="1:11" x14ac:dyDescent="0.25">
      <c r="A3536" s="1" t="str">
        <f>IF(EXTRACTION!A3536="","",EXTRACTION!A3536)</f>
        <v/>
      </c>
      <c r="D3536" s="1" t="str">
        <f>IF(EXTRACTION!B3536="","",EXTRACTION!B3536)</f>
        <v/>
      </c>
      <c r="E3536" t="str">
        <f>IF(EXTRACTION!C3536="","",EXTRACTION!C3536)</f>
        <v/>
      </c>
      <c r="F3536" t="str">
        <f>IF(EXTRACTION!D3536="","",EXTRACTION!D3536)</f>
        <v/>
      </c>
      <c r="G3536" t="str">
        <f t="shared" si="56"/>
        <v/>
      </c>
      <c r="H3536" t="str">
        <f>IF(EXTRACTION!E3536="","",EXTRACTION!E3536)</f>
        <v/>
      </c>
      <c r="I3536" t="str">
        <f>IF(EXTRACTION!F3536="","",EXTRACTION!F3536)</f>
        <v/>
      </c>
      <c r="J3536" t="str">
        <f>IF(EXTRACTION!G3536="","",EXTRACTION!G3536)</f>
        <v/>
      </c>
      <c r="K3536" t="str">
        <f>IF(EXTRACTION!H3536="","",EXTRACTION!H3536)</f>
        <v/>
      </c>
    </row>
    <row r="3537" spans="1:11" x14ac:dyDescent="0.25">
      <c r="A3537" s="1" t="str">
        <f>IF(EXTRACTION!A3537="","",EXTRACTION!A3537)</f>
        <v/>
      </c>
      <c r="D3537" s="1" t="str">
        <f>IF(EXTRACTION!B3537="","",EXTRACTION!B3537)</f>
        <v/>
      </c>
      <c r="E3537" t="str">
        <f>IF(EXTRACTION!C3537="","",EXTRACTION!C3537)</f>
        <v/>
      </c>
      <c r="F3537" t="str">
        <f>IF(EXTRACTION!D3537="","",EXTRACTION!D3537)</f>
        <v/>
      </c>
      <c r="G3537" t="str">
        <f t="shared" si="56"/>
        <v/>
      </c>
      <c r="H3537" t="str">
        <f>IF(EXTRACTION!E3537="","",EXTRACTION!E3537)</f>
        <v/>
      </c>
      <c r="I3537" t="str">
        <f>IF(EXTRACTION!F3537="","",EXTRACTION!F3537)</f>
        <v/>
      </c>
      <c r="J3537" t="str">
        <f>IF(EXTRACTION!G3537="","",EXTRACTION!G3537)</f>
        <v/>
      </c>
      <c r="K3537" t="str">
        <f>IF(EXTRACTION!H3537="","",EXTRACTION!H3537)</f>
        <v/>
      </c>
    </row>
    <row r="3538" spans="1:11" x14ac:dyDescent="0.25">
      <c r="A3538" s="1" t="str">
        <f>IF(EXTRACTION!A3538="","",EXTRACTION!A3538)</f>
        <v/>
      </c>
      <c r="D3538" s="1" t="str">
        <f>IF(EXTRACTION!B3538="","",EXTRACTION!B3538)</f>
        <v/>
      </c>
      <c r="E3538" t="str">
        <f>IF(EXTRACTION!C3538="","",EXTRACTION!C3538)</f>
        <v/>
      </c>
      <c r="F3538" t="str">
        <f>IF(EXTRACTION!D3538="","",EXTRACTION!D3538)</f>
        <v/>
      </c>
      <c r="G3538" t="str">
        <f t="shared" si="56"/>
        <v/>
      </c>
      <c r="H3538" t="str">
        <f>IF(EXTRACTION!E3538="","",EXTRACTION!E3538)</f>
        <v/>
      </c>
      <c r="I3538" t="str">
        <f>IF(EXTRACTION!F3538="","",EXTRACTION!F3538)</f>
        <v/>
      </c>
      <c r="J3538" t="str">
        <f>IF(EXTRACTION!G3538="","",EXTRACTION!G3538)</f>
        <v/>
      </c>
      <c r="K3538" t="str">
        <f>IF(EXTRACTION!H3538="","",EXTRACTION!H3538)</f>
        <v/>
      </c>
    </row>
    <row r="3539" spans="1:11" x14ac:dyDescent="0.25">
      <c r="A3539" s="1" t="str">
        <f>IF(EXTRACTION!A3539="","",EXTRACTION!A3539)</f>
        <v/>
      </c>
      <c r="D3539" s="1" t="str">
        <f>IF(EXTRACTION!B3539="","",EXTRACTION!B3539)</f>
        <v/>
      </c>
      <c r="E3539" t="str">
        <f>IF(EXTRACTION!C3539="","",EXTRACTION!C3539)</f>
        <v/>
      </c>
      <c r="F3539" t="str">
        <f>IF(EXTRACTION!D3539="","",EXTRACTION!D3539)</f>
        <v/>
      </c>
      <c r="G3539" t="str">
        <f t="shared" si="56"/>
        <v/>
      </c>
      <c r="H3539" t="str">
        <f>IF(EXTRACTION!E3539="","",EXTRACTION!E3539)</f>
        <v/>
      </c>
      <c r="I3539" t="str">
        <f>IF(EXTRACTION!F3539="","",EXTRACTION!F3539)</f>
        <v/>
      </c>
      <c r="J3539" t="str">
        <f>IF(EXTRACTION!G3539="","",EXTRACTION!G3539)</f>
        <v/>
      </c>
      <c r="K3539" t="str">
        <f>IF(EXTRACTION!H3539="","",EXTRACTION!H3539)</f>
        <v/>
      </c>
    </row>
    <row r="3540" spans="1:11" x14ac:dyDescent="0.25">
      <c r="A3540" s="1" t="str">
        <f>IF(EXTRACTION!A3540="","",EXTRACTION!A3540)</f>
        <v/>
      </c>
      <c r="D3540" s="1" t="str">
        <f>IF(EXTRACTION!B3540="","",EXTRACTION!B3540)</f>
        <v/>
      </c>
      <c r="E3540" t="str">
        <f>IF(EXTRACTION!C3540="","",EXTRACTION!C3540)</f>
        <v/>
      </c>
      <c r="F3540" t="str">
        <f>IF(EXTRACTION!D3540="","",EXTRACTION!D3540)</f>
        <v/>
      </c>
      <c r="G3540" t="str">
        <f t="shared" si="56"/>
        <v/>
      </c>
      <c r="H3540" t="str">
        <f>IF(EXTRACTION!E3540="","",EXTRACTION!E3540)</f>
        <v/>
      </c>
      <c r="I3540" t="str">
        <f>IF(EXTRACTION!F3540="","",EXTRACTION!F3540)</f>
        <v/>
      </c>
      <c r="J3540" t="str">
        <f>IF(EXTRACTION!G3540="","",EXTRACTION!G3540)</f>
        <v/>
      </c>
      <c r="K3540" t="str">
        <f>IF(EXTRACTION!H3540="","",EXTRACTION!H3540)</f>
        <v/>
      </c>
    </row>
    <row r="3541" spans="1:11" x14ac:dyDescent="0.25">
      <c r="A3541" s="1" t="str">
        <f>IF(EXTRACTION!A3541="","",EXTRACTION!A3541)</f>
        <v/>
      </c>
      <c r="D3541" s="1" t="str">
        <f>IF(EXTRACTION!B3541="","",EXTRACTION!B3541)</f>
        <v/>
      </c>
      <c r="E3541" t="str">
        <f>IF(EXTRACTION!C3541="","",EXTRACTION!C3541)</f>
        <v/>
      </c>
      <c r="F3541" t="str">
        <f>IF(EXTRACTION!D3541="","",EXTRACTION!D3541)</f>
        <v/>
      </c>
      <c r="G3541" t="str">
        <f t="shared" si="56"/>
        <v/>
      </c>
      <c r="H3541" t="str">
        <f>IF(EXTRACTION!E3541="","",EXTRACTION!E3541)</f>
        <v/>
      </c>
      <c r="I3541" t="str">
        <f>IF(EXTRACTION!F3541="","",EXTRACTION!F3541)</f>
        <v/>
      </c>
      <c r="J3541" t="str">
        <f>IF(EXTRACTION!G3541="","",EXTRACTION!G3541)</f>
        <v/>
      </c>
      <c r="K3541" t="str">
        <f>IF(EXTRACTION!H3541="","",EXTRACTION!H3541)</f>
        <v/>
      </c>
    </row>
    <row r="3542" spans="1:11" x14ac:dyDescent="0.25">
      <c r="A3542" s="1" t="str">
        <f>IF(EXTRACTION!A3542="","",EXTRACTION!A3542)</f>
        <v/>
      </c>
      <c r="D3542" s="1" t="str">
        <f>IF(EXTRACTION!B3542="","",EXTRACTION!B3542)</f>
        <v/>
      </c>
      <c r="E3542" t="str">
        <f>IF(EXTRACTION!C3542="","",EXTRACTION!C3542)</f>
        <v/>
      </c>
      <c r="F3542" t="str">
        <f>IF(EXTRACTION!D3542="","",EXTRACTION!D3542)</f>
        <v/>
      </c>
      <c r="G3542" t="str">
        <f t="shared" si="56"/>
        <v/>
      </c>
      <c r="H3542" t="str">
        <f>IF(EXTRACTION!E3542="","",EXTRACTION!E3542)</f>
        <v/>
      </c>
      <c r="I3542" t="str">
        <f>IF(EXTRACTION!F3542="","",EXTRACTION!F3542)</f>
        <v/>
      </c>
      <c r="J3542" t="str">
        <f>IF(EXTRACTION!G3542="","",EXTRACTION!G3542)</f>
        <v/>
      </c>
      <c r="K3542" t="str">
        <f>IF(EXTRACTION!H3542="","",EXTRACTION!H3542)</f>
        <v/>
      </c>
    </row>
    <row r="3543" spans="1:11" x14ac:dyDescent="0.25">
      <c r="A3543" s="1" t="str">
        <f>IF(EXTRACTION!A3543="","",EXTRACTION!A3543)</f>
        <v/>
      </c>
      <c r="D3543" s="1" t="str">
        <f>IF(EXTRACTION!B3543="","",EXTRACTION!B3543)</f>
        <v/>
      </c>
      <c r="E3543" t="str">
        <f>IF(EXTRACTION!C3543="","",EXTRACTION!C3543)</f>
        <v/>
      </c>
      <c r="F3543" t="str">
        <f>IF(EXTRACTION!D3543="","",EXTRACTION!D3543)</f>
        <v/>
      </c>
      <c r="G3543" t="str">
        <f t="shared" si="56"/>
        <v/>
      </c>
      <c r="H3543" t="str">
        <f>IF(EXTRACTION!E3543="","",EXTRACTION!E3543)</f>
        <v/>
      </c>
      <c r="I3543" t="str">
        <f>IF(EXTRACTION!F3543="","",EXTRACTION!F3543)</f>
        <v/>
      </c>
      <c r="J3543" t="str">
        <f>IF(EXTRACTION!G3543="","",EXTRACTION!G3543)</f>
        <v/>
      </c>
      <c r="K3543" t="str">
        <f>IF(EXTRACTION!H3543="","",EXTRACTION!H3543)</f>
        <v/>
      </c>
    </row>
    <row r="3544" spans="1:11" x14ac:dyDescent="0.25">
      <c r="A3544" s="1" t="str">
        <f>IF(EXTRACTION!A3544="","",EXTRACTION!A3544)</f>
        <v/>
      </c>
      <c r="D3544" s="1" t="str">
        <f>IF(EXTRACTION!B3544="","",EXTRACTION!B3544)</f>
        <v/>
      </c>
      <c r="E3544" t="str">
        <f>IF(EXTRACTION!C3544="","",EXTRACTION!C3544)</f>
        <v/>
      </c>
      <c r="F3544" t="str">
        <f>IF(EXTRACTION!D3544="","",EXTRACTION!D3544)</f>
        <v/>
      </c>
      <c r="G3544" t="str">
        <f t="shared" si="56"/>
        <v/>
      </c>
      <c r="H3544" t="str">
        <f>IF(EXTRACTION!E3544="","",EXTRACTION!E3544)</f>
        <v/>
      </c>
      <c r="I3544" t="str">
        <f>IF(EXTRACTION!F3544="","",EXTRACTION!F3544)</f>
        <v/>
      </c>
      <c r="J3544" t="str">
        <f>IF(EXTRACTION!G3544="","",EXTRACTION!G3544)</f>
        <v/>
      </c>
      <c r="K3544" t="str">
        <f>IF(EXTRACTION!H3544="","",EXTRACTION!H3544)</f>
        <v/>
      </c>
    </row>
    <row r="3545" spans="1:11" x14ac:dyDescent="0.25">
      <c r="A3545" s="1" t="str">
        <f>IF(EXTRACTION!A3545="","",EXTRACTION!A3545)</f>
        <v/>
      </c>
      <c r="D3545" s="1" t="str">
        <f>IF(EXTRACTION!B3545="","",EXTRACTION!B3545)</f>
        <v/>
      </c>
      <c r="E3545" t="str">
        <f>IF(EXTRACTION!C3545="","",EXTRACTION!C3545)</f>
        <v/>
      </c>
      <c r="F3545" t="str">
        <f>IF(EXTRACTION!D3545="","",EXTRACTION!D3545)</f>
        <v/>
      </c>
      <c r="G3545" t="str">
        <f t="shared" si="56"/>
        <v/>
      </c>
      <c r="H3545" t="str">
        <f>IF(EXTRACTION!E3545="","",EXTRACTION!E3545)</f>
        <v/>
      </c>
      <c r="I3545" t="str">
        <f>IF(EXTRACTION!F3545="","",EXTRACTION!F3545)</f>
        <v/>
      </c>
      <c r="J3545" t="str">
        <f>IF(EXTRACTION!G3545="","",EXTRACTION!G3545)</f>
        <v/>
      </c>
      <c r="K3545" t="str">
        <f>IF(EXTRACTION!H3545="","",EXTRACTION!H3545)</f>
        <v/>
      </c>
    </row>
    <row r="3546" spans="1:11" x14ac:dyDescent="0.25">
      <c r="A3546" s="1" t="str">
        <f>IF(EXTRACTION!A3546="","",EXTRACTION!A3546)</f>
        <v/>
      </c>
      <c r="D3546" s="1" t="str">
        <f>IF(EXTRACTION!B3546="","",EXTRACTION!B3546)</f>
        <v/>
      </c>
      <c r="E3546" t="str">
        <f>IF(EXTRACTION!C3546="","",EXTRACTION!C3546)</f>
        <v/>
      </c>
      <c r="F3546" t="str">
        <f>IF(EXTRACTION!D3546="","",EXTRACTION!D3546)</f>
        <v/>
      </c>
      <c r="G3546" t="str">
        <f t="shared" si="56"/>
        <v/>
      </c>
      <c r="H3546" t="str">
        <f>IF(EXTRACTION!E3546="","",EXTRACTION!E3546)</f>
        <v/>
      </c>
      <c r="I3546" t="str">
        <f>IF(EXTRACTION!F3546="","",EXTRACTION!F3546)</f>
        <v/>
      </c>
      <c r="J3546" t="str">
        <f>IF(EXTRACTION!G3546="","",EXTRACTION!G3546)</f>
        <v/>
      </c>
      <c r="K3546" t="str">
        <f>IF(EXTRACTION!H3546="","",EXTRACTION!H3546)</f>
        <v/>
      </c>
    </row>
    <row r="3547" spans="1:11" x14ac:dyDescent="0.25">
      <c r="A3547" s="1" t="str">
        <f>IF(EXTRACTION!A3547="","",EXTRACTION!A3547)</f>
        <v/>
      </c>
      <c r="D3547" s="1" t="str">
        <f>IF(EXTRACTION!B3547="","",EXTRACTION!B3547)</f>
        <v/>
      </c>
      <c r="E3547" t="str">
        <f>IF(EXTRACTION!C3547="","",EXTRACTION!C3547)</f>
        <v/>
      </c>
      <c r="F3547" t="str">
        <f>IF(EXTRACTION!D3547="","",EXTRACTION!D3547)</f>
        <v/>
      </c>
      <c r="G3547" t="str">
        <f t="shared" si="56"/>
        <v/>
      </c>
      <c r="H3547" t="str">
        <f>IF(EXTRACTION!E3547="","",EXTRACTION!E3547)</f>
        <v/>
      </c>
      <c r="I3547" t="str">
        <f>IF(EXTRACTION!F3547="","",EXTRACTION!F3547)</f>
        <v/>
      </c>
      <c r="J3547" t="str">
        <f>IF(EXTRACTION!G3547="","",EXTRACTION!G3547)</f>
        <v/>
      </c>
      <c r="K3547" t="str">
        <f>IF(EXTRACTION!H3547="","",EXTRACTION!H3547)</f>
        <v/>
      </c>
    </row>
    <row r="3548" spans="1:11" x14ac:dyDescent="0.25">
      <c r="A3548" s="1" t="str">
        <f>IF(EXTRACTION!A3548="","",EXTRACTION!A3548)</f>
        <v/>
      </c>
      <c r="D3548" s="1" t="str">
        <f>IF(EXTRACTION!B3548="","",EXTRACTION!B3548)</f>
        <v/>
      </c>
      <c r="E3548" t="str">
        <f>IF(EXTRACTION!C3548="","",EXTRACTION!C3548)</f>
        <v/>
      </c>
      <c r="F3548" t="str">
        <f>IF(EXTRACTION!D3548="","",EXTRACTION!D3548)</f>
        <v/>
      </c>
      <c r="G3548" t="str">
        <f t="shared" si="56"/>
        <v/>
      </c>
      <c r="H3548" t="str">
        <f>IF(EXTRACTION!E3548="","",EXTRACTION!E3548)</f>
        <v/>
      </c>
      <c r="I3548" t="str">
        <f>IF(EXTRACTION!F3548="","",EXTRACTION!F3548)</f>
        <v/>
      </c>
      <c r="J3548" t="str">
        <f>IF(EXTRACTION!G3548="","",EXTRACTION!G3548)</f>
        <v/>
      </c>
      <c r="K3548" t="str">
        <f>IF(EXTRACTION!H3548="","",EXTRACTION!H3548)</f>
        <v/>
      </c>
    </row>
    <row r="3549" spans="1:11" x14ac:dyDescent="0.25">
      <c r="A3549" s="1" t="str">
        <f>IF(EXTRACTION!A3549="","",EXTRACTION!A3549)</f>
        <v/>
      </c>
      <c r="D3549" s="1" t="str">
        <f>IF(EXTRACTION!B3549="","",EXTRACTION!B3549)</f>
        <v/>
      </c>
      <c r="E3549" t="str">
        <f>IF(EXTRACTION!C3549="","",EXTRACTION!C3549)</f>
        <v/>
      </c>
      <c r="F3549" t="str">
        <f>IF(EXTRACTION!D3549="","",EXTRACTION!D3549)</f>
        <v/>
      </c>
      <c r="G3549" t="str">
        <f t="shared" si="56"/>
        <v/>
      </c>
      <c r="H3549" t="str">
        <f>IF(EXTRACTION!E3549="","",EXTRACTION!E3549)</f>
        <v/>
      </c>
      <c r="I3549" t="str">
        <f>IF(EXTRACTION!F3549="","",EXTRACTION!F3549)</f>
        <v/>
      </c>
      <c r="J3549" t="str">
        <f>IF(EXTRACTION!G3549="","",EXTRACTION!G3549)</f>
        <v/>
      </c>
      <c r="K3549" t="str">
        <f>IF(EXTRACTION!H3549="","",EXTRACTION!H3549)</f>
        <v/>
      </c>
    </row>
    <row r="3550" spans="1:11" x14ac:dyDescent="0.25">
      <c r="A3550" s="1" t="str">
        <f>IF(EXTRACTION!A3550="","",EXTRACTION!A3550)</f>
        <v/>
      </c>
      <c r="D3550" s="1" t="str">
        <f>IF(EXTRACTION!B3550="","",EXTRACTION!B3550)</f>
        <v/>
      </c>
      <c r="E3550" t="str">
        <f>IF(EXTRACTION!C3550="","",EXTRACTION!C3550)</f>
        <v/>
      </c>
      <c r="F3550" t="str">
        <f>IF(EXTRACTION!D3550="","",EXTRACTION!D3550)</f>
        <v/>
      </c>
      <c r="G3550" t="str">
        <f t="shared" si="56"/>
        <v/>
      </c>
      <c r="H3550" t="str">
        <f>IF(EXTRACTION!E3550="","",EXTRACTION!E3550)</f>
        <v/>
      </c>
      <c r="I3550" t="str">
        <f>IF(EXTRACTION!F3550="","",EXTRACTION!F3550)</f>
        <v/>
      </c>
      <c r="J3550" t="str">
        <f>IF(EXTRACTION!G3550="","",EXTRACTION!G3550)</f>
        <v/>
      </c>
      <c r="K3550" t="str">
        <f>IF(EXTRACTION!H3550="","",EXTRACTION!H3550)</f>
        <v/>
      </c>
    </row>
    <row r="3551" spans="1:11" x14ac:dyDescent="0.25">
      <c r="A3551" s="1" t="str">
        <f>IF(EXTRACTION!A3551="","",EXTRACTION!A3551)</f>
        <v/>
      </c>
      <c r="D3551" s="1" t="str">
        <f>IF(EXTRACTION!B3551="","",EXTRACTION!B3551)</f>
        <v/>
      </c>
      <c r="E3551" t="str">
        <f>IF(EXTRACTION!C3551="","",EXTRACTION!C3551)</f>
        <v/>
      </c>
      <c r="F3551" t="str">
        <f>IF(EXTRACTION!D3551="","",EXTRACTION!D3551)</f>
        <v/>
      </c>
      <c r="G3551" t="str">
        <f t="shared" si="56"/>
        <v/>
      </c>
      <c r="H3551" t="str">
        <f>IF(EXTRACTION!E3551="","",EXTRACTION!E3551)</f>
        <v/>
      </c>
      <c r="I3551" t="str">
        <f>IF(EXTRACTION!F3551="","",EXTRACTION!F3551)</f>
        <v/>
      </c>
      <c r="J3551" t="str">
        <f>IF(EXTRACTION!G3551="","",EXTRACTION!G3551)</f>
        <v/>
      </c>
      <c r="K3551" t="str">
        <f>IF(EXTRACTION!H3551="","",EXTRACTION!H3551)</f>
        <v/>
      </c>
    </row>
    <row r="3552" spans="1:11" x14ac:dyDescent="0.25">
      <c r="A3552" s="1" t="str">
        <f>IF(EXTRACTION!A3552="","",EXTRACTION!A3552)</f>
        <v/>
      </c>
      <c r="D3552" s="1" t="str">
        <f>IF(EXTRACTION!B3552="","",EXTRACTION!B3552)</f>
        <v/>
      </c>
      <c r="E3552" t="str">
        <f>IF(EXTRACTION!C3552="","",EXTRACTION!C3552)</f>
        <v/>
      </c>
      <c r="F3552" t="str">
        <f>IF(EXTRACTION!D3552="","",EXTRACTION!D3552)</f>
        <v/>
      </c>
      <c r="G3552" t="str">
        <f t="shared" si="56"/>
        <v/>
      </c>
      <c r="H3552" t="str">
        <f>IF(EXTRACTION!E3552="","",EXTRACTION!E3552)</f>
        <v/>
      </c>
      <c r="I3552" t="str">
        <f>IF(EXTRACTION!F3552="","",EXTRACTION!F3552)</f>
        <v/>
      </c>
      <c r="J3552" t="str">
        <f>IF(EXTRACTION!G3552="","",EXTRACTION!G3552)</f>
        <v/>
      </c>
      <c r="K3552" t="str">
        <f>IF(EXTRACTION!H3552="","",EXTRACTION!H3552)</f>
        <v/>
      </c>
    </row>
    <row r="3553" spans="1:11" x14ac:dyDescent="0.25">
      <c r="A3553" s="1" t="str">
        <f>IF(EXTRACTION!A3553="","",EXTRACTION!A3553)</f>
        <v/>
      </c>
      <c r="D3553" s="1" t="str">
        <f>IF(EXTRACTION!B3553="","",EXTRACTION!B3553)</f>
        <v/>
      </c>
      <c r="E3553" t="str">
        <f>IF(EXTRACTION!C3553="","",EXTRACTION!C3553)</f>
        <v/>
      </c>
      <c r="F3553" t="str">
        <f>IF(EXTRACTION!D3553="","",EXTRACTION!D3553)</f>
        <v/>
      </c>
      <c r="G3553" t="str">
        <f t="shared" si="56"/>
        <v/>
      </c>
      <c r="H3553" t="str">
        <f>IF(EXTRACTION!E3553="","",EXTRACTION!E3553)</f>
        <v/>
      </c>
      <c r="I3553" t="str">
        <f>IF(EXTRACTION!F3553="","",EXTRACTION!F3553)</f>
        <v/>
      </c>
      <c r="J3553" t="str">
        <f>IF(EXTRACTION!G3553="","",EXTRACTION!G3553)</f>
        <v/>
      </c>
      <c r="K3553" t="str">
        <f>IF(EXTRACTION!H3553="","",EXTRACTION!H3553)</f>
        <v/>
      </c>
    </row>
    <row r="3554" spans="1:11" x14ac:dyDescent="0.25">
      <c r="A3554" s="1" t="str">
        <f>IF(EXTRACTION!A3554="","",EXTRACTION!A3554)</f>
        <v/>
      </c>
      <c r="D3554" s="1" t="str">
        <f>IF(EXTRACTION!B3554="","",EXTRACTION!B3554)</f>
        <v/>
      </c>
      <c r="E3554" t="str">
        <f>IF(EXTRACTION!C3554="","",EXTRACTION!C3554)</f>
        <v/>
      </c>
      <c r="F3554" t="str">
        <f>IF(EXTRACTION!D3554="","",EXTRACTION!D3554)</f>
        <v/>
      </c>
      <c r="G3554" t="str">
        <f t="shared" si="56"/>
        <v/>
      </c>
      <c r="H3554" t="str">
        <f>IF(EXTRACTION!E3554="","",EXTRACTION!E3554)</f>
        <v/>
      </c>
      <c r="I3554" t="str">
        <f>IF(EXTRACTION!F3554="","",EXTRACTION!F3554)</f>
        <v/>
      </c>
      <c r="J3554" t="str">
        <f>IF(EXTRACTION!G3554="","",EXTRACTION!G3554)</f>
        <v/>
      </c>
      <c r="K3554" t="str">
        <f>IF(EXTRACTION!H3554="","",EXTRACTION!H3554)</f>
        <v/>
      </c>
    </row>
    <row r="3555" spans="1:11" x14ac:dyDescent="0.25">
      <c r="A3555" s="1" t="str">
        <f>IF(EXTRACTION!A3555="","",EXTRACTION!A3555)</f>
        <v/>
      </c>
      <c r="D3555" s="1" t="str">
        <f>IF(EXTRACTION!B3555="","",EXTRACTION!B3555)</f>
        <v/>
      </c>
      <c r="E3555" t="str">
        <f>IF(EXTRACTION!C3555="","",EXTRACTION!C3555)</f>
        <v/>
      </c>
      <c r="F3555" t="str">
        <f>IF(EXTRACTION!D3555="","",EXTRACTION!D3555)</f>
        <v/>
      </c>
      <c r="G3555" t="str">
        <f t="shared" si="56"/>
        <v/>
      </c>
      <c r="H3555" t="str">
        <f>IF(EXTRACTION!E3555="","",EXTRACTION!E3555)</f>
        <v/>
      </c>
      <c r="I3555" t="str">
        <f>IF(EXTRACTION!F3555="","",EXTRACTION!F3555)</f>
        <v/>
      </c>
      <c r="J3555" t="str">
        <f>IF(EXTRACTION!G3555="","",EXTRACTION!G3555)</f>
        <v/>
      </c>
      <c r="K3555" t="str">
        <f>IF(EXTRACTION!H3555="","",EXTRACTION!H3555)</f>
        <v/>
      </c>
    </row>
    <row r="3556" spans="1:11" x14ac:dyDescent="0.25">
      <c r="A3556" s="1" t="str">
        <f>IF(EXTRACTION!A3556="","",EXTRACTION!A3556)</f>
        <v/>
      </c>
      <c r="D3556" s="1" t="str">
        <f>IF(EXTRACTION!B3556="","",EXTRACTION!B3556)</f>
        <v/>
      </c>
      <c r="E3556" t="str">
        <f>IF(EXTRACTION!C3556="","",EXTRACTION!C3556)</f>
        <v/>
      </c>
      <c r="F3556" t="str">
        <f>IF(EXTRACTION!D3556="","",EXTRACTION!D3556)</f>
        <v/>
      </c>
      <c r="G3556" t="str">
        <f t="shared" si="56"/>
        <v/>
      </c>
      <c r="H3556" t="str">
        <f>IF(EXTRACTION!E3556="","",EXTRACTION!E3556)</f>
        <v/>
      </c>
      <c r="I3556" t="str">
        <f>IF(EXTRACTION!F3556="","",EXTRACTION!F3556)</f>
        <v/>
      </c>
      <c r="J3556" t="str">
        <f>IF(EXTRACTION!G3556="","",EXTRACTION!G3556)</f>
        <v/>
      </c>
      <c r="K3556" t="str">
        <f>IF(EXTRACTION!H3556="","",EXTRACTION!H3556)</f>
        <v/>
      </c>
    </row>
    <row r="3557" spans="1:11" x14ac:dyDescent="0.25">
      <c r="A3557" s="1" t="str">
        <f>IF(EXTRACTION!A3557="","",EXTRACTION!A3557)</f>
        <v/>
      </c>
      <c r="D3557" s="1" t="str">
        <f>IF(EXTRACTION!B3557="","",EXTRACTION!B3557)</f>
        <v/>
      </c>
      <c r="E3557" t="str">
        <f>IF(EXTRACTION!C3557="","",EXTRACTION!C3557)</f>
        <v/>
      </c>
      <c r="F3557" t="str">
        <f>IF(EXTRACTION!D3557="","",EXTRACTION!D3557)</f>
        <v/>
      </c>
      <c r="G3557" t="str">
        <f t="shared" si="56"/>
        <v/>
      </c>
      <c r="H3557" t="str">
        <f>IF(EXTRACTION!E3557="","",EXTRACTION!E3557)</f>
        <v/>
      </c>
      <c r="I3557" t="str">
        <f>IF(EXTRACTION!F3557="","",EXTRACTION!F3557)</f>
        <v/>
      </c>
      <c r="J3557" t="str">
        <f>IF(EXTRACTION!G3557="","",EXTRACTION!G3557)</f>
        <v/>
      </c>
      <c r="K3557" t="str">
        <f>IF(EXTRACTION!H3557="","",EXTRACTION!H3557)</f>
        <v/>
      </c>
    </row>
    <row r="3558" spans="1:11" x14ac:dyDescent="0.25">
      <c r="A3558" s="1" t="str">
        <f>IF(EXTRACTION!A3558="","",EXTRACTION!A3558)</f>
        <v/>
      </c>
      <c r="D3558" s="1" t="str">
        <f>IF(EXTRACTION!B3558="","",EXTRACTION!B3558)</f>
        <v/>
      </c>
      <c r="E3558" t="str">
        <f>IF(EXTRACTION!C3558="","",EXTRACTION!C3558)</f>
        <v/>
      </c>
      <c r="F3558" t="str">
        <f>IF(EXTRACTION!D3558="","",EXTRACTION!D3558)</f>
        <v/>
      </c>
      <c r="G3558" t="str">
        <f t="shared" si="56"/>
        <v/>
      </c>
      <c r="H3558" t="str">
        <f>IF(EXTRACTION!E3558="","",EXTRACTION!E3558)</f>
        <v/>
      </c>
      <c r="I3558" t="str">
        <f>IF(EXTRACTION!F3558="","",EXTRACTION!F3558)</f>
        <v/>
      </c>
      <c r="J3558" t="str">
        <f>IF(EXTRACTION!G3558="","",EXTRACTION!G3558)</f>
        <v/>
      </c>
      <c r="K3558" t="str">
        <f>IF(EXTRACTION!H3558="","",EXTRACTION!H3558)</f>
        <v/>
      </c>
    </row>
    <row r="3559" spans="1:11" x14ac:dyDescent="0.25">
      <c r="A3559" s="1" t="str">
        <f>IF(EXTRACTION!A3559="","",EXTRACTION!A3559)</f>
        <v/>
      </c>
      <c r="D3559" s="1" t="str">
        <f>IF(EXTRACTION!B3559="","",EXTRACTION!B3559)</f>
        <v/>
      </c>
      <c r="E3559" t="str">
        <f>IF(EXTRACTION!C3559="","",EXTRACTION!C3559)</f>
        <v/>
      </c>
      <c r="F3559" t="str">
        <f>IF(EXTRACTION!D3559="","",EXTRACTION!D3559)</f>
        <v/>
      </c>
      <c r="G3559" t="str">
        <f t="shared" si="56"/>
        <v/>
      </c>
      <c r="H3559" t="str">
        <f>IF(EXTRACTION!E3559="","",EXTRACTION!E3559)</f>
        <v/>
      </c>
      <c r="I3559" t="str">
        <f>IF(EXTRACTION!F3559="","",EXTRACTION!F3559)</f>
        <v/>
      </c>
      <c r="J3559" t="str">
        <f>IF(EXTRACTION!G3559="","",EXTRACTION!G3559)</f>
        <v/>
      </c>
      <c r="K3559" t="str">
        <f>IF(EXTRACTION!H3559="","",EXTRACTION!H3559)</f>
        <v/>
      </c>
    </row>
    <row r="3560" spans="1:11" x14ac:dyDescent="0.25">
      <c r="A3560" s="1" t="str">
        <f>IF(EXTRACTION!A3560="","",EXTRACTION!A3560)</f>
        <v/>
      </c>
      <c r="D3560" s="1" t="str">
        <f>IF(EXTRACTION!B3560="","",EXTRACTION!B3560)</f>
        <v/>
      </c>
      <c r="E3560" t="str">
        <f>IF(EXTRACTION!C3560="","",EXTRACTION!C3560)</f>
        <v/>
      </c>
      <c r="F3560" t="str">
        <f>IF(EXTRACTION!D3560="","",EXTRACTION!D3560)</f>
        <v/>
      </c>
      <c r="G3560" t="str">
        <f t="shared" si="56"/>
        <v/>
      </c>
      <c r="H3560" t="str">
        <f>IF(EXTRACTION!E3560="","",EXTRACTION!E3560)</f>
        <v/>
      </c>
      <c r="I3560" t="str">
        <f>IF(EXTRACTION!F3560="","",EXTRACTION!F3560)</f>
        <v/>
      </c>
      <c r="J3560" t="str">
        <f>IF(EXTRACTION!G3560="","",EXTRACTION!G3560)</f>
        <v/>
      </c>
      <c r="K3560" t="str">
        <f>IF(EXTRACTION!H3560="","",EXTRACTION!H3560)</f>
        <v/>
      </c>
    </row>
    <row r="3561" spans="1:11" x14ac:dyDescent="0.25">
      <c r="A3561" s="1" t="str">
        <f>IF(EXTRACTION!A3561="","",EXTRACTION!A3561)</f>
        <v/>
      </c>
      <c r="D3561" s="1" t="str">
        <f>IF(EXTRACTION!B3561="","",EXTRACTION!B3561)</f>
        <v/>
      </c>
      <c r="E3561" t="str">
        <f>IF(EXTRACTION!C3561="","",EXTRACTION!C3561)</f>
        <v/>
      </c>
      <c r="F3561" t="str">
        <f>IF(EXTRACTION!D3561="","",EXTRACTION!D3561)</f>
        <v/>
      </c>
      <c r="G3561" t="str">
        <f t="shared" si="56"/>
        <v/>
      </c>
      <c r="H3561" t="str">
        <f>IF(EXTRACTION!E3561="","",EXTRACTION!E3561)</f>
        <v/>
      </c>
      <c r="I3561" t="str">
        <f>IF(EXTRACTION!F3561="","",EXTRACTION!F3561)</f>
        <v/>
      </c>
      <c r="J3561" t="str">
        <f>IF(EXTRACTION!G3561="","",EXTRACTION!G3561)</f>
        <v/>
      </c>
      <c r="K3561" t="str">
        <f>IF(EXTRACTION!H3561="","",EXTRACTION!H3561)</f>
        <v/>
      </c>
    </row>
    <row r="3562" spans="1:11" x14ac:dyDescent="0.25">
      <c r="A3562" s="1" t="str">
        <f>IF(EXTRACTION!A3562="","",EXTRACTION!A3562)</f>
        <v/>
      </c>
      <c r="D3562" s="1" t="str">
        <f>IF(EXTRACTION!B3562="","",EXTRACTION!B3562)</f>
        <v/>
      </c>
      <c r="E3562" t="str">
        <f>IF(EXTRACTION!C3562="","",EXTRACTION!C3562)</f>
        <v/>
      </c>
      <c r="F3562" t="str">
        <f>IF(EXTRACTION!D3562="","",EXTRACTION!D3562)</f>
        <v/>
      </c>
      <c r="G3562" t="str">
        <f t="shared" si="56"/>
        <v/>
      </c>
      <c r="H3562" t="str">
        <f>IF(EXTRACTION!E3562="","",EXTRACTION!E3562)</f>
        <v/>
      </c>
      <c r="I3562" t="str">
        <f>IF(EXTRACTION!F3562="","",EXTRACTION!F3562)</f>
        <v/>
      </c>
      <c r="J3562" t="str">
        <f>IF(EXTRACTION!G3562="","",EXTRACTION!G3562)</f>
        <v/>
      </c>
      <c r="K3562" t="str">
        <f>IF(EXTRACTION!H3562="","",EXTRACTION!H3562)</f>
        <v/>
      </c>
    </row>
    <row r="3563" spans="1:11" x14ac:dyDescent="0.25">
      <c r="A3563" s="1" t="str">
        <f>IF(EXTRACTION!A3563="","",EXTRACTION!A3563)</f>
        <v/>
      </c>
      <c r="D3563" s="1" t="str">
        <f>IF(EXTRACTION!B3563="","",EXTRACTION!B3563)</f>
        <v/>
      </c>
      <c r="E3563" t="str">
        <f>IF(EXTRACTION!C3563="","",EXTRACTION!C3563)</f>
        <v/>
      </c>
      <c r="F3563" t="str">
        <f>IF(EXTRACTION!D3563="","",EXTRACTION!D3563)</f>
        <v/>
      </c>
      <c r="G3563" t="str">
        <f t="shared" si="56"/>
        <v/>
      </c>
      <c r="H3563" t="str">
        <f>IF(EXTRACTION!E3563="","",EXTRACTION!E3563)</f>
        <v/>
      </c>
      <c r="I3563" t="str">
        <f>IF(EXTRACTION!F3563="","",EXTRACTION!F3563)</f>
        <v/>
      </c>
      <c r="J3563" t="str">
        <f>IF(EXTRACTION!G3563="","",EXTRACTION!G3563)</f>
        <v/>
      </c>
      <c r="K3563" t="str">
        <f>IF(EXTRACTION!H3563="","",EXTRACTION!H3563)</f>
        <v/>
      </c>
    </row>
    <row r="3564" spans="1:11" x14ac:dyDescent="0.25">
      <c r="A3564" s="1" t="str">
        <f>IF(EXTRACTION!A3564="","",EXTRACTION!A3564)</f>
        <v/>
      </c>
      <c r="D3564" s="1" t="str">
        <f>IF(EXTRACTION!B3564="","",EXTRACTION!B3564)</f>
        <v/>
      </c>
      <c r="E3564" t="str">
        <f>IF(EXTRACTION!C3564="","",EXTRACTION!C3564)</f>
        <v/>
      </c>
      <c r="F3564" t="str">
        <f>IF(EXTRACTION!D3564="","",EXTRACTION!D3564)</f>
        <v/>
      </c>
      <c r="G3564" t="str">
        <f t="shared" si="56"/>
        <v/>
      </c>
      <c r="H3564" t="str">
        <f>IF(EXTRACTION!E3564="","",EXTRACTION!E3564)</f>
        <v/>
      </c>
      <c r="I3564" t="str">
        <f>IF(EXTRACTION!F3564="","",EXTRACTION!F3564)</f>
        <v/>
      </c>
      <c r="J3564" t="str">
        <f>IF(EXTRACTION!G3564="","",EXTRACTION!G3564)</f>
        <v/>
      </c>
      <c r="K3564" t="str">
        <f>IF(EXTRACTION!H3564="","",EXTRACTION!H3564)</f>
        <v/>
      </c>
    </row>
    <row r="3565" spans="1:11" x14ac:dyDescent="0.25">
      <c r="A3565" s="1" t="str">
        <f>IF(EXTRACTION!A3565="","",EXTRACTION!A3565)</f>
        <v/>
      </c>
      <c r="D3565" s="1" t="str">
        <f>IF(EXTRACTION!B3565="","",EXTRACTION!B3565)</f>
        <v/>
      </c>
      <c r="E3565" t="str">
        <f>IF(EXTRACTION!C3565="","",EXTRACTION!C3565)</f>
        <v/>
      </c>
      <c r="F3565" t="str">
        <f>IF(EXTRACTION!D3565="","",EXTRACTION!D3565)</f>
        <v/>
      </c>
      <c r="G3565" t="str">
        <f t="shared" si="56"/>
        <v/>
      </c>
      <c r="H3565" t="str">
        <f>IF(EXTRACTION!E3565="","",EXTRACTION!E3565)</f>
        <v/>
      </c>
      <c r="I3565" t="str">
        <f>IF(EXTRACTION!F3565="","",EXTRACTION!F3565)</f>
        <v/>
      </c>
      <c r="J3565" t="str">
        <f>IF(EXTRACTION!G3565="","",EXTRACTION!G3565)</f>
        <v/>
      </c>
      <c r="K3565" t="str">
        <f>IF(EXTRACTION!H3565="","",EXTRACTION!H3565)</f>
        <v/>
      </c>
    </row>
    <row r="3566" spans="1:11" x14ac:dyDescent="0.25">
      <c r="A3566" s="1" t="str">
        <f>IF(EXTRACTION!A3566="","",EXTRACTION!A3566)</f>
        <v/>
      </c>
      <c r="D3566" s="1" t="str">
        <f>IF(EXTRACTION!B3566="","",EXTRACTION!B3566)</f>
        <v/>
      </c>
      <c r="E3566" t="str">
        <f>IF(EXTRACTION!C3566="","",EXTRACTION!C3566)</f>
        <v/>
      </c>
      <c r="F3566" t="str">
        <f>IF(EXTRACTION!D3566="","",EXTRACTION!D3566)</f>
        <v/>
      </c>
      <c r="G3566" t="str">
        <f t="shared" si="56"/>
        <v/>
      </c>
      <c r="H3566" t="str">
        <f>IF(EXTRACTION!E3566="","",EXTRACTION!E3566)</f>
        <v/>
      </c>
      <c r="I3566" t="str">
        <f>IF(EXTRACTION!F3566="","",EXTRACTION!F3566)</f>
        <v/>
      </c>
      <c r="J3566" t="str">
        <f>IF(EXTRACTION!G3566="","",EXTRACTION!G3566)</f>
        <v/>
      </c>
      <c r="K3566" t="str">
        <f>IF(EXTRACTION!H3566="","",EXTRACTION!H3566)</f>
        <v/>
      </c>
    </row>
    <row r="3567" spans="1:11" x14ac:dyDescent="0.25">
      <c r="A3567" s="1" t="str">
        <f>IF(EXTRACTION!A3567="","",EXTRACTION!A3567)</f>
        <v/>
      </c>
      <c r="D3567" s="1" t="str">
        <f>IF(EXTRACTION!B3567="","",EXTRACTION!B3567)</f>
        <v/>
      </c>
      <c r="E3567" t="str">
        <f>IF(EXTRACTION!C3567="","",EXTRACTION!C3567)</f>
        <v/>
      </c>
      <c r="F3567" t="str">
        <f>IF(EXTRACTION!D3567="","",EXTRACTION!D3567)</f>
        <v/>
      </c>
      <c r="G3567" t="str">
        <f t="shared" si="56"/>
        <v/>
      </c>
      <c r="H3567" t="str">
        <f>IF(EXTRACTION!E3567="","",EXTRACTION!E3567)</f>
        <v/>
      </c>
      <c r="I3567" t="str">
        <f>IF(EXTRACTION!F3567="","",EXTRACTION!F3567)</f>
        <v/>
      </c>
      <c r="J3567" t="str">
        <f>IF(EXTRACTION!G3567="","",EXTRACTION!G3567)</f>
        <v/>
      </c>
      <c r="K3567" t="str">
        <f>IF(EXTRACTION!H3567="","",EXTRACTION!H3567)</f>
        <v/>
      </c>
    </row>
    <row r="3568" spans="1:11" x14ac:dyDescent="0.25">
      <c r="A3568" s="1" t="str">
        <f>IF(EXTRACTION!A3568="","",EXTRACTION!A3568)</f>
        <v/>
      </c>
      <c r="D3568" s="1" t="str">
        <f>IF(EXTRACTION!B3568="","",EXTRACTION!B3568)</f>
        <v/>
      </c>
      <c r="E3568" t="str">
        <f>IF(EXTRACTION!C3568="","",EXTRACTION!C3568)</f>
        <v/>
      </c>
      <c r="F3568" t="str">
        <f>IF(EXTRACTION!D3568="","",EXTRACTION!D3568)</f>
        <v/>
      </c>
      <c r="G3568" t="str">
        <f t="shared" si="56"/>
        <v/>
      </c>
      <c r="H3568" t="str">
        <f>IF(EXTRACTION!E3568="","",EXTRACTION!E3568)</f>
        <v/>
      </c>
      <c r="I3568" t="str">
        <f>IF(EXTRACTION!F3568="","",EXTRACTION!F3568)</f>
        <v/>
      </c>
      <c r="J3568" t="str">
        <f>IF(EXTRACTION!G3568="","",EXTRACTION!G3568)</f>
        <v/>
      </c>
      <c r="K3568" t="str">
        <f>IF(EXTRACTION!H3568="","",EXTRACTION!H3568)</f>
        <v/>
      </c>
    </row>
    <row r="3569" spans="1:11" x14ac:dyDescent="0.25">
      <c r="A3569" s="1" t="str">
        <f>IF(EXTRACTION!A3569="","",EXTRACTION!A3569)</f>
        <v/>
      </c>
      <c r="D3569" s="1" t="str">
        <f>IF(EXTRACTION!B3569="","",EXTRACTION!B3569)</f>
        <v/>
      </c>
      <c r="E3569" t="str">
        <f>IF(EXTRACTION!C3569="","",EXTRACTION!C3569)</f>
        <v/>
      </c>
      <c r="F3569" t="str">
        <f>IF(EXTRACTION!D3569="","",EXTRACTION!D3569)</f>
        <v/>
      </c>
      <c r="G3569" t="str">
        <f t="shared" si="56"/>
        <v/>
      </c>
      <c r="H3569" t="str">
        <f>IF(EXTRACTION!E3569="","",EXTRACTION!E3569)</f>
        <v/>
      </c>
      <c r="I3569" t="str">
        <f>IF(EXTRACTION!F3569="","",EXTRACTION!F3569)</f>
        <v/>
      </c>
      <c r="J3569" t="str">
        <f>IF(EXTRACTION!G3569="","",EXTRACTION!G3569)</f>
        <v/>
      </c>
      <c r="K3569" t="str">
        <f>IF(EXTRACTION!H3569="","",EXTRACTION!H3569)</f>
        <v/>
      </c>
    </row>
    <row r="3570" spans="1:11" x14ac:dyDescent="0.25">
      <c r="A3570" s="1" t="str">
        <f>IF(EXTRACTION!A3570="","",EXTRACTION!A3570)</f>
        <v/>
      </c>
      <c r="D3570" s="1" t="str">
        <f>IF(EXTRACTION!B3570="","",EXTRACTION!B3570)</f>
        <v/>
      </c>
      <c r="E3570" t="str">
        <f>IF(EXTRACTION!C3570="","",EXTRACTION!C3570)</f>
        <v/>
      </c>
      <c r="F3570" t="str">
        <f>IF(EXTRACTION!D3570="","",EXTRACTION!D3570)</f>
        <v/>
      </c>
      <c r="G3570" t="str">
        <f t="shared" si="56"/>
        <v/>
      </c>
      <c r="H3570" t="str">
        <f>IF(EXTRACTION!E3570="","",EXTRACTION!E3570)</f>
        <v/>
      </c>
      <c r="I3570" t="str">
        <f>IF(EXTRACTION!F3570="","",EXTRACTION!F3570)</f>
        <v/>
      </c>
      <c r="J3570" t="str">
        <f>IF(EXTRACTION!G3570="","",EXTRACTION!G3570)</f>
        <v/>
      </c>
      <c r="K3570" t="str">
        <f>IF(EXTRACTION!H3570="","",EXTRACTION!H3570)</f>
        <v/>
      </c>
    </row>
    <row r="3571" spans="1:11" x14ac:dyDescent="0.25">
      <c r="A3571" s="1" t="str">
        <f>IF(EXTRACTION!A3571="","",EXTRACTION!A3571)</f>
        <v/>
      </c>
      <c r="D3571" s="1" t="str">
        <f>IF(EXTRACTION!B3571="","",EXTRACTION!B3571)</f>
        <v/>
      </c>
      <c r="E3571" t="str">
        <f>IF(EXTRACTION!C3571="","",EXTRACTION!C3571)</f>
        <v/>
      </c>
      <c r="F3571" t="str">
        <f>IF(EXTRACTION!D3571="","",EXTRACTION!D3571)</f>
        <v/>
      </c>
      <c r="G3571" t="str">
        <f t="shared" si="56"/>
        <v/>
      </c>
      <c r="H3571" t="str">
        <f>IF(EXTRACTION!E3571="","",EXTRACTION!E3571)</f>
        <v/>
      </c>
      <c r="I3571" t="str">
        <f>IF(EXTRACTION!F3571="","",EXTRACTION!F3571)</f>
        <v/>
      </c>
      <c r="J3571" t="str">
        <f>IF(EXTRACTION!G3571="","",EXTRACTION!G3571)</f>
        <v/>
      </c>
      <c r="K3571" t="str">
        <f>IF(EXTRACTION!H3571="","",EXTRACTION!H3571)</f>
        <v/>
      </c>
    </row>
    <row r="3572" spans="1:11" x14ac:dyDescent="0.25">
      <c r="A3572" s="1" t="str">
        <f>IF(EXTRACTION!A3572="","",EXTRACTION!A3572)</f>
        <v/>
      </c>
      <c r="D3572" s="1" t="str">
        <f>IF(EXTRACTION!B3572="","",EXTRACTION!B3572)</f>
        <v/>
      </c>
      <c r="E3572" t="str">
        <f>IF(EXTRACTION!C3572="","",EXTRACTION!C3572)</f>
        <v/>
      </c>
      <c r="F3572" t="str">
        <f>IF(EXTRACTION!D3572="","",EXTRACTION!D3572)</f>
        <v/>
      </c>
      <c r="G3572" t="str">
        <f t="shared" si="56"/>
        <v/>
      </c>
      <c r="H3572" t="str">
        <f>IF(EXTRACTION!E3572="","",EXTRACTION!E3572)</f>
        <v/>
      </c>
      <c r="I3572" t="str">
        <f>IF(EXTRACTION!F3572="","",EXTRACTION!F3572)</f>
        <v/>
      </c>
      <c r="J3572" t="str">
        <f>IF(EXTRACTION!G3572="","",EXTRACTION!G3572)</f>
        <v/>
      </c>
      <c r="K3572" t="str">
        <f>IF(EXTRACTION!H3572="","",EXTRACTION!H3572)</f>
        <v/>
      </c>
    </row>
    <row r="3573" spans="1:11" x14ac:dyDescent="0.25">
      <c r="A3573" s="1" t="str">
        <f>IF(EXTRACTION!A3573="","",EXTRACTION!A3573)</f>
        <v/>
      </c>
      <c r="D3573" s="1" t="str">
        <f>IF(EXTRACTION!B3573="","",EXTRACTION!B3573)</f>
        <v/>
      </c>
      <c r="E3573" t="str">
        <f>IF(EXTRACTION!C3573="","",EXTRACTION!C3573)</f>
        <v/>
      </c>
      <c r="F3573" t="str">
        <f>IF(EXTRACTION!D3573="","",EXTRACTION!D3573)</f>
        <v/>
      </c>
      <c r="G3573" t="str">
        <f t="shared" ref="G3573:G3590" si="57">IF(A3573="","",IF(AND(B3573=D3573,E3573=F3573),"OUI",""))</f>
        <v/>
      </c>
      <c r="H3573" t="str">
        <f>IF(EXTRACTION!E3573="","",EXTRACTION!E3573)</f>
        <v/>
      </c>
      <c r="I3573" t="str">
        <f>IF(EXTRACTION!F3573="","",EXTRACTION!F3573)</f>
        <v/>
      </c>
      <c r="J3573" t="str">
        <f>IF(EXTRACTION!G3573="","",EXTRACTION!G3573)</f>
        <v/>
      </c>
      <c r="K3573" t="str">
        <f>IF(EXTRACTION!H3573="","",EXTRACTION!H3573)</f>
        <v/>
      </c>
    </row>
    <row r="3574" spans="1:11" x14ac:dyDescent="0.25">
      <c r="A3574" s="1" t="str">
        <f>IF(EXTRACTION!A3574="","",EXTRACTION!A3574)</f>
        <v/>
      </c>
      <c r="D3574" s="1" t="str">
        <f>IF(EXTRACTION!B3574="","",EXTRACTION!B3574)</f>
        <v/>
      </c>
      <c r="E3574" t="str">
        <f>IF(EXTRACTION!C3574="","",EXTRACTION!C3574)</f>
        <v/>
      </c>
      <c r="F3574" t="str">
        <f>IF(EXTRACTION!D3574="","",EXTRACTION!D3574)</f>
        <v/>
      </c>
      <c r="G3574" t="str">
        <f t="shared" si="57"/>
        <v/>
      </c>
      <c r="H3574" t="str">
        <f>IF(EXTRACTION!E3574="","",EXTRACTION!E3574)</f>
        <v/>
      </c>
      <c r="I3574" t="str">
        <f>IF(EXTRACTION!F3574="","",EXTRACTION!F3574)</f>
        <v/>
      </c>
      <c r="J3574" t="str">
        <f>IF(EXTRACTION!G3574="","",EXTRACTION!G3574)</f>
        <v/>
      </c>
      <c r="K3574" t="str">
        <f>IF(EXTRACTION!H3574="","",EXTRACTION!H3574)</f>
        <v/>
      </c>
    </row>
    <row r="3575" spans="1:11" x14ac:dyDescent="0.25">
      <c r="A3575" s="1" t="str">
        <f>IF(EXTRACTION!A3575="","",EXTRACTION!A3575)</f>
        <v/>
      </c>
      <c r="D3575" s="1" t="str">
        <f>IF(EXTRACTION!B3575="","",EXTRACTION!B3575)</f>
        <v/>
      </c>
      <c r="E3575" t="str">
        <f>IF(EXTRACTION!C3575="","",EXTRACTION!C3575)</f>
        <v/>
      </c>
      <c r="F3575" t="str">
        <f>IF(EXTRACTION!D3575="","",EXTRACTION!D3575)</f>
        <v/>
      </c>
      <c r="G3575" t="str">
        <f t="shared" si="57"/>
        <v/>
      </c>
      <c r="H3575" t="str">
        <f>IF(EXTRACTION!E3575="","",EXTRACTION!E3575)</f>
        <v/>
      </c>
      <c r="I3575" t="str">
        <f>IF(EXTRACTION!F3575="","",EXTRACTION!F3575)</f>
        <v/>
      </c>
      <c r="J3575" t="str">
        <f>IF(EXTRACTION!G3575="","",EXTRACTION!G3575)</f>
        <v/>
      </c>
      <c r="K3575" t="str">
        <f>IF(EXTRACTION!H3575="","",EXTRACTION!H3575)</f>
        <v/>
      </c>
    </row>
    <row r="3576" spans="1:11" x14ac:dyDescent="0.25">
      <c r="A3576" s="1" t="str">
        <f>IF(EXTRACTION!A3576="","",EXTRACTION!A3576)</f>
        <v/>
      </c>
      <c r="D3576" s="1" t="str">
        <f>IF(EXTRACTION!B3576="","",EXTRACTION!B3576)</f>
        <v/>
      </c>
      <c r="E3576" t="str">
        <f>IF(EXTRACTION!C3576="","",EXTRACTION!C3576)</f>
        <v/>
      </c>
      <c r="F3576" t="str">
        <f>IF(EXTRACTION!D3576="","",EXTRACTION!D3576)</f>
        <v/>
      </c>
      <c r="G3576" t="str">
        <f t="shared" si="57"/>
        <v/>
      </c>
      <c r="H3576" t="str">
        <f>IF(EXTRACTION!E3576="","",EXTRACTION!E3576)</f>
        <v/>
      </c>
      <c r="I3576" t="str">
        <f>IF(EXTRACTION!F3576="","",EXTRACTION!F3576)</f>
        <v/>
      </c>
      <c r="J3576" t="str">
        <f>IF(EXTRACTION!G3576="","",EXTRACTION!G3576)</f>
        <v/>
      </c>
      <c r="K3576" t="str">
        <f>IF(EXTRACTION!H3576="","",EXTRACTION!H3576)</f>
        <v/>
      </c>
    </row>
    <row r="3577" spans="1:11" x14ac:dyDescent="0.25">
      <c r="A3577" s="1" t="str">
        <f>IF(EXTRACTION!A3577="","",EXTRACTION!A3577)</f>
        <v/>
      </c>
      <c r="D3577" s="1" t="str">
        <f>IF(EXTRACTION!B3577="","",EXTRACTION!B3577)</f>
        <v/>
      </c>
      <c r="E3577" t="str">
        <f>IF(EXTRACTION!C3577="","",EXTRACTION!C3577)</f>
        <v/>
      </c>
      <c r="F3577" t="str">
        <f>IF(EXTRACTION!D3577="","",EXTRACTION!D3577)</f>
        <v/>
      </c>
      <c r="G3577" t="str">
        <f t="shared" si="57"/>
        <v/>
      </c>
      <c r="H3577" t="str">
        <f>IF(EXTRACTION!E3577="","",EXTRACTION!E3577)</f>
        <v/>
      </c>
      <c r="I3577" t="str">
        <f>IF(EXTRACTION!F3577="","",EXTRACTION!F3577)</f>
        <v/>
      </c>
      <c r="J3577" t="str">
        <f>IF(EXTRACTION!G3577="","",EXTRACTION!G3577)</f>
        <v/>
      </c>
      <c r="K3577" t="str">
        <f>IF(EXTRACTION!H3577="","",EXTRACTION!H3577)</f>
        <v/>
      </c>
    </row>
    <row r="3578" spans="1:11" x14ac:dyDescent="0.25">
      <c r="A3578" s="1" t="str">
        <f>IF(EXTRACTION!A3578="","",EXTRACTION!A3578)</f>
        <v/>
      </c>
      <c r="D3578" s="1" t="str">
        <f>IF(EXTRACTION!B3578="","",EXTRACTION!B3578)</f>
        <v/>
      </c>
      <c r="E3578" t="str">
        <f>IF(EXTRACTION!C3578="","",EXTRACTION!C3578)</f>
        <v/>
      </c>
      <c r="F3578" t="str">
        <f>IF(EXTRACTION!D3578="","",EXTRACTION!D3578)</f>
        <v/>
      </c>
      <c r="G3578" t="str">
        <f t="shared" si="57"/>
        <v/>
      </c>
      <c r="H3578" t="str">
        <f>IF(EXTRACTION!E3578="","",EXTRACTION!E3578)</f>
        <v/>
      </c>
      <c r="I3578" t="str">
        <f>IF(EXTRACTION!F3578="","",EXTRACTION!F3578)</f>
        <v/>
      </c>
      <c r="J3578" t="str">
        <f>IF(EXTRACTION!G3578="","",EXTRACTION!G3578)</f>
        <v/>
      </c>
      <c r="K3578" t="str">
        <f>IF(EXTRACTION!H3578="","",EXTRACTION!H3578)</f>
        <v/>
      </c>
    </row>
    <row r="3579" spans="1:11" x14ac:dyDescent="0.25">
      <c r="A3579" s="1" t="str">
        <f>IF(EXTRACTION!A3579="","",EXTRACTION!A3579)</f>
        <v/>
      </c>
      <c r="D3579" s="1" t="str">
        <f>IF(EXTRACTION!B3579="","",EXTRACTION!B3579)</f>
        <v/>
      </c>
      <c r="E3579" t="str">
        <f>IF(EXTRACTION!C3579="","",EXTRACTION!C3579)</f>
        <v/>
      </c>
      <c r="F3579" t="str">
        <f>IF(EXTRACTION!D3579="","",EXTRACTION!D3579)</f>
        <v/>
      </c>
      <c r="G3579" t="str">
        <f t="shared" si="57"/>
        <v/>
      </c>
      <c r="H3579" t="str">
        <f>IF(EXTRACTION!E3579="","",EXTRACTION!E3579)</f>
        <v/>
      </c>
      <c r="I3579" t="str">
        <f>IF(EXTRACTION!F3579="","",EXTRACTION!F3579)</f>
        <v/>
      </c>
      <c r="J3579" t="str">
        <f>IF(EXTRACTION!G3579="","",EXTRACTION!G3579)</f>
        <v/>
      </c>
      <c r="K3579" t="str">
        <f>IF(EXTRACTION!H3579="","",EXTRACTION!H3579)</f>
        <v/>
      </c>
    </row>
    <row r="3580" spans="1:11" x14ac:dyDescent="0.25">
      <c r="A3580" s="1" t="str">
        <f>IF(EXTRACTION!A3580="","",EXTRACTION!A3580)</f>
        <v/>
      </c>
      <c r="D3580" s="1" t="str">
        <f>IF(EXTRACTION!B3580="","",EXTRACTION!B3580)</f>
        <v/>
      </c>
      <c r="E3580" t="str">
        <f>IF(EXTRACTION!C3580="","",EXTRACTION!C3580)</f>
        <v/>
      </c>
      <c r="F3580" t="str">
        <f>IF(EXTRACTION!D3580="","",EXTRACTION!D3580)</f>
        <v/>
      </c>
      <c r="G3580" t="str">
        <f t="shared" si="57"/>
        <v/>
      </c>
      <c r="H3580" t="str">
        <f>IF(EXTRACTION!E3580="","",EXTRACTION!E3580)</f>
        <v/>
      </c>
      <c r="I3580" t="str">
        <f>IF(EXTRACTION!F3580="","",EXTRACTION!F3580)</f>
        <v/>
      </c>
      <c r="J3580" t="str">
        <f>IF(EXTRACTION!G3580="","",EXTRACTION!G3580)</f>
        <v/>
      </c>
      <c r="K3580" t="str">
        <f>IF(EXTRACTION!H3580="","",EXTRACTION!H3580)</f>
        <v/>
      </c>
    </row>
    <row r="3581" spans="1:11" x14ac:dyDescent="0.25">
      <c r="A3581" s="1" t="str">
        <f>IF(EXTRACTION!A3581="","",EXTRACTION!A3581)</f>
        <v/>
      </c>
      <c r="D3581" s="1" t="str">
        <f>IF(EXTRACTION!B3581="","",EXTRACTION!B3581)</f>
        <v/>
      </c>
      <c r="E3581" t="str">
        <f>IF(EXTRACTION!C3581="","",EXTRACTION!C3581)</f>
        <v/>
      </c>
      <c r="F3581" t="str">
        <f>IF(EXTRACTION!D3581="","",EXTRACTION!D3581)</f>
        <v/>
      </c>
      <c r="G3581" t="str">
        <f t="shared" si="57"/>
        <v/>
      </c>
      <c r="H3581" t="str">
        <f>IF(EXTRACTION!E3581="","",EXTRACTION!E3581)</f>
        <v/>
      </c>
      <c r="I3581" t="str">
        <f>IF(EXTRACTION!F3581="","",EXTRACTION!F3581)</f>
        <v/>
      </c>
      <c r="J3581" t="str">
        <f>IF(EXTRACTION!G3581="","",EXTRACTION!G3581)</f>
        <v/>
      </c>
      <c r="K3581" t="str">
        <f>IF(EXTRACTION!H3581="","",EXTRACTION!H3581)</f>
        <v/>
      </c>
    </row>
    <row r="3582" spans="1:11" x14ac:dyDescent="0.25">
      <c r="A3582" s="1" t="str">
        <f>IF(EXTRACTION!A3582="","",EXTRACTION!A3582)</f>
        <v/>
      </c>
      <c r="D3582" s="1" t="str">
        <f>IF(EXTRACTION!B3582="","",EXTRACTION!B3582)</f>
        <v/>
      </c>
      <c r="E3582" t="str">
        <f>IF(EXTRACTION!C3582="","",EXTRACTION!C3582)</f>
        <v/>
      </c>
      <c r="F3582" t="str">
        <f>IF(EXTRACTION!D3582="","",EXTRACTION!D3582)</f>
        <v/>
      </c>
      <c r="G3582" t="str">
        <f t="shared" si="57"/>
        <v/>
      </c>
      <c r="H3582" t="str">
        <f>IF(EXTRACTION!E3582="","",EXTRACTION!E3582)</f>
        <v/>
      </c>
      <c r="I3582" t="str">
        <f>IF(EXTRACTION!F3582="","",EXTRACTION!F3582)</f>
        <v/>
      </c>
      <c r="J3582" t="str">
        <f>IF(EXTRACTION!G3582="","",EXTRACTION!G3582)</f>
        <v/>
      </c>
      <c r="K3582" t="str">
        <f>IF(EXTRACTION!H3582="","",EXTRACTION!H3582)</f>
        <v/>
      </c>
    </row>
    <row r="3583" spans="1:11" x14ac:dyDescent="0.25">
      <c r="A3583" s="1" t="str">
        <f>IF(EXTRACTION!A3583="","",EXTRACTION!A3583)</f>
        <v/>
      </c>
      <c r="D3583" s="1" t="str">
        <f>IF(EXTRACTION!B3583="","",EXTRACTION!B3583)</f>
        <v/>
      </c>
      <c r="E3583" t="str">
        <f>IF(EXTRACTION!C3583="","",EXTRACTION!C3583)</f>
        <v/>
      </c>
      <c r="F3583" t="str">
        <f>IF(EXTRACTION!D3583="","",EXTRACTION!D3583)</f>
        <v/>
      </c>
      <c r="G3583" t="str">
        <f t="shared" si="57"/>
        <v/>
      </c>
      <c r="H3583" t="str">
        <f>IF(EXTRACTION!E3583="","",EXTRACTION!E3583)</f>
        <v/>
      </c>
      <c r="I3583" t="str">
        <f>IF(EXTRACTION!F3583="","",EXTRACTION!F3583)</f>
        <v/>
      </c>
      <c r="J3583" t="str">
        <f>IF(EXTRACTION!G3583="","",EXTRACTION!G3583)</f>
        <v/>
      </c>
      <c r="K3583" t="str">
        <f>IF(EXTRACTION!H3583="","",EXTRACTION!H3583)</f>
        <v/>
      </c>
    </row>
    <row r="3584" spans="1:11" x14ac:dyDescent="0.25">
      <c r="A3584" s="1" t="str">
        <f>IF(EXTRACTION!A3584="","",EXTRACTION!A3584)</f>
        <v/>
      </c>
      <c r="D3584" s="1" t="str">
        <f>IF(EXTRACTION!B3584="","",EXTRACTION!B3584)</f>
        <v/>
      </c>
      <c r="E3584" t="str">
        <f>IF(EXTRACTION!C3584="","",EXTRACTION!C3584)</f>
        <v/>
      </c>
      <c r="F3584" t="str">
        <f>IF(EXTRACTION!D3584="","",EXTRACTION!D3584)</f>
        <v/>
      </c>
      <c r="G3584" t="str">
        <f t="shared" si="57"/>
        <v/>
      </c>
      <c r="H3584" t="str">
        <f>IF(EXTRACTION!E3584="","",EXTRACTION!E3584)</f>
        <v/>
      </c>
      <c r="I3584" t="str">
        <f>IF(EXTRACTION!F3584="","",EXTRACTION!F3584)</f>
        <v/>
      </c>
      <c r="J3584" t="str">
        <f>IF(EXTRACTION!G3584="","",EXTRACTION!G3584)</f>
        <v/>
      </c>
      <c r="K3584" t="str">
        <f>IF(EXTRACTION!H3584="","",EXTRACTION!H3584)</f>
        <v/>
      </c>
    </row>
    <row r="3585" spans="1:11" x14ac:dyDescent="0.25">
      <c r="A3585" s="1" t="str">
        <f>IF(EXTRACTION!A3585="","",EXTRACTION!A3585)</f>
        <v/>
      </c>
      <c r="D3585" s="1" t="str">
        <f>IF(EXTRACTION!B3585="","",EXTRACTION!B3585)</f>
        <v/>
      </c>
      <c r="E3585" t="str">
        <f>IF(EXTRACTION!C3585="","",EXTRACTION!C3585)</f>
        <v/>
      </c>
      <c r="F3585" t="str">
        <f>IF(EXTRACTION!D3585="","",EXTRACTION!D3585)</f>
        <v/>
      </c>
      <c r="G3585" t="str">
        <f t="shared" si="57"/>
        <v/>
      </c>
      <c r="H3585" t="str">
        <f>IF(EXTRACTION!E3585="","",EXTRACTION!E3585)</f>
        <v/>
      </c>
      <c r="I3585" t="str">
        <f>IF(EXTRACTION!F3585="","",EXTRACTION!F3585)</f>
        <v/>
      </c>
      <c r="J3585" t="str">
        <f>IF(EXTRACTION!G3585="","",EXTRACTION!G3585)</f>
        <v/>
      </c>
      <c r="K3585" t="str">
        <f>IF(EXTRACTION!H3585="","",EXTRACTION!H3585)</f>
        <v/>
      </c>
    </row>
    <row r="3586" spans="1:11" x14ac:dyDescent="0.25">
      <c r="A3586" s="1" t="str">
        <f>IF(EXTRACTION!A3586="","",EXTRACTION!A3586)</f>
        <v/>
      </c>
      <c r="D3586" s="1" t="str">
        <f>IF(EXTRACTION!B3586="","",EXTRACTION!B3586)</f>
        <v/>
      </c>
      <c r="E3586" t="str">
        <f>IF(EXTRACTION!C3586="","",EXTRACTION!C3586)</f>
        <v/>
      </c>
      <c r="F3586" t="str">
        <f>IF(EXTRACTION!D3586="","",EXTRACTION!D3586)</f>
        <v/>
      </c>
      <c r="G3586" t="str">
        <f t="shared" si="57"/>
        <v/>
      </c>
      <c r="H3586" t="str">
        <f>IF(EXTRACTION!E3586="","",EXTRACTION!E3586)</f>
        <v/>
      </c>
      <c r="I3586" t="str">
        <f>IF(EXTRACTION!F3586="","",EXTRACTION!F3586)</f>
        <v/>
      </c>
      <c r="J3586" t="str">
        <f>IF(EXTRACTION!G3586="","",EXTRACTION!G3586)</f>
        <v/>
      </c>
      <c r="K3586" t="str">
        <f>IF(EXTRACTION!H3586="","",EXTRACTION!H3586)</f>
        <v/>
      </c>
    </row>
    <row r="3587" spans="1:11" x14ac:dyDescent="0.25">
      <c r="A3587" s="1" t="str">
        <f>IF(EXTRACTION!A3587="","",EXTRACTION!A3587)</f>
        <v/>
      </c>
      <c r="D3587" s="1" t="str">
        <f>IF(EXTRACTION!B3587="","",EXTRACTION!B3587)</f>
        <v/>
      </c>
      <c r="E3587" t="str">
        <f>IF(EXTRACTION!C3587="","",EXTRACTION!C3587)</f>
        <v/>
      </c>
      <c r="F3587" t="str">
        <f>IF(EXTRACTION!D3587="","",EXTRACTION!D3587)</f>
        <v/>
      </c>
      <c r="G3587" t="str">
        <f t="shared" si="57"/>
        <v/>
      </c>
      <c r="H3587" t="str">
        <f>IF(EXTRACTION!E3587="","",EXTRACTION!E3587)</f>
        <v/>
      </c>
      <c r="I3587" t="str">
        <f>IF(EXTRACTION!F3587="","",EXTRACTION!F3587)</f>
        <v/>
      </c>
      <c r="J3587" t="str">
        <f>IF(EXTRACTION!G3587="","",EXTRACTION!G3587)</f>
        <v/>
      </c>
      <c r="K3587" t="str">
        <f>IF(EXTRACTION!H3587="","",EXTRACTION!H3587)</f>
        <v/>
      </c>
    </row>
    <row r="3588" spans="1:11" x14ac:dyDescent="0.25">
      <c r="A3588" s="1" t="str">
        <f>IF(EXTRACTION!A3588="","",EXTRACTION!A3588)</f>
        <v/>
      </c>
      <c r="D3588" s="1" t="str">
        <f>IF(EXTRACTION!B3588="","",EXTRACTION!B3588)</f>
        <v/>
      </c>
      <c r="E3588" t="str">
        <f>IF(EXTRACTION!C3588="","",EXTRACTION!C3588)</f>
        <v/>
      </c>
      <c r="F3588" t="str">
        <f>IF(EXTRACTION!D3588="","",EXTRACTION!D3588)</f>
        <v/>
      </c>
      <c r="G3588" t="str">
        <f t="shared" si="57"/>
        <v/>
      </c>
      <c r="H3588" t="str">
        <f>IF(EXTRACTION!E3588="","",EXTRACTION!E3588)</f>
        <v/>
      </c>
      <c r="I3588" t="str">
        <f>IF(EXTRACTION!F3588="","",EXTRACTION!F3588)</f>
        <v/>
      </c>
      <c r="J3588" t="str">
        <f>IF(EXTRACTION!G3588="","",EXTRACTION!G3588)</f>
        <v/>
      </c>
      <c r="K3588" t="str">
        <f>IF(EXTRACTION!H3588="","",EXTRACTION!H3588)</f>
        <v/>
      </c>
    </row>
    <row r="3589" spans="1:11" x14ac:dyDescent="0.25">
      <c r="A3589" s="1" t="str">
        <f>IF(EXTRACTION!A3589="","",EXTRACTION!A3589)</f>
        <v/>
      </c>
      <c r="D3589" s="1" t="str">
        <f>IF(EXTRACTION!B3589="","",EXTRACTION!B3589)</f>
        <v/>
      </c>
      <c r="E3589" t="str">
        <f>IF(EXTRACTION!C3589="","",EXTRACTION!C3589)</f>
        <v/>
      </c>
      <c r="F3589" t="str">
        <f>IF(EXTRACTION!D3589="","",EXTRACTION!D3589)</f>
        <v/>
      </c>
      <c r="G3589" t="str">
        <f t="shared" si="57"/>
        <v/>
      </c>
      <c r="H3589" t="str">
        <f>IF(EXTRACTION!E3589="","",EXTRACTION!E3589)</f>
        <v/>
      </c>
      <c r="I3589" t="str">
        <f>IF(EXTRACTION!F3589="","",EXTRACTION!F3589)</f>
        <v/>
      </c>
      <c r="J3589" t="str">
        <f>IF(EXTRACTION!G3589="","",EXTRACTION!G3589)</f>
        <v/>
      </c>
      <c r="K3589" t="str">
        <f>IF(EXTRACTION!H3589="","",EXTRACTION!H3589)</f>
        <v/>
      </c>
    </row>
    <row r="3590" spans="1:11" x14ac:dyDescent="0.25">
      <c r="A3590" s="1" t="str">
        <f>IF(EXTRACTION!A3590="","",EXTRACTION!A3590)</f>
        <v/>
      </c>
      <c r="D3590" s="1" t="str">
        <f>IF(EXTRACTION!B3590="","",EXTRACTION!B3590)</f>
        <v/>
      </c>
      <c r="E3590" t="str">
        <f>IF(EXTRACTION!C3590="","",EXTRACTION!C3590)</f>
        <v/>
      </c>
      <c r="F3590" t="str">
        <f>IF(EXTRACTION!D3590="","",EXTRACTION!D3590)</f>
        <v/>
      </c>
      <c r="G3590" t="str">
        <f t="shared" si="57"/>
        <v/>
      </c>
      <c r="H3590" t="str">
        <f>IF(EXTRACTION!E3590="","",EXTRACTION!E3590)</f>
        <v/>
      </c>
      <c r="I3590" t="str">
        <f>IF(EXTRACTION!F3590="","",EXTRACTION!F3590)</f>
        <v/>
      </c>
      <c r="J3590" t="str">
        <f>IF(EXTRACTION!G3590="","",EXTRACTION!G3590)</f>
        <v/>
      </c>
      <c r="K3590" t="str">
        <f>IF(EXTRACTION!H3590="","",EXTRACTION!H3590)</f>
        <v/>
      </c>
    </row>
  </sheetData>
  <autoFilter ref="A1:K3590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07"/>
  <sheetViews>
    <sheetView workbookViewId="0">
      <selection activeCell="A2" sqref="A2:XFD1571"/>
    </sheetView>
  </sheetViews>
  <sheetFormatPr baseColWidth="10" defaultRowHeight="15" x14ac:dyDescent="0.25"/>
  <cols>
    <col min="1" max="2" width="12.42578125" style="1" customWidth="1"/>
    <col min="3" max="3" width="22.7109375" style="3" customWidth="1"/>
    <col min="4" max="4" width="23.42578125" customWidth="1"/>
    <col min="6" max="6" width="54.140625" customWidth="1"/>
    <col min="7" max="7" width="27" customWidth="1"/>
    <col min="8" max="8" width="23" bestFit="1" customWidth="1"/>
    <col min="12" max="12" width="12.5703125" bestFit="1" customWidth="1"/>
  </cols>
  <sheetData>
    <row r="1" spans="1:8" x14ac:dyDescent="0.25">
      <c r="A1" s="8" t="s">
        <v>0</v>
      </c>
      <c r="B1" s="8" t="s">
        <v>1</v>
      </c>
      <c r="C1" s="4" t="s">
        <v>2</v>
      </c>
      <c r="D1" s="4" t="s">
        <v>3</v>
      </c>
      <c r="E1" s="4" t="s">
        <v>5</v>
      </c>
      <c r="F1" s="4" t="s">
        <v>6</v>
      </c>
      <c r="G1" s="4" t="s">
        <v>7</v>
      </c>
      <c r="H1" s="4" t="s">
        <v>8</v>
      </c>
    </row>
    <row r="2" spans="1:8" x14ac:dyDescent="0.25">
      <c r="A2" s="1">
        <v>43132.420208333337</v>
      </c>
      <c r="B2" s="1">
        <v>43132</v>
      </c>
      <c r="C2" t="s">
        <v>335</v>
      </c>
      <c r="D2" t="s">
        <v>335</v>
      </c>
      <c r="E2">
        <v>436195</v>
      </c>
      <c r="F2" t="s">
        <v>509</v>
      </c>
      <c r="G2" t="s">
        <v>157</v>
      </c>
      <c r="H2" t="s">
        <v>10</v>
      </c>
    </row>
    <row r="3" spans="1:8" x14ac:dyDescent="0.25">
      <c r="A3" s="1">
        <v>43132.422511574077</v>
      </c>
      <c r="B3" s="1">
        <v>43132</v>
      </c>
      <c r="C3" t="s">
        <v>510</v>
      </c>
      <c r="D3" t="s">
        <v>510</v>
      </c>
      <c r="E3">
        <v>436198</v>
      </c>
      <c r="F3" t="s">
        <v>511</v>
      </c>
      <c r="G3" t="s">
        <v>10</v>
      </c>
      <c r="H3" t="s">
        <v>10</v>
      </c>
    </row>
    <row r="4" spans="1:8" x14ac:dyDescent="0.25">
      <c r="A4" s="1">
        <v>43132.425474537034</v>
      </c>
      <c r="B4" s="1">
        <v>43132</v>
      </c>
      <c r="C4" t="s">
        <v>335</v>
      </c>
      <c r="D4" t="s">
        <v>335</v>
      </c>
      <c r="E4">
        <v>436200</v>
      </c>
      <c r="F4" t="s">
        <v>509</v>
      </c>
      <c r="G4" t="s">
        <v>157</v>
      </c>
      <c r="H4" t="s">
        <v>10</v>
      </c>
    </row>
    <row r="5" spans="1:8" x14ac:dyDescent="0.25">
      <c r="A5" s="1">
        <v>43132.427152777775</v>
      </c>
      <c r="B5" s="1">
        <v>43132</v>
      </c>
      <c r="C5" t="s">
        <v>508</v>
      </c>
      <c r="D5" t="s">
        <v>508</v>
      </c>
      <c r="E5">
        <v>436202</v>
      </c>
      <c r="F5" t="s">
        <v>512</v>
      </c>
      <c r="G5" t="s">
        <v>10</v>
      </c>
      <c r="H5" t="s">
        <v>10</v>
      </c>
    </row>
    <row r="6" spans="1:8" x14ac:dyDescent="0.25">
      <c r="A6" s="1">
        <v>43132.428622685184</v>
      </c>
      <c r="B6" s="1">
        <v>43132</v>
      </c>
      <c r="C6" t="s">
        <v>513</v>
      </c>
      <c r="D6" t="s">
        <v>513</v>
      </c>
      <c r="E6">
        <v>436203</v>
      </c>
      <c r="F6" t="s">
        <v>514</v>
      </c>
      <c r="G6" t="s">
        <v>10</v>
      </c>
      <c r="H6" t="s">
        <v>10</v>
      </c>
    </row>
    <row r="7" spans="1:8" x14ac:dyDescent="0.25">
      <c r="A7" s="1">
        <v>43132.431840277779</v>
      </c>
      <c r="B7" s="1">
        <v>43132</v>
      </c>
      <c r="C7" t="s">
        <v>515</v>
      </c>
      <c r="D7" t="s">
        <v>515</v>
      </c>
      <c r="E7">
        <v>436208</v>
      </c>
      <c r="F7" t="s">
        <v>516</v>
      </c>
      <c r="G7" t="s">
        <v>102</v>
      </c>
      <c r="H7" t="s">
        <v>10</v>
      </c>
    </row>
    <row r="8" spans="1:8" x14ac:dyDescent="0.25">
      <c r="A8" s="1">
        <v>43132.438055555554</v>
      </c>
      <c r="B8" s="1">
        <v>43132</v>
      </c>
      <c r="C8" t="s">
        <v>502</v>
      </c>
      <c r="D8" t="s">
        <v>502</v>
      </c>
      <c r="E8">
        <v>436212</v>
      </c>
      <c r="F8" t="s">
        <v>517</v>
      </c>
      <c r="G8" t="s">
        <v>10</v>
      </c>
      <c r="H8" t="s">
        <v>12</v>
      </c>
    </row>
    <row r="9" spans="1:8" x14ac:dyDescent="0.25">
      <c r="A9" s="1">
        <v>43132.440416666665</v>
      </c>
      <c r="B9" s="1">
        <v>43132</v>
      </c>
      <c r="C9" t="s">
        <v>518</v>
      </c>
      <c r="D9" t="s">
        <v>518</v>
      </c>
      <c r="E9">
        <v>436216</v>
      </c>
      <c r="F9" t="s">
        <v>519</v>
      </c>
      <c r="G9" t="s">
        <v>10</v>
      </c>
      <c r="H9" t="s">
        <v>10</v>
      </c>
    </row>
    <row r="10" spans="1:8" x14ac:dyDescent="0.25">
      <c r="A10" s="1">
        <v>43132.446446759262</v>
      </c>
      <c r="B10" s="1">
        <v>43132</v>
      </c>
      <c r="C10" t="s">
        <v>520</v>
      </c>
      <c r="D10" t="s">
        <v>27</v>
      </c>
      <c r="E10">
        <v>436224</v>
      </c>
      <c r="F10" t="s">
        <v>521</v>
      </c>
      <c r="G10" t="s">
        <v>10</v>
      </c>
      <c r="H10" t="s">
        <v>10</v>
      </c>
    </row>
    <row r="11" spans="1:8" x14ac:dyDescent="0.25">
      <c r="A11" s="1">
        <v>43132.459490740737</v>
      </c>
      <c r="B11" s="1">
        <v>43132</v>
      </c>
      <c r="C11" t="s">
        <v>522</v>
      </c>
      <c r="D11" t="s">
        <v>522</v>
      </c>
      <c r="E11">
        <v>436231</v>
      </c>
      <c r="F11" t="s">
        <v>523</v>
      </c>
      <c r="G11" t="s">
        <v>68</v>
      </c>
      <c r="H11" t="s">
        <v>10</v>
      </c>
    </row>
    <row r="12" spans="1:8" x14ac:dyDescent="0.25">
      <c r="A12" s="1">
        <v>43132.510115740741</v>
      </c>
      <c r="B12" s="1">
        <v>43133</v>
      </c>
      <c r="C12" t="s">
        <v>524</v>
      </c>
      <c r="D12" t="s">
        <v>25</v>
      </c>
      <c r="E12">
        <v>436249</v>
      </c>
      <c r="F12" t="s">
        <v>525</v>
      </c>
      <c r="G12" t="s">
        <v>46</v>
      </c>
      <c r="H12" t="s">
        <v>10</v>
      </c>
    </row>
    <row r="13" spans="1:8" x14ac:dyDescent="0.25">
      <c r="A13" s="1">
        <v>43132.522488425922</v>
      </c>
      <c r="B13" s="1">
        <v>43132</v>
      </c>
      <c r="C13" t="s">
        <v>526</v>
      </c>
      <c r="D13" t="s">
        <v>526</v>
      </c>
      <c r="E13">
        <v>436260</v>
      </c>
      <c r="F13" t="s">
        <v>527</v>
      </c>
      <c r="G13" t="s">
        <v>10</v>
      </c>
      <c r="H13" t="s">
        <v>10</v>
      </c>
    </row>
    <row r="14" spans="1:8" x14ac:dyDescent="0.25">
      <c r="A14" s="1">
        <v>43132.526099537034</v>
      </c>
      <c r="B14" s="1">
        <v>43132</v>
      </c>
      <c r="C14" t="s">
        <v>528</v>
      </c>
      <c r="D14" t="s">
        <v>111</v>
      </c>
      <c r="E14">
        <v>436265</v>
      </c>
      <c r="F14" t="s">
        <v>529</v>
      </c>
      <c r="G14" t="s">
        <v>105</v>
      </c>
      <c r="H14" t="s">
        <v>10</v>
      </c>
    </row>
    <row r="15" spans="1:8" x14ac:dyDescent="0.25">
      <c r="A15" s="1">
        <v>43132.527962962966</v>
      </c>
      <c r="B15" s="1">
        <v>43132</v>
      </c>
      <c r="C15" t="s">
        <v>530</v>
      </c>
      <c r="D15" t="s">
        <v>111</v>
      </c>
      <c r="E15">
        <v>436267</v>
      </c>
      <c r="F15" t="s">
        <v>531</v>
      </c>
      <c r="G15" t="s">
        <v>105</v>
      </c>
      <c r="H15" t="s">
        <v>10</v>
      </c>
    </row>
    <row r="16" spans="1:8" x14ac:dyDescent="0.25">
      <c r="A16" s="1">
        <v>43132.528020833335</v>
      </c>
      <c r="B16" s="1">
        <v>43132</v>
      </c>
      <c r="C16" t="s">
        <v>530</v>
      </c>
      <c r="D16" t="s">
        <v>111</v>
      </c>
      <c r="E16">
        <v>436269</v>
      </c>
      <c r="F16" t="s">
        <v>532</v>
      </c>
      <c r="G16" t="s">
        <v>105</v>
      </c>
      <c r="H16" t="s">
        <v>12</v>
      </c>
    </row>
    <row r="17" spans="1:8" x14ac:dyDescent="0.25">
      <c r="A17" s="1">
        <v>43132.528761574074</v>
      </c>
      <c r="B17" s="1">
        <v>43132</v>
      </c>
      <c r="C17" t="s">
        <v>358</v>
      </c>
      <c r="D17" t="s">
        <v>358</v>
      </c>
      <c r="E17">
        <v>436270</v>
      </c>
      <c r="F17" t="s">
        <v>533</v>
      </c>
      <c r="G17" t="s">
        <v>68</v>
      </c>
      <c r="H17" t="s">
        <v>12</v>
      </c>
    </row>
    <row r="18" spans="1:8" x14ac:dyDescent="0.25">
      <c r="A18" s="1">
        <v>43132.532037037039</v>
      </c>
      <c r="B18" s="1">
        <v>43132</v>
      </c>
      <c r="C18" t="s">
        <v>534</v>
      </c>
      <c r="D18" t="s">
        <v>534</v>
      </c>
      <c r="E18">
        <v>436272</v>
      </c>
      <c r="F18" t="s">
        <v>535</v>
      </c>
      <c r="G18" t="s">
        <v>10</v>
      </c>
      <c r="H18" t="s">
        <v>10</v>
      </c>
    </row>
    <row r="19" spans="1:8" x14ac:dyDescent="0.25">
      <c r="A19" s="1">
        <v>43132.555208333331</v>
      </c>
      <c r="B19" s="1">
        <v>43132</v>
      </c>
      <c r="C19" t="s">
        <v>265</v>
      </c>
      <c r="D19" t="s">
        <v>536</v>
      </c>
      <c r="E19">
        <v>436281</v>
      </c>
      <c r="F19" t="s">
        <v>537</v>
      </c>
      <c r="G19" t="s">
        <v>63</v>
      </c>
      <c r="H19" t="s">
        <v>10</v>
      </c>
    </row>
    <row r="20" spans="1:8" x14ac:dyDescent="0.25">
      <c r="A20" s="1">
        <v>43132.561006944445</v>
      </c>
      <c r="B20" s="1">
        <v>43132</v>
      </c>
      <c r="C20" t="s">
        <v>360</v>
      </c>
      <c r="D20" t="s">
        <v>360</v>
      </c>
      <c r="E20">
        <v>436288</v>
      </c>
      <c r="F20" t="s">
        <v>465</v>
      </c>
      <c r="G20" t="s">
        <v>10</v>
      </c>
      <c r="H20" t="s">
        <v>10</v>
      </c>
    </row>
    <row r="21" spans="1:8" x14ac:dyDescent="0.25">
      <c r="A21" s="1">
        <v>43132.565868055557</v>
      </c>
      <c r="B21" s="1">
        <v>43132</v>
      </c>
      <c r="C21" t="s">
        <v>538</v>
      </c>
      <c r="D21" t="s">
        <v>66</v>
      </c>
      <c r="E21">
        <v>436291</v>
      </c>
      <c r="F21" t="s">
        <v>539</v>
      </c>
      <c r="G21" t="s">
        <v>10</v>
      </c>
      <c r="H21" t="s">
        <v>10</v>
      </c>
    </row>
    <row r="22" spans="1:8" x14ac:dyDescent="0.25">
      <c r="A22" s="1">
        <v>43132.568726851852</v>
      </c>
      <c r="B22" s="1">
        <v>43132</v>
      </c>
      <c r="C22" t="s">
        <v>540</v>
      </c>
      <c r="D22" t="s">
        <v>152</v>
      </c>
      <c r="E22">
        <v>436296</v>
      </c>
      <c r="F22" t="s">
        <v>541</v>
      </c>
      <c r="G22" t="s">
        <v>105</v>
      </c>
      <c r="H22" t="s">
        <v>10</v>
      </c>
    </row>
    <row r="23" spans="1:8" x14ac:dyDescent="0.25">
      <c r="A23" s="1">
        <v>43132.585659722223</v>
      </c>
      <c r="B23" s="1">
        <v>43167</v>
      </c>
      <c r="C23" t="s">
        <v>542</v>
      </c>
      <c r="D23" t="s">
        <v>142</v>
      </c>
      <c r="E23">
        <v>436306</v>
      </c>
      <c r="F23" t="s">
        <v>543</v>
      </c>
      <c r="G23" t="s">
        <v>31</v>
      </c>
      <c r="H23" t="s">
        <v>10</v>
      </c>
    </row>
    <row r="24" spans="1:8" x14ac:dyDescent="0.25">
      <c r="A24" s="1">
        <v>43132.592430555553</v>
      </c>
      <c r="B24" s="1">
        <v>43137</v>
      </c>
      <c r="C24" t="s">
        <v>544</v>
      </c>
      <c r="D24" t="s">
        <v>544</v>
      </c>
      <c r="E24">
        <v>436310</v>
      </c>
      <c r="F24" t="s">
        <v>545</v>
      </c>
      <c r="G24" t="s">
        <v>63</v>
      </c>
      <c r="H24" t="s">
        <v>10</v>
      </c>
    </row>
    <row r="25" spans="1:8" x14ac:dyDescent="0.25">
      <c r="A25" s="1">
        <v>43132.595312500001</v>
      </c>
      <c r="B25" s="1">
        <v>43136</v>
      </c>
      <c r="C25" t="s">
        <v>171</v>
      </c>
      <c r="D25" t="s">
        <v>44</v>
      </c>
      <c r="E25">
        <v>436313</v>
      </c>
      <c r="F25" t="s">
        <v>546</v>
      </c>
      <c r="G25" t="s">
        <v>43</v>
      </c>
      <c r="H25" t="s">
        <v>10</v>
      </c>
    </row>
    <row r="26" spans="1:8" x14ac:dyDescent="0.25">
      <c r="A26" s="1">
        <v>43132.59579861111</v>
      </c>
      <c r="B26" s="1">
        <v>43147</v>
      </c>
      <c r="C26" t="s">
        <v>547</v>
      </c>
      <c r="D26" t="s">
        <v>114</v>
      </c>
      <c r="E26">
        <v>436314</v>
      </c>
      <c r="F26" t="s">
        <v>548</v>
      </c>
      <c r="G26" t="s">
        <v>68</v>
      </c>
      <c r="H26" t="s">
        <v>10</v>
      </c>
    </row>
    <row r="27" spans="1:8" x14ac:dyDescent="0.25">
      <c r="A27" s="1">
        <v>43132.597187500003</v>
      </c>
      <c r="B27" s="1">
        <v>43133</v>
      </c>
      <c r="C27" t="s">
        <v>549</v>
      </c>
      <c r="D27" t="s">
        <v>272</v>
      </c>
      <c r="E27">
        <v>436315</v>
      </c>
      <c r="F27" t="s">
        <v>550</v>
      </c>
      <c r="G27" t="s">
        <v>63</v>
      </c>
      <c r="H27" t="s">
        <v>10</v>
      </c>
    </row>
    <row r="28" spans="1:8" x14ac:dyDescent="0.25">
      <c r="A28" s="1">
        <v>43132.601168981484</v>
      </c>
      <c r="B28" s="1">
        <v>43167</v>
      </c>
      <c r="C28" t="s">
        <v>551</v>
      </c>
      <c r="D28" t="s">
        <v>264</v>
      </c>
      <c r="E28">
        <v>436318</v>
      </c>
      <c r="F28" t="s">
        <v>552</v>
      </c>
      <c r="G28" t="s">
        <v>73</v>
      </c>
      <c r="H28" t="s">
        <v>10</v>
      </c>
    </row>
    <row r="29" spans="1:8" x14ac:dyDescent="0.25">
      <c r="A29" s="1">
        <v>43132.607673611114</v>
      </c>
      <c r="B29" s="1">
        <v>43132</v>
      </c>
      <c r="C29" t="s">
        <v>332</v>
      </c>
      <c r="D29" t="s">
        <v>332</v>
      </c>
      <c r="E29">
        <v>436326</v>
      </c>
      <c r="F29" t="s">
        <v>553</v>
      </c>
      <c r="G29" t="s">
        <v>10</v>
      </c>
      <c r="H29" t="s">
        <v>10</v>
      </c>
    </row>
    <row r="30" spans="1:8" x14ac:dyDescent="0.25">
      <c r="A30" s="1">
        <v>43132.607731481483</v>
      </c>
      <c r="B30" s="1">
        <v>43132</v>
      </c>
      <c r="C30" t="s">
        <v>332</v>
      </c>
      <c r="D30" t="s">
        <v>332</v>
      </c>
      <c r="E30">
        <v>436327</v>
      </c>
      <c r="F30" t="s">
        <v>553</v>
      </c>
      <c r="G30" t="s">
        <v>10</v>
      </c>
      <c r="H30" t="s">
        <v>10</v>
      </c>
    </row>
    <row r="31" spans="1:8" x14ac:dyDescent="0.25">
      <c r="A31" s="1">
        <v>43132.607789351852</v>
      </c>
      <c r="B31" s="1">
        <v>43132</v>
      </c>
      <c r="C31" t="s">
        <v>332</v>
      </c>
      <c r="D31" t="s">
        <v>332</v>
      </c>
      <c r="E31">
        <v>436328</v>
      </c>
      <c r="F31" t="s">
        <v>553</v>
      </c>
      <c r="G31" t="s">
        <v>10</v>
      </c>
      <c r="H31" t="s">
        <v>10</v>
      </c>
    </row>
    <row r="32" spans="1:8" x14ac:dyDescent="0.25">
      <c r="A32" s="1">
        <v>43132.608078703706</v>
      </c>
      <c r="B32" s="1">
        <v>43132</v>
      </c>
      <c r="C32" t="s">
        <v>554</v>
      </c>
      <c r="D32" t="s">
        <v>554</v>
      </c>
      <c r="E32">
        <v>436329</v>
      </c>
      <c r="F32" t="s">
        <v>553</v>
      </c>
      <c r="G32" t="s">
        <v>10</v>
      </c>
      <c r="H32" t="s">
        <v>10</v>
      </c>
    </row>
    <row r="33" spans="1:8" x14ac:dyDescent="0.25">
      <c r="A33" s="1">
        <v>43132.608113425929</v>
      </c>
      <c r="B33" s="1">
        <v>43132</v>
      </c>
      <c r="C33" t="s">
        <v>554</v>
      </c>
      <c r="D33" t="s">
        <v>554</v>
      </c>
      <c r="E33">
        <v>436330</v>
      </c>
      <c r="F33" t="s">
        <v>553</v>
      </c>
      <c r="G33" t="s">
        <v>10</v>
      </c>
      <c r="H33" t="s">
        <v>10</v>
      </c>
    </row>
    <row r="34" spans="1:8" x14ac:dyDescent="0.25">
      <c r="A34" s="1">
        <v>43132.608217592591</v>
      </c>
      <c r="B34" s="1">
        <v>43132</v>
      </c>
      <c r="C34" t="s">
        <v>554</v>
      </c>
      <c r="D34" t="s">
        <v>554</v>
      </c>
      <c r="E34">
        <v>436331</v>
      </c>
      <c r="F34" t="s">
        <v>553</v>
      </c>
      <c r="G34" t="s">
        <v>10</v>
      </c>
      <c r="H34" t="s">
        <v>10</v>
      </c>
    </row>
    <row r="35" spans="1:8" x14ac:dyDescent="0.25">
      <c r="A35" s="1">
        <v>43132.608472222222</v>
      </c>
      <c r="B35" s="1">
        <v>43138</v>
      </c>
      <c r="C35" t="s">
        <v>502</v>
      </c>
      <c r="D35" t="s">
        <v>502</v>
      </c>
      <c r="E35">
        <v>436332</v>
      </c>
      <c r="F35" t="s">
        <v>555</v>
      </c>
      <c r="G35" t="s">
        <v>186</v>
      </c>
      <c r="H35" t="s">
        <v>10</v>
      </c>
    </row>
    <row r="36" spans="1:8" x14ac:dyDescent="0.25">
      <c r="A36" s="1">
        <v>43132.614224537036</v>
      </c>
      <c r="B36" s="1">
        <v>43150</v>
      </c>
      <c r="C36" t="s">
        <v>468</v>
      </c>
      <c r="D36" t="s">
        <v>198</v>
      </c>
      <c r="E36">
        <v>436339</v>
      </c>
      <c r="F36" t="s">
        <v>556</v>
      </c>
      <c r="G36" t="s">
        <v>54</v>
      </c>
      <c r="H36" t="s">
        <v>10</v>
      </c>
    </row>
    <row r="37" spans="1:8" x14ac:dyDescent="0.25">
      <c r="A37" s="1">
        <v>43132.622164351851</v>
      </c>
      <c r="B37" s="1">
        <v>43132</v>
      </c>
      <c r="C37" t="s">
        <v>557</v>
      </c>
      <c r="D37" t="s">
        <v>557</v>
      </c>
      <c r="E37">
        <v>436345</v>
      </c>
      <c r="F37" t="s">
        <v>558</v>
      </c>
      <c r="G37" t="s">
        <v>73</v>
      </c>
      <c r="H37" t="s">
        <v>10</v>
      </c>
    </row>
    <row r="38" spans="1:8" x14ac:dyDescent="0.25">
      <c r="A38" s="1">
        <v>43132.627789351849</v>
      </c>
      <c r="B38" s="1">
        <v>43132</v>
      </c>
      <c r="C38" t="s">
        <v>311</v>
      </c>
      <c r="D38" t="s">
        <v>311</v>
      </c>
      <c r="E38">
        <v>436348</v>
      </c>
      <c r="F38" t="s">
        <v>559</v>
      </c>
      <c r="G38" t="s">
        <v>340</v>
      </c>
      <c r="H38" t="s">
        <v>10</v>
      </c>
    </row>
    <row r="39" spans="1:8" x14ac:dyDescent="0.25">
      <c r="A39" s="1">
        <v>43132.628981481481</v>
      </c>
      <c r="B39" s="1">
        <v>43132</v>
      </c>
      <c r="C39" t="s">
        <v>180</v>
      </c>
      <c r="D39" t="s">
        <v>180</v>
      </c>
      <c r="E39">
        <v>436350</v>
      </c>
      <c r="F39" t="s">
        <v>560</v>
      </c>
      <c r="G39" t="s">
        <v>68</v>
      </c>
      <c r="H39" t="s">
        <v>10</v>
      </c>
    </row>
    <row r="40" spans="1:8" x14ac:dyDescent="0.25">
      <c r="A40" s="1">
        <v>43132.636944444443</v>
      </c>
      <c r="B40" s="1">
        <v>43132</v>
      </c>
      <c r="C40" t="s">
        <v>561</v>
      </c>
      <c r="D40" t="s">
        <v>561</v>
      </c>
      <c r="E40">
        <v>436356</v>
      </c>
      <c r="F40" t="s">
        <v>562</v>
      </c>
      <c r="G40" t="s">
        <v>10</v>
      </c>
      <c r="H40" t="s">
        <v>10</v>
      </c>
    </row>
    <row r="41" spans="1:8" x14ac:dyDescent="0.25">
      <c r="A41" s="1">
        <v>43132.648993055554</v>
      </c>
      <c r="B41" s="1">
        <v>43132</v>
      </c>
      <c r="C41" t="s">
        <v>159</v>
      </c>
      <c r="D41" t="s">
        <v>159</v>
      </c>
      <c r="E41">
        <v>436365</v>
      </c>
      <c r="F41" t="s">
        <v>563</v>
      </c>
      <c r="G41" t="s">
        <v>63</v>
      </c>
      <c r="H41" t="s">
        <v>10</v>
      </c>
    </row>
    <row r="42" spans="1:8" x14ac:dyDescent="0.25">
      <c r="A42" s="1">
        <v>43132.652037037034</v>
      </c>
      <c r="B42" s="1">
        <v>43132</v>
      </c>
      <c r="C42" t="s">
        <v>564</v>
      </c>
      <c r="D42" t="s">
        <v>564</v>
      </c>
      <c r="E42">
        <v>436368</v>
      </c>
      <c r="F42" t="s">
        <v>565</v>
      </c>
      <c r="G42" t="s">
        <v>10</v>
      </c>
      <c r="H42" t="s">
        <v>10</v>
      </c>
    </row>
    <row r="43" spans="1:8" x14ac:dyDescent="0.25">
      <c r="A43" s="1">
        <v>43132.677881944444</v>
      </c>
      <c r="B43" s="1">
        <v>43132</v>
      </c>
      <c r="C43" t="s">
        <v>123</v>
      </c>
      <c r="D43" t="s">
        <v>123</v>
      </c>
      <c r="E43">
        <v>436380</v>
      </c>
      <c r="F43" t="s">
        <v>566</v>
      </c>
      <c r="G43" t="s">
        <v>10</v>
      </c>
      <c r="H43" t="s">
        <v>10</v>
      </c>
    </row>
    <row r="44" spans="1:8" x14ac:dyDescent="0.25">
      <c r="A44" s="1">
        <v>43132.692881944444</v>
      </c>
      <c r="B44" s="1">
        <v>43132</v>
      </c>
      <c r="C44" t="s">
        <v>225</v>
      </c>
      <c r="D44" t="s">
        <v>225</v>
      </c>
      <c r="E44">
        <v>436389</v>
      </c>
      <c r="F44" t="s">
        <v>567</v>
      </c>
      <c r="G44" t="s">
        <v>63</v>
      </c>
      <c r="H44" t="s">
        <v>10</v>
      </c>
    </row>
    <row r="45" spans="1:8" x14ac:dyDescent="0.25">
      <c r="A45" s="1">
        <v>43132.698599537034</v>
      </c>
      <c r="B45" s="1">
        <v>43132</v>
      </c>
      <c r="C45" t="s">
        <v>266</v>
      </c>
      <c r="D45" t="s">
        <v>266</v>
      </c>
      <c r="E45">
        <v>436392</v>
      </c>
      <c r="F45" t="s">
        <v>568</v>
      </c>
      <c r="G45" t="s">
        <v>105</v>
      </c>
      <c r="H45" t="s">
        <v>10</v>
      </c>
    </row>
    <row r="46" spans="1:8" x14ac:dyDescent="0.25">
      <c r="A46" s="1">
        <v>43132.707002314812</v>
      </c>
      <c r="B46" s="1">
        <v>43132</v>
      </c>
      <c r="C46" t="s">
        <v>569</v>
      </c>
      <c r="D46" t="s">
        <v>569</v>
      </c>
      <c r="E46">
        <v>436405</v>
      </c>
      <c r="F46" t="s">
        <v>570</v>
      </c>
      <c r="G46" t="s">
        <v>63</v>
      </c>
      <c r="H46" t="s">
        <v>10</v>
      </c>
    </row>
    <row r="47" spans="1:8" x14ac:dyDescent="0.25">
      <c r="A47" s="1">
        <v>43132.712060185186</v>
      </c>
      <c r="B47" s="1">
        <v>43132</v>
      </c>
      <c r="C47" t="s">
        <v>187</v>
      </c>
      <c r="D47" t="s">
        <v>187</v>
      </c>
      <c r="E47">
        <v>436409</v>
      </c>
      <c r="F47" t="s">
        <v>571</v>
      </c>
      <c r="G47" t="s">
        <v>10</v>
      </c>
      <c r="H47" t="s">
        <v>12</v>
      </c>
    </row>
    <row r="48" spans="1:8" x14ac:dyDescent="0.25">
      <c r="A48" s="1">
        <v>43132.722662037035</v>
      </c>
      <c r="B48" s="1">
        <v>43132</v>
      </c>
      <c r="C48" t="s">
        <v>572</v>
      </c>
      <c r="D48" t="s">
        <v>572</v>
      </c>
      <c r="E48">
        <v>436413</v>
      </c>
      <c r="F48" t="s">
        <v>573</v>
      </c>
      <c r="G48" t="s">
        <v>10</v>
      </c>
      <c r="H48" t="s">
        <v>10</v>
      </c>
    </row>
    <row r="49" spans="1:8" x14ac:dyDescent="0.25">
      <c r="A49" s="1">
        <v>43133.312916666669</v>
      </c>
      <c r="B49" s="1">
        <v>43133</v>
      </c>
      <c r="C49" t="s">
        <v>309</v>
      </c>
      <c r="D49" t="s">
        <v>104</v>
      </c>
      <c r="E49">
        <v>436478</v>
      </c>
      <c r="F49" t="s">
        <v>574</v>
      </c>
      <c r="G49" t="s">
        <v>73</v>
      </c>
      <c r="H49" t="s">
        <v>10</v>
      </c>
    </row>
    <row r="50" spans="1:8" x14ac:dyDescent="0.25">
      <c r="A50" s="1">
        <v>43133.330578703702</v>
      </c>
      <c r="B50" s="1">
        <v>43133</v>
      </c>
      <c r="C50" t="s">
        <v>101</v>
      </c>
      <c r="D50" t="s">
        <v>101</v>
      </c>
      <c r="E50">
        <v>436489</v>
      </c>
      <c r="F50" t="s">
        <v>516</v>
      </c>
      <c r="G50" t="s">
        <v>68</v>
      </c>
      <c r="H50" t="s">
        <v>10</v>
      </c>
    </row>
    <row r="51" spans="1:8" x14ac:dyDescent="0.25">
      <c r="A51" s="1">
        <v>43133.33152777778</v>
      </c>
      <c r="B51" s="1">
        <v>43164</v>
      </c>
      <c r="C51" t="s">
        <v>486</v>
      </c>
      <c r="D51" t="s">
        <v>486</v>
      </c>
      <c r="E51">
        <v>436490</v>
      </c>
      <c r="F51" t="s">
        <v>575</v>
      </c>
      <c r="G51" t="s">
        <v>54</v>
      </c>
      <c r="H51" t="s">
        <v>10</v>
      </c>
    </row>
    <row r="52" spans="1:8" x14ac:dyDescent="0.25">
      <c r="A52" s="1">
        <v>43133.335347222222</v>
      </c>
      <c r="B52" s="1">
        <v>43133</v>
      </c>
      <c r="C52" t="s">
        <v>486</v>
      </c>
      <c r="D52" t="s">
        <v>486</v>
      </c>
      <c r="E52">
        <v>436492</v>
      </c>
      <c r="F52" t="s">
        <v>576</v>
      </c>
      <c r="G52" t="s">
        <v>10</v>
      </c>
      <c r="H52" t="s">
        <v>10</v>
      </c>
    </row>
    <row r="53" spans="1:8" x14ac:dyDescent="0.25">
      <c r="A53" s="1">
        <v>43133.337199074071</v>
      </c>
      <c r="B53" s="1">
        <v>43133</v>
      </c>
      <c r="C53" t="s">
        <v>486</v>
      </c>
      <c r="D53" t="s">
        <v>486</v>
      </c>
      <c r="E53">
        <v>436495</v>
      </c>
      <c r="F53" t="s">
        <v>576</v>
      </c>
      <c r="G53" t="s">
        <v>10</v>
      </c>
      <c r="H53" t="s">
        <v>10</v>
      </c>
    </row>
    <row r="54" spans="1:8" x14ac:dyDescent="0.25">
      <c r="A54" s="1">
        <v>43133.347719907404</v>
      </c>
      <c r="B54" s="1">
        <v>43133</v>
      </c>
      <c r="C54" t="s">
        <v>577</v>
      </c>
      <c r="D54" t="s">
        <v>577</v>
      </c>
      <c r="E54">
        <v>436503</v>
      </c>
      <c r="F54" t="s">
        <v>578</v>
      </c>
      <c r="G54" t="s">
        <v>63</v>
      </c>
      <c r="H54" t="s">
        <v>10</v>
      </c>
    </row>
    <row r="55" spans="1:8" x14ac:dyDescent="0.25">
      <c r="A55" s="1">
        <v>43133.355763888889</v>
      </c>
      <c r="B55" s="1">
        <v>43133</v>
      </c>
      <c r="C55" t="s">
        <v>387</v>
      </c>
      <c r="D55" t="s">
        <v>387</v>
      </c>
      <c r="E55">
        <v>436506</v>
      </c>
      <c r="F55" t="s">
        <v>579</v>
      </c>
      <c r="G55" t="s">
        <v>10</v>
      </c>
      <c r="H55" t="s">
        <v>10</v>
      </c>
    </row>
    <row r="56" spans="1:8" x14ac:dyDescent="0.25">
      <c r="A56" s="1">
        <v>43133.357754629629</v>
      </c>
      <c r="B56" s="1">
        <v>43133</v>
      </c>
      <c r="C56" t="s">
        <v>251</v>
      </c>
      <c r="D56" t="s">
        <v>251</v>
      </c>
      <c r="E56">
        <v>436508</v>
      </c>
      <c r="F56" t="s">
        <v>580</v>
      </c>
      <c r="G56" t="s">
        <v>10</v>
      </c>
      <c r="H56" t="s">
        <v>10</v>
      </c>
    </row>
    <row r="57" spans="1:8" x14ac:dyDescent="0.25">
      <c r="A57" s="1">
        <v>43133.357893518521</v>
      </c>
      <c r="B57" s="1">
        <v>43133</v>
      </c>
      <c r="C57" t="s">
        <v>581</v>
      </c>
      <c r="D57" t="s">
        <v>581</v>
      </c>
      <c r="E57">
        <v>436509</v>
      </c>
      <c r="F57" t="s">
        <v>346</v>
      </c>
      <c r="G57" t="s">
        <v>102</v>
      </c>
      <c r="H57" t="s">
        <v>10</v>
      </c>
    </row>
    <row r="58" spans="1:8" x14ac:dyDescent="0.25">
      <c r="A58" s="1">
        <v>43133.360474537039</v>
      </c>
      <c r="B58" s="1">
        <v>43133</v>
      </c>
      <c r="C58" t="s">
        <v>582</v>
      </c>
      <c r="D58" t="s">
        <v>582</v>
      </c>
      <c r="E58">
        <v>436512</v>
      </c>
      <c r="F58" t="s">
        <v>583</v>
      </c>
      <c r="G58" t="s">
        <v>10</v>
      </c>
      <c r="H58" t="s">
        <v>10</v>
      </c>
    </row>
    <row r="59" spans="1:8" x14ac:dyDescent="0.25">
      <c r="A59" s="1">
        <v>43133.36204861111</v>
      </c>
      <c r="B59" s="1">
        <v>43133</v>
      </c>
      <c r="C59" t="s">
        <v>584</v>
      </c>
      <c r="D59" t="s">
        <v>584</v>
      </c>
      <c r="E59">
        <v>436513</v>
      </c>
      <c r="F59" t="s">
        <v>585</v>
      </c>
      <c r="G59" t="s">
        <v>10</v>
      </c>
      <c r="H59" t="s">
        <v>10</v>
      </c>
    </row>
    <row r="60" spans="1:8" x14ac:dyDescent="0.25">
      <c r="A60" s="1">
        <v>43133.362395833334</v>
      </c>
      <c r="B60" s="1">
        <v>43138</v>
      </c>
      <c r="C60" t="s">
        <v>174</v>
      </c>
      <c r="D60" t="s">
        <v>174</v>
      </c>
      <c r="E60">
        <v>436514</v>
      </c>
      <c r="F60" t="s">
        <v>586</v>
      </c>
      <c r="G60" t="s">
        <v>10</v>
      </c>
      <c r="H60" t="s">
        <v>10</v>
      </c>
    </row>
    <row r="61" spans="1:8" x14ac:dyDescent="0.25">
      <c r="A61" s="1">
        <v>43133.364004629628</v>
      </c>
      <c r="B61" s="1">
        <v>43133</v>
      </c>
      <c r="C61" t="s">
        <v>587</v>
      </c>
      <c r="D61" t="s">
        <v>64</v>
      </c>
      <c r="E61">
        <v>436516</v>
      </c>
      <c r="F61" t="s">
        <v>588</v>
      </c>
      <c r="G61" t="s">
        <v>73</v>
      </c>
      <c r="H61" t="s">
        <v>10</v>
      </c>
    </row>
    <row r="62" spans="1:8" x14ac:dyDescent="0.25">
      <c r="A62" s="1">
        <v>43133.369525462964</v>
      </c>
      <c r="B62" s="1">
        <v>43133</v>
      </c>
      <c r="C62" t="s">
        <v>589</v>
      </c>
      <c r="D62" t="s">
        <v>589</v>
      </c>
      <c r="E62">
        <v>436519</v>
      </c>
      <c r="F62" t="s">
        <v>590</v>
      </c>
      <c r="G62" t="s">
        <v>63</v>
      </c>
      <c r="H62" t="s">
        <v>10</v>
      </c>
    </row>
    <row r="63" spans="1:8" x14ac:dyDescent="0.25">
      <c r="A63" s="1">
        <v>43133.372916666667</v>
      </c>
      <c r="B63" s="1">
        <v>43133</v>
      </c>
      <c r="C63" t="s">
        <v>591</v>
      </c>
      <c r="D63" t="s">
        <v>591</v>
      </c>
      <c r="E63">
        <v>436523</v>
      </c>
      <c r="F63" t="s">
        <v>592</v>
      </c>
      <c r="G63" t="s">
        <v>121</v>
      </c>
      <c r="H63" t="s">
        <v>12</v>
      </c>
    </row>
    <row r="64" spans="1:8" x14ac:dyDescent="0.25">
      <c r="A64" s="1">
        <v>43133.375011574077</v>
      </c>
      <c r="B64" s="1">
        <v>43133</v>
      </c>
      <c r="C64" t="s">
        <v>593</v>
      </c>
      <c r="D64" t="s">
        <v>593</v>
      </c>
      <c r="E64">
        <v>436524</v>
      </c>
      <c r="F64" t="s">
        <v>594</v>
      </c>
      <c r="G64" t="s">
        <v>63</v>
      </c>
      <c r="H64" t="s">
        <v>10</v>
      </c>
    </row>
    <row r="65" spans="1:8" x14ac:dyDescent="0.25">
      <c r="A65" s="1">
        <v>43133.378275462965</v>
      </c>
      <c r="B65" s="1">
        <v>43133</v>
      </c>
      <c r="C65" t="s">
        <v>336</v>
      </c>
      <c r="D65" t="s">
        <v>336</v>
      </c>
      <c r="E65">
        <v>436526</v>
      </c>
      <c r="F65" t="s">
        <v>516</v>
      </c>
      <c r="G65" t="s">
        <v>102</v>
      </c>
      <c r="H65" t="s">
        <v>10</v>
      </c>
    </row>
    <row r="66" spans="1:8" x14ac:dyDescent="0.25">
      <c r="A66" s="1">
        <v>43133.382523148146</v>
      </c>
      <c r="B66" s="1">
        <v>43133</v>
      </c>
      <c r="C66" t="s">
        <v>336</v>
      </c>
      <c r="D66" t="s">
        <v>336</v>
      </c>
      <c r="E66">
        <v>436528</v>
      </c>
      <c r="F66" t="s">
        <v>469</v>
      </c>
      <c r="G66" t="s">
        <v>102</v>
      </c>
      <c r="H66" t="s">
        <v>10</v>
      </c>
    </row>
    <row r="67" spans="1:8" x14ac:dyDescent="0.25">
      <c r="A67" s="1">
        <v>43133.393622685187</v>
      </c>
      <c r="B67" s="1">
        <v>43133</v>
      </c>
      <c r="C67" t="s">
        <v>595</v>
      </c>
      <c r="D67" t="s">
        <v>595</v>
      </c>
      <c r="E67">
        <v>436537</v>
      </c>
      <c r="F67" t="s">
        <v>596</v>
      </c>
      <c r="G67" t="s">
        <v>10</v>
      </c>
      <c r="H67" t="s">
        <v>10</v>
      </c>
    </row>
    <row r="68" spans="1:8" x14ac:dyDescent="0.25">
      <c r="A68" s="1">
        <v>43133.401192129626</v>
      </c>
      <c r="B68" s="1">
        <v>43133</v>
      </c>
      <c r="C68" t="s">
        <v>472</v>
      </c>
      <c r="D68" t="s">
        <v>472</v>
      </c>
      <c r="E68">
        <v>436541</v>
      </c>
      <c r="F68" t="s">
        <v>597</v>
      </c>
      <c r="G68" t="s">
        <v>105</v>
      </c>
      <c r="H68" t="s">
        <v>10</v>
      </c>
    </row>
    <row r="69" spans="1:8" x14ac:dyDescent="0.25">
      <c r="A69" s="1">
        <v>43133.405729166669</v>
      </c>
      <c r="B69" s="1">
        <v>43133</v>
      </c>
      <c r="C69" t="s">
        <v>193</v>
      </c>
      <c r="D69" t="s">
        <v>193</v>
      </c>
      <c r="E69">
        <v>436547</v>
      </c>
      <c r="F69" t="s">
        <v>598</v>
      </c>
      <c r="G69" t="s">
        <v>68</v>
      </c>
      <c r="H69" t="s">
        <v>10</v>
      </c>
    </row>
    <row r="70" spans="1:8" x14ac:dyDescent="0.25">
      <c r="A70" s="1">
        <v>43133.421435185184</v>
      </c>
      <c r="B70" s="1">
        <v>43133</v>
      </c>
      <c r="C70" t="s">
        <v>66</v>
      </c>
      <c r="D70" t="s">
        <v>66</v>
      </c>
      <c r="E70">
        <v>436558</v>
      </c>
      <c r="F70" t="s">
        <v>599</v>
      </c>
      <c r="G70" t="s">
        <v>105</v>
      </c>
      <c r="H70" t="s">
        <v>10</v>
      </c>
    </row>
    <row r="71" spans="1:8" x14ac:dyDescent="0.25">
      <c r="A71" s="1">
        <v>43133.425902777781</v>
      </c>
      <c r="B71" s="1">
        <v>43133</v>
      </c>
      <c r="C71" t="s">
        <v>600</v>
      </c>
      <c r="D71" t="s">
        <v>600</v>
      </c>
      <c r="E71">
        <v>436562</v>
      </c>
      <c r="F71" t="s">
        <v>601</v>
      </c>
      <c r="G71" t="s">
        <v>10</v>
      </c>
      <c r="H71" t="s">
        <v>10</v>
      </c>
    </row>
    <row r="72" spans="1:8" x14ac:dyDescent="0.25">
      <c r="A72" s="1">
        <v>43133.435289351852</v>
      </c>
      <c r="B72" s="1">
        <v>43133</v>
      </c>
      <c r="C72" t="s">
        <v>602</v>
      </c>
      <c r="D72" t="s">
        <v>602</v>
      </c>
      <c r="E72">
        <v>436566</v>
      </c>
      <c r="F72" t="s">
        <v>603</v>
      </c>
      <c r="G72" t="s">
        <v>10</v>
      </c>
      <c r="H72" t="s">
        <v>10</v>
      </c>
    </row>
    <row r="73" spans="1:8" x14ac:dyDescent="0.25">
      <c r="A73" s="1">
        <v>43133.435856481483</v>
      </c>
      <c r="B73" s="1">
        <v>43133</v>
      </c>
      <c r="C73" t="s">
        <v>604</v>
      </c>
      <c r="D73" t="s">
        <v>445</v>
      </c>
      <c r="E73">
        <v>436567</v>
      </c>
      <c r="F73" t="s">
        <v>605</v>
      </c>
      <c r="G73" t="s">
        <v>105</v>
      </c>
      <c r="H73" t="s">
        <v>10</v>
      </c>
    </row>
    <row r="74" spans="1:8" x14ac:dyDescent="0.25">
      <c r="A74" s="1">
        <v>43133.43953703704</v>
      </c>
      <c r="B74" s="1">
        <v>43145</v>
      </c>
      <c r="C74" t="s">
        <v>606</v>
      </c>
      <c r="D74" t="s">
        <v>606</v>
      </c>
      <c r="E74">
        <v>436571</v>
      </c>
      <c r="F74" t="s">
        <v>607</v>
      </c>
      <c r="G74" t="s">
        <v>35</v>
      </c>
      <c r="H74" t="s">
        <v>10</v>
      </c>
    </row>
    <row r="75" spans="1:8" x14ac:dyDescent="0.25">
      <c r="A75" s="1">
        <v>43133.449236111112</v>
      </c>
      <c r="B75" s="1">
        <v>43133</v>
      </c>
      <c r="C75" t="s">
        <v>608</v>
      </c>
      <c r="D75" t="s">
        <v>104</v>
      </c>
      <c r="E75">
        <v>436578</v>
      </c>
      <c r="F75" t="s">
        <v>609</v>
      </c>
      <c r="G75" t="s">
        <v>63</v>
      </c>
      <c r="H75" t="s">
        <v>10</v>
      </c>
    </row>
    <row r="76" spans="1:8" x14ac:dyDescent="0.25">
      <c r="A76" s="1">
        <v>43133.453935185185</v>
      </c>
      <c r="B76" s="1">
        <v>43133</v>
      </c>
      <c r="C76" t="s">
        <v>602</v>
      </c>
      <c r="D76" t="s">
        <v>602</v>
      </c>
      <c r="E76">
        <v>436583</v>
      </c>
      <c r="F76" t="s">
        <v>610</v>
      </c>
      <c r="G76" t="s">
        <v>32</v>
      </c>
      <c r="H76" t="s">
        <v>10</v>
      </c>
    </row>
    <row r="77" spans="1:8" x14ac:dyDescent="0.25">
      <c r="A77" s="1">
        <v>43133.487210648149</v>
      </c>
      <c r="B77" s="1">
        <v>43133</v>
      </c>
      <c r="C77" t="s">
        <v>611</v>
      </c>
      <c r="D77" t="s">
        <v>264</v>
      </c>
      <c r="E77">
        <v>436589</v>
      </c>
      <c r="F77" t="s">
        <v>470</v>
      </c>
      <c r="G77" t="s">
        <v>63</v>
      </c>
      <c r="H77" t="s">
        <v>10</v>
      </c>
    </row>
    <row r="78" spans="1:8" x14ac:dyDescent="0.25">
      <c r="A78" s="1">
        <v>43133.507326388892</v>
      </c>
      <c r="B78" s="1">
        <v>43138</v>
      </c>
      <c r="C78" t="s">
        <v>612</v>
      </c>
      <c r="D78" t="s">
        <v>612</v>
      </c>
      <c r="E78">
        <v>436593</v>
      </c>
      <c r="F78" t="s">
        <v>477</v>
      </c>
      <c r="G78" t="s">
        <v>43</v>
      </c>
      <c r="H78" t="s">
        <v>10</v>
      </c>
    </row>
    <row r="79" spans="1:8" x14ac:dyDescent="0.25">
      <c r="A79" s="1">
        <v>43133.52003472222</v>
      </c>
      <c r="B79" s="1">
        <v>43133</v>
      </c>
      <c r="C79" t="s">
        <v>219</v>
      </c>
      <c r="D79" t="s">
        <v>219</v>
      </c>
      <c r="E79">
        <v>436598</v>
      </c>
      <c r="F79" t="s">
        <v>613</v>
      </c>
      <c r="G79" t="s">
        <v>10</v>
      </c>
      <c r="H79" t="s">
        <v>10</v>
      </c>
    </row>
    <row r="80" spans="1:8" x14ac:dyDescent="0.25">
      <c r="A80" s="1">
        <v>43133.522870370369</v>
      </c>
      <c r="B80" s="1">
        <v>43136</v>
      </c>
      <c r="C80" t="s">
        <v>614</v>
      </c>
      <c r="D80" t="s">
        <v>614</v>
      </c>
      <c r="E80">
        <v>436599</v>
      </c>
      <c r="F80" t="s">
        <v>615</v>
      </c>
      <c r="G80" t="s">
        <v>10</v>
      </c>
      <c r="H80" t="s">
        <v>10</v>
      </c>
    </row>
    <row r="81" spans="1:8" x14ac:dyDescent="0.25">
      <c r="A81" s="1">
        <v>43133.525879629633</v>
      </c>
      <c r="B81" s="1">
        <v>43133</v>
      </c>
      <c r="C81" t="s">
        <v>449</v>
      </c>
      <c r="D81" t="s">
        <v>72</v>
      </c>
      <c r="E81">
        <v>436600</v>
      </c>
      <c r="F81" t="s">
        <v>616</v>
      </c>
      <c r="G81" t="s">
        <v>73</v>
      </c>
      <c r="H81" t="s">
        <v>10</v>
      </c>
    </row>
    <row r="82" spans="1:8" x14ac:dyDescent="0.25">
      <c r="A82" s="1">
        <v>43133.529363425929</v>
      </c>
      <c r="B82" s="1">
        <v>43136</v>
      </c>
      <c r="C82" t="s">
        <v>72</v>
      </c>
      <c r="D82" t="s">
        <v>72</v>
      </c>
      <c r="E82">
        <v>436601</v>
      </c>
      <c r="F82" t="s">
        <v>617</v>
      </c>
      <c r="G82" t="s">
        <v>105</v>
      </c>
      <c r="H82" t="s">
        <v>10</v>
      </c>
    </row>
    <row r="83" spans="1:8" x14ac:dyDescent="0.25">
      <c r="A83" s="1">
        <v>43133.532337962963</v>
      </c>
      <c r="B83" s="1">
        <v>43137</v>
      </c>
      <c r="C83" t="s">
        <v>618</v>
      </c>
      <c r="D83" t="s">
        <v>618</v>
      </c>
      <c r="E83">
        <v>436602</v>
      </c>
      <c r="F83" t="s">
        <v>619</v>
      </c>
      <c r="G83" t="s">
        <v>10</v>
      </c>
      <c r="H83" t="s">
        <v>10</v>
      </c>
    </row>
    <row r="84" spans="1:8" x14ac:dyDescent="0.25">
      <c r="A84" s="1">
        <v>43133.534641203703</v>
      </c>
      <c r="B84" s="1">
        <v>43136</v>
      </c>
      <c r="C84" t="s">
        <v>152</v>
      </c>
      <c r="D84" t="s">
        <v>152</v>
      </c>
      <c r="E84">
        <v>436604</v>
      </c>
      <c r="F84" t="s">
        <v>620</v>
      </c>
      <c r="G84" t="s">
        <v>10</v>
      </c>
      <c r="H84" t="s">
        <v>10</v>
      </c>
    </row>
    <row r="85" spans="1:8" x14ac:dyDescent="0.25">
      <c r="A85" s="1">
        <v>43133.534733796296</v>
      </c>
      <c r="B85" s="1">
        <v>43133</v>
      </c>
      <c r="C85" t="s">
        <v>621</v>
      </c>
      <c r="D85" t="s">
        <v>621</v>
      </c>
      <c r="E85">
        <v>436605</v>
      </c>
      <c r="F85" t="s">
        <v>622</v>
      </c>
      <c r="G85" t="s">
        <v>623</v>
      </c>
      <c r="H85" t="s">
        <v>12</v>
      </c>
    </row>
    <row r="86" spans="1:8" x14ac:dyDescent="0.25">
      <c r="A86" s="1">
        <v>43133.537361111114</v>
      </c>
      <c r="B86" s="1">
        <v>43137</v>
      </c>
      <c r="C86" t="s">
        <v>536</v>
      </c>
      <c r="D86" t="s">
        <v>536</v>
      </c>
      <c r="E86">
        <v>436607</v>
      </c>
      <c r="F86" t="s">
        <v>622</v>
      </c>
      <c r="G86" t="s">
        <v>10</v>
      </c>
      <c r="H86" t="s">
        <v>12</v>
      </c>
    </row>
    <row r="87" spans="1:8" x14ac:dyDescent="0.25">
      <c r="A87" s="1">
        <v>43133.537986111114</v>
      </c>
      <c r="B87" s="1">
        <v>43133</v>
      </c>
      <c r="C87" t="s">
        <v>624</v>
      </c>
      <c r="D87" t="s">
        <v>624</v>
      </c>
      <c r="E87">
        <v>436608</v>
      </c>
      <c r="F87" t="s">
        <v>625</v>
      </c>
      <c r="G87" t="s">
        <v>10</v>
      </c>
      <c r="H87" t="s">
        <v>10</v>
      </c>
    </row>
    <row r="88" spans="1:8" x14ac:dyDescent="0.25">
      <c r="A88" s="1">
        <v>43133.538460648146</v>
      </c>
      <c r="B88" s="1">
        <v>43137</v>
      </c>
      <c r="C88" t="s">
        <v>626</v>
      </c>
      <c r="D88" t="s">
        <v>626</v>
      </c>
      <c r="E88">
        <v>436609</v>
      </c>
      <c r="F88" t="s">
        <v>622</v>
      </c>
      <c r="G88" t="s">
        <v>10</v>
      </c>
      <c r="H88" t="s">
        <v>12</v>
      </c>
    </row>
    <row r="89" spans="1:8" x14ac:dyDescent="0.25">
      <c r="A89" s="1">
        <v>43133.540370370371</v>
      </c>
      <c r="B89" s="1">
        <v>43137</v>
      </c>
      <c r="C89" t="s">
        <v>120</v>
      </c>
      <c r="D89" t="s">
        <v>120</v>
      </c>
      <c r="E89">
        <v>436611</v>
      </c>
      <c r="F89" t="s">
        <v>622</v>
      </c>
      <c r="G89" t="s">
        <v>10</v>
      </c>
      <c r="H89" t="s">
        <v>12</v>
      </c>
    </row>
    <row r="90" spans="1:8" x14ac:dyDescent="0.25">
      <c r="A90" s="1">
        <v>43133.544282407405</v>
      </c>
      <c r="B90" s="1">
        <v>43136</v>
      </c>
      <c r="C90" t="s">
        <v>25</v>
      </c>
      <c r="D90" t="s">
        <v>25</v>
      </c>
      <c r="E90">
        <v>436613</v>
      </c>
      <c r="F90" t="s">
        <v>622</v>
      </c>
      <c r="G90" t="s">
        <v>10</v>
      </c>
      <c r="H90" t="s">
        <v>12</v>
      </c>
    </row>
    <row r="91" spans="1:8" x14ac:dyDescent="0.25">
      <c r="A91" s="1">
        <v>43133.547465277778</v>
      </c>
      <c r="B91" s="1">
        <v>43136</v>
      </c>
      <c r="C91" t="s">
        <v>106</v>
      </c>
      <c r="D91" t="s">
        <v>106</v>
      </c>
      <c r="E91">
        <v>436615</v>
      </c>
      <c r="F91" t="s">
        <v>627</v>
      </c>
      <c r="G91" t="s">
        <v>10</v>
      </c>
      <c r="H91" t="s">
        <v>10</v>
      </c>
    </row>
    <row r="92" spans="1:8" x14ac:dyDescent="0.25">
      <c r="A92" s="1">
        <v>43133.549201388887</v>
      </c>
      <c r="B92" s="1">
        <v>43136</v>
      </c>
      <c r="C92" t="s">
        <v>628</v>
      </c>
      <c r="D92" t="s">
        <v>628</v>
      </c>
      <c r="E92">
        <v>436617</v>
      </c>
      <c r="F92" t="s">
        <v>629</v>
      </c>
      <c r="G92" t="s">
        <v>10</v>
      </c>
      <c r="H92" t="s">
        <v>10</v>
      </c>
    </row>
    <row r="93" spans="1:8" x14ac:dyDescent="0.25">
      <c r="A93" s="1">
        <v>43133.551446759258</v>
      </c>
      <c r="B93" s="1">
        <v>43137</v>
      </c>
      <c r="C93" t="s">
        <v>630</v>
      </c>
      <c r="D93" t="s">
        <v>630</v>
      </c>
      <c r="E93">
        <v>436618</v>
      </c>
      <c r="F93" t="s">
        <v>631</v>
      </c>
      <c r="G93" t="s">
        <v>10</v>
      </c>
      <c r="H93" t="s">
        <v>10</v>
      </c>
    </row>
    <row r="94" spans="1:8" x14ac:dyDescent="0.25">
      <c r="A94" s="1">
        <v>43133.556238425925</v>
      </c>
      <c r="B94" s="1">
        <v>43137</v>
      </c>
      <c r="C94" t="s">
        <v>632</v>
      </c>
      <c r="D94" t="s">
        <v>632</v>
      </c>
      <c r="E94">
        <v>436620</v>
      </c>
      <c r="F94" t="s">
        <v>633</v>
      </c>
      <c r="G94" t="s">
        <v>10</v>
      </c>
      <c r="H94" t="s">
        <v>10</v>
      </c>
    </row>
    <row r="95" spans="1:8" x14ac:dyDescent="0.25">
      <c r="A95" s="1">
        <v>43133.557280092595</v>
      </c>
      <c r="B95" s="1">
        <v>43136</v>
      </c>
      <c r="C95" t="s">
        <v>634</v>
      </c>
      <c r="D95" t="s">
        <v>634</v>
      </c>
      <c r="E95">
        <v>436621</v>
      </c>
      <c r="F95" t="s">
        <v>416</v>
      </c>
      <c r="G95" t="s">
        <v>10</v>
      </c>
      <c r="H95" t="s">
        <v>10</v>
      </c>
    </row>
    <row r="96" spans="1:8" x14ac:dyDescent="0.25">
      <c r="A96" s="1">
        <v>43133.558761574073</v>
      </c>
      <c r="B96" s="1">
        <v>43136</v>
      </c>
      <c r="C96" t="s">
        <v>635</v>
      </c>
      <c r="D96" t="s">
        <v>636</v>
      </c>
      <c r="E96">
        <v>436622</v>
      </c>
      <c r="F96" t="s">
        <v>637</v>
      </c>
      <c r="G96" t="s">
        <v>43</v>
      </c>
      <c r="H96" t="s">
        <v>10</v>
      </c>
    </row>
    <row r="97" spans="1:8" x14ac:dyDescent="0.25">
      <c r="A97" s="1">
        <v>43133.559293981481</v>
      </c>
      <c r="B97" s="1">
        <v>43136</v>
      </c>
      <c r="C97" t="s">
        <v>411</v>
      </c>
      <c r="D97" t="s">
        <v>411</v>
      </c>
      <c r="E97">
        <v>436623</v>
      </c>
      <c r="F97" t="s">
        <v>638</v>
      </c>
      <c r="G97" t="s">
        <v>10</v>
      </c>
      <c r="H97" t="s">
        <v>10</v>
      </c>
    </row>
    <row r="98" spans="1:8" x14ac:dyDescent="0.25">
      <c r="A98" s="1">
        <v>43133.559664351851</v>
      </c>
      <c r="B98" s="1">
        <v>43136</v>
      </c>
      <c r="C98" t="s">
        <v>639</v>
      </c>
      <c r="D98" t="s">
        <v>639</v>
      </c>
      <c r="E98">
        <v>436624</v>
      </c>
      <c r="F98" t="s">
        <v>640</v>
      </c>
      <c r="G98" t="s">
        <v>10</v>
      </c>
      <c r="H98" t="s">
        <v>10</v>
      </c>
    </row>
    <row r="99" spans="1:8" x14ac:dyDescent="0.25">
      <c r="A99" s="1">
        <v>43133.561840277776</v>
      </c>
      <c r="B99" s="1">
        <v>43137</v>
      </c>
      <c r="C99" t="s">
        <v>641</v>
      </c>
      <c r="D99" t="s">
        <v>641</v>
      </c>
      <c r="E99">
        <v>436626</v>
      </c>
      <c r="F99" t="s">
        <v>640</v>
      </c>
      <c r="G99" t="s">
        <v>10</v>
      </c>
      <c r="H99" t="s">
        <v>10</v>
      </c>
    </row>
    <row r="100" spans="1:8" x14ac:dyDescent="0.25">
      <c r="A100" s="1">
        <v>43133.563391203701</v>
      </c>
      <c r="B100" s="1">
        <v>43133</v>
      </c>
      <c r="C100" t="s">
        <v>642</v>
      </c>
      <c r="D100" t="s">
        <v>642</v>
      </c>
      <c r="E100">
        <v>436627</v>
      </c>
      <c r="F100" t="s">
        <v>465</v>
      </c>
      <c r="G100" t="s">
        <v>10</v>
      </c>
      <c r="H100" t="s">
        <v>10</v>
      </c>
    </row>
    <row r="101" spans="1:8" x14ac:dyDescent="0.25">
      <c r="A101" s="1">
        <v>43133.563587962963</v>
      </c>
      <c r="B101" s="1">
        <v>43133</v>
      </c>
      <c r="C101" t="s">
        <v>384</v>
      </c>
      <c r="D101" t="s">
        <v>384</v>
      </c>
      <c r="E101">
        <v>436628</v>
      </c>
      <c r="F101" t="s">
        <v>643</v>
      </c>
      <c r="G101" t="s">
        <v>10</v>
      </c>
      <c r="H101" t="s">
        <v>10</v>
      </c>
    </row>
    <row r="102" spans="1:8" x14ac:dyDescent="0.25">
      <c r="A102" s="1">
        <v>43133.564837962964</v>
      </c>
      <c r="B102" s="1">
        <v>43136</v>
      </c>
      <c r="C102" t="s">
        <v>185</v>
      </c>
      <c r="D102" t="s">
        <v>185</v>
      </c>
      <c r="E102">
        <v>436629</v>
      </c>
      <c r="F102" t="s">
        <v>644</v>
      </c>
      <c r="G102" t="s">
        <v>51</v>
      </c>
      <c r="H102" t="s">
        <v>10</v>
      </c>
    </row>
    <row r="103" spans="1:8" x14ac:dyDescent="0.25">
      <c r="A103" s="1">
        <v>43133.570324074077</v>
      </c>
      <c r="B103" s="1">
        <v>43133</v>
      </c>
      <c r="C103" t="s">
        <v>645</v>
      </c>
      <c r="D103" t="s">
        <v>645</v>
      </c>
      <c r="E103">
        <v>436630</v>
      </c>
      <c r="F103" t="s">
        <v>646</v>
      </c>
      <c r="G103" t="s">
        <v>10</v>
      </c>
      <c r="H103" t="s">
        <v>10</v>
      </c>
    </row>
    <row r="104" spans="1:8" x14ac:dyDescent="0.25">
      <c r="A104" s="1">
        <v>43133.572210648148</v>
      </c>
      <c r="B104" s="1">
        <v>43136</v>
      </c>
      <c r="C104" t="s">
        <v>647</v>
      </c>
      <c r="D104" t="s">
        <v>647</v>
      </c>
      <c r="E104">
        <v>436632</v>
      </c>
      <c r="F104" t="s">
        <v>644</v>
      </c>
      <c r="G104" t="s">
        <v>10</v>
      </c>
      <c r="H104" t="s">
        <v>10</v>
      </c>
    </row>
    <row r="105" spans="1:8" x14ac:dyDescent="0.25">
      <c r="A105" s="1">
        <v>43133.572789351849</v>
      </c>
      <c r="B105" s="1">
        <v>43133</v>
      </c>
      <c r="C105" t="s">
        <v>123</v>
      </c>
      <c r="D105" t="s">
        <v>123</v>
      </c>
      <c r="E105">
        <v>436634</v>
      </c>
      <c r="F105" t="s">
        <v>427</v>
      </c>
      <c r="G105" t="s">
        <v>10</v>
      </c>
      <c r="H105" t="s">
        <v>10</v>
      </c>
    </row>
    <row r="106" spans="1:8" x14ac:dyDescent="0.25">
      <c r="A106" s="1">
        <v>43133.572835648149</v>
      </c>
      <c r="B106" s="1">
        <v>43133</v>
      </c>
      <c r="C106" t="s">
        <v>648</v>
      </c>
      <c r="D106" t="s">
        <v>648</v>
      </c>
      <c r="E106">
        <v>436635</v>
      </c>
      <c r="F106" t="s">
        <v>465</v>
      </c>
      <c r="G106" t="s">
        <v>10</v>
      </c>
      <c r="H106" t="s">
        <v>10</v>
      </c>
    </row>
    <row r="107" spans="1:8" x14ac:dyDescent="0.25">
      <c r="A107" s="1">
        <v>43133.578101851854</v>
      </c>
      <c r="B107" s="1">
        <v>43144</v>
      </c>
      <c r="C107" t="s">
        <v>649</v>
      </c>
      <c r="D107" t="s">
        <v>362</v>
      </c>
      <c r="E107">
        <v>436639</v>
      </c>
      <c r="F107" t="s">
        <v>650</v>
      </c>
      <c r="G107" t="s">
        <v>60</v>
      </c>
      <c r="H107" t="s">
        <v>10</v>
      </c>
    </row>
    <row r="108" spans="1:8" x14ac:dyDescent="0.25">
      <c r="A108" s="1">
        <v>43133.57912037037</v>
      </c>
      <c r="B108" s="1">
        <v>43136</v>
      </c>
      <c r="C108" t="s">
        <v>464</v>
      </c>
      <c r="D108" t="s">
        <v>464</v>
      </c>
      <c r="E108">
        <v>436640</v>
      </c>
      <c r="F108" t="s">
        <v>651</v>
      </c>
      <c r="G108" t="s">
        <v>10</v>
      </c>
      <c r="H108" t="s">
        <v>10</v>
      </c>
    </row>
    <row r="109" spans="1:8" x14ac:dyDescent="0.25">
      <c r="A109" s="1">
        <v>43133.582418981481</v>
      </c>
      <c r="B109" s="1">
        <v>43133</v>
      </c>
      <c r="C109" t="s">
        <v>353</v>
      </c>
      <c r="D109" t="s">
        <v>353</v>
      </c>
      <c r="E109">
        <v>436644</v>
      </c>
      <c r="F109" t="s">
        <v>652</v>
      </c>
      <c r="G109" t="s">
        <v>10</v>
      </c>
      <c r="H109" t="s">
        <v>10</v>
      </c>
    </row>
    <row r="110" spans="1:8" x14ac:dyDescent="0.25">
      <c r="A110" s="1">
        <v>43133.58494212963</v>
      </c>
      <c r="B110" s="1">
        <v>43133</v>
      </c>
      <c r="C110" t="s">
        <v>653</v>
      </c>
      <c r="D110" t="s">
        <v>111</v>
      </c>
      <c r="E110">
        <v>436646</v>
      </c>
      <c r="F110" t="s">
        <v>654</v>
      </c>
      <c r="G110" t="s">
        <v>63</v>
      </c>
      <c r="H110" t="s">
        <v>10</v>
      </c>
    </row>
    <row r="111" spans="1:8" x14ac:dyDescent="0.25">
      <c r="A111" s="1">
        <v>43133.598368055558</v>
      </c>
      <c r="B111" s="1">
        <v>43146</v>
      </c>
      <c r="C111" t="s">
        <v>235</v>
      </c>
      <c r="D111" t="s">
        <v>235</v>
      </c>
      <c r="E111">
        <v>436660</v>
      </c>
      <c r="F111" t="s">
        <v>655</v>
      </c>
      <c r="G111" t="s">
        <v>10</v>
      </c>
      <c r="H111" t="s">
        <v>10</v>
      </c>
    </row>
    <row r="112" spans="1:8" x14ac:dyDescent="0.25">
      <c r="A112" s="1">
        <v>43133.600034722222</v>
      </c>
      <c r="B112" s="1">
        <v>43133</v>
      </c>
      <c r="C112" t="s">
        <v>195</v>
      </c>
      <c r="D112" t="s">
        <v>195</v>
      </c>
      <c r="E112">
        <v>436664</v>
      </c>
      <c r="F112" t="s">
        <v>656</v>
      </c>
      <c r="G112" t="s">
        <v>10</v>
      </c>
      <c r="H112" t="s">
        <v>10</v>
      </c>
    </row>
    <row r="113" spans="1:8" x14ac:dyDescent="0.25">
      <c r="A113" s="1">
        <v>43133.618773148148</v>
      </c>
      <c r="B113" s="1">
        <v>43133</v>
      </c>
      <c r="C113" t="s">
        <v>657</v>
      </c>
      <c r="D113" t="s">
        <v>141</v>
      </c>
      <c r="E113">
        <v>436678</v>
      </c>
      <c r="F113" t="s">
        <v>658</v>
      </c>
      <c r="G113" t="s">
        <v>63</v>
      </c>
      <c r="H113" t="s">
        <v>10</v>
      </c>
    </row>
    <row r="114" spans="1:8" x14ac:dyDescent="0.25">
      <c r="A114" s="1">
        <v>43133.620995370373</v>
      </c>
      <c r="B114" s="1">
        <v>43144</v>
      </c>
      <c r="C114" t="s">
        <v>659</v>
      </c>
      <c r="D114" t="s">
        <v>11</v>
      </c>
      <c r="E114">
        <v>436683</v>
      </c>
      <c r="F114" t="s">
        <v>435</v>
      </c>
      <c r="G114" t="s">
        <v>10</v>
      </c>
      <c r="H114" t="s">
        <v>10</v>
      </c>
    </row>
    <row r="115" spans="1:8" x14ac:dyDescent="0.25">
      <c r="A115" s="1">
        <v>43133.627164351848</v>
      </c>
      <c r="B115" s="1">
        <v>43133</v>
      </c>
      <c r="C115" t="s">
        <v>114</v>
      </c>
      <c r="D115" t="s">
        <v>114</v>
      </c>
      <c r="E115">
        <v>436685</v>
      </c>
      <c r="F115" t="s">
        <v>660</v>
      </c>
      <c r="G115" t="s">
        <v>10</v>
      </c>
      <c r="H115" t="s">
        <v>10</v>
      </c>
    </row>
    <row r="116" spans="1:8" x14ac:dyDescent="0.25">
      <c r="A116" s="1">
        <v>43133.64434027778</v>
      </c>
      <c r="B116" s="1">
        <v>43133</v>
      </c>
      <c r="C116" t="s">
        <v>661</v>
      </c>
      <c r="D116" t="s">
        <v>661</v>
      </c>
      <c r="E116">
        <v>436693</v>
      </c>
      <c r="F116" t="s">
        <v>662</v>
      </c>
      <c r="G116" t="s">
        <v>10</v>
      </c>
      <c r="H116" t="s">
        <v>10</v>
      </c>
    </row>
    <row r="117" spans="1:8" x14ac:dyDescent="0.25">
      <c r="A117" s="1">
        <v>43133.651342592595</v>
      </c>
      <c r="B117" s="1">
        <v>43133</v>
      </c>
      <c r="C117" t="s">
        <v>561</v>
      </c>
      <c r="D117" t="s">
        <v>561</v>
      </c>
      <c r="E117">
        <v>436700</v>
      </c>
      <c r="F117" t="s">
        <v>663</v>
      </c>
      <c r="G117" t="s">
        <v>10</v>
      </c>
      <c r="H117" t="s">
        <v>10</v>
      </c>
    </row>
    <row r="118" spans="1:8" x14ac:dyDescent="0.25">
      <c r="A118" s="1">
        <v>43133.652789351851</v>
      </c>
      <c r="B118" s="1">
        <v>43133</v>
      </c>
      <c r="C118" t="s">
        <v>442</v>
      </c>
      <c r="D118" t="s">
        <v>442</v>
      </c>
      <c r="E118">
        <v>436702</v>
      </c>
      <c r="F118" t="s">
        <v>346</v>
      </c>
      <c r="G118" t="s">
        <v>102</v>
      </c>
      <c r="H118" t="s">
        <v>10</v>
      </c>
    </row>
    <row r="119" spans="1:8" x14ac:dyDescent="0.25">
      <c r="A119" s="1">
        <v>43133.661053240743</v>
      </c>
      <c r="B119" s="1">
        <v>43133</v>
      </c>
      <c r="C119" t="s">
        <v>330</v>
      </c>
      <c r="D119" t="s">
        <v>330</v>
      </c>
      <c r="E119">
        <v>436708</v>
      </c>
      <c r="F119" t="s">
        <v>664</v>
      </c>
      <c r="G119" t="s">
        <v>10</v>
      </c>
      <c r="H119" t="s">
        <v>10</v>
      </c>
    </row>
    <row r="120" spans="1:8" x14ac:dyDescent="0.25">
      <c r="A120" s="1">
        <v>43133.66238425926</v>
      </c>
      <c r="B120" s="1">
        <v>43133</v>
      </c>
      <c r="C120" t="s">
        <v>665</v>
      </c>
      <c r="D120" t="s">
        <v>665</v>
      </c>
      <c r="E120">
        <v>436709</v>
      </c>
      <c r="F120" t="s">
        <v>666</v>
      </c>
      <c r="G120" t="s">
        <v>10</v>
      </c>
      <c r="H120" t="s">
        <v>10</v>
      </c>
    </row>
    <row r="121" spans="1:8" x14ac:dyDescent="0.25">
      <c r="A121" s="1">
        <v>43133.666909722226</v>
      </c>
      <c r="B121" s="1">
        <v>43143</v>
      </c>
      <c r="C121" t="s">
        <v>55</v>
      </c>
      <c r="D121" t="s">
        <v>285</v>
      </c>
      <c r="E121">
        <v>436710</v>
      </c>
      <c r="F121" t="s">
        <v>667</v>
      </c>
      <c r="G121" t="s">
        <v>215</v>
      </c>
      <c r="H121" t="s">
        <v>10</v>
      </c>
    </row>
    <row r="122" spans="1:8" x14ac:dyDescent="0.25">
      <c r="A122" s="1">
        <v>43133.673263888886</v>
      </c>
      <c r="B122" s="1">
        <v>43136</v>
      </c>
      <c r="C122" t="s">
        <v>564</v>
      </c>
      <c r="D122" t="s">
        <v>564</v>
      </c>
      <c r="E122">
        <v>436711</v>
      </c>
      <c r="F122" t="s">
        <v>668</v>
      </c>
      <c r="G122" t="s">
        <v>77</v>
      </c>
      <c r="H122" t="s">
        <v>10</v>
      </c>
    </row>
    <row r="123" spans="1:8" x14ac:dyDescent="0.25">
      <c r="A123" s="1">
        <v>43133.676608796297</v>
      </c>
      <c r="B123" s="1">
        <v>43133</v>
      </c>
      <c r="C123" t="s">
        <v>669</v>
      </c>
      <c r="D123" t="s">
        <v>669</v>
      </c>
      <c r="E123">
        <v>436714</v>
      </c>
      <c r="F123" t="s">
        <v>670</v>
      </c>
      <c r="G123" t="s">
        <v>73</v>
      </c>
      <c r="H123" t="s">
        <v>10</v>
      </c>
    </row>
    <row r="124" spans="1:8" x14ac:dyDescent="0.25">
      <c r="A124" s="1">
        <v>43133.686886574076</v>
      </c>
      <c r="B124" s="1">
        <v>43133</v>
      </c>
      <c r="C124" t="s">
        <v>367</v>
      </c>
      <c r="D124" t="s">
        <v>367</v>
      </c>
      <c r="E124">
        <v>436717</v>
      </c>
      <c r="F124" t="s">
        <v>671</v>
      </c>
      <c r="G124" t="s">
        <v>73</v>
      </c>
      <c r="H124" t="s">
        <v>10</v>
      </c>
    </row>
    <row r="125" spans="1:8" x14ac:dyDescent="0.25">
      <c r="A125" s="1">
        <v>43133.696134259262</v>
      </c>
      <c r="B125" s="1">
        <v>43137</v>
      </c>
      <c r="C125" t="s">
        <v>672</v>
      </c>
      <c r="D125" t="s">
        <v>11</v>
      </c>
      <c r="E125">
        <v>436722</v>
      </c>
      <c r="F125" t="s">
        <v>673</v>
      </c>
      <c r="G125" t="s">
        <v>10</v>
      </c>
      <c r="H125" t="s">
        <v>10</v>
      </c>
    </row>
    <row r="126" spans="1:8" x14ac:dyDescent="0.25">
      <c r="A126" s="1">
        <v>43133.703981481478</v>
      </c>
      <c r="B126" s="1">
        <v>43136</v>
      </c>
      <c r="C126" t="s">
        <v>158</v>
      </c>
      <c r="D126" t="s">
        <v>141</v>
      </c>
      <c r="E126">
        <v>436723</v>
      </c>
      <c r="F126" t="s">
        <v>674</v>
      </c>
      <c r="G126" t="s">
        <v>32</v>
      </c>
      <c r="H126" t="s">
        <v>10</v>
      </c>
    </row>
    <row r="127" spans="1:8" x14ac:dyDescent="0.25">
      <c r="A127" s="1">
        <v>43133.709583333337</v>
      </c>
      <c r="B127" s="1">
        <v>43133</v>
      </c>
      <c r="C127" t="s">
        <v>404</v>
      </c>
      <c r="D127" t="s">
        <v>404</v>
      </c>
      <c r="E127">
        <v>436725</v>
      </c>
      <c r="F127" t="s">
        <v>675</v>
      </c>
      <c r="G127" t="s">
        <v>10</v>
      </c>
      <c r="H127" t="s">
        <v>10</v>
      </c>
    </row>
    <row r="128" spans="1:8" x14ac:dyDescent="0.25">
      <c r="A128" s="1">
        <v>43136.280763888892</v>
      </c>
      <c r="B128" s="1">
        <v>43136</v>
      </c>
      <c r="C128" t="s">
        <v>676</v>
      </c>
      <c r="D128" t="s">
        <v>676</v>
      </c>
      <c r="E128">
        <v>436911</v>
      </c>
      <c r="F128" t="s">
        <v>677</v>
      </c>
      <c r="G128" t="s">
        <v>10</v>
      </c>
      <c r="H128" t="s">
        <v>10</v>
      </c>
    </row>
    <row r="129" spans="1:8" x14ac:dyDescent="0.25">
      <c r="A129" s="1">
        <v>43136.332152777781</v>
      </c>
      <c r="B129" s="1">
        <v>43136</v>
      </c>
      <c r="C129" t="s">
        <v>678</v>
      </c>
      <c r="D129" t="s">
        <v>59</v>
      </c>
      <c r="E129">
        <v>436938</v>
      </c>
      <c r="F129" t="s">
        <v>679</v>
      </c>
      <c r="G129" t="s">
        <v>63</v>
      </c>
      <c r="H129" t="s">
        <v>10</v>
      </c>
    </row>
    <row r="130" spans="1:8" x14ac:dyDescent="0.25">
      <c r="A130" s="1">
        <v>43136.334849537037</v>
      </c>
      <c r="B130" s="1">
        <v>43136</v>
      </c>
      <c r="C130" t="s">
        <v>680</v>
      </c>
      <c r="D130" t="s">
        <v>461</v>
      </c>
      <c r="E130">
        <v>436941</v>
      </c>
      <c r="F130" t="s">
        <v>504</v>
      </c>
      <c r="G130" t="s">
        <v>10</v>
      </c>
      <c r="H130" t="s">
        <v>10</v>
      </c>
    </row>
    <row r="131" spans="1:8" x14ac:dyDescent="0.25">
      <c r="A131" s="1">
        <v>43136.335914351854</v>
      </c>
      <c r="B131" s="1">
        <v>43136</v>
      </c>
      <c r="C131" t="s">
        <v>387</v>
      </c>
      <c r="D131" t="s">
        <v>387</v>
      </c>
      <c r="E131">
        <v>436943</v>
      </c>
      <c r="F131" t="s">
        <v>681</v>
      </c>
      <c r="G131" t="s">
        <v>63</v>
      </c>
      <c r="H131" t="s">
        <v>10</v>
      </c>
    </row>
    <row r="132" spans="1:8" x14ac:dyDescent="0.25">
      <c r="A132" s="1">
        <v>43136.33902777778</v>
      </c>
      <c r="B132" s="1">
        <v>43136</v>
      </c>
      <c r="C132" t="s">
        <v>163</v>
      </c>
      <c r="D132" t="s">
        <v>163</v>
      </c>
      <c r="E132">
        <v>436947</v>
      </c>
      <c r="F132" t="s">
        <v>682</v>
      </c>
      <c r="G132" t="s">
        <v>63</v>
      </c>
      <c r="H132" t="s">
        <v>10</v>
      </c>
    </row>
    <row r="133" spans="1:8" x14ac:dyDescent="0.25">
      <c r="A133" s="1">
        <v>43136.342615740738</v>
      </c>
      <c r="B133" s="1">
        <v>43138</v>
      </c>
      <c r="C133" t="s">
        <v>15</v>
      </c>
      <c r="D133" t="s">
        <v>15</v>
      </c>
      <c r="E133">
        <v>436951</v>
      </c>
      <c r="F133" t="s">
        <v>683</v>
      </c>
      <c r="G133" t="s">
        <v>73</v>
      </c>
      <c r="H133" t="s">
        <v>10</v>
      </c>
    </row>
    <row r="134" spans="1:8" x14ac:dyDescent="0.25">
      <c r="A134" s="1">
        <v>43136.347337962965</v>
      </c>
      <c r="B134" s="1">
        <v>43136</v>
      </c>
      <c r="C134" t="s">
        <v>284</v>
      </c>
      <c r="D134" t="s">
        <v>284</v>
      </c>
      <c r="E134">
        <v>436954</v>
      </c>
      <c r="F134" t="s">
        <v>465</v>
      </c>
      <c r="G134" t="s">
        <v>10</v>
      </c>
      <c r="H134" t="s">
        <v>10</v>
      </c>
    </row>
    <row r="135" spans="1:8" x14ac:dyDescent="0.25">
      <c r="A135" s="1">
        <v>43136.347569444442</v>
      </c>
      <c r="B135" s="1">
        <v>43139</v>
      </c>
      <c r="C135" t="s">
        <v>684</v>
      </c>
      <c r="D135" t="s">
        <v>684</v>
      </c>
      <c r="E135">
        <v>436955</v>
      </c>
      <c r="F135" t="s">
        <v>685</v>
      </c>
      <c r="G135" t="s">
        <v>68</v>
      </c>
      <c r="H135" t="s">
        <v>10</v>
      </c>
    </row>
    <row r="136" spans="1:8" x14ac:dyDescent="0.25">
      <c r="A136" s="1">
        <v>43136.34883101852</v>
      </c>
      <c r="B136" s="1">
        <v>43136</v>
      </c>
      <c r="C136" t="s">
        <v>686</v>
      </c>
      <c r="D136" t="s">
        <v>686</v>
      </c>
      <c r="E136">
        <v>436956</v>
      </c>
      <c r="F136" t="s">
        <v>687</v>
      </c>
      <c r="G136" t="s">
        <v>10</v>
      </c>
      <c r="H136" t="s">
        <v>10</v>
      </c>
    </row>
    <row r="137" spans="1:8" x14ac:dyDescent="0.25">
      <c r="A137" s="1">
        <v>43136.352175925924</v>
      </c>
      <c r="B137" s="1">
        <v>43136</v>
      </c>
      <c r="C137" t="s">
        <v>688</v>
      </c>
      <c r="D137" t="s">
        <v>688</v>
      </c>
      <c r="E137">
        <v>436959</v>
      </c>
      <c r="F137" t="s">
        <v>689</v>
      </c>
      <c r="G137" t="s">
        <v>10</v>
      </c>
      <c r="H137" t="s">
        <v>10</v>
      </c>
    </row>
    <row r="138" spans="1:8" x14ac:dyDescent="0.25">
      <c r="A138" s="1">
        <v>43136.356296296297</v>
      </c>
      <c r="B138" s="1">
        <v>43136</v>
      </c>
      <c r="C138" t="s">
        <v>690</v>
      </c>
      <c r="D138" t="s">
        <v>690</v>
      </c>
      <c r="E138">
        <v>436962</v>
      </c>
      <c r="F138" t="s">
        <v>691</v>
      </c>
      <c r="G138" t="s">
        <v>10</v>
      </c>
      <c r="H138" t="s">
        <v>10</v>
      </c>
    </row>
    <row r="139" spans="1:8" x14ac:dyDescent="0.25">
      <c r="A139" s="1">
        <v>43136.356678240743</v>
      </c>
      <c r="B139" s="1">
        <v>43140</v>
      </c>
      <c r="C139" t="s">
        <v>269</v>
      </c>
      <c r="D139" t="s">
        <v>269</v>
      </c>
      <c r="E139">
        <v>436963</v>
      </c>
      <c r="F139" t="s">
        <v>692</v>
      </c>
      <c r="G139" t="s">
        <v>63</v>
      </c>
      <c r="H139" t="s">
        <v>10</v>
      </c>
    </row>
    <row r="140" spans="1:8" x14ac:dyDescent="0.25">
      <c r="A140" s="1">
        <v>43136.356817129628</v>
      </c>
      <c r="B140" s="1">
        <v>43136</v>
      </c>
      <c r="C140" t="s">
        <v>93</v>
      </c>
      <c r="D140" t="s">
        <v>93</v>
      </c>
      <c r="E140">
        <v>436964</v>
      </c>
      <c r="F140" t="s">
        <v>693</v>
      </c>
      <c r="G140" t="s">
        <v>63</v>
      </c>
      <c r="H140" t="s">
        <v>10</v>
      </c>
    </row>
    <row r="141" spans="1:8" x14ac:dyDescent="0.25">
      <c r="A141" s="1">
        <v>43136.357152777775</v>
      </c>
      <c r="B141" s="1">
        <v>43136</v>
      </c>
      <c r="C141" t="s">
        <v>694</v>
      </c>
      <c r="D141" t="s">
        <v>25</v>
      </c>
      <c r="E141">
        <v>436965</v>
      </c>
      <c r="F141" t="s">
        <v>695</v>
      </c>
      <c r="G141" t="s">
        <v>63</v>
      </c>
      <c r="H141" t="s">
        <v>10</v>
      </c>
    </row>
    <row r="142" spans="1:8" x14ac:dyDescent="0.25">
      <c r="A142" s="1">
        <v>43136.365868055553</v>
      </c>
      <c r="B142" s="1">
        <v>43137</v>
      </c>
      <c r="C142" t="s">
        <v>233</v>
      </c>
      <c r="D142" t="s">
        <v>233</v>
      </c>
      <c r="E142">
        <v>436974</v>
      </c>
      <c r="F142" t="s">
        <v>696</v>
      </c>
      <c r="G142" t="s">
        <v>32</v>
      </c>
      <c r="H142" t="s">
        <v>10</v>
      </c>
    </row>
    <row r="143" spans="1:8" x14ac:dyDescent="0.25">
      <c r="A143" s="1">
        <v>43136.37027777778</v>
      </c>
      <c r="B143" s="1">
        <v>43136</v>
      </c>
      <c r="C143" t="s">
        <v>30</v>
      </c>
      <c r="D143" t="s">
        <v>30</v>
      </c>
      <c r="E143">
        <v>436982</v>
      </c>
      <c r="F143" t="s">
        <v>697</v>
      </c>
      <c r="G143" t="s">
        <v>10</v>
      </c>
      <c r="H143" t="s">
        <v>10</v>
      </c>
    </row>
    <row r="144" spans="1:8" x14ac:dyDescent="0.25">
      <c r="A144" s="1">
        <v>43136.383576388886</v>
      </c>
      <c r="B144" s="1">
        <v>43140</v>
      </c>
      <c r="C144" t="s">
        <v>698</v>
      </c>
      <c r="D144" t="s">
        <v>698</v>
      </c>
      <c r="E144">
        <v>436995</v>
      </c>
      <c r="F144" t="s">
        <v>699</v>
      </c>
      <c r="G144" t="s">
        <v>77</v>
      </c>
      <c r="H144" t="s">
        <v>10</v>
      </c>
    </row>
    <row r="145" spans="1:8" x14ac:dyDescent="0.25">
      <c r="A145" s="1">
        <v>43136.386631944442</v>
      </c>
      <c r="B145" s="1">
        <v>43136</v>
      </c>
      <c r="C145" t="s">
        <v>353</v>
      </c>
      <c r="D145" t="s">
        <v>353</v>
      </c>
      <c r="E145">
        <v>437003</v>
      </c>
      <c r="F145" t="s">
        <v>700</v>
      </c>
      <c r="G145" t="s">
        <v>10</v>
      </c>
      <c r="H145" t="s">
        <v>10</v>
      </c>
    </row>
    <row r="146" spans="1:8" x14ac:dyDescent="0.25">
      <c r="A146" s="1">
        <v>43136.395208333335</v>
      </c>
      <c r="B146" s="1">
        <v>43136</v>
      </c>
      <c r="C146" t="s">
        <v>701</v>
      </c>
      <c r="D146" t="s">
        <v>313</v>
      </c>
      <c r="E146">
        <v>437010</v>
      </c>
      <c r="F146" t="s">
        <v>702</v>
      </c>
      <c r="G146" t="s">
        <v>60</v>
      </c>
      <c r="H146" t="s">
        <v>10</v>
      </c>
    </row>
    <row r="147" spans="1:8" x14ac:dyDescent="0.25">
      <c r="A147" s="1">
        <v>43136.399039351854</v>
      </c>
      <c r="B147" s="1">
        <v>43136</v>
      </c>
      <c r="C147" t="s">
        <v>703</v>
      </c>
      <c r="D147" t="s">
        <v>703</v>
      </c>
      <c r="E147">
        <v>437015</v>
      </c>
      <c r="F147" t="s">
        <v>704</v>
      </c>
      <c r="G147" t="s">
        <v>105</v>
      </c>
      <c r="H147" t="s">
        <v>10</v>
      </c>
    </row>
    <row r="148" spans="1:8" x14ac:dyDescent="0.25">
      <c r="A148" s="1">
        <v>43136.404398148145</v>
      </c>
      <c r="B148" s="1">
        <v>43136</v>
      </c>
      <c r="C148" t="s">
        <v>452</v>
      </c>
      <c r="D148" t="s">
        <v>452</v>
      </c>
      <c r="E148">
        <v>437019</v>
      </c>
      <c r="F148" t="s">
        <v>705</v>
      </c>
      <c r="G148" t="s">
        <v>10</v>
      </c>
      <c r="H148" t="s">
        <v>10</v>
      </c>
    </row>
    <row r="149" spans="1:8" x14ac:dyDescent="0.25">
      <c r="A149" s="1">
        <v>43136.408599537041</v>
      </c>
      <c r="B149" s="1">
        <v>43136</v>
      </c>
      <c r="C149" t="s">
        <v>706</v>
      </c>
      <c r="D149" t="s">
        <v>706</v>
      </c>
      <c r="E149">
        <v>437024</v>
      </c>
      <c r="F149" t="s">
        <v>707</v>
      </c>
      <c r="G149" t="s">
        <v>107</v>
      </c>
      <c r="H149" t="s">
        <v>10</v>
      </c>
    </row>
    <row r="150" spans="1:8" x14ac:dyDescent="0.25">
      <c r="A150" s="1">
        <v>43136.409282407411</v>
      </c>
      <c r="B150" s="1">
        <v>43136</v>
      </c>
      <c r="C150" t="s">
        <v>524</v>
      </c>
      <c r="D150" t="s">
        <v>524</v>
      </c>
      <c r="E150">
        <v>437025</v>
      </c>
      <c r="F150" t="s">
        <v>708</v>
      </c>
      <c r="G150" t="s">
        <v>46</v>
      </c>
      <c r="H150" t="s">
        <v>10</v>
      </c>
    </row>
    <row r="151" spans="1:8" x14ac:dyDescent="0.25">
      <c r="A151" s="1">
        <v>43136.413460648146</v>
      </c>
      <c r="B151" s="1">
        <v>43136</v>
      </c>
      <c r="C151" t="s">
        <v>709</v>
      </c>
      <c r="D151" t="s">
        <v>246</v>
      </c>
      <c r="E151">
        <v>437027</v>
      </c>
      <c r="F151" t="s">
        <v>710</v>
      </c>
      <c r="G151" t="s">
        <v>63</v>
      </c>
      <c r="H151" t="s">
        <v>12</v>
      </c>
    </row>
    <row r="152" spans="1:8" x14ac:dyDescent="0.25">
      <c r="A152" s="1">
        <v>43136.424895833334</v>
      </c>
      <c r="B152" s="1">
        <v>43137</v>
      </c>
      <c r="C152" t="s">
        <v>711</v>
      </c>
      <c r="D152" t="s">
        <v>711</v>
      </c>
      <c r="E152">
        <v>437035</v>
      </c>
      <c r="F152" t="s">
        <v>712</v>
      </c>
      <c r="G152" t="s">
        <v>32</v>
      </c>
      <c r="H152" t="s">
        <v>10</v>
      </c>
    </row>
    <row r="153" spans="1:8" x14ac:dyDescent="0.25">
      <c r="A153" s="1">
        <v>43136.430393518516</v>
      </c>
      <c r="B153" s="1">
        <v>43159</v>
      </c>
      <c r="C153" t="s">
        <v>100</v>
      </c>
      <c r="D153" t="s">
        <v>100</v>
      </c>
      <c r="E153">
        <v>437036</v>
      </c>
      <c r="F153" t="s">
        <v>713</v>
      </c>
      <c r="G153" t="s">
        <v>46</v>
      </c>
      <c r="H153" t="s">
        <v>10</v>
      </c>
    </row>
    <row r="154" spans="1:8" x14ac:dyDescent="0.25">
      <c r="A154" s="1">
        <v>43136.434374999997</v>
      </c>
      <c r="B154" s="1">
        <v>43136</v>
      </c>
      <c r="C154" t="s">
        <v>502</v>
      </c>
      <c r="D154" t="s">
        <v>502</v>
      </c>
      <c r="E154">
        <v>437041</v>
      </c>
      <c r="F154" t="s">
        <v>714</v>
      </c>
      <c r="G154" t="s">
        <v>10</v>
      </c>
      <c r="H154" t="s">
        <v>10</v>
      </c>
    </row>
    <row r="155" spans="1:8" x14ac:dyDescent="0.25">
      <c r="A155" s="1">
        <v>43136.43922453704</v>
      </c>
      <c r="B155" s="1">
        <v>43147</v>
      </c>
      <c r="C155" t="s">
        <v>715</v>
      </c>
      <c r="D155" t="s">
        <v>715</v>
      </c>
      <c r="E155">
        <v>437045</v>
      </c>
      <c r="F155" t="s">
        <v>716</v>
      </c>
      <c r="G155" t="s">
        <v>77</v>
      </c>
      <c r="H155" t="s">
        <v>10</v>
      </c>
    </row>
    <row r="156" spans="1:8" x14ac:dyDescent="0.25">
      <c r="A156" s="1">
        <v>43136.448703703703</v>
      </c>
      <c r="B156" s="1">
        <v>43136</v>
      </c>
      <c r="C156" t="s">
        <v>439</v>
      </c>
      <c r="D156" t="s">
        <v>439</v>
      </c>
      <c r="E156">
        <v>437052</v>
      </c>
      <c r="F156" t="s">
        <v>717</v>
      </c>
      <c r="G156" t="s">
        <v>10</v>
      </c>
      <c r="H156" t="s">
        <v>10</v>
      </c>
    </row>
    <row r="157" spans="1:8" x14ac:dyDescent="0.25">
      <c r="A157" s="1">
        <v>43136.453240740739</v>
      </c>
      <c r="B157" s="1">
        <v>43136</v>
      </c>
      <c r="C157" t="s">
        <v>718</v>
      </c>
      <c r="D157" t="s">
        <v>719</v>
      </c>
      <c r="E157">
        <v>437055</v>
      </c>
      <c r="F157" t="s">
        <v>720</v>
      </c>
      <c r="G157" t="s">
        <v>68</v>
      </c>
      <c r="H157" t="s">
        <v>10</v>
      </c>
    </row>
    <row r="158" spans="1:8" x14ac:dyDescent="0.25">
      <c r="A158" s="1">
        <v>43136.470462962963</v>
      </c>
      <c r="B158" s="1">
        <v>43136</v>
      </c>
      <c r="C158" t="s">
        <v>721</v>
      </c>
      <c r="D158" t="s">
        <v>721</v>
      </c>
      <c r="E158">
        <v>437061</v>
      </c>
      <c r="F158" t="s">
        <v>722</v>
      </c>
      <c r="G158" t="s">
        <v>77</v>
      </c>
      <c r="H158" t="s">
        <v>10</v>
      </c>
    </row>
    <row r="159" spans="1:8" x14ac:dyDescent="0.25">
      <c r="A159" s="1">
        <v>43136.479675925926</v>
      </c>
      <c r="B159" s="1">
        <v>43137</v>
      </c>
      <c r="C159" t="s">
        <v>723</v>
      </c>
      <c r="D159" t="s">
        <v>723</v>
      </c>
      <c r="E159">
        <v>437068</v>
      </c>
      <c r="F159" t="s">
        <v>724</v>
      </c>
      <c r="G159" t="s">
        <v>63</v>
      </c>
      <c r="H159" t="s">
        <v>10</v>
      </c>
    </row>
    <row r="160" spans="1:8" x14ac:dyDescent="0.25">
      <c r="A160" s="1">
        <v>43136.502071759256</v>
      </c>
      <c r="B160" s="1">
        <v>43136</v>
      </c>
      <c r="C160" t="s">
        <v>725</v>
      </c>
      <c r="D160" t="s">
        <v>210</v>
      </c>
      <c r="E160">
        <v>437077</v>
      </c>
      <c r="F160" t="s">
        <v>276</v>
      </c>
      <c r="G160" t="s">
        <v>63</v>
      </c>
      <c r="H160" t="s">
        <v>10</v>
      </c>
    </row>
    <row r="161" spans="1:8" x14ac:dyDescent="0.25">
      <c r="A161" s="1">
        <v>43136.509409722225</v>
      </c>
      <c r="B161" s="1">
        <v>43136</v>
      </c>
      <c r="C161" t="s">
        <v>726</v>
      </c>
      <c r="D161" t="s">
        <v>208</v>
      </c>
      <c r="E161">
        <v>437083</v>
      </c>
      <c r="F161" t="s">
        <v>470</v>
      </c>
      <c r="G161" t="s">
        <v>63</v>
      </c>
      <c r="H161" t="s">
        <v>10</v>
      </c>
    </row>
    <row r="162" spans="1:8" x14ac:dyDescent="0.25">
      <c r="A162" s="1">
        <v>43136.530763888892</v>
      </c>
      <c r="B162" s="1">
        <v>43136</v>
      </c>
      <c r="C162" t="s">
        <v>131</v>
      </c>
      <c r="D162" t="s">
        <v>131</v>
      </c>
      <c r="E162">
        <v>437091</v>
      </c>
      <c r="F162" t="s">
        <v>727</v>
      </c>
      <c r="G162" t="s">
        <v>60</v>
      </c>
      <c r="H162" t="s">
        <v>10</v>
      </c>
    </row>
    <row r="163" spans="1:8" x14ac:dyDescent="0.25">
      <c r="A163" s="1">
        <v>43136.546435185184</v>
      </c>
      <c r="B163" s="1">
        <v>43136</v>
      </c>
      <c r="C163" t="s">
        <v>728</v>
      </c>
      <c r="D163" t="s">
        <v>472</v>
      </c>
      <c r="E163">
        <v>437101</v>
      </c>
      <c r="F163" t="s">
        <v>729</v>
      </c>
      <c r="G163" t="s">
        <v>105</v>
      </c>
      <c r="H163" t="s">
        <v>10</v>
      </c>
    </row>
    <row r="164" spans="1:8" x14ac:dyDescent="0.25">
      <c r="A164" s="1">
        <v>43136.555219907408</v>
      </c>
      <c r="B164" s="1">
        <v>43136</v>
      </c>
      <c r="C164" t="s">
        <v>730</v>
      </c>
      <c r="D164" t="s">
        <v>730</v>
      </c>
      <c r="E164">
        <v>437106</v>
      </c>
      <c r="F164" t="s">
        <v>731</v>
      </c>
      <c r="G164" t="s">
        <v>63</v>
      </c>
      <c r="H164" t="s">
        <v>10</v>
      </c>
    </row>
    <row r="165" spans="1:8" x14ac:dyDescent="0.25">
      <c r="A165" s="1">
        <v>43136.572546296295</v>
      </c>
      <c r="B165" s="1">
        <v>43136</v>
      </c>
      <c r="C165" t="s">
        <v>732</v>
      </c>
      <c r="D165" t="s">
        <v>99</v>
      </c>
      <c r="E165">
        <v>437123</v>
      </c>
      <c r="F165" t="s">
        <v>421</v>
      </c>
      <c r="G165" t="s">
        <v>63</v>
      </c>
      <c r="H165" t="s">
        <v>10</v>
      </c>
    </row>
    <row r="166" spans="1:8" x14ac:dyDescent="0.25">
      <c r="A166" s="1">
        <v>43136.575416666667</v>
      </c>
      <c r="B166" s="1">
        <v>43137</v>
      </c>
      <c r="C166" t="s">
        <v>733</v>
      </c>
      <c r="D166" t="s">
        <v>287</v>
      </c>
      <c r="E166">
        <v>437128</v>
      </c>
      <c r="F166" t="s">
        <v>217</v>
      </c>
      <c r="G166" t="s">
        <v>43</v>
      </c>
      <c r="H166" t="s">
        <v>10</v>
      </c>
    </row>
    <row r="167" spans="1:8" x14ac:dyDescent="0.25">
      <c r="A167" s="1">
        <v>43136.58048611111</v>
      </c>
      <c r="B167" s="1">
        <v>43136</v>
      </c>
      <c r="C167" t="s">
        <v>734</v>
      </c>
      <c r="D167" t="s">
        <v>506</v>
      </c>
      <c r="E167">
        <v>437131</v>
      </c>
      <c r="F167" t="s">
        <v>735</v>
      </c>
      <c r="G167" t="s">
        <v>10</v>
      </c>
      <c r="H167" t="s">
        <v>10</v>
      </c>
    </row>
    <row r="168" spans="1:8" x14ac:dyDescent="0.25">
      <c r="A168" s="1">
        <v>43136.582650462966</v>
      </c>
      <c r="B168" s="1">
        <v>43136</v>
      </c>
      <c r="C168" t="s">
        <v>736</v>
      </c>
      <c r="D168" t="s">
        <v>736</v>
      </c>
      <c r="E168">
        <v>437135</v>
      </c>
      <c r="F168" t="s">
        <v>473</v>
      </c>
      <c r="G168" t="s">
        <v>105</v>
      </c>
      <c r="H168" t="s">
        <v>10</v>
      </c>
    </row>
    <row r="169" spans="1:8" x14ac:dyDescent="0.25">
      <c r="A169" s="1">
        <v>43136.586226851854</v>
      </c>
      <c r="B169" s="1">
        <v>43136</v>
      </c>
      <c r="C169" t="s">
        <v>737</v>
      </c>
      <c r="D169" t="s">
        <v>737</v>
      </c>
      <c r="E169">
        <v>437139</v>
      </c>
      <c r="F169" t="s">
        <v>738</v>
      </c>
      <c r="G169" t="s">
        <v>51</v>
      </c>
      <c r="H169" t="s">
        <v>10</v>
      </c>
    </row>
    <row r="170" spans="1:8" x14ac:dyDescent="0.25">
      <c r="A170" s="1">
        <v>43136.593287037038</v>
      </c>
      <c r="B170" s="1">
        <v>43136</v>
      </c>
      <c r="C170" t="s">
        <v>76</v>
      </c>
      <c r="D170" t="s">
        <v>76</v>
      </c>
      <c r="E170">
        <v>437142</v>
      </c>
      <c r="F170" t="s">
        <v>739</v>
      </c>
      <c r="G170" t="s">
        <v>60</v>
      </c>
      <c r="H170" t="s">
        <v>10</v>
      </c>
    </row>
    <row r="171" spans="1:8" x14ac:dyDescent="0.25">
      <c r="A171" s="1">
        <v>43136.598599537036</v>
      </c>
      <c r="B171" s="1">
        <v>43136</v>
      </c>
      <c r="C171" t="s">
        <v>740</v>
      </c>
      <c r="D171" t="s">
        <v>740</v>
      </c>
      <c r="E171">
        <v>437148</v>
      </c>
      <c r="F171" t="s">
        <v>717</v>
      </c>
      <c r="G171" t="s">
        <v>10</v>
      </c>
      <c r="H171" t="s">
        <v>10</v>
      </c>
    </row>
    <row r="172" spans="1:8" x14ac:dyDescent="0.25">
      <c r="A172" s="1">
        <v>43136.603877314818</v>
      </c>
      <c r="B172" s="1">
        <v>43138</v>
      </c>
      <c r="C172" t="s">
        <v>318</v>
      </c>
      <c r="D172" t="s">
        <v>318</v>
      </c>
      <c r="E172">
        <v>437152</v>
      </c>
      <c r="F172" t="s">
        <v>741</v>
      </c>
      <c r="G172" t="s">
        <v>43</v>
      </c>
      <c r="H172" t="s">
        <v>10</v>
      </c>
    </row>
    <row r="173" spans="1:8" x14ac:dyDescent="0.25">
      <c r="A173" s="1">
        <v>43136.631712962961</v>
      </c>
      <c r="B173" s="1">
        <v>43138</v>
      </c>
      <c r="C173" t="s">
        <v>742</v>
      </c>
      <c r="D173" t="s">
        <v>337</v>
      </c>
      <c r="E173">
        <v>437167</v>
      </c>
      <c r="F173" t="s">
        <v>743</v>
      </c>
      <c r="G173" t="s">
        <v>68</v>
      </c>
      <c r="H173" t="s">
        <v>10</v>
      </c>
    </row>
    <row r="174" spans="1:8" x14ac:dyDescent="0.25">
      <c r="A174" s="1">
        <v>43136.640902777777</v>
      </c>
      <c r="B174" s="1">
        <v>43136</v>
      </c>
      <c r="C174" t="s">
        <v>306</v>
      </c>
      <c r="D174" t="s">
        <v>208</v>
      </c>
      <c r="E174">
        <v>437173</v>
      </c>
      <c r="F174" t="s">
        <v>296</v>
      </c>
      <c r="G174" t="s">
        <v>105</v>
      </c>
      <c r="H174" t="s">
        <v>10</v>
      </c>
    </row>
    <row r="175" spans="1:8" x14ac:dyDescent="0.25">
      <c r="A175" s="1">
        <v>43136.655833333331</v>
      </c>
      <c r="B175" s="1">
        <v>43136</v>
      </c>
      <c r="C175" t="s">
        <v>744</v>
      </c>
      <c r="D175" t="s">
        <v>25</v>
      </c>
      <c r="E175">
        <v>437185</v>
      </c>
      <c r="F175" t="s">
        <v>745</v>
      </c>
      <c r="G175" t="s">
        <v>10</v>
      </c>
      <c r="H175" t="s">
        <v>10</v>
      </c>
    </row>
    <row r="176" spans="1:8" x14ac:dyDescent="0.25">
      <c r="A176" s="1">
        <v>43136.658333333333</v>
      </c>
      <c r="B176" s="1">
        <v>43136</v>
      </c>
      <c r="C176" t="s">
        <v>746</v>
      </c>
      <c r="D176" t="s">
        <v>746</v>
      </c>
      <c r="E176">
        <v>437187</v>
      </c>
      <c r="F176" t="s">
        <v>747</v>
      </c>
      <c r="G176" t="s">
        <v>10</v>
      </c>
      <c r="H176" t="s">
        <v>10</v>
      </c>
    </row>
    <row r="177" spans="1:8" x14ac:dyDescent="0.25">
      <c r="A177" s="1">
        <v>43136.659444444442</v>
      </c>
      <c r="B177" s="1">
        <v>43137</v>
      </c>
      <c r="C177" t="s">
        <v>748</v>
      </c>
      <c r="D177" t="s">
        <v>390</v>
      </c>
      <c r="E177">
        <v>437190</v>
      </c>
      <c r="F177" t="s">
        <v>749</v>
      </c>
      <c r="G177" t="s">
        <v>43</v>
      </c>
      <c r="H177" t="s">
        <v>10</v>
      </c>
    </row>
    <row r="178" spans="1:8" x14ac:dyDescent="0.25">
      <c r="A178" s="1">
        <v>43136.674386574072</v>
      </c>
      <c r="B178" s="1">
        <v>43136</v>
      </c>
      <c r="C178" t="s">
        <v>750</v>
      </c>
      <c r="D178" t="s">
        <v>750</v>
      </c>
      <c r="E178">
        <v>437196</v>
      </c>
      <c r="F178" t="s">
        <v>751</v>
      </c>
      <c r="G178" t="s">
        <v>10</v>
      </c>
      <c r="H178" t="s">
        <v>10</v>
      </c>
    </row>
    <row r="179" spans="1:8" x14ac:dyDescent="0.25">
      <c r="A179" s="1">
        <v>43136.677256944444</v>
      </c>
      <c r="B179" s="1">
        <v>43139</v>
      </c>
      <c r="C179" t="s">
        <v>262</v>
      </c>
      <c r="D179" t="s">
        <v>262</v>
      </c>
      <c r="E179">
        <v>437200</v>
      </c>
      <c r="F179" t="s">
        <v>752</v>
      </c>
      <c r="G179" t="s">
        <v>51</v>
      </c>
      <c r="H179" t="s">
        <v>10</v>
      </c>
    </row>
    <row r="180" spans="1:8" x14ac:dyDescent="0.25">
      <c r="A180" s="1">
        <v>43136.692708333336</v>
      </c>
      <c r="B180" s="1">
        <v>43139</v>
      </c>
      <c r="C180" t="s">
        <v>753</v>
      </c>
      <c r="D180" t="s">
        <v>109</v>
      </c>
      <c r="E180">
        <v>437205</v>
      </c>
      <c r="F180" t="s">
        <v>754</v>
      </c>
      <c r="G180" t="s">
        <v>68</v>
      </c>
      <c r="H180" t="s">
        <v>10</v>
      </c>
    </row>
    <row r="181" spans="1:8" x14ac:dyDescent="0.25">
      <c r="A181" s="1">
        <v>43136.752303240741</v>
      </c>
      <c r="B181" s="1">
        <v>43137</v>
      </c>
      <c r="C181" t="s">
        <v>740</v>
      </c>
      <c r="D181" t="s">
        <v>740</v>
      </c>
      <c r="E181">
        <v>437227</v>
      </c>
      <c r="F181" t="s">
        <v>460</v>
      </c>
      <c r="G181" t="s">
        <v>32</v>
      </c>
      <c r="H181" t="s">
        <v>10</v>
      </c>
    </row>
    <row r="182" spans="1:8" x14ac:dyDescent="0.25">
      <c r="A182" s="1">
        <v>43137.307743055557</v>
      </c>
      <c r="B182" s="1">
        <v>43139</v>
      </c>
      <c r="C182" t="s">
        <v>327</v>
      </c>
      <c r="D182" t="s">
        <v>327</v>
      </c>
      <c r="E182">
        <v>437312</v>
      </c>
      <c r="F182" t="s">
        <v>755</v>
      </c>
      <c r="G182" t="s">
        <v>73</v>
      </c>
      <c r="H182" t="s">
        <v>10</v>
      </c>
    </row>
    <row r="183" spans="1:8" x14ac:dyDescent="0.25">
      <c r="A183" s="1">
        <v>43137.316666666666</v>
      </c>
      <c r="B183" s="1">
        <v>43137</v>
      </c>
      <c r="C183" t="s">
        <v>284</v>
      </c>
      <c r="D183" t="s">
        <v>284</v>
      </c>
      <c r="E183">
        <v>437319</v>
      </c>
      <c r="F183" t="s">
        <v>435</v>
      </c>
      <c r="G183" t="s">
        <v>10</v>
      </c>
      <c r="H183" t="s">
        <v>10</v>
      </c>
    </row>
    <row r="184" spans="1:8" x14ac:dyDescent="0.25">
      <c r="A184" s="1">
        <v>43137.337280092594</v>
      </c>
      <c r="B184" s="1">
        <v>43139</v>
      </c>
      <c r="C184" t="s">
        <v>362</v>
      </c>
      <c r="D184" t="s">
        <v>362</v>
      </c>
      <c r="E184">
        <v>437336</v>
      </c>
      <c r="F184" t="s">
        <v>756</v>
      </c>
      <c r="G184" t="s">
        <v>105</v>
      </c>
      <c r="H184" t="s">
        <v>10</v>
      </c>
    </row>
    <row r="185" spans="1:8" x14ac:dyDescent="0.25">
      <c r="A185" s="1">
        <v>43137.338993055557</v>
      </c>
      <c r="B185" s="1">
        <v>43137</v>
      </c>
      <c r="C185" t="s">
        <v>757</v>
      </c>
      <c r="D185" t="s">
        <v>757</v>
      </c>
      <c r="E185">
        <v>437337</v>
      </c>
      <c r="F185" t="s">
        <v>465</v>
      </c>
      <c r="G185" t="s">
        <v>10</v>
      </c>
      <c r="H185" t="s">
        <v>10</v>
      </c>
    </row>
    <row r="186" spans="1:8" x14ac:dyDescent="0.25">
      <c r="A186" s="1">
        <v>43137.340682870374</v>
      </c>
      <c r="B186" s="1">
        <v>43139</v>
      </c>
      <c r="C186" t="s">
        <v>138</v>
      </c>
      <c r="D186" t="s">
        <v>138</v>
      </c>
      <c r="E186">
        <v>437338</v>
      </c>
      <c r="F186" t="s">
        <v>758</v>
      </c>
      <c r="G186" t="s">
        <v>68</v>
      </c>
      <c r="H186" t="s">
        <v>10</v>
      </c>
    </row>
    <row r="187" spans="1:8" x14ac:dyDescent="0.25">
      <c r="A187" s="1">
        <v>43137.345312500001</v>
      </c>
      <c r="B187" s="1">
        <v>43137</v>
      </c>
      <c r="C187" t="s">
        <v>474</v>
      </c>
      <c r="D187" t="s">
        <v>474</v>
      </c>
      <c r="E187">
        <v>437342</v>
      </c>
      <c r="F187" t="s">
        <v>759</v>
      </c>
      <c r="G187" t="s">
        <v>10</v>
      </c>
      <c r="H187" t="s">
        <v>10</v>
      </c>
    </row>
    <row r="188" spans="1:8" x14ac:dyDescent="0.25">
      <c r="A188" s="1">
        <v>43137.347719907404</v>
      </c>
      <c r="B188" s="1">
        <v>43137</v>
      </c>
      <c r="C188" t="s">
        <v>760</v>
      </c>
      <c r="D188" t="s">
        <v>760</v>
      </c>
      <c r="E188">
        <v>437344</v>
      </c>
      <c r="F188" t="s">
        <v>761</v>
      </c>
      <c r="G188" t="s">
        <v>102</v>
      </c>
      <c r="H188" t="s">
        <v>10</v>
      </c>
    </row>
    <row r="189" spans="1:8" x14ac:dyDescent="0.25">
      <c r="A189" s="1">
        <v>43137.358368055553</v>
      </c>
      <c r="B189" s="1">
        <v>43137</v>
      </c>
      <c r="C189" t="s">
        <v>757</v>
      </c>
      <c r="D189" t="s">
        <v>757</v>
      </c>
      <c r="E189">
        <v>437353</v>
      </c>
      <c r="F189" t="s">
        <v>435</v>
      </c>
      <c r="G189" t="s">
        <v>102</v>
      </c>
      <c r="H189" t="s">
        <v>10</v>
      </c>
    </row>
    <row r="190" spans="1:8" x14ac:dyDescent="0.25">
      <c r="A190" s="1">
        <v>43137.364259259259</v>
      </c>
      <c r="B190" s="1">
        <v>43137</v>
      </c>
      <c r="C190" t="s">
        <v>762</v>
      </c>
      <c r="D190" t="s">
        <v>762</v>
      </c>
      <c r="E190">
        <v>437357</v>
      </c>
      <c r="F190" t="s">
        <v>763</v>
      </c>
      <c r="G190" t="s">
        <v>10</v>
      </c>
      <c r="H190" t="s">
        <v>10</v>
      </c>
    </row>
    <row r="191" spans="1:8" x14ac:dyDescent="0.25">
      <c r="A191" s="1">
        <v>43137.369351851848</v>
      </c>
      <c r="B191" s="1">
        <v>43145</v>
      </c>
      <c r="C191" t="s">
        <v>750</v>
      </c>
      <c r="D191" t="s">
        <v>750</v>
      </c>
      <c r="E191">
        <v>437359</v>
      </c>
      <c r="F191" t="s">
        <v>764</v>
      </c>
      <c r="G191" t="s">
        <v>68</v>
      </c>
      <c r="H191" t="s">
        <v>10</v>
      </c>
    </row>
    <row r="192" spans="1:8" x14ac:dyDescent="0.25">
      <c r="A192" s="1">
        <v>43137.370833333334</v>
      </c>
      <c r="B192" s="1">
        <v>43137</v>
      </c>
      <c r="C192" t="s">
        <v>765</v>
      </c>
      <c r="D192" t="s">
        <v>765</v>
      </c>
      <c r="E192">
        <v>437360</v>
      </c>
      <c r="F192" t="s">
        <v>766</v>
      </c>
      <c r="G192" t="s">
        <v>10</v>
      </c>
      <c r="H192" t="s">
        <v>10</v>
      </c>
    </row>
    <row r="193" spans="1:8" x14ac:dyDescent="0.25">
      <c r="A193" s="1">
        <v>43137.376574074071</v>
      </c>
      <c r="B193" s="1">
        <v>43137</v>
      </c>
      <c r="C193" t="s">
        <v>767</v>
      </c>
      <c r="D193" t="s">
        <v>767</v>
      </c>
      <c r="E193">
        <v>437365</v>
      </c>
      <c r="F193" t="s">
        <v>768</v>
      </c>
      <c r="G193" t="s">
        <v>121</v>
      </c>
      <c r="H193" t="s">
        <v>10</v>
      </c>
    </row>
    <row r="194" spans="1:8" x14ac:dyDescent="0.25">
      <c r="A194" s="1">
        <v>43137.37877314815</v>
      </c>
      <c r="B194" s="1">
        <v>43137</v>
      </c>
      <c r="C194" t="s">
        <v>72</v>
      </c>
      <c r="D194" t="s">
        <v>72</v>
      </c>
      <c r="E194">
        <v>437367</v>
      </c>
      <c r="F194" t="s">
        <v>769</v>
      </c>
      <c r="G194" t="s">
        <v>105</v>
      </c>
      <c r="H194" t="s">
        <v>10</v>
      </c>
    </row>
    <row r="195" spans="1:8" x14ac:dyDescent="0.25">
      <c r="A195" s="1">
        <v>43137.379513888889</v>
      </c>
      <c r="B195" s="1">
        <v>43137</v>
      </c>
      <c r="C195" t="s">
        <v>770</v>
      </c>
      <c r="D195" t="s">
        <v>770</v>
      </c>
      <c r="E195">
        <v>437369</v>
      </c>
      <c r="F195" t="s">
        <v>771</v>
      </c>
      <c r="G195" t="s">
        <v>121</v>
      </c>
      <c r="H195" t="s">
        <v>10</v>
      </c>
    </row>
    <row r="196" spans="1:8" x14ac:dyDescent="0.25">
      <c r="A196" s="1">
        <v>43137.381018518521</v>
      </c>
      <c r="B196" s="1">
        <v>43137</v>
      </c>
      <c r="C196" t="s">
        <v>72</v>
      </c>
      <c r="D196" t="s">
        <v>72</v>
      </c>
      <c r="E196">
        <v>437372</v>
      </c>
      <c r="F196" t="s">
        <v>772</v>
      </c>
      <c r="G196" t="s">
        <v>105</v>
      </c>
      <c r="H196" t="s">
        <v>10</v>
      </c>
    </row>
    <row r="197" spans="1:8" x14ac:dyDescent="0.25">
      <c r="A197" s="1">
        <v>43137.390277777777</v>
      </c>
      <c r="B197" s="1">
        <v>43137</v>
      </c>
      <c r="C197" t="s">
        <v>773</v>
      </c>
      <c r="D197" t="s">
        <v>773</v>
      </c>
      <c r="E197">
        <v>437378</v>
      </c>
      <c r="F197" t="s">
        <v>774</v>
      </c>
      <c r="G197" t="s">
        <v>32</v>
      </c>
      <c r="H197" t="s">
        <v>10</v>
      </c>
    </row>
    <row r="198" spans="1:8" x14ac:dyDescent="0.25">
      <c r="A198" s="1">
        <v>43137.393055555556</v>
      </c>
      <c r="B198" s="1">
        <v>43137</v>
      </c>
      <c r="C198" t="s">
        <v>775</v>
      </c>
      <c r="D198" t="s">
        <v>14</v>
      </c>
      <c r="E198">
        <v>437383</v>
      </c>
      <c r="F198" t="s">
        <v>776</v>
      </c>
      <c r="G198" t="s">
        <v>68</v>
      </c>
      <c r="H198" t="s">
        <v>10</v>
      </c>
    </row>
    <row r="199" spans="1:8" x14ac:dyDescent="0.25">
      <c r="A199" s="1">
        <v>43137.393078703702</v>
      </c>
      <c r="B199" s="1">
        <v>43164</v>
      </c>
      <c r="C199" t="s">
        <v>777</v>
      </c>
      <c r="D199" t="s">
        <v>777</v>
      </c>
      <c r="E199">
        <v>437384</v>
      </c>
      <c r="F199" t="s">
        <v>778</v>
      </c>
      <c r="G199" t="s">
        <v>779</v>
      </c>
      <c r="H199" t="s">
        <v>10</v>
      </c>
    </row>
    <row r="200" spans="1:8" x14ac:dyDescent="0.25">
      <c r="A200" s="1">
        <v>43137.393333333333</v>
      </c>
      <c r="B200" s="1">
        <v>43137</v>
      </c>
      <c r="C200" t="s">
        <v>780</v>
      </c>
      <c r="D200" t="s">
        <v>104</v>
      </c>
      <c r="E200">
        <v>437385</v>
      </c>
      <c r="F200" t="s">
        <v>781</v>
      </c>
      <c r="G200" t="s">
        <v>60</v>
      </c>
      <c r="H200" t="s">
        <v>10</v>
      </c>
    </row>
    <row r="201" spans="1:8" x14ac:dyDescent="0.25">
      <c r="A201" s="1">
        <v>43137.399074074077</v>
      </c>
      <c r="B201" s="1">
        <v>43137</v>
      </c>
      <c r="C201" t="s">
        <v>59</v>
      </c>
      <c r="D201" t="s">
        <v>59</v>
      </c>
      <c r="E201">
        <v>437386</v>
      </c>
      <c r="F201" t="s">
        <v>782</v>
      </c>
      <c r="G201" t="s">
        <v>10</v>
      </c>
      <c r="H201" t="s">
        <v>10</v>
      </c>
    </row>
    <row r="202" spans="1:8" x14ac:dyDescent="0.25">
      <c r="A202" s="1">
        <v>43137.40111111111</v>
      </c>
      <c r="B202" s="1">
        <v>43137</v>
      </c>
      <c r="C202" t="s">
        <v>248</v>
      </c>
      <c r="D202" t="s">
        <v>248</v>
      </c>
      <c r="E202">
        <v>437388</v>
      </c>
      <c r="F202" t="s">
        <v>783</v>
      </c>
      <c r="G202" t="s">
        <v>10</v>
      </c>
      <c r="H202" t="s">
        <v>10</v>
      </c>
    </row>
    <row r="203" spans="1:8" x14ac:dyDescent="0.25">
      <c r="A203" s="1">
        <v>43137.40384259259</v>
      </c>
      <c r="B203" s="1">
        <v>43158</v>
      </c>
      <c r="C203" t="s">
        <v>334</v>
      </c>
      <c r="D203" t="s">
        <v>334</v>
      </c>
      <c r="E203">
        <v>437389</v>
      </c>
      <c r="F203" t="s">
        <v>784</v>
      </c>
      <c r="G203" t="s">
        <v>63</v>
      </c>
      <c r="H203" t="s">
        <v>10</v>
      </c>
    </row>
    <row r="204" spans="1:8" x14ac:dyDescent="0.25">
      <c r="A204" s="1">
        <v>43137.413217592592</v>
      </c>
      <c r="B204" s="1">
        <v>43137</v>
      </c>
      <c r="C204" t="s">
        <v>785</v>
      </c>
      <c r="D204" t="s">
        <v>785</v>
      </c>
      <c r="E204">
        <v>437394</v>
      </c>
      <c r="F204" t="s">
        <v>786</v>
      </c>
      <c r="G204" t="s">
        <v>68</v>
      </c>
      <c r="H204" t="s">
        <v>10</v>
      </c>
    </row>
    <row r="205" spans="1:8" x14ac:dyDescent="0.25">
      <c r="A205" s="1">
        <v>43137.416412037041</v>
      </c>
      <c r="B205" s="1">
        <v>43146</v>
      </c>
      <c r="C205" t="s">
        <v>787</v>
      </c>
      <c r="D205" t="s">
        <v>152</v>
      </c>
      <c r="E205">
        <v>437395</v>
      </c>
      <c r="F205" t="s">
        <v>788</v>
      </c>
      <c r="G205" t="s">
        <v>105</v>
      </c>
      <c r="H205" t="s">
        <v>10</v>
      </c>
    </row>
    <row r="206" spans="1:8" x14ac:dyDescent="0.25">
      <c r="A206" s="1">
        <v>43137.421041666668</v>
      </c>
      <c r="B206" s="1">
        <v>43143</v>
      </c>
      <c r="C206" t="s">
        <v>235</v>
      </c>
      <c r="D206" t="s">
        <v>235</v>
      </c>
      <c r="E206">
        <v>437402</v>
      </c>
      <c r="F206" t="s">
        <v>789</v>
      </c>
      <c r="G206" t="s">
        <v>10</v>
      </c>
      <c r="H206" t="s">
        <v>10</v>
      </c>
    </row>
    <row r="207" spans="1:8" x14ac:dyDescent="0.25">
      <c r="A207" s="1">
        <v>43137.431111111109</v>
      </c>
      <c r="B207" s="1">
        <v>43137</v>
      </c>
      <c r="C207" t="s">
        <v>790</v>
      </c>
      <c r="D207" t="s">
        <v>790</v>
      </c>
      <c r="E207">
        <v>437407</v>
      </c>
      <c r="F207" t="s">
        <v>791</v>
      </c>
      <c r="G207" t="s">
        <v>10</v>
      </c>
      <c r="H207" t="s">
        <v>10</v>
      </c>
    </row>
    <row r="208" spans="1:8" x14ac:dyDescent="0.25">
      <c r="A208" s="1">
        <v>43137.433530092596</v>
      </c>
      <c r="B208" s="1">
        <v>43137</v>
      </c>
      <c r="C208" t="s">
        <v>792</v>
      </c>
      <c r="D208" t="s">
        <v>792</v>
      </c>
      <c r="E208">
        <v>437408</v>
      </c>
      <c r="F208" t="s">
        <v>793</v>
      </c>
      <c r="G208" t="s">
        <v>10</v>
      </c>
      <c r="H208" t="s">
        <v>10</v>
      </c>
    </row>
    <row r="209" spans="1:8" x14ac:dyDescent="0.25">
      <c r="A209" s="1">
        <v>43137.43513888889</v>
      </c>
      <c r="B209" s="1">
        <v>43137</v>
      </c>
      <c r="C209" t="s">
        <v>794</v>
      </c>
      <c r="D209" t="s">
        <v>794</v>
      </c>
      <c r="E209">
        <v>437409</v>
      </c>
      <c r="F209" t="s">
        <v>795</v>
      </c>
      <c r="G209" t="s">
        <v>10</v>
      </c>
      <c r="H209" t="s">
        <v>10</v>
      </c>
    </row>
    <row r="210" spans="1:8" x14ac:dyDescent="0.25">
      <c r="A210" s="1">
        <v>43137.435277777775</v>
      </c>
      <c r="B210" s="1">
        <v>43164</v>
      </c>
      <c r="C210" t="s">
        <v>796</v>
      </c>
      <c r="D210" t="s">
        <v>796</v>
      </c>
      <c r="E210">
        <v>437410</v>
      </c>
      <c r="F210" t="s">
        <v>797</v>
      </c>
      <c r="G210" t="s">
        <v>10</v>
      </c>
      <c r="H210" t="s">
        <v>10</v>
      </c>
    </row>
    <row r="211" spans="1:8" x14ac:dyDescent="0.25">
      <c r="A211" s="1">
        <v>43137.439942129633</v>
      </c>
      <c r="B211" s="1">
        <v>43137</v>
      </c>
      <c r="C211" t="s">
        <v>457</v>
      </c>
      <c r="D211" t="s">
        <v>72</v>
      </c>
      <c r="E211">
        <v>437412</v>
      </c>
      <c r="F211" t="s">
        <v>798</v>
      </c>
      <c r="G211" t="s">
        <v>10</v>
      </c>
      <c r="H211" t="s">
        <v>10</v>
      </c>
    </row>
    <row r="212" spans="1:8" x14ac:dyDescent="0.25">
      <c r="A212" s="1">
        <v>43137.441759259258</v>
      </c>
      <c r="B212" s="1">
        <v>43137</v>
      </c>
      <c r="C212" t="s">
        <v>175</v>
      </c>
      <c r="D212" t="s">
        <v>175</v>
      </c>
      <c r="E212">
        <v>437414</v>
      </c>
      <c r="F212" t="s">
        <v>799</v>
      </c>
      <c r="G212" t="s">
        <v>43</v>
      </c>
      <c r="H212" t="s">
        <v>10</v>
      </c>
    </row>
    <row r="213" spans="1:8" x14ac:dyDescent="0.25">
      <c r="A213" s="1">
        <v>43137.442442129628</v>
      </c>
      <c r="B213" s="1">
        <v>43137</v>
      </c>
      <c r="C213" t="s">
        <v>800</v>
      </c>
      <c r="D213" t="s">
        <v>488</v>
      </c>
      <c r="E213">
        <v>437415</v>
      </c>
      <c r="F213" t="s">
        <v>496</v>
      </c>
      <c r="G213" t="s">
        <v>63</v>
      </c>
      <c r="H213" t="s">
        <v>10</v>
      </c>
    </row>
    <row r="214" spans="1:8" x14ac:dyDescent="0.25">
      <c r="A214" s="1">
        <v>43137.449606481481</v>
      </c>
      <c r="B214" s="1">
        <v>43137</v>
      </c>
      <c r="C214" t="s">
        <v>353</v>
      </c>
      <c r="D214" t="s">
        <v>353</v>
      </c>
      <c r="E214">
        <v>437419</v>
      </c>
      <c r="F214" t="s">
        <v>440</v>
      </c>
      <c r="G214" t="s">
        <v>10</v>
      </c>
      <c r="H214" t="s">
        <v>10</v>
      </c>
    </row>
    <row r="215" spans="1:8" x14ac:dyDescent="0.25">
      <c r="A215" s="1">
        <v>43137.475555555553</v>
      </c>
      <c r="B215" s="1">
        <v>43137</v>
      </c>
      <c r="C215" t="s">
        <v>801</v>
      </c>
      <c r="D215" t="s">
        <v>202</v>
      </c>
      <c r="E215">
        <v>437425</v>
      </c>
      <c r="F215" t="s">
        <v>802</v>
      </c>
      <c r="G215" t="s">
        <v>63</v>
      </c>
      <c r="H215" t="s">
        <v>10</v>
      </c>
    </row>
    <row r="216" spans="1:8" x14ac:dyDescent="0.25">
      <c r="A216" s="1">
        <v>43137.488622685189</v>
      </c>
      <c r="B216" s="1">
        <v>43139</v>
      </c>
      <c r="C216" t="s">
        <v>410</v>
      </c>
      <c r="D216" t="s">
        <v>149</v>
      </c>
      <c r="E216">
        <v>437427</v>
      </c>
      <c r="F216" t="s">
        <v>803</v>
      </c>
      <c r="G216" t="s">
        <v>68</v>
      </c>
      <c r="H216" t="s">
        <v>10</v>
      </c>
    </row>
    <row r="217" spans="1:8" x14ac:dyDescent="0.25">
      <c r="A217" s="1">
        <v>43137.500127314815</v>
      </c>
      <c r="B217" s="1">
        <v>43146</v>
      </c>
      <c r="C217" t="s">
        <v>380</v>
      </c>
      <c r="D217" t="s">
        <v>380</v>
      </c>
      <c r="E217">
        <v>437432</v>
      </c>
      <c r="F217" t="s">
        <v>804</v>
      </c>
      <c r="G217" t="s">
        <v>32</v>
      </c>
      <c r="H217" t="s">
        <v>10</v>
      </c>
    </row>
    <row r="218" spans="1:8" x14ac:dyDescent="0.25">
      <c r="A218" s="1">
        <v>43137.531134259261</v>
      </c>
      <c r="B218" s="1">
        <v>43137</v>
      </c>
      <c r="C218" t="s">
        <v>133</v>
      </c>
      <c r="D218" t="s">
        <v>133</v>
      </c>
      <c r="E218">
        <v>437439</v>
      </c>
      <c r="F218" t="s">
        <v>805</v>
      </c>
      <c r="G218" t="s">
        <v>105</v>
      </c>
      <c r="H218" t="s">
        <v>10</v>
      </c>
    </row>
    <row r="219" spans="1:8" x14ac:dyDescent="0.25">
      <c r="A219" s="1">
        <v>43137.531921296293</v>
      </c>
      <c r="B219" s="1">
        <v>43138</v>
      </c>
      <c r="C219" t="s">
        <v>806</v>
      </c>
      <c r="D219" t="s">
        <v>806</v>
      </c>
      <c r="E219">
        <v>437440</v>
      </c>
      <c r="F219" t="s">
        <v>807</v>
      </c>
      <c r="G219" t="s">
        <v>10</v>
      </c>
      <c r="H219" t="s">
        <v>10</v>
      </c>
    </row>
    <row r="220" spans="1:8" x14ac:dyDescent="0.25">
      <c r="A220" s="1">
        <v>43137.549085648148</v>
      </c>
      <c r="B220" s="1">
        <v>43137</v>
      </c>
      <c r="C220" t="s">
        <v>99</v>
      </c>
      <c r="D220" t="s">
        <v>99</v>
      </c>
      <c r="E220">
        <v>437455</v>
      </c>
      <c r="F220" t="s">
        <v>782</v>
      </c>
      <c r="G220" t="s">
        <v>10</v>
      </c>
      <c r="H220" t="s">
        <v>10</v>
      </c>
    </row>
    <row r="221" spans="1:8" x14ac:dyDescent="0.25">
      <c r="A221" s="1">
        <v>43137.555451388886</v>
      </c>
      <c r="B221" s="1">
        <v>43138</v>
      </c>
      <c r="C221" t="s">
        <v>219</v>
      </c>
      <c r="D221" t="s">
        <v>219</v>
      </c>
      <c r="E221">
        <v>437457</v>
      </c>
      <c r="F221" t="s">
        <v>808</v>
      </c>
      <c r="G221" t="s">
        <v>68</v>
      </c>
      <c r="H221" t="s">
        <v>10</v>
      </c>
    </row>
    <row r="222" spans="1:8" x14ac:dyDescent="0.25">
      <c r="A222" s="1">
        <v>43137.560254629629</v>
      </c>
      <c r="B222" s="1">
        <v>43137</v>
      </c>
      <c r="C222" t="s">
        <v>647</v>
      </c>
      <c r="D222" t="s">
        <v>647</v>
      </c>
      <c r="E222">
        <v>437459</v>
      </c>
      <c r="F222" t="s">
        <v>809</v>
      </c>
      <c r="G222" t="s">
        <v>10</v>
      </c>
      <c r="H222" t="s">
        <v>10</v>
      </c>
    </row>
    <row r="223" spans="1:8" x14ac:dyDescent="0.25">
      <c r="A223" s="1">
        <v>43137.565034722225</v>
      </c>
      <c r="B223" s="1">
        <v>43137</v>
      </c>
      <c r="C223" t="s">
        <v>191</v>
      </c>
      <c r="D223" t="s">
        <v>191</v>
      </c>
      <c r="E223">
        <v>437463</v>
      </c>
      <c r="F223" t="s">
        <v>810</v>
      </c>
      <c r="G223" t="s">
        <v>73</v>
      </c>
      <c r="H223" t="s">
        <v>10</v>
      </c>
    </row>
    <row r="224" spans="1:8" x14ac:dyDescent="0.25">
      <c r="A224" s="1">
        <v>43137.571122685185</v>
      </c>
      <c r="B224" s="1">
        <v>43137</v>
      </c>
      <c r="C224" t="s">
        <v>82</v>
      </c>
      <c r="D224" t="s">
        <v>82</v>
      </c>
      <c r="E224">
        <v>437466</v>
      </c>
      <c r="F224" t="s">
        <v>811</v>
      </c>
      <c r="G224" t="s">
        <v>73</v>
      </c>
      <c r="H224" t="s">
        <v>10</v>
      </c>
    </row>
    <row r="225" spans="1:8" x14ac:dyDescent="0.25">
      <c r="A225" s="1">
        <v>43137.574421296296</v>
      </c>
      <c r="B225" s="1">
        <v>43143</v>
      </c>
      <c r="C225" t="s">
        <v>476</v>
      </c>
      <c r="D225" t="s">
        <v>175</v>
      </c>
      <c r="E225">
        <v>437467</v>
      </c>
      <c r="F225" t="s">
        <v>477</v>
      </c>
      <c r="G225" t="s">
        <v>218</v>
      </c>
      <c r="H225" t="s">
        <v>10</v>
      </c>
    </row>
    <row r="226" spans="1:8" x14ac:dyDescent="0.25">
      <c r="A226" s="1">
        <v>43137.579525462963</v>
      </c>
      <c r="B226" s="1">
        <v>43160</v>
      </c>
      <c r="C226" t="s">
        <v>175</v>
      </c>
      <c r="D226" t="s">
        <v>175</v>
      </c>
      <c r="E226">
        <v>437470</v>
      </c>
      <c r="F226" t="s">
        <v>477</v>
      </c>
      <c r="G226" t="s">
        <v>43</v>
      </c>
      <c r="H226" t="s">
        <v>10</v>
      </c>
    </row>
    <row r="227" spans="1:8" x14ac:dyDescent="0.25">
      <c r="A227" s="1">
        <v>43137.591550925928</v>
      </c>
      <c r="B227" s="1">
        <v>43147</v>
      </c>
      <c r="C227" t="s">
        <v>74</v>
      </c>
      <c r="D227" t="s">
        <v>74</v>
      </c>
      <c r="E227">
        <v>437474</v>
      </c>
      <c r="F227" t="s">
        <v>386</v>
      </c>
      <c r="G227" t="s">
        <v>60</v>
      </c>
      <c r="H227" t="s">
        <v>10</v>
      </c>
    </row>
    <row r="228" spans="1:8" x14ac:dyDescent="0.25">
      <c r="A228" s="1">
        <v>43137.591620370367</v>
      </c>
      <c r="B228" s="1">
        <v>43147</v>
      </c>
      <c r="C228" t="s">
        <v>74</v>
      </c>
      <c r="D228" t="s">
        <v>74</v>
      </c>
      <c r="E228">
        <v>437476</v>
      </c>
      <c r="F228" t="s">
        <v>386</v>
      </c>
      <c r="G228" t="s">
        <v>60</v>
      </c>
      <c r="H228" t="s">
        <v>10</v>
      </c>
    </row>
    <row r="229" spans="1:8" x14ac:dyDescent="0.25">
      <c r="A229" s="1">
        <v>43137.592951388891</v>
      </c>
      <c r="B229" s="1">
        <v>43147</v>
      </c>
      <c r="C229" t="s">
        <v>74</v>
      </c>
      <c r="D229" t="s">
        <v>74</v>
      </c>
      <c r="E229">
        <v>437477</v>
      </c>
      <c r="F229" t="s">
        <v>386</v>
      </c>
      <c r="G229" t="s">
        <v>60</v>
      </c>
      <c r="H229" t="s">
        <v>10</v>
      </c>
    </row>
    <row r="230" spans="1:8" x14ac:dyDescent="0.25">
      <c r="A230" s="1">
        <v>43137.611388888887</v>
      </c>
      <c r="B230" s="1">
        <v>43138</v>
      </c>
      <c r="C230" t="s">
        <v>812</v>
      </c>
      <c r="D230" t="s">
        <v>812</v>
      </c>
      <c r="E230">
        <v>437490</v>
      </c>
      <c r="F230" t="s">
        <v>813</v>
      </c>
      <c r="G230" t="s">
        <v>10</v>
      </c>
      <c r="H230" t="s">
        <v>10</v>
      </c>
    </row>
    <row r="231" spans="1:8" x14ac:dyDescent="0.25">
      <c r="A231" s="1">
        <v>43137.612071759257</v>
      </c>
      <c r="B231" s="1">
        <v>43143</v>
      </c>
      <c r="C231" t="s">
        <v>142</v>
      </c>
      <c r="D231" t="s">
        <v>142</v>
      </c>
      <c r="E231">
        <v>437491</v>
      </c>
      <c r="F231" t="s">
        <v>814</v>
      </c>
      <c r="G231" t="s">
        <v>51</v>
      </c>
      <c r="H231" t="s">
        <v>10</v>
      </c>
    </row>
    <row r="232" spans="1:8" x14ac:dyDescent="0.25">
      <c r="A232" s="1">
        <v>43137.613333333335</v>
      </c>
      <c r="B232" s="1">
        <v>43144</v>
      </c>
      <c r="C232" t="s">
        <v>815</v>
      </c>
      <c r="D232" t="s">
        <v>815</v>
      </c>
      <c r="E232">
        <v>437493</v>
      </c>
      <c r="F232" t="s">
        <v>816</v>
      </c>
      <c r="G232" t="s">
        <v>60</v>
      </c>
      <c r="H232" t="s">
        <v>10</v>
      </c>
    </row>
    <row r="233" spans="1:8" x14ac:dyDescent="0.25">
      <c r="A233" s="1">
        <v>43137.62431712963</v>
      </c>
      <c r="B233" s="1">
        <v>43137</v>
      </c>
      <c r="C233" t="s">
        <v>338</v>
      </c>
      <c r="D233" t="s">
        <v>338</v>
      </c>
      <c r="E233">
        <v>437498</v>
      </c>
      <c r="F233" t="s">
        <v>817</v>
      </c>
      <c r="G233" t="s">
        <v>10</v>
      </c>
      <c r="H233" t="s">
        <v>10</v>
      </c>
    </row>
    <row r="234" spans="1:8" x14ac:dyDescent="0.25">
      <c r="A234" s="1">
        <v>43137.627002314817</v>
      </c>
      <c r="B234" s="1">
        <v>43137</v>
      </c>
      <c r="C234" t="s">
        <v>818</v>
      </c>
      <c r="D234" t="s">
        <v>818</v>
      </c>
      <c r="E234">
        <v>437500</v>
      </c>
      <c r="F234" t="s">
        <v>819</v>
      </c>
      <c r="G234" t="s">
        <v>10</v>
      </c>
      <c r="H234" t="s">
        <v>10</v>
      </c>
    </row>
    <row r="235" spans="1:8" x14ac:dyDescent="0.25">
      <c r="A235" s="1">
        <v>43137.664618055554</v>
      </c>
      <c r="B235" s="1">
        <v>43146</v>
      </c>
      <c r="C235" t="s">
        <v>820</v>
      </c>
      <c r="D235" t="s">
        <v>820</v>
      </c>
      <c r="E235">
        <v>437523</v>
      </c>
      <c r="F235" t="s">
        <v>821</v>
      </c>
      <c r="G235" t="s">
        <v>32</v>
      </c>
      <c r="H235" t="s">
        <v>10</v>
      </c>
    </row>
    <row r="236" spans="1:8" x14ac:dyDescent="0.25">
      <c r="A236" s="1">
        <v>43137.668506944443</v>
      </c>
      <c r="B236" s="1">
        <v>43137</v>
      </c>
      <c r="C236" t="s">
        <v>822</v>
      </c>
      <c r="D236" t="s">
        <v>822</v>
      </c>
      <c r="E236">
        <v>437524</v>
      </c>
      <c r="F236" t="s">
        <v>823</v>
      </c>
      <c r="G236" t="s">
        <v>10</v>
      </c>
      <c r="H236" t="s">
        <v>10</v>
      </c>
    </row>
    <row r="237" spans="1:8" x14ac:dyDescent="0.25">
      <c r="A237" s="1">
        <v>43137.669317129628</v>
      </c>
      <c r="B237" s="1">
        <v>43144</v>
      </c>
      <c r="C237" t="s">
        <v>824</v>
      </c>
      <c r="D237" t="s">
        <v>824</v>
      </c>
      <c r="E237">
        <v>437526</v>
      </c>
      <c r="F237" t="s">
        <v>825</v>
      </c>
      <c r="G237" t="s">
        <v>46</v>
      </c>
      <c r="H237" t="s">
        <v>10</v>
      </c>
    </row>
    <row r="238" spans="1:8" x14ac:dyDescent="0.25">
      <c r="A238" s="1">
        <v>43137.684837962966</v>
      </c>
      <c r="B238" s="1">
        <v>43137</v>
      </c>
      <c r="C238" t="s">
        <v>826</v>
      </c>
      <c r="D238" t="s">
        <v>826</v>
      </c>
      <c r="E238">
        <v>437530</v>
      </c>
      <c r="F238" t="s">
        <v>827</v>
      </c>
      <c r="G238" t="s">
        <v>10</v>
      </c>
      <c r="H238" t="s">
        <v>10</v>
      </c>
    </row>
    <row r="239" spans="1:8" x14ac:dyDescent="0.25">
      <c r="A239" s="1">
        <v>43137.695613425924</v>
      </c>
      <c r="B239" s="1">
        <v>43137</v>
      </c>
      <c r="C239" t="s">
        <v>16</v>
      </c>
      <c r="D239" t="s">
        <v>16</v>
      </c>
      <c r="E239">
        <v>437536</v>
      </c>
      <c r="F239" t="s">
        <v>828</v>
      </c>
      <c r="G239" t="s">
        <v>10</v>
      </c>
      <c r="H239" t="s">
        <v>10</v>
      </c>
    </row>
    <row r="240" spans="1:8" x14ac:dyDescent="0.25">
      <c r="A240" s="1">
        <v>43137.701840277776</v>
      </c>
      <c r="B240" s="1">
        <v>43137</v>
      </c>
      <c r="C240" t="s">
        <v>483</v>
      </c>
      <c r="D240" t="s">
        <v>483</v>
      </c>
      <c r="E240">
        <v>437540</v>
      </c>
      <c r="F240" t="s">
        <v>829</v>
      </c>
      <c r="G240" t="s">
        <v>43</v>
      </c>
      <c r="H240" t="s">
        <v>10</v>
      </c>
    </row>
    <row r="241" spans="1:8" x14ac:dyDescent="0.25">
      <c r="A241" s="1">
        <v>43137.711331018516</v>
      </c>
      <c r="B241" s="1">
        <v>43138</v>
      </c>
      <c r="C241" t="s">
        <v>830</v>
      </c>
      <c r="D241" t="s">
        <v>830</v>
      </c>
      <c r="E241">
        <v>437544</v>
      </c>
      <c r="F241" t="s">
        <v>831</v>
      </c>
      <c r="G241" t="s">
        <v>63</v>
      </c>
      <c r="H241" t="s">
        <v>10</v>
      </c>
    </row>
    <row r="242" spans="1:8" x14ac:dyDescent="0.25">
      <c r="A242" s="1">
        <v>43137.71371527778</v>
      </c>
      <c r="B242" s="1">
        <v>43137</v>
      </c>
      <c r="C242" t="s">
        <v>172</v>
      </c>
      <c r="D242" t="s">
        <v>172</v>
      </c>
      <c r="E242">
        <v>437545</v>
      </c>
      <c r="F242" t="s">
        <v>832</v>
      </c>
      <c r="G242" t="s">
        <v>10</v>
      </c>
      <c r="H242" t="s">
        <v>10</v>
      </c>
    </row>
    <row r="243" spans="1:8" x14ac:dyDescent="0.25">
      <c r="A243" s="1">
        <v>43138.283206018517</v>
      </c>
      <c r="B243" s="1">
        <v>43138</v>
      </c>
      <c r="C243" t="s">
        <v>833</v>
      </c>
      <c r="D243" t="s">
        <v>833</v>
      </c>
      <c r="E243">
        <v>437585</v>
      </c>
      <c r="F243" t="s">
        <v>834</v>
      </c>
      <c r="G243" t="s">
        <v>10</v>
      </c>
      <c r="H243" t="s">
        <v>10</v>
      </c>
    </row>
    <row r="244" spans="1:8" x14ac:dyDescent="0.25">
      <c r="A244" s="1">
        <v>43138.307384259257</v>
      </c>
      <c r="B244" s="1">
        <v>43138</v>
      </c>
      <c r="C244" t="s">
        <v>835</v>
      </c>
      <c r="D244" t="s">
        <v>835</v>
      </c>
      <c r="E244">
        <v>437591</v>
      </c>
      <c r="F244" t="s">
        <v>470</v>
      </c>
      <c r="G244" t="s">
        <v>63</v>
      </c>
      <c r="H244" t="s">
        <v>10</v>
      </c>
    </row>
    <row r="245" spans="1:8" x14ac:dyDescent="0.25">
      <c r="A245" s="1">
        <v>43138.310856481483</v>
      </c>
      <c r="B245" s="1">
        <v>43138</v>
      </c>
      <c r="C245" t="s">
        <v>833</v>
      </c>
      <c r="D245" t="s">
        <v>203</v>
      </c>
      <c r="E245">
        <v>437594</v>
      </c>
      <c r="F245" t="s">
        <v>494</v>
      </c>
      <c r="G245" t="s">
        <v>10</v>
      </c>
      <c r="H245" t="s">
        <v>10</v>
      </c>
    </row>
    <row r="246" spans="1:8" x14ac:dyDescent="0.25">
      <c r="A246" s="1">
        <v>43138.315208333333</v>
      </c>
      <c r="B246" s="1">
        <v>43138</v>
      </c>
      <c r="C246" t="s">
        <v>836</v>
      </c>
      <c r="D246" t="s">
        <v>836</v>
      </c>
      <c r="E246">
        <v>437599</v>
      </c>
      <c r="F246" t="s">
        <v>837</v>
      </c>
      <c r="G246" t="s">
        <v>10</v>
      </c>
      <c r="H246" t="s">
        <v>10</v>
      </c>
    </row>
    <row r="247" spans="1:8" x14ac:dyDescent="0.25">
      <c r="A247" s="1">
        <v>43138.316678240742</v>
      </c>
      <c r="B247" s="1">
        <v>43138</v>
      </c>
      <c r="C247" t="s">
        <v>838</v>
      </c>
      <c r="D247" t="s">
        <v>839</v>
      </c>
      <c r="E247">
        <v>437601</v>
      </c>
      <c r="F247" t="s">
        <v>840</v>
      </c>
      <c r="G247" t="s">
        <v>43</v>
      </c>
      <c r="H247" t="s">
        <v>12</v>
      </c>
    </row>
    <row r="248" spans="1:8" x14ac:dyDescent="0.25">
      <c r="A248" s="1">
        <v>43138.318981481483</v>
      </c>
      <c r="B248" s="1">
        <v>43138</v>
      </c>
      <c r="C248" t="s">
        <v>841</v>
      </c>
      <c r="D248" t="s">
        <v>841</v>
      </c>
      <c r="E248">
        <v>437602</v>
      </c>
      <c r="F248" t="s">
        <v>842</v>
      </c>
      <c r="G248" t="s">
        <v>10</v>
      </c>
      <c r="H248" t="s">
        <v>10</v>
      </c>
    </row>
    <row r="249" spans="1:8" x14ac:dyDescent="0.25">
      <c r="A249" s="1">
        <v>43138.326909722222</v>
      </c>
      <c r="B249" s="1">
        <v>43144</v>
      </c>
      <c r="C249" t="s">
        <v>843</v>
      </c>
      <c r="D249" t="s">
        <v>843</v>
      </c>
      <c r="E249">
        <v>437609</v>
      </c>
      <c r="F249" t="s">
        <v>844</v>
      </c>
      <c r="G249" t="s">
        <v>53</v>
      </c>
      <c r="H249" t="s">
        <v>10</v>
      </c>
    </row>
    <row r="250" spans="1:8" x14ac:dyDescent="0.25">
      <c r="A250" s="1">
        <v>43138.32885416667</v>
      </c>
      <c r="B250" s="1">
        <v>43138</v>
      </c>
      <c r="C250" t="s">
        <v>128</v>
      </c>
      <c r="D250" t="s">
        <v>128</v>
      </c>
      <c r="E250">
        <v>437612</v>
      </c>
      <c r="F250" t="s">
        <v>834</v>
      </c>
      <c r="G250" t="s">
        <v>10</v>
      </c>
      <c r="H250" t="s">
        <v>10</v>
      </c>
    </row>
    <row r="251" spans="1:8" x14ac:dyDescent="0.25">
      <c r="A251" s="1">
        <v>43138.337013888886</v>
      </c>
      <c r="B251" s="1">
        <v>43138</v>
      </c>
      <c r="C251" t="s">
        <v>845</v>
      </c>
      <c r="D251" t="s">
        <v>845</v>
      </c>
      <c r="E251">
        <v>437615</v>
      </c>
      <c r="F251" t="s">
        <v>766</v>
      </c>
      <c r="G251" t="s">
        <v>10</v>
      </c>
      <c r="H251" t="s">
        <v>10</v>
      </c>
    </row>
    <row r="252" spans="1:8" x14ac:dyDescent="0.25">
      <c r="A252" s="1">
        <v>43138.340312499997</v>
      </c>
      <c r="B252" s="1">
        <v>43138</v>
      </c>
      <c r="C252" t="s">
        <v>240</v>
      </c>
      <c r="D252" t="s">
        <v>240</v>
      </c>
      <c r="E252">
        <v>437619</v>
      </c>
      <c r="F252" t="s">
        <v>846</v>
      </c>
      <c r="G252" t="s">
        <v>10</v>
      </c>
      <c r="H252" t="s">
        <v>10</v>
      </c>
    </row>
    <row r="253" spans="1:8" x14ac:dyDescent="0.25">
      <c r="A253" s="1">
        <v>43138.344837962963</v>
      </c>
      <c r="B253" s="1">
        <v>43138</v>
      </c>
      <c r="C253" t="s">
        <v>508</v>
      </c>
      <c r="D253" t="s">
        <v>508</v>
      </c>
      <c r="E253">
        <v>437623</v>
      </c>
      <c r="F253" t="s">
        <v>847</v>
      </c>
      <c r="G253" t="s">
        <v>10</v>
      </c>
      <c r="H253" t="s">
        <v>10</v>
      </c>
    </row>
    <row r="254" spans="1:8" x14ac:dyDescent="0.25">
      <c r="A254" s="1">
        <v>43138.346585648149</v>
      </c>
      <c r="B254" s="1">
        <v>43138</v>
      </c>
      <c r="C254" t="s">
        <v>848</v>
      </c>
      <c r="D254" t="s">
        <v>848</v>
      </c>
      <c r="E254">
        <v>437624</v>
      </c>
      <c r="F254" t="s">
        <v>849</v>
      </c>
      <c r="G254" t="s">
        <v>10</v>
      </c>
      <c r="H254" t="s">
        <v>10</v>
      </c>
    </row>
    <row r="255" spans="1:8" x14ac:dyDescent="0.25">
      <c r="A255" s="1">
        <v>43138.348078703704</v>
      </c>
      <c r="B255" s="1">
        <v>43138</v>
      </c>
      <c r="C255" t="s">
        <v>549</v>
      </c>
      <c r="D255" t="s">
        <v>272</v>
      </c>
      <c r="E255">
        <v>437625</v>
      </c>
      <c r="F255" t="s">
        <v>850</v>
      </c>
      <c r="G255" t="s">
        <v>63</v>
      </c>
      <c r="H255" t="s">
        <v>10</v>
      </c>
    </row>
    <row r="256" spans="1:8" x14ac:dyDescent="0.25">
      <c r="A256" s="1">
        <v>43138.350057870368</v>
      </c>
      <c r="B256" s="1">
        <v>43138</v>
      </c>
      <c r="C256" t="s">
        <v>851</v>
      </c>
      <c r="D256" t="s">
        <v>851</v>
      </c>
      <c r="E256">
        <v>437630</v>
      </c>
      <c r="F256" t="s">
        <v>494</v>
      </c>
      <c r="G256" t="s">
        <v>10</v>
      </c>
      <c r="H256" t="s">
        <v>10</v>
      </c>
    </row>
    <row r="257" spans="1:8" x14ac:dyDescent="0.25">
      <c r="A257" s="1">
        <v>43138.350682870368</v>
      </c>
      <c r="B257" s="1">
        <v>43140</v>
      </c>
      <c r="C257" t="s">
        <v>852</v>
      </c>
      <c r="D257" t="s">
        <v>852</v>
      </c>
      <c r="E257">
        <v>437632</v>
      </c>
      <c r="F257" t="s">
        <v>853</v>
      </c>
      <c r="G257" t="s">
        <v>63</v>
      </c>
      <c r="H257" t="s">
        <v>10</v>
      </c>
    </row>
    <row r="258" spans="1:8" x14ac:dyDescent="0.25">
      <c r="A258" s="1">
        <v>43138.351307870369</v>
      </c>
      <c r="B258" s="1">
        <v>43138</v>
      </c>
      <c r="C258" t="s">
        <v>370</v>
      </c>
      <c r="D258" t="s">
        <v>370</v>
      </c>
      <c r="E258">
        <v>437635</v>
      </c>
      <c r="F258" t="s">
        <v>854</v>
      </c>
      <c r="G258" t="s">
        <v>63</v>
      </c>
      <c r="H258" t="s">
        <v>10</v>
      </c>
    </row>
    <row r="259" spans="1:8" x14ac:dyDescent="0.25">
      <c r="A259" s="1">
        <v>43138.352222222224</v>
      </c>
      <c r="B259" s="1">
        <v>43140</v>
      </c>
      <c r="C259" t="s">
        <v>78</v>
      </c>
      <c r="D259" t="s">
        <v>78</v>
      </c>
      <c r="E259">
        <v>437636</v>
      </c>
      <c r="F259" t="s">
        <v>855</v>
      </c>
      <c r="G259" t="s">
        <v>68</v>
      </c>
      <c r="H259" t="s">
        <v>10</v>
      </c>
    </row>
    <row r="260" spans="1:8" x14ac:dyDescent="0.25">
      <c r="A260" s="1">
        <v>43138.353136574071</v>
      </c>
      <c r="B260" s="1">
        <v>43138</v>
      </c>
      <c r="C260" t="s">
        <v>856</v>
      </c>
      <c r="D260" t="s">
        <v>856</v>
      </c>
      <c r="E260">
        <v>437637</v>
      </c>
      <c r="F260" t="s">
        <v>846</v>
      </c>
      <c r="G260" t="s">
        <v>10</v>
      </c>
      <c r="H260" t="s">
        <v>12</v>
      </c>
    </row>
    <row r="261" spans="1:8" x14ac:dyDescent="0.25">
      <c r="A261" s="1">
        <v>43138.35628472222</v>
      </c>
      <c r="B261" s="1">
        <v>43139</v>
      </c>
      <c r="C261" t="s">
        <v>156</v>
      </c>
      <c r="D261" t="s">
        <v>156</v>
      </c>
      <c r="E261">
        <v>437638</v>
      </c>
      <c r="F261" t="s">
        <v>490</v>
      </c>
      <c r="G261" t="s">
        <v>102</v>
      </c>
      <c r="H261" t="s">
        <v>10</v>
      </c>
    </row>
    <row r="262" spans="1:8" x14ac:dyDescent="0.25">
      <c r="A262" s="1">
        <v>43138.357719907406</v>
      </c>
      <c r="B262" s="1">
        <v>43139</v>
      </c>
      <c r="C262" t="s">
        <v>156</v>
      </c>
      <c r="D262" t="s">
        <v>156</v>
      </c>
      <c r="E262">
        <v>437642</v>
      </c>
      <c r="F262" t="s">
        <v>490</v>
      </c>
      <c r="G262" t="s">
        <v>102</v>
      </c>
      <c r="H262" t="s">
        <v>10</v>
      </c>
    </row>
    <row r="263" spans="1:8" x14ac:dyDescent="0.25">
      <c r="A263" s="1">
        <v>43138.35837962963</v>
      </c>
      <c r="B263" s="1">
        <v>43139</v>
      </c>
      <c r="C263" t="s">
        <v>156</v>
      </c>
      <c r="D263" t="s">
        <v>156</v>
      </c>
      <c r="E263">
        <v>437643</v>
      </c>
      <c r="F263" t="s">
        <v>490</v>
      </c>
      <c r="G263" t="s">
        <v>102</v>
      </c>
      <c r="H263" t="s">
        <v>10</v>
      </c>
    </row>
    <row r="264" spans="1:8" x14ac:dyDescent="0.25">
      <c r="A264" s="1">
        <v>43138.358981481484</v>
      </c>
      <c r="B264" s="1">
        <v>43138</v>
      </c>
      <c r="C264" t="s">
        <v>156</v>
      </c>
      <c r="D264" t="s">
        <v>156</v>
      </c>
      <c r="E264">
        <v>437645</v>
      </c>
      <c r="F264" t="s">
        <v>490</v>
      </c>
      <c r="G264" t="s">
        <v>102</v>
      </c>
      <c r="H264" t="s">
        <v>10</v>
      </c>
    </row>
    <row r="265" spans="1:8" x14ac:dyDescent="0.25">
      <c r="A265" s="1">
        <v>43138.36173611111</v>
      </c>
      <c r="B265" s="1">
        <v>43138</v>
      </c>
      <c r="C265" t="s">
        <v>156</v>
      </c>
      <c r="D265" t="s">
        <v>156</v>
      </c>
      <c r="E265">
        <v>437647</v>
      </c>
      <c r="F265" t="s">
        <v>490</v>
      </c>
      <c r="G265" t="s">
        <v>102</v>
      </c>
      <c r="H265" t="s">
        <v>10</v>
      </c>
    </row>
    <row r="266" spans="1:8" x14ac:dyDescent="0.25">
      <c r="A266" s="1">
        <v>43138.362893518519</v>
      </c>
      <c r="B266" s="1">
        <v>43138</v>
      </c>
      <c r="C266" t="s">
        <v>284</v>
      </c>
      <c r="D266" t="s">
        <v>284</v>
      </c>
      <c r="E266">
        <v>437648</v>
      </c>
      <c r="F266" t="s">
        <v>857</v>
      </c>
      <c r="G266" t="s">
        <v>10</v>
      </c>
      <c r="H266" t="s">
        <v>10</v>
      </c>
    </row>
    <row r="267" spans="1:8" x14ac:dyDescent="0.25">
      <c r="A267" s="1">
        <v>43138.363888888889</v>
      </c>
      <c r="B267" s="1">
        <v>43138</v>
      </c>
      <c r="C267" t="s">
        <v>180</v>
      </c>
      <c r="D267" t="s">
        <v>180</v>
      </c>
      <c r="E267">
        <v>437650</v>
      </c>
      <c r="F267" t="s">
        <v>490</v>
      </c>
      <c r="G267" t="s">
        <v>10</v>
      </c>
      <c r="H267" t="s">
        <v>10</v>
      </c>
    </row>
    <row r="268" spans="1:8" x14ac:dyDescent="0.25">
      <c r="A268" s="1">
        <v>43138.374918981484</v>
      </c>
      <c r="B268" s="1">
        <v>43138</v>
      </c>
      <c r="C268" t="s">
        <v>858</v>
      </c>
      <c r="D268" t="s">
        <v>858</v>
      </c>
      <c r="E268">
        <v>437661</v>
      </c>
      <c r="F268" t="s">
        <v>490</v>
      </c>
      <c r="G268" t="s">
        <v>10</v>
      </c>
      <c r="H268" t="s">
        <v>10</v>
      </c>
    </row>
    <row r="269" spans="1:8" x14ac:dyDescent="0.25">
      <c r="A269" s="1">
        <v>43138.378182870372</v>
      </c>
      <c r="B269" s="1">
        <v>43138</v>
      </c>
      <c r="C269" t="s">
        <v>281</v>
      </c>
      <c r="D269" t="s">
        <v>281</v>
      </c>
      <c r="E269">
        <v>437664</v>
      </c>
      <c r="F269" t="s">
        <v>859</v>
      </c>
      <c r="G269" t="s">
        <v>10</v>
      </c>
      <c r="H269" t="s">
        <v>10</v>
      </c>
    </row>
    <row r="270" spans="1:8" x14ac:dyDescent="0.25">
      <c r="A270" s="1">
        <v>43138.378831018519</v>
      </c>
      <c r="B270" s="1">
        <v>43138</v>
      </c>
      <c r="C270" t="s">
        <v>860</v>
      </c>
      <c r="D270" t="s">
        <v>860</v>
      </c>
      <c r="E270">
        <v>437667</v>
      </c>
      <c r="F270" t="s">
        <v>494</v>
      </c>
      <c r="G270" t="s">
        <v>10</v>
      </c>
      <c r="H270" t="s">
        <v>10</v>
      </c>
    </row>
    <row r="271" spans="1:8" x14ac:dyDescent="0.25">
      <c r="A271" s="1">
        <v>43138.381851851853</v>
      </c>
      <c r="B271" s="1">
        <v>43138</v>
      </c>
      <c r="C271" t="s">
        <v>861</v>
      </c>
      <c r="D271" t="s">
        <v>47</v>
      </c>
      <c r="E271">
        <v>437670</v>
      </c>
      <c r="F271" t="s">
        <v>862</v>
      </c>
      <c r="G271" t="s">
        <v>63</v>
      </c>
      <c r="H271" t="s">
        <v>10</v>
      </c>
    </row>
    <row r="272" spans="1:8" x14ac:dyDescent="0.25">
      <c r="A272" s="1">
        <v>43138.385509259257</v>
      </c>
      <c r="B272" s="1">
        <v>43138</v>
      </c>
      <c r="C272" t="s">
        <v>492</v>
      </c>
      <c r="D272" t="s">
        <v>492</v>
      </c>
      <c r="E272">
        <v>437675</v>
      </c>
      <c r="F272" t="s">
        <v>863</v>
      </c>
      <c r="G272" t="s">
        <v>10</v>
      </c>
      <c r="H272" t="s">
        <v>10</v>
      </c>
    </row>
    <row r="273" spans="1:8" x14ac:dyDescent="0.25">
      <c r="A273" s="1">
        <v>43138.387754629628</v>
      </c>
      <c r="B273" s="1">
        <v>43138</v>
      </c>
      <c r="C273" t="s">
        <v>95</v>
      </c>
      <c r="D273" t="s">
        <v>95</v>
      </c>
      <c r="E273">
        <v>437681</v>
      </c>
      <c r="F273" t="s">
        <v>864</v>
      </c>
      <c r="G273" t="s">
        <v>77</v>
      </c>
      <c r="H273" t="s">
        <v>10</v>
      </c>
    </row>
    <row r="274" spans="1:8" x14ac:dyDescent="0.25">
      <c r="A274" s="1">
        <v>43138.388171296298</v>
      </c>
      <c r="B274" s="1">
        <v>43138</v>
      </c>
      <c r="C274" t="s">
        <v>393</v>
      </c>
      <c r="D274" t="s">
        <v>393</v>
      </c>
      <c r="E274">
        <v>437682</v>
      </c>
      <c r="F274" t="s">
        <v>865</v>
      </c>
      <c r="G274" t="s">
        <v>10</v>
      </c>
      <c r="H274" t="s">
        <v>10</v>
      </c>
    </row>
    <row r="275" spans="1:8" x14ac:dyDescent="0.25">
      <c r="A275" s="1">
        <v>43138.391608796293</v>
      </c>
      <c r="B275" s="1">
        <v>43138</v>
      </c>
      <c r="C275" t="s">
        <v>866</v>
      </c>
      <c r="D275" t="s">
        <v>866</v>
      </c>
      <c r="E275">
        <v>437683</v>
      </c>
      <c r="F275" t="s">
        <v>494</v>
      </c>
      <c r="G275" t="s">
        <v>10</v>
      </c>
      <c r="H275" t="s">
        <v>10</v>
      </c>
    </row>
    <row r="276" spans="1:8" x14ac:dyDescent="0.25">
      <c r="A276" s="1">
        <v>43138.40289351852</v>
      </c>
      <c r="B276" s="1">
        <v>43138</v>
      </c>
      <c r="C276" t="s">
        <v>319</v>
      </c>
      <c r="D276" t="s">
        <v>319</v>
      </c>
      <c r="E276">
        <v>437684</v>
      </c>
      <c r="F276" t="s">
        <v>867</v>
      </c>
      <c r="G276" t="s">
        <v>63</v>
      </c>
      <c r="H276" t="s">
        <v>10</v>
      </c>
    </row>
    <row r="277" spans="1:8" x14ac:dyDescent="0.25">
      <c r="A277" s="1">
        <v>43138.406689814816</v>
      </c>
      <c r="B277" s="1">
        <v>43138</v>
      </c>
      <c r="C277" t="s">
        <v>366</v>
      </c>
      <c r="D277" t="s">
        <v>366</v>
      </c>
      <c r="E277">
        <v>437691</v>
      </c>
      <c r="F277" t="s">
        <v>490</v>
      </c>
      <c r="G277" t="s">
        <v>10</v>
      </c>
      <c r="H277" t="s">
        <v>10</v>
      </c>
    </row>
    <row r="278" spans="1:8" x14ac:dyDescent="0.25">
      <c r="A278" s="1">
        <v>43138.409004629626</v>
      </c>
      <c r="B278" s="1">
        <v>43138</v>
      </c>
      <c r="C278" t="s">
        <v>868</v>
      </c>
      <c r="D278" t="s">
        <v>868</v>
      </c>
      <c r="E278">
        <v>437692</v>
      </c>
      <c r="F278" t="s">
        <v>869</v>
      </c>
      <c r="G278" t="s">
        <v>10</v>
      </c>
      <c r="H278" t="s">
        <v>10</v>
      </c>
    </row>
    <row r="279" spans="1:8" x14ac:dyDescent="0.25">
      <c r="A279" s="1">
        <v>43138.409305555557</v>
      </c>
      <c r="B279" s="1">
        <v>43138</v>
      </c>
      <c r="C279" t="s">
        <v>78</v>
      </c>
      <c r="D279" t="s">
        <v>78</v>
      </c>
      <c r="E279">
        <v>437693</v>
      </c>
      <c r="F279" t="s">
        <v>500</v>
      </c>
      <c r="G279" t="s">
        <v>10</v>
      </c>
      <c r="H279" t="s">
        <v>10</v>
      </c>
    </row>
    <row r="280" spans="1:8" x14ac:dyDescent="0.25">
      <c r="A280" s="1">
        <v>43138.411238425928</v>
      </c>
      <c r="B280" s="1">
        <v>43138</v>
      </c>
      <c r="C280" t="s">
        <v>870</v>
      </c>
      <c r="D280" t="s">
        <v>870</v>
      </c>
      <c r="E280">
        <v>437695</v>
      </c>
      <c r="F280" t="s">
        <v>871</v>
      </c>
      <c r="G280" t="s">
        <v>43</v>
      </c>
      <c r="H280" t="s">
        <v>12</v>
      </c>
    </row>
    <row r="281" spans="1:8" x14ac:dyDescent="0.25">
      <c r="A281" s="1">
        <v>43138.415914351855</v>
      </c>
      <c r="B281" s="1">
        <v>43138</v>
      </c>
      <c r="C281" t="s">
        <v>82</v>
      </c>
      <c r="D281" t="s">
        <v>82</v>
      </c>
      <c r="E281">
        <v>437697</v>
      </c>
      <c r="F281" t="s">
        <v>872</v>
      </c>
      <c r="G281" t="s">
        <v>73</v>
      </c>
      <c r="H281" t="s">
        <v>10</v>
      </c>
    </row>
    <row r="282" spans="1:8" x14ac:dyDescent="0.25">
      <c r="A282" s="1">
        <v>43138.418391203704</v>
      </c>
      <c r="B282" s="1">
        <v>43138</v>
      </c>
      <c r="C282" t="s">
        <v>873</v>
      </c>
      <c r="D282" t="s">
        <v>873</v>
      </c>
      <c r="E282">
        <v>437699</v>
      </c>
      <c r="F282" t="s">
        <v>874</v>
      </c>
      <c r="G282" t="s">
        <v>10</v>
      </c>
      <c r="H282" t="s">
        <v>10</v>
      </c>
    </row>
    <row r="283" spans="1:8" x14ac:dyDescent="0.25">
      <c r="A283" s="1">
        <v>43138.429745370369</v>
      </c>
      <c r="B283" s="1">
        <v>43138</v>
      </c>
      <c r="C283" t="s">
        <v>875</v>
      </c>
      <c r="D283" t="s">
        <v>47</v>
      </c>
      <c r="E283">
        <v>437702</v>
      </c>
      <c r="F283" t="s">
        <v>876</v>
      </c>
      <c r="G283" t="s">
        <v>63</v>
      </c>
      <c r="H283" t="s">
        <v>10</v>
      </c>
    </row>
    <row r="284" spans="1:8" x14ac:dyDescent="0.25">
      <c r="A284" s="1">
        <v>43138.433113425926</v>
      </c>
      <c r="B284" s="1">
        <v>43138</v>
      </c>
      <c r="C284" t="s">
        <v>877</v>
      </c>
      <c r="D284" t="s">
        <v>877</v>
      </c>
      <c r="E284">
        <v>437706</v>
      </c>
      <c r="F284" t="s">
        <v>494</v>
      </c>
      <c r="G284" t="s">
        <v>10</v>
      </c>
      <c r="H284" t="s">
        <v>10</v>
      </c>
    </row>
    <row r="285" spans="1:8" x14ac:dyDescent="0.25">
      <c r="A285" s="1">
        <v>43138.435034722221</v>
      </c>
      <c r="B285" s="1">
        <v>43138</v>
      </c>
      <c r="C285" t="s">
        <v>878</v>
      </c>
      <c r="D285" t="s">
        <v>16</v>
      </c>
      <c r="E285">
        <v>437708</v>
      </c>
      <c r="F285" t="s">
        <v>879</v>
      </c>
      <c r="G285" t="s">
        <v>10</v>
      </c>
      <c r="H285" t="s">
        <v>10</v>
      </c>
    </row>
    <row r="286" spans="1:8" x14ac:dyDescent="0.25">
      <c r="A286" s="1">
        <v>43138.435115740744</v>
      </c>
      <c r="B286" s="1">
        <v>43138</v>
      </c>
      <c r="C286" t="s">
        <v>515</v>
      </c>
      <c r="D286" t="s">
        <v>515</v>
      </c>
      <c r="E286">
        <v>437709</v>
      </c>
      <c r="F286" t="s">
        <v>516</v>
      </c>
      <c r="G286" t="s">
        <v>102</v>
      </c>
      <c r="H286" t="s">
        <v>10</v>
      </c>
    </row>
    <row r="287" spans="1:8" x14ac:dyDescent="0.25">
      <c r="A287" s="1">
        <v>43138.435196759259</v>
      </c>
      <c r="B287" s="1">
        <v>43138</v>
      </c>
      <c r="C287" t="s">
        <v>493</v>
      </c>
      <c r="D287" t="s">
        <v>493</v>
      </c>
      <c r="E287">
        <v>437710</v>
      </c>
      <c r="F287" t="s">
        <v>880</v>
      </c>
      <c r="G287" t="s">
        <v>10</v>
      </c>
      <c r="H287" t="s">
        <v>10</v>
      </c>
    </row>
    <row r="288" spans="1:8" x14ac:dyDescent="0.25">
      <c r="A288" s="1">
        <v>43138.43822916667</v>
      </c>
      <c r="B288" s="1">
        <v>43138</v>
      </c>
      <c r="C288" t="s">
        <v>78</v>
      </c>
      <c r="D288" t="s">
        <v>78</v>
      </c>
      <c r="E288">
        <v>437713</v>
      </c>
      <c r="F288" t="s">
        <v>494</v>
      </c>
      <c r="G288" t="s">
        <v>10</v>
      </c>
      <c r="H288" t="s">
        <v>10</v>
      </c>
    </row>
    <row r="289" spans="1:8" x14ac:dyDescent="0.25">
      <c r="A289" s="1">
        <v>43138.44866898148</v>
      </c>
      <c r="B289" s="1">
        <v>43157</v>
      </c>
      <c r="C289" t="s">
        <v>478</v>
      </c>
      <c r="D289" t="s">
        <v>478</v>
      </c>
      <c r="E289">
        <v>437722</v>
      </c>
      <c r="F289" t="s">
        <v>881</v>
      </c>
      <c r="G289" t="s">
        <v>60</v>
      </c>
      <c r="H289" t="s">
        <v>10</v>
      </c>
    </row>
    <row r="290" spans="1:8" x14ac:dyDescent="0.25">
      <c r="A290" s="1">
        <v>43138.464629629627</v>
      </c>
      <c r="B290" s="1">
        <v>43139</v>
      </c>
      <c r="C290" t="s">
        <v>882</v>
      </c>
      <c r="D290" t="s">
        <v>882</v>
      </c>
      <c r="E290">
        <v>437729</v>
      </c>
      <c r="F290" t="s">
        <v>883</v>
      </c>
      <c r="G290" t="s">
        <v>63</v>
      </c>
      <c r="H290" t="s">
        <v>10</v>
      </c>
    </row>
    <row r="291" spans="1:8" x14ac:dyDescent="0.25">
      <c r="A291" s="1">
        <v>43138.475486111114</v>
      </c>
      <c r="B291" s="1">
        <v>43143</v>
      </c>
      <c r="C291" t="s">
        <v>412</v>
      </c>
      <c r="D291" t="s">
        <v>131</v>
      </c>
      <c r="E291">
        <v>437732</v>
      </c>
      <c r="F291" t="s">
        <v>884</v>
      </c>
      <c r="G291" t="s">
        <v>32</v>
      </c>
      <c r="H291" t="s">
        <v>10</v>
      </c>
    </row>
    <row r="292" spans="1:8" x14ac:dyDescent="0.25">
      <c r="A292" s="1">
        <v>43138.479317129626</v>
      </c>
      <c r="B292" s="1">
        <v>43159</v>
      </c>
      <c r="C292" t="s">
        <v>149</v>
      </c>
      <c r="D292" t="s">
        <v>149</v>
      </c>
      <c r="E292">
        <v>437734</v>
      </c>
      <c r="F292" t="s">
        <v>885</v>
      </c>
      <c r="G292" t="s">
        <v>60</v>
      </c>
      <c r="H292" t="s">
        <v>10</v>
      </c>
    </row>
    <row r="293" spans="1:8" x14ac:dyDescent="0.25">
      <c r="A293" s="1">
        <v>43138.485092592593</v>
      </c>
      <c r="B293" s="1">
        <v>43138</v>
      </c>
      <c r="C293" t="s">
        <v>78</v>
      </c>
      <c r="D293" t="s">
        <v>78</v>
      </c>
      <c r="E293">
        <v>437737</v>
      </c>
      <c r="F293" t="s">
        <v>886</v>
      </c>
      <c r="G293" t="s">
        <v>10</v>
      </c>
      <c r="H293" t="s">
        <v>10</v>
      </c>
    </row>
    <row r="294" spans="1:8" x14ac:dyDescent="0.25">
      <c r="A294" s="1">
        <v>43138.492037037038</v>
      </c>
      <c r="B294" s="1">
        <v>43140</v>
      </c>
      <c r="C294" t="s">
        <v>672</v>
      </c>
      <c r="D294" t="s">
        <v>11</v>
      </c>
      <c r="E294">
        <v>437741</v>
      </c>
      <c r="F294" t="s">
        <v>887</v>
      </c>
      <c r="G294" t="s">
        <v>68</v>
      </c>
      <c r="H294" t="s">
        <v>10</v>
      </c>
    </row>
    <row r="295" spans="1:8" x14ac:dyDescent="0.25">
      <c r="A295" s="1">
        <v>43138.500324074077</v>
      </c>
      <c r="B295" s="1">
        <v>43140</v>
      </c>
      <c r="C295" t="s">
        <v>888</v>
      </c>
      <c r="D295" t="s">
        <v>301</v>
      </c>
      <c r="E295">
        <v>437747</v>
      </c>
      <c r="F295" t="s">
        <v>408</v>
      </c>
      <c r="G295" t="s">
        <v>63</v>
      </c>
      <c r="H295" t="s">
        <v>10</v>
      </c>
    </row>
    <row r="296" spans="1:8" x14ac:dyDescent="0.25">
      <c r="A296" s="1">
        <v>43138.531689814816</v>
      </c>
      <c r="B296" s="1">
        <v>43138</v>
      </c>
      <c r="C296" t="s">
        <v>499</v>
      </c>
      <c r="D296" t="s">
        <v>499</v>
      </c>
      <c r="E296">
        <v>437757</v>
      </c>
      <c r="F296" t="s">
        <v>469</v>
      </c>
      <c r="G296" t="s">
        <v>10</v>
      </c>
      <c r="H296" t="s">
        <v>10</v>
      </c>
    </row>
    <row r="297" spans="1:8" x14ac:dyDescent="0.25">
      <c r="A297" s="1">
        <v>43138.53197916667</v>
      </c>
      <c r="B297" s="1">
        <v>43138</v>
      </c>
      <c r="C297" t="s">
        <v>889</v>
      </c>
      <c r="D297" t="s">
        <v>889</v>
      </c>
      <c r="E297">
        <v>437758</v>
      </c>
      <c r="F297" t="s">
        <v>890</v>
      </c>
      <c r="G297" t="s">
        <v>63</v>
      </c>
      <c r="H297" t="s">
        <v>10</v>
      </c>
    </row>
    <row r="298" spans="1:8" x14ac:dyDescent="0.25">
      <c r="A298" s="1">
        <v>43138.539131944446</v>
      </c>
      <c r="B298" s="1">
        <v>43138</v>
      </c>
      <c r="C298" t="s">
        <v>169</v>
      </c>
      <c r="D298" t="s">
        <v>169</v>
      </c>
      <c r="E298">
        <v>437760</v>
      </c>
      <c r="F298" t="s">
        <v>891</v>
      </c>
      <c r="G298" t="s">
        <v>63</v>
      </c>
      <c r="H298" t="s">
        <v>10</v>
      </c>
    </row>
    <row r="299" spans="1:8" x14ac:dyDescent="0.25">
      <c r="A299" s="1">
        <v>43138.576793981483</v>
      </c>
      <c r="B299" s="1">
        <v>43139</v>
      </c>
      <c r="C299" t="s">
        <v>305</v>
      </c>
      <c r="D299" t="s">
        <v>305</v>
      </c>
      <c r="E299">
        <v>437783</v>
      </c>
      <c r="F299" t="s">
        <v>892</v>
      </c>
      <c r="G299" t="s">
        <v>60</v>
      </c>
      <c r="H299" t="s">
        <v>10</v>
      </c>
    </row>
    <row r="300" spans="1:8" x14ac:dyDescent="0.25">
      <c r="A300" s="1">
        <v>43138.587673611109</v>
      </c>
      <c r="B300" s="1">
        <v>43138</v>
      </c>
      <c r="C300" t="s">
        <v>893</v>
      </c>
      <c r="D300" t="s">
        <v>893</v>
      </c>
      <c r="E300">
        <v>437790</v>
      </c>
      <c r="F300" t="s">
        <v>894</v>
      </c>
      <c r="G300" t="s">
        <v>340</v>
      </c>
      <c r="H300" t="s">
        <v>10</v>
      </c>
    </row>
    <row r="301" spans="1:8" x14ac:dyDescent="0.25">
      <c r="A301" s="1">
        <v>43138.59479166667</v>
      </c>
      <c r="B301" s="1">
        <v>43138</v>
      </c>
      <c r="C301" t="s">
        <v>895</v>
      </c>
      <c r="D301" t="s">
        <v>839</v>
      </c>
      <c r="E301">
        <v>437795</v>
      </c>
      <c r="F301" t="s">
        <v>896</v>
      </c>
      <c r="G301" t="s">
        <v>43</v>
      </c>
      <c r="H301" t="s">
        <v>10</v>
      </c>
    </row>
    <row r="302" spans="1:8" x14ac:dyDescent="0.25">
      <c r="A302" s="1">
        <v>43138.597233796296</v>
      </c>
      <c r="B302" s="1">
        <v>43138</v>
      </c>
      <c r="C302" t="s">
        <v>319</v>
      </c>
      <c r="D302" t="s">
        <v>319</v>
      </c>
      <c r="E302">
        <v>437800</v>
      </c>
      <c r="F302" t="s">
        <v>897</v>
      </c>
      <c r="G302" t="s">
        <v>105</v>
      </c>
      <c r="H302" t="s">
        <v>10</v>
      </c>
    </row>
    <row r="303" spans="1:8" x14ac:dyDescent="0.25">
      <c r="A303" s="1">
        <v>43138.59951388889</v>
      </c>
      <c r="B303" s="1">
        <v>43151</v>
      </c>
      <c r="C303" t="s">
        <v>898</v>
      </c>
      <c r="D303" t="s">
        <v>58</v>
      </c>
      <c r="E303">
        <v>437802</v>
      </c>
      <c r="F303" t="s">
        <v>899</v>
      </c>
      <c r="G303" t="s">
        <v>32</v>
      </c>
      <c r="H303" t="s">
        <v>10</v>
      </c>
    </row>
    <row r="304" spans="1:8" x14ac:dyDescent="0.25">
      <c r="A304" s="1">
        <v>43138.60324074074</v>
      </c>
      <c r="B304" s="1">
        <v>43138</v>
      </c>
      <c r="C304" t="s">
        <v>479</v>
      </c>
      <c r="D304" t="s">
        <v>479</v>
      </c>
      <c r="E304">
        <v>437804</v>
      </c>
      <c r="F304" t="s">
        <v>900</v>
      </c>
      <c r="G304" t="s">
        <v>102</v>
      </c>
      <c r="H304" t="s">
        <v>10</v>
      </c>
    </row>
    <row r="305" spans="1:8" x14ac:dyDescent="0.25">
      <c r="A305" s="1">
        <v>43138.609293981484</v>
      </c>
      <c r="B305" s="1">
        <v>43145</v>
      </c>
      <c r="C305" t="s">
        <v>901</v>
      </c>
      <c r="D305" t="s">
        <v>901</v>
      </c>
      <c r="E305">
        <v>437809</v>
      </c>
      <c r="F305" t="s">
        <v>902</v>
      </c>
      <c r="G305" t="s">
        <v>46</v>
      </c>
      <c r="H305" t="s">
        <v>10</v>
      </c>
    </row>
    <row r="306" spans="1:8" x14ac:dyDescent="0.25">
      <c r="A306" s="1">
        <v>43138.609594907408</v>
      </c>
      <c r="B306" s="1">
        <v>43138</v>
      </c>
      <c r="C306" t="s">
        <v>903</v>
      </c>
      <c r="D306" t="s">
        <v>283</v>
      </c>
      <c r="E306">
        <v>437811</v>
      </c>
      <c r="F306" t="s">
        <v>904</v>
      </c>
      <c r="G306" t="s">
        <v>63</v>
      </c>
      <c r="H306" t="s">
        <v>10</v>
      </c>
    </row>
    <row r="307" spans="1:8" x14ac:dyDescent="0.25">
      <c r="A307" s="1">
        <v>43138.628020833334</v>
      </c>
      <c r="B307" s="1">
        <v>43138</v>
      </c>
      <c r="C307" t="s">
        <v>261</v>
      </c>
      <c r="D307" t="s">
        <v>261</v>
      </c>
      <c r="E307">
        <v>437830</v>
      </c>
      <c r="F307" t="s">
        <v>905</v>
      </c>
      <c r="G307" t="s">
        <v>10</v>
      </c>
      <c r="H307" t="s">
        <v>10</v>
      </c>
    </row>
    <row r="308" spans="1:8" x14ac:dyDescent="0.25">
      <c r="A308" s="1">
        <v>43138.629432870373</v>
      </c>
      <c r="B308" s="1">
        <v>43138</v>
      </c>
      <c r="C308" t="s">
        <v>906</v>
      </c>
      <c r="D308" t="s">
        <v>906</v>
      </c>
      <c r="E308">
        <v>437831</v>
      </c>
      <c r="F308" t="s">
        <v>907</v>
      </c>
      <c r="G308" t="s">
        <v>10</v>
      </c>
      <c r="H308" t="s">
        <v>10</v>
      </c>
    </row>
    <row r="309" spans="1:8" x14ac:dyDescent="0.25">
      <c r="A309" s="1">
        <v>43138.63318287037</v>
      </c>
      <c r="B309" s="1">
        <v>43138</v>
      </c>
      <c r="C309" t="s">
        <v>261</v>
      </c>
      <c r="D309" t="s">
        <v>261</v>
      </c>
      <c r="E309">
        <v>437832</v>
      </c>
      <c r="F309" t="s">
        <v>908</v>
      </c>
      <c r="G309" t="s">
        <v>10</v>
      </c>
      <c r="H309" t="s">
        <v>10</v>
      </c>
    </row>
    <row r="310" spans="1:8" x14ac:dyDescent="0.25">
      <c r="A310" s="1">
        <v>43138.636724537035</v>
      </c>
      <c r="B310" s="1">
        <v>43138</v>
      </c>
      <c r="C310" t="s">
        <v>909</v>
      </c>
      <c r="D310" t="s">
        <v>909</v>
      </c>
      <c r="E310">
        <v>437835</v>
      </c>
      <c r="F310" t="s">
        <v>910</v>
      </c>
      <c r="G310" t="s">
        <v>63</v>
      </c>
      <c r="H310" t="s">
        <v>10</v>
      </c>
    </row>
    <row r="311" spans="1:8" x14ac:dyDescent="0.25">
      <c r="A311" s="1">
        <v>43138.652187500003</v>
      </c>
      <c r="B311" s="1">
        <v>43138</v>
      </c>
      <c r="C311" t="s">
        <v>911</v>
      </c>
      <c r="D311" t="s">
        <v>911</v>
      </c>
      <c r="E311">
        <v>437841</v>
      </c>
      <c r="F311" t="s">
        <v>802</v>
      </c>
      <c r="G311" t="s">
        <v>63</v>
      </c>
      <c r="H311" t="s">
        <v>10</v>
      </c>
    </row>
    <row r="312" spans="1:8" x14ac:dyDescent="0.25">
      <c r="A312" s="1">
        <v>43138.660775462966</v>
      </c>
      <c r="B312" s="1">
        <v>43138</v>
      </c>
      <c r="C312" t="s">
        <v>137</v>
      </c>
      <c r="D312" t="s">
        <v>137</v>
      </c>
      <c r="E312">
        <v>437846</v>
      </c>
      <c r="F312" t="s">
        <v>912</v>
      </c>
      <c r="G312" t="s">
        <v>43</v>
      </c>
      <c r="H312" t="s">
        <v>10</v>
      </c>
    </row>
    <row r="313" spans="1:8" x14ac:dyDescent="0.25">
      <c r="A313" s="1">
        <v>43138.670439814814</v>
      </c>
      <c r="B313" s="1">
        <v>43138</v>
      </c>
      <c r="C313" t="s">
        <v>913</v>
      </c>
      <c r="D313" t="s">
        <v>913</v>
      </c>
      <c r="E313">
        <v>437849</v>
      </c>
      <c r="F313" t="s">
        <v>914</v>
      </c>
      <c r="G313" t="s">
        <v>10</v>
      </c>
      <c r="H313" t="s">
        <v>10</v>
      </c>
    </row>
    <row r="314" spans="1:8" x14ac:dyDescent="0.25">
      <c r="A314" s="1">
        <v>43138.718287037038</v>
      </c>
      <c r="B314" s="1">
        <v>43138</v>
      </c>
      <c r="C314" t="s">
        <v>915</v>
      </c>
      <c r="D314" t="s">
        <v>915</v>
      </c>
      <c r="E314">
        <v>437857</v>
      </c>
      <c r="F314" t="s">
        <v>916</v>
      </c>
      <c r="G314" t="s">
        <v>10</v>
      </c>
      <c r="H314" t="s">
        <v>10</v>
      </c>
    </row>
    <row r="315" spans="1:8" x14ac:dyDescent="0.25">
      <c r="A315" s="1">
        <v>43138.740960648145</v>
      </c>
      <c r="B315" s="1">
        <v>43138</v>
      </c>
      <c r="C315" t="s">
        <v>917</v>
      </c>
      <c r="D315" t="s">
        <v>917</v>
      </c>
      <c r="E315">
        <v>437863</v>
      </c>
      <c r="F315" t="s">
        <v>918</v>
      </c>
      <c r="G315" t="s">
        <v>10</v>
      </c>
      <c r="H315" t="s">
        <v>10</v>
      </c>
    </row>
    <row r="316" spans="1:8" x14ac:dyDescent="0.25">
      <c r="A316" s="1">
        <v>43139.3122337963</v>
      </c>
      <c r="B316" s="1">
        <v>43139</v>
      </c>
      <c r="C316" t="s">
        <v>338</v>
      </c>
      <c r="D316" t="s">
        <v>338</v>
      </c>
      <c r="E316">
        <v>437919</v>
      </c>
      <c r="F316" t="s">
        <v>919</v>
      </c>
      <c r="G316" t="s">
        <v>10</v>
      </c>
      <c r="H316" t="s">
        <v>10</v>
      </c>
    </row>
    <row r="317" spans="1:8" x14ac:dyDescent="0.25">
      <c r="A317" s="1">
        <v>43139.322268518517</v>
      </c>
      <c r="B317" s="1">
        <v>43139</v>
      </c>
      <c r="C317" t="s">
        <v>920</v>
      </c>
      <c r="D317" t="s">
        <v>920</v>
      </c>
      <c r="E317">
        <v>437926</v>
      </c>
      <c r="F317" t="s">
        <v>921</v>
      </c>
      <c r="G317" t="s">
        <v>10</v>
      </c>
      <c r="H317" t="s">
        <v>10</v>
      </c>
    </row>
    <row r="318" spans="1:8" x14ac:dyDescent="0.25">
      <c r="A318" s="1">
        <v>43139.322557870371</v>
      </c>
      <c r="B318" s="1">
        <v>43139</v>
      </c>
      <c r="C318" t="s">
        <v>922</v>
      </c>
      <c r="D318" t="s">
        <v>593</v>
      </c>
      <c r="E318">
        <v>437927</v>
      </c>
      <c r="F318" t="s">
        <v>923</v>
      </c>
      <c r="G318" t="s">
        <v>63</v>
      </c>
      <c r="H318" t="s">
        <v>12</v>
      </c>
    </row>
    <row r="319" spans="1:8" x14ac:dyDescent="0.25">
      <c r="A319" s="1">
        <v>43139.323842592596</v>
      </c>
      <c r="B319" s="1">
        <v>43139</v>
      </c>
      <c r="C319" t="s">
        <v>399</v>
      </c>
      <c r="D319" t="s">
        <v>399</v>
      </c>
      <c r="E319">
        <v>437929</v>
      </c>
      <c r="F319" t="s">
        <v>880</v>
      </c>
      <c r="G319" t="s">
        <v>10</v>
      </c>
      <c r="H319" t="s">
        <v>10</v>
      </c>
    </row>
    <row r="320" spans="1:8" x14ac:dyDescent="0.25">
      <c r="A320" s="1">
        <v>43139.327523148146</v>
      </c>
      <c r="B320" s="1">
        <v>43139</v>
      </c>
      <c r="C320" t="s">
        <v>924</v>
      </c>
      <c r="D320" t="s">
        <v>924</v>
      </c>
      <c r="E320">
        <v>437931</v>
      </c>
      <c r="F320" t="s">
        <v>925</v>
      </c>
      <c r="G320" t="s">
        <v>10</v>
      </c>
      <c r="H320" t="s">
        <v>10</v>
      </c>
    </row>
    <row r="321" spans="1:8" x14ac:dyDescent="0.25">
      <c r="A321" s="1">
        <v>43139.330833333333</v>
      </c>
      <c r="B321" s="1">
        <v>43139</v>
      </c>
      <c r="C321" t="s">
        <v>926</v>
      </c>
      <c r="D321" t="s">
        <v>283</v>
      </c>
      <c r="E321">
        <v>437933</v>
      </c>
      <c r="F321" t="s">
        <v>927</v>
      </c>
      <c r="G321" t="s">
        <v>63</v>
      </c>
      <c r="H321" t="s">
        <v>10</v>
      </c>
    </row>
    <row r="322" spans="1:8" x14ac:dyDescent="0.25">
      <c r="A322" s="1">
        <v>43139.336770833332</v>
      </c>
      <c r="B322" s="1">
        <v>43139</v>
      </c>
      <c r="C322" t="s">
        <v>928</v>
      </c>
      <c r="D322" t="s">
        <v>928</v>
      </c>
      <c r="E322">
        <v>437937</v>
      </c>
      <c r="F322" t="s">
        <v>846</v>
      </c>
      <c r="G322" t="s">
        <v>10</v>
      </c>
      <c r="H322" t="s">
        <v>10</v>
      </c>
    </row>
    <row r="323" spans="1:8" x14ac:dyDescent="0.25">
      <c r="A323" s="1">
        <v>43139.336782407408</v>
      </c>
      <c r="B323" s="1">
        <v>43139</v>
      </c>
      <c r="C323" t="s">
        <v>877</v>
      </c>
      <c r="D323" t="s">
        <v>877</v>
      </c>
      <c r="E323">
        <v>437936</v>
      </c>
      <c r="F323" t="s">
        <v>880</v>
      </c>
      <c r="G323" t="s">
        <v>10</v>
      </c>
      <c r="H323" t="s">
        <v>10</v>
      </c>
    </row>
    <row r="324" spans="1:8" x14ac:dyDescent="0.25">
      <c r="A324" s="1">
        <v>43139.34097222222</v>
      </c>
      <c r="B324" s="1">
        <v>43139</v>
      </c>
      <c r="C324" t="s">
        <v>929</v>
      </c>
      <c r="D324" t="s">
        <v>929</v>
      </c>
      <c r="E324">
        <v>437938</v>
      </c>
      <c r="F324" t="s">
        <v>930</v>
      </c>
      <c r="G324" t="s">
        <v>63</v>
      </c>
      <c r="H324" t="s">
        <v>10</v>
      </c>
    </row>
    <row r="325" spans="1:8" x14ac:dyDescent="0.25">
      <c r="A325" s="1">
        <v>43139.346828703703</v>
      </c>
      <c r="B325" s="1">
        <v>43139</v>
      </c>
      <c r="C325" t="s">
        <v>931</v>
      </c>
      <c r="D325" t="s">
        <v>931</v>
      </c>
      <c r="E325">
        <v>437946</v>
      </c>
      <c r="F325" t="s">
        <v>932</v>
      </c>
      <c r="G325" t="s">
        <v>10</v>
      </c>
      <c r="H325" t="s">
        <v>10</v>
      </c>
    </row>
    <row r="326" spans="1:8" x14ac:dyDescent="0.25">
      <c r="A326" s="1">
        <v>43139.348391203705</v>
      </c>
      <c r="B326" s="1">
        <v>43139</v>
      </c>
      <c r="C326" t="s">
        <v>284</v>
      </c>
      <c r="D326" t="s">
        <v>284</v>
      </c>
      <c r="E326">
        <v>437948</v>
      </c>
      <c r="F326" t="s">
        <v>424</v>
      </c>
      <c r="G326" t="s">
        <v>10</v>
      </c>
      <c r="H326" t="s">
        <v>10</v>
      </c>
    </row>
    <row r="327" spans="1:8" x14ac:dyDescent="0.25">
      <c r="A327" s="1">
        <v>43139.352812500001</v>
      </c>
      <c r="B327" s="1">
        <v>43139</v>
      </c>
      <c r="C327" t="s">
        <v>933</v>
      </c>
      <c r="D327" t="s">
        <v>933</v>
      </c>
      <c r="E327">
        <v>437952</v>
      </c>
      <c r="F327" t="s">
        <v>934</v>
      </c>
      <c r="G327" t="s">
        <v>10</v>
      </c>
      <c r="H327" t="s">
        <v>10</v>
      </c>
    </row>
    <row r="328" spans="1:8" x14ac:dyDescent="0.25">
      <c r="A328" s="1">
        <v>43139.35429398148</v>
      </c>
      <c r="B328" s="1">
        <v>43139</v>
      </c>
      <c r="C328" t="s">
        <v>935</v>
      </c>
      <c r="D328" t="s">
        <v>190</v>
      </c>
      <c r="E328">
        <v>437954</v>
      </c>
      <c r="F328" t="s">
        <v>422</v>
      </c>
      <c r="G328" t="s">
        <v>63</v>
      </c>
      <c r="H328" t="s">
        <v>10</v>
      </c>
    </row>
    <row r="329" spans="1:8" x14ac:dyDescent="0.25">
      <c r="A329" s="1">
        <v>43139.35527777778</v>
      </c>
      <c r="B329" s="1">
        <v>43143</v>
      </c>
      <c r="C329" t="s">
        <v>860</v>
      </c>
      <c r="D329" t="s">
        <v>860</v>
      </c>
      <c r="E329">
        <v>437956</v>
      </c>
      <c r="F329" t="s">
        <v>936</v>
      </c>
      <c r="G329" t="s">
        <v>10</v>
      </c>
      <c r="H329" t="s">
        <v>10</v>
      </c>
    </row>
    <row r="330" spans="1:8" x14ac:dyDescent="0.25">
      <c r="A330" s="1">
        <v>43139.35670138889</v>
      </c>
      <c r="B330" s="1">
        <v>43139</v>
      </c>
      <c r="C330" t="s">
        <v>26</v>
      </c>
      <c r="D330" t="s">
        <v>26</v>
      </c>
      <c r="E330">
        <v>437958</v>
      </c>
      <c r="F330" t="s">
        <v>937</v>
      </c>
      <c r="G330" t="s">
        <v>10</v>
      </c>
      <c r="H330" t="s">
        <v>10</v>
      </c>
    </row>
    <row r="331" spans="1:8" x14ac:dyDescent="0.25">
      <c r="A331" s="1">
        <v>43139.358229166668</v>
      </c>
      <c r="B331" s="1">
        <v>43139</v>
      </c>
      <c r="C331" t="s">
        <v>457</v>
      </c>
      <c r="D331" t="s">
        <v>24</v>
      </c>
      <c r="E331">
        <v>437959</v>
      </c>
      <c r="F331" t="s">
        <v>938</v>
      </c>
      <c r="G331" t="s">
        <v>43</v>
      </c>
      <c r="H331" t="s">
        <v>10</v>
      </c>
    </row>
    <row r="332" spans="1:8" x14ac:dyDescent="0.25">
      <c r="A332" s="1">
        <v>43139.359178240738</v>
      </c>
      <c r="B332" s="1">
        <v>43139</v>
      </c>
      <c r="C332" t="s">
        <v>489</v>
      </c>
      <c r="D332" t="s">
        <v>489</v>
      </c>
      <c r="E332">
        <v>437960</v>
      </c>
      <c r="F332" t="s">
        <v>490</v>
      </c>
      <c r="G332" t="s">
        <v>10</v>
      </c>
      <c r="H332" t="s">
        <v>10</v>
      </c>
    </row>
    <row r="333" spans="1:8" x14ac:dyDescent="0.25">
      <c r="A333" s="1">
        <v>43139.36445601852</v>
      </c>
      <c r="B333" s="1">
        <v>43139</v>
      </c>
      <c r="C333" t="s">
        <v>939</v>
      </c>
      <c r="D333" t="s">
        <v>939</v>
      </c>
      <c r="E333">
        <v>437962</v>
      </c>
      <c r="F333" t="s">
        <v>276</v>
      </c>
      <c r="G333" t="s">
        <v>63</v>
      </c>
      <c r="H333" t="s">
        <v>10</v>
      </c>
    </row>
    <row r="334" spans="1:8" x14ac:dyDescent="0.25">
      <c r="A334" s="1">
        <v>43139.370254629626</v>
      </c>
      <c r="B334" s="1">
        <v>43139</v>
      </c>
      <c r="C334" t="s">
        <v>940</v>
      </c>
      <c r="D334" t="s">
        <v>275</v>
      </c>
      <c r="E334">
        <v>437968</v>
      </c>
      <c r="F334" t="s">
        <v>941</v>
      </c>
      <c r="G334" t="s">
        <v>10</v>
      </c>
      <c r="H334" t="s">
        <v>10</v>
      </c>
    </row>
    <row r="335" spans="1:8" x14ac:dyDescent="0.25">
      <c r="A335" s="1">
        <v>43139.372013888889</v>
      </c>
      <c r="B335" s="1">
        <v>43139</v>
      </c>
      <c r="C335" t="s">
        <v>942</v>
      </c>
      <c r="D335" t="s">
        <v>942</v>
      </c>
      <c r="E335">
        <v>437970</v>
      </c>
      <c r="F335" t="s">
        <v>943</v>
      </c>
      <c r="G335" t="s">
        <v>10</v>
      </c>
      <c r="H335" t="s">
        <v>10</v>
      </c>
    </row>
    <row r="336" spans="1:8" x14ac:dyDescent="0.25">
      <c r="A336" s="1">
        <v>43139.373831018522</v>
      </c>
      <c r="B336" s="1">
        <v>43144</v>
      </c>
      <c r="C336" t="s">
        <v>16</v>
      </c>
      <c r="D336" t="s">
        <v>16</v>
      </c>
      <c r="E336">
        <v>437971</v>
      </c>
      <c r="F336" t="s">
        <v>944</v>
      </c>
      <c r="G336" t="s">
        <v>68</v>
      </c>
      <c r="H336" t="s">
        <v>10</v>
      </c>
    </row>
    <row r="337" spans="1:8" x14ac:dyDescent="0.25">
      <c r="A337" s="1">
        <v>43139.37537037037</v>
      </c>
      <c r="B337" s="1">
        <v>43140</v>
      </c>
      <c r="C337" t="s">
        <v>945</v>
      </c>
      <c r="D337" t="s">
        <v>295</v>
      </c>
      <c r="E337">
        <v>437974</v>
      </c>
      <c r="F337" t="s">
        <v>946</v>
      </c>
      <c r="G337" t="s">
        <v>63</v>
      </c>
      <c r="H337" t="s">
        <v>10</v>
      </c>
    </row>
    <row r="338" spans="1:8" x14ac:dyDescent="0.25">
      <c r="A338" s="1">
        <v>43139.377916666665</v>
      </c>
      <c r="B338" s="1">
        <v>43139</v>
      </c>
      <c r="C338" t="s">
        <v>947</v>
      </c>
      <c r="D338" t="s">
        <v>45</v>
      </c>
      <c r="E338">
        <v>437975</v>
      </c>
      <c r="F338" t="s">
        <v>693</v>
      </c>
      <c r="G338" t="s">
        <v>63</v>
      </c>
      <c r="H338" t="s">
        <v>12</v>
      </c>
    </row>
    <row r="339" spans="1:8" x14ac:dyDescent="0.25">
      <c r="A339" s="1">
        <v>43139.380289351851</v>
      </c>
      <c r="B339" s="1">
        <v>43139</v>
      </c>
      <c r="C339" t="s">
        <v>14</v>
      </c>
      <c r="D339" t="s">
        <v>14</v>
      </c>
      <c r="E339">
        <v>437979</v>
      </c>
      <c r="F339" t="s">
        <v>948</v>
      </c>
      <c r="G339" t="s">
        <v>46</v>
      </c>
      <c r="H339" t="s">
        <v>10</v>
      </c>
    </row>
    <row r="340" spans="1:8" x14ac:dyDescent="0.25">
      <c r="A340" s="1">
        <v>43139.380324074074</v>
      </c>
      <c r="B340" s="1">
        <v>43139</v>
      </c>
      <c r="C340" t="s">
        <v>14</v>
      </c>
      <c r="D340" t="s">
        <v>14</v>
      </c>
      <c r="E340">
        <v>437980</v>
      </c>
      <c r="F340" t="s">
        <v>948</v>
      </c>
      <c r="G340" t="s">
        <v>46</v>
      </c>
      <c r="H340" t="s">
        <v>10</v>
      </c>
    </row>
    <row r="341" spans="1:8" x14ac:dyDescent="0.25">
      <c r="A341" s="1">
        <v>43139.392951388887</v>
      </c>
      <c r="B341" s="1">
        <v>43139</v>
      </c>
      <c r="C341" t="s">
        <v>949</v>
      </c>
      <c r="D341" t="s">
        <v>11</v>
      </c>
      <c r="E341">
        <v>437986</v>
      </c>
      <c r="F341" t="s">
        <v>490</v>
      </c>
      <c r="G341" t="s">
        <v>10</v>
      </c>
      <c r="H341" t="s">
        <v>10</v>
      </c>
    </row>
    <row r="342" spans="1:8" x14ac:dyDescent="0.25">
      <c r="A342" s="1">
        <v>43139.396516203706</v>
      </c>
      <c r="B342" s="1">
        <v>43143</v>
      </c>
      <c r="C342" t="s">
        <v>950</v>
      </c>
      <c r="D342" t="s">
        <v>950</v>
      </c>
      <c r="E342">
        <v>437988</v>
      </c>
      <c r="F342" t="s">
        <v>951</v>
      </c>
      <c r="G342" t="s">
        <v>46</v>
      </c>
      <c r="H342" t="s">
        <v>10</v>
      </c>
    </row>
    <row r="343" spans="1:8" x14ac:dyDescent="0.25">
      <c r="A343" s="1">
        <v>43139.405891203707</v>
      </c>
      <c r="B343" s="1">
        <v>43139</v>
      </c>
      <c r="C343" t="s">
        <v>830</v>
      </c>
      <c r="D343" t="s">
        <v>830</v>
      </c>
      <c r="E343">
        <v>437992</v>
      </c>
      <c r="F343" t="s">
        <v>952</v>
      </c>
      <c r="G343" t="s">
        <v>10</v>
      </c>
      <c r="H343" t="s">
        <v>10</v>
      </c>
    </row>
    <row r="344" spans="1:8" x14ac:dyDescent="0.25">
      <c r="A344" s="1">
        <v>43139.40766203704</v>
      </c>
      <c r="B344" s="1">
        <v>43139</v>
      </c>
      <c r="C344" t="s">
        <v>953</v>
      </c>
      <c r="D344" t="s">
        <v>950</v>
      </c>
      <c r="E344">
        <v>437996</v>
      </c>
      <c r="F344" t="s">
        <v>954</v>
      </c>
      <c r="G344" t="s">
        <v>10</v>
      </c>
      <c r="H344" t="s">
        <v>10</v>
      </c>
    </row>
    <row r="345" spans="1:8" x14ac:dyDescent="0.25">
      <c r="A345" s="1">
        <v>43139.409398148149</v>
      </c>
      <c r="B345" s="1">
        <v>43139</v>
      </c>
      <c r="C345" t="s">
        <v>184</v>
      </c>
      <c r="D345" t="s">
        <v>184</v>
      </c>
      <c r="E345">
        <v>437997</v>
      </c>
      <c r="F345" t="s">
        <v>955</v>
      </c>
      <c r="G345" t="s">
        <v>73</v>
      </c>
      <c r="H345" t="s">
        <v>10</v>
      </c>
    </row>
    <row r="346" spans="1:8" x14ac:dyDescent="0.25">
      <c r="A346" s="1">
        <v>43139.417488425926</v>
      </c>
      <c r="B346" s="1">
        <v>43139</v>
      </c>
      <c r="C346" t="s">
        <v>302</v>
      </c>
      <c r="D346" t="s">
        <v>302</v>
      </c>
      <c r="E346">
        <v>438001</v>
      </c>
      <c r="F346" t="s">
        <v>956</v>
      </c>
      <c r="G346" t="s">
        <v>10</v>
      </c>
      <c r="H346" t="s">
        <v>10</v>
      </c>
    </row>
    <row r="347" spans="1:8" x14ac:dyDescent="0.25">
      <c r="A347" s="1">
        <v>43139.421423611115</v>
      </c>
      <c r="B347" s="1">
        <v>43139</v>
      </c>
      <c r="C347" t="s">
        <v>402</v>
      </c>
      <c r="D347" t="s">
        <v>198</v>
      </c>
      <c r="E347">
        <v>438005</v>
      </c>
      <c r="F347" t="s">
        <v>957</v>
      </c>
      <c r="G347" t="s">
        <v>63</v>
      </c>
      <c r="H347" t="s">
        <v>10</v>
      </c>
    </row>
    <row r="348" spans="1:8" x14ac:dyDescent="0.25">
      <c r="A348" s="1">
        <v>43139.4297337963</v>
      </c>
      <c r="B348" s="1">
        <v>43139</v>
      </c>
      <c r="C348" t="s">
        <v>958</v>
      </c>
      <c r="D348" t="s">
        <v>362</v>
      </c>
      <c r="E348">
        <v>438009</v>
      </c>
      <c r="F348" t="s">
        <v>959</v>
      </c>
      <c r="G348" t="s">
        <v>73</v>
      </c>
      <c r="H348" t="s">
        <v>10</v>
      </c>
    </row>
    <row r="349" spans="1:8" x14ac:dyDescent="0.25">
      <c r="A349" s="1">
        <v>43139.451979166668</v>
      </c>
      <c r="B349" s="1">
        <v>43139</v>
      </c>
      <c r="C349" t="s">
        <v>313</v>
      </c>
      <c r="D349" t="s">
        <v>313</v>
      </c>
      <c r="E349">
        <v>438029</v>
      </c>
      <c r="F349" t="s">
        <v>960</v>
      </c>
      <c r="G349" t="s">
        <v>63</v>
      </c>
      <c r="H349" t="s">
        <v>12</v>
      </c>
    </row>
    <row r="350" spans="1:8" x14ac:dyDescent="0.25">
      <c r="A350" s="1">
        <v>43139.452465277776</v>
      </c>
      <c r="B350" s="1">
        <v>43139</v>
      </c>
      <c r="C350" t="s">
        <v>310</v>
      </c>
      <c r="D350" t="s">
        <v>310</v>
      </c>
      <c r="E350">
        <v>438030</v>
      </c>
      <c r="F350" t="s">
        <v>961</v>
      </c>
      <c r="G350" t="s">
        <v>105</v>
      </c>
      <c r="H350" t="s">
        <v>10</v>
      </c>
    </row>
    <row r="351" spans="1:8" x14ac:dyDescent="0.25">
      <c r="A351" s="1">
        <v>43139.453333333331</v>
      </c>
      <c r="B351" s="1">
        <v>43139</v>
      </c>
      <c r="C351" t="s">
        <v>196</v>
      </c>
      <c r="D351" t="s">
        <v>196</v>
      </c>
      <c r="E351">
        <v>438031</v>
      </c>
      <c r="F351" t="s">
        <v>962</v>
      </c>
      <c r="G351" t="s">
        <v>10</v>
      </c>
      <c r="H351" t="s">
        <v>10</v>
      </c>
    </row>
    <row r="352" spans="1:8" x14ac:dyDescent="0.25">
      <c r="A352" s="1">
        <v>43139.454733796294</v>
      </c>
      <c r="B352" s="1">
        <v>43151</v>
      </c>
      <c r="C352" t="s">
        <v>963</v>
      </c>
      <c r="D352" t="s">
        <v>82</v>
      </c>
      <c r="E352">
        <v>438035</v>
      </c>
      <c r="F352" t="s">
        <v>964</v>
      </c>
      <c r="G352" t="s">
        <v>54</v>
      </c>
      <c r="H352" t="s">
        <v>12</v>
      </c>
    </row>
    <row r="353" spans="1:8" x14ac:dyDescent="0.25">
      <c r="A353" s="1">
        <v>43139.483773148146</v>
      </c>
      <c r="B353" s="1">
        <v>43139</v>
      </c>
      <c r="C353" t="s">
        <v>965</v>
      </c>
      <c r="D353" t="s">
        <v>25</v>
      </c>
      <c r="E353">
        <v>438049</v>
      </c>
      <c r="F353" t="s">
        <v>693</v>
      </c>
      <c r="G353" t="s">
        <v>63</v>
      </c>
      <c r="H353" t="s">
        <v>10</v>
      </c>
    </row>
    <row r="354" spans="1:8" x14ac:dyDescent="0.25">
      <c r="A354" s="1">
        <v>43139.524618055555</v>
      </c>
      <c r="B354" s="1">
        <v>43139</v>
      </c>
      <c r="C354" t="s">
        <v>229</v>
      </c>
      <c r="D354" t="s">
        <v>229</v>
      </c>
      <c r="E354">
        <v>438065</v>
      </c>
      <c r="F354" t="s">
        <v>966</v>
      </c>
      <c r="G354" t="s">
        <v>63</v>
      </c>
      <c r="H354" t="s">
        <v>12</v>
      </c>
    </row>
    <row r="355" spans="1:8" x14ac:dyDescent="0.25">
      <c r="A355" s="1">
        <v>43139.540393518517</v>
      </c>
      <c r="B355" s="1">
        <v>43139</v>
      </c>
      <c r="C355" t="s">
        <v>967</v>
      </c>
      <c r="D355" t="s">
        <v>967</v>
      </c>
      <c r="E355">
        <v>438068</v>
      </c>
      <c r="F355" t="s">
        <v>470</v>
      </c>
      <c r="G355" t="s">
        <v>63</v>
      </c>
      <c r="H355" t="s">
        <v>10</v>
      </c>
    </row>
    <row r="356" spans="1:8" x14ac:dyDescent="0.25">
      <c r="A356" s="1">
        <v>43139.549710648149</v>
      </c>
      <c r="B356" s="1">
        <v>43139</v>
      </c>
      <c r="C356" t="s">
        <v>279</v>
      </c>
      <c r="D356" t="s">
        <v>279</v>
      </c>
      <c r="E356">
        <v>438073</v>
      </c>
      <c r="F356" t="s">
        <v>968</v>
      </c>
      <c r="G356" t="s">
        <v>10</v>
      </c>
      <c r="H356" t="s">
        <v>10</v>
      </c>
    </row>
    <row r="357" spans="1:8" x14ac:dyDescent="0.25">
      <c r="A357" s="1">
        <v>43139.55296296296</v>
      </c>
      <c r="B357" s="1">
        <v>43143</v>
      </c>
      <c r="C357" t="s">
        <v>969</v>
      </c>
      <c r="D357" t="s">
        <v>969</v>
      </c>
      <c r="E357">
        <v>438074</v>
      </c>
      <c r="F357" t="s">
        <v>970</v>
      </c>
      <c r="G357" t="s">
        <v>32</v>
      </c>
      <c r="H357" t="s">
        <v>10</v>
      </c>
    </row>
    <row r="358" spans="1:8" x14ac:dyDescent="0.25">
      <c r="A358" s="1">
        <v>43139.55363425926</v>
      </c>
      <c r="B358" s="1">
        <v>43145</v>
      </c>
      <c r="C358" t="s">
        <v>971</v>
      </c>
      <c r="D358" t="s">
        <v>99</v>
      </c>
      <c r="E358">
        <v>438076</v>
      </c>
      <c r="F358" t="s">
        <v>972</v>
      </c>
      <c r="G358" t="s">
        <v>68</v>
      </c>
      <c r="H358" t="s">
        <v>10</v>
      </c>
    </row>
    <row r="359" spans="1:8" x14ac:dyDescent="0.25">
      <c r="A359" s="1">
        <v>43139.560798611114</v>
      </c>
      <c r="B359" s="1">
        <v>43139</v>
      </c>
      <c r="C359" t="s">
        <v>973</v>
      </c>
      <c r="D359" t="s">
        <v>372</v>
      </c>
      <c r="E359">
        <v>438078</v>
      </c>
      <c r="F359" t="s">
        <v>974</v>
      </c>
      <c r="G359" t="s">
        <v>10</v>
      </c>
      <c r="H359" t="s">
        <v>10</v>
      </c>
    </row>
    <row r="360" spans="1:8" x14ac:dyDescent="0.25">
      <c r="A360" s="1">
        <v>43139.561331018522</v>
      </c>
      <c r="B360" s="1">
        <v>43144</v>
      </c>
      <c r="C360" t="s">
        <v>975</v>
      </c>
      <c r="D360" t="s">
        <v>975</v>
      </c>
      <c r="E360">
        <v>438080</v>
      </c>
      <c r="F360" t="s">
        <v>976</v>
      </c>
      <c r="G360" t="s">
        <v>60</v>
      </c>
      <c r="H360" t="s">
        <v>10</v>
      </c>
    </row>
    <row r="361" spans="1:8" x14ac:dyDescent="0.25">
      <c r="A361" s="1">
        <v>43139.56355324074</v>
      </c>
      <c r="B361" s="1">
        <v>43140</v>
      </c>
      <c r="C361" t="s">
        <v>977</v>
      </c>
      <c r="D361" t="s">
        <v>977</v>
      </c>
      <c r="E361">
        <v>438082</v>
      </c>
      <c r="F361" t="s">
        <v>978</v>
      </c>
      <c r="G361" t="s">
        <v>46</v>
      </c>
      <c r="H361" t="s">
        <v>10</v>
      </c>
    </row>
    <row r="362" spans="1:8" x14ac:dyDescent="0.25">
      <c r="A362" s="1">
        <v>43139.564467592594</v>
      </c>
      <c r="B362" s="1">
        <v>43139</v>
      </c>
      <c r="C362" t="s">
        <v>249</v>
      </c>
      <c r="D362" t="s">
        <v>249</v>
      </c>
      <c r="E362">
        <v>438084</v>
      </c>
      <c r="F362" t="s">
        <v>979</v>
      </c>
      <c r="G362" t="s">
        <v>10</v>
      </c>
      <c r="H362" t="s">
        <v>10</v>
      </c>
    </row>
    <row r="363" spans="1:8" x14ac:dyDescent="0.25">
      <c r="A363" s="1">
        <v>43139.567384259259</v>
      </c>
      <c r="B363" s="1">
        <v>43145</v>
      </c>
      <c r="C363" t="s">
        <v>980</v>
      </c>
      <c r="D363" t="s">
        <v>980</v>
      </c>
      <c r="E363">
        <v>438087</v>
      </c>
      <c r="F363" t="s">
        <v>981</v>
      </c>
      <c r="G363" t="s">
        <v>102</v>
      </c>
      <c r="H363" t="s">
        <v>10</v>
      </c>
    </row>
    <row r="364" spans="1:8" x14ac:dyDescent="0.25">
      <c r="A364" s="1">
        <v>43139.584791666668</v>
      </c>
      <c r="B364" s="1">
        <v>43139</v>
      </c>
      <c r="C364" t="s">
        <v>982</v>
      </c>
      <c r="D364" t="s">
        <v>982</v>
      </c>
      <c r="E364">
        <v>438098</v>
      </c>
      <c r="F364" t="s">
        <v>983</v>
      </c>
      <c r="G364" t="s">
        <v>10</v>
      </c>
      <c r="H364" t="s">
        <v>10</v>
      </c>
    </row>
    <row r="365" spans="1:8" x14ac:dyDescent="0.25">
      <c r="A365" s="1">
        <v>43139.588252314818</v>
      </c>
      <c r="B365" s="1">
        <v>43143</v>
      </c>
      <c r="C365" t="s">
        <v>103</v>
      </c>
      <c r="D365" t="s">
        <v>27</v>
      </c>
      <c r="E365">
        <v>438100</v>
      </c>
      <c r="F365" t="s">
        <v>984</v>
      </c>
      <c r="G365" t="s">
        <v>107</v>
      </c>
      <c r="H365" t="s">
        <v>10</v>
      </c>
    </row>
    <row r="366" spans="1:8" x14ac:dyDescent="0.25">
      <c r="A366" s="1">
        <v>43139.589560185188</v>
      </c>
      <c r="B366" s="1">
        <v>43139</v>
      </c>
      <c r="C366" t="s">
        <v>985</v>
      </c>
      <c r="D366" t="s">
        <v>985</v>
      </c>
      <c r="E366">
        <v>438103</v>
      </c>
      <c r="F366" t="s">
        <v>986</v>
      </c>
      <c r="G366" t="s">
        <v>32</v>
      </c>
      <c r="H366" t="s">
        <v>10</v>
      </c>
    </row>
    <row r="367" spans="1:8" x14ac:dyDescent="0.25">
      <c r="A367" s="1">
        <v>43139.589861111112</v>
      </c>
      <c r="B367" s="1">
        <v>43139</v>
      </c>
      <c r="C367" t="s">
        <v>503</v>
      </c>
      <c r="D367" t="s">
        <v>503</v>
      </c>
      <c r="E367">
        <v>438104</v>
      </c>
      <c r="F367" t="s">
        <v>987</v>
      </c>
      <c r="G367" t="s">
        <v>105</v>
      </c>
      <c r="H367" t="s">
        <v>10</v>
      </c>
    </row>
    <row r="368" spans="1:8" x14ac:dyDescent="0.25">
      <c r="A368" s="1">
        <v>43139.593032407407</v>
      </c>
      <c r="B368" s="1">
        <v>43139</v>
      </c>
      <c r="C368" t="s">
        <v>988</v>
      </c>
      <c r="D368" t="s">
        <v>988</v>
      </c>
      <c r="E368">
        <v>438107</v>
      </c>
      <c r="F368" t="s">
        <v>989</v>
      </c>
      <c r="G368" t="s">
        <v>10</v>
      </c>
      <c r="H368" t="s">
        <v>10</v>
      </c>
    </row>
    <row r="369" spans="1:8" x14ac:dyDescent="0.25">
      <c r="A369" s="1">
        <v>43139.605902777781</v>
      </c>
      <c r="B369" s="1">
        <v>43139</v>
      </c>
      <c r="C369" t="s">
        <v>447</v>
      </c>
      <c r="D369" t="s">
        <v>447</v>
      </c>
      <c r="E369">
        <v>438120</v>
      </c>
      <c r="F369" t="s">
        <v>990</v>
      </c>
      <c r="G369" t="s">
        <v>10</v>
      </c>
      <c r="H369" t="s">
        <v>10</v>
      </c>
    </row>
    <row r="370" spans="1:8" x14ac:dyDescent="0.25">
      <c r="A370" s="1">
        <v>43139.607511574075</v>
      </c>
      <c r="B370" s="1">
        <v>43144</v>
      </c>
      <c r="C370" t="s">
        <v>991</v>
      </c>
      <c r="D370" t="s">
        <v>44</v>
      </c>
      <c r="E370">
        <v>438122</v>
      </c>
      <c r="F370" t="s">
        <v>992</v>
      </c>
      <c r="G370" t="s">
        <v>10</v>
      </c>
      <c r="H370" t="s">
        <v>10</v>
      </c>
    </row>
    <row r="371" spans="1:8" x14ac:dyDescent="0.25">
      <c r="A371" s="1">
        <v>43139.619351851848</v>
      </c>
      <c r="B371" s="1">
        <v>43139</v>
      </c>
      <c r="C371" t="s">
        <v>993</v>
      </c>
      <c r="D371" t="s">
        <v>993</v>
      </c>
      <c r="E371">
        <v>438124</v>
      </c>
      <c r="F371" t="s">
        <v>994</v>
      </c>
      <c r="G371" t="s">
        <v>10</v>
      </c>
      <c r="H371" t="s">
        <v>10</v>
      </c>
    </row>
    <row r="372" spans="1:8" x14ac:dyDescent="0.25">
      <c r="A372" s="1">
        <v>43139.620497685188</v>
      </c>
      <c r="B372" s="1">
        <v>43139</v>
      </c>
      <c r="C372" t="s">
        <v>36</v>
      </c>
      <c r="D372" t="s">
        <v>36</v>
      </c>
      <c r="E372">
        <v>438126</v>
      </c>
      <c r="F372" t="s">
        <v>995</v>
      </c>
      <c r="G372" t="s">
        <v>43</v>
      </c>
      <c r="H372" t="s">
        <v>10</v>
      </c>
    </row>
    <row r="373" spans="1:8" x14ac:dyDescent="0.25">
      <c r="A373" s="1">
        <v>43139.621307870373</v>
      </c>
      <c r="B373" s="1">
        <v>43139</v>
      </c>
      <c r="C373" t="s">
        <v>91</v>
      </c>
      <c r="D373" t="s">
        <v>91</v>
      </c>
      <c r="E373">
        <v>438128</v>
      </c>
      <c r="F373" t="s">
        <v>996</v>
      </c>
      <c r="G373" t="s">
        <v>997</v>
      </c>
      <c r="H373" t="s">
        <v>10</v>
      </c>
    </row>
    <row r="374" spans="1:8" x14ac:dyDescent="0.25">
      <c r="A374" s="1">
        <v>43139.626018518517</v>
      </c>
      <c r="B374" s="1">
        <v>43143</v>
      </c>
      <c r="C374" t="s">
        <v>998</v>
      </c>
      <c r="D374" t="s">
        <v>998</v>
      </c>
      <c r="E374">
        <v>438132</v>
      </c>
      <c r="F374" t="s">
        <v>999</v>
      </c>
      <c r="G374" t="s">
        <v>46</v>
      </c>
      <c r="H374" t="s">
        <v>10</v>
      </c>
    </row>
    <row r="375" spans="1:8" x14ac:dyDescent="0.25">
      <c r="A375" s="1">
        <v>43139.635659722226</v>
      </c>
      <c r="B375" s="1">
        <v>43139</v>
      </c>
      <c r="C375" t="s">
        <v>1000</v>
      </c>
      <c r="D375" t="s">
        <v>1000</v>
      </c>
      <c r="E375">
        <v>438135</v>
      </c>
      <c r="F375" t="s">
        <v>1001</v>
      </c>
      <c r="G375" t="s">
        <v>10</v>
      </c>
      <c r="H375" t="s">
        <v>10</v>
      </c>
    </row>
    <row r="376" spans="1:8" x14ac:dyDescent="0.25">
      <c r="A376" s="1">
        <v>43139.641400462962</v>
      </c>
      <c r="B376" s="1">
        <v>43140</v>
      </c>
      <c r="C376" t="s">
        <v>1002</v>
      </c>
      <c r="D376" t="s">
        <v>1002</v>
      </c>
      <c r="E376">
        <v>438142</v>
      </c>
      <c r="F376" t="s">
        <v>1003</v>
      </c>
      <c r="G376" t="s">
        <v>73</v>
      </c>
      <c r="H376" t="s">
        <v>12</v>
      </c>
    </row>
    <row r="377" spans="1:8" x14ac:dyDescent="0.25">
      <c r="A377" s="1">
        <v>43139.651377314818</v>
      </c>
      <c r="B377" s="1">
        <v>43139</v>
      </c>
      <c r="C377" t="s">
        <v>172</v>
      </c>
      <c r="D377" t="s">
        <v>27</v>
      </c>
      <c r="E377">
        <v>438147</v>
      </c>
      <c r="F377" t="s">
        <v>1004</v>
      </c>
      <c r="G377" t="s">
        <v>63</v>
      </c>
      <c r="H377" t="s">
        <v>10</v>
      </c>
    </row>
    <row r="378" spans="1:8" x14ac:dyDescent="0.25">
      <c r="A378" s="1">
        <v>43140.289398148147</v>
      </c>
      <c r="B378" s="1">
        <v>43140</v>
      </c>
      <c r="C378" t="s">
        <v>45</v>
      </c>
      <c r="D378" t="s">
        <v>45</v>
      </c>
      <c r="E378">
        <v>438216</v>
      </c>
      <c r="F378" t="s">
        <v>1005</v>
      </c>
      <c r="G378" t="s">
        <v>60</v>
      </c>
      <c r="H378" t="s">
        <v>10</v>
      </c>
    </row>
    <row r="379" spans="1:8" x14ac:dyDescent="0.25">
      <c r="A379" s="1">
        <v>43140.29515046296</v>
      </c>
      <c r="B379" s="1">
        <v>43140</v>
      </c>
      <c r="C379" t="s">
        <v>89</v>
      </c>
      <c r="D379" t="s">
        <v>89</v>
      </c>
      <c r="E379">
        <v>438218</v>
      </c>
      <c r="F379" t="s">
        <v>1006</v>
      </c>
      <c r="G379" t="s">
        <v>60</v>
      </c>
      <c r="H379" t="s">
        <v>10</v>
      </c>
    </row>
    <row r="380" spans="1:8" x14ac:dyDescent="0.25">
      <c r="A380" s="1">
        <v>43140.300185185188</v>
      </c>
      <c r="B380" s="1">
        <v>43140</v>
      </c>
      <c r="C380" t="s">
        <v>1007</v>
      </c>
      <c r="D380" t="s">
        <v>1007</v>
      </c>
      <c r="E380">
        <v>438222</v>
      </c>
      <c r="F380" t="s">
        <v>1008</v>
      </c>
      <c r="G380" t="s">
        <v>340</v>
      </c>
      <c r="H380" t="s">
        <v>10</v>
      </c>
    </row>
    <row r="381" spans="1:8" x14ac:dyDescent="0.25">
      <c r="A381" s="1">
        <v>43140.300416666665</v>
      </c>
      <c r="B381" s="1">
        <v>43140</v>
      </c>
      <c r="C381" t="s">
        <v>371</v>
      </c>
      <c r="D381" t="s">
        <v>371</v>
      </c>
      <c r="E381">
        <v>438223</v>
      </c>
      <c r="F381" t="s">
        <v>1009</v>
      </c>
      <c r="G381" t="s">
        <v>10</v>
      </c>
      <c r="H381" t="s">
        <v>10</v>
      </c>
    </row>
    <row r="382" spans="1:8" x14ac:dyDescent="0.25">
      <c r="A382" s="1">
        <v>43140.317812499998</v>
      </c>
      <c r="B382" s="1">
        <v>43140</v>
      </c>
      <c r="C382" t="s">
        <v>1010</v>
      </c>
      <c r="D382" t="s">
        <v>1010</v>
      </c>
      <c r="E382">
        <v>438229</v>
      </c>
      <c r="F382" t="s">
        <v>1011</v>
      </c>
      <c r="G382" t="s">
        <v>12</v>
      </c>
      <c r="H382" t="s">
        <v>12</v>
      </c>
    </row>
    <row r="383" spans="1:8" x14ac:dyDescent="0.25">
      <c r="A383" s="1">
        <v>43140.319710648146</v>
      </c>
      <c r="B383" s="1">
        <v>43140</v>
      </c>
      <c r="C383" t="s">
        <v>1012</v>
      </c>
      <c r="D383" t="s">
        <v>108</v>
      </c>
      <c r="E383">
        <v>438232</v>
      </c>
      <c r="F383" t="s">
        <v>1013</v>
      </c>
      <c r="G383" t="s">
        <v>63</v>
      </c>
      <c r="H383" t="s">
        <v>10</v>
      </c>
    </row>
    <row r="384" spans="1:8" x14ac:dyDescent="0.25">
      <c r="A384" s="1">
        <v>43140.322372685187</v>
      </c>
      <c r="B384" s="1">
        <v>43140</v>
      </c>
      <c r="C384" t="s">
        <v>1014</v>
      </c>
      <c r="D384" t="s">
        <v>1014</v>
      </c>
      <c r="E384">
        <v>438235</v>
      </c>
      <c r="F384" t="s">
        <v>1015</v>
      </c>
      <c r="G384" t="s">
        <v>10</v>
      </c>
      <c r="H384" t="s">
        <v>10</v>
      </c>
    </row>
    <row r="385" spans="1:8" x14ac:dyDescent="0.25">
      <c r="A385" s="1">
        <v>43140.331990740742</v>
      </c>
      <c r="B385" s="1">
        <v>43140</v>
      </c>
      <c r="C385" t="s">
        <v>445</v>
      </c>
      <c r="D385" t="s">
        <v>445</v>
      </c>
      <c r="E385">
        <v>438237</v>
      </c>
      <c r="F385" t="s">
        <v>1016</v>
      </c>
      <c r="G385" t="s">
        <v>102</v>
      </c>
      <c r="H385" t="s">
        <v>10</v>
      </c>
    </row>
    <row r="386" spans="1:8" x14ac:dyDescent="0.25">
      <c r="A386" s="1">
        <v>43140.33730324074</v>
      </c>
      <c r="B386" s="1">
        <v>43140</v>
      </c>
      <c r="C386" t="s">
        <v>280</v>
      </c>
      <c r="D386" t="s">
        <v>280</v>
      </c>
      <c r="E386">
        <v>438241</v>
      </c>
      <c r="F386" t="s">
        <v>1017</v>
      </c>
      <c r="G386" t="s">
        <v>10</v>
      </c>
      <c r="H386" t="s">
        <v>10</v>
      </c>
    </row>
    <row r="387" spans="1:8" x14ac:dyDescent="0.25">
      <c r="A387" s="1">
        <v>43140.346956018519</v>
      </c>
      <c r="B387" s="1">
        <v>43140</v>
      </c>
      <c r="C387" t="s">
        <v>647</v>
      </c>
      <c r="D387" t="s">
        <v>647</v>
      </c>
      <c r="E387">
        <v>438247</v>
      </c>
      <c r="F387" t="s">
        <v>1018</v>
      </c>
      <c r="G387" t="s">
        <v>10</v>
      </c>
      <c r="H387" t="s">
        <v>10</v>
      </c>
    </row>
    <row r="388" spans="1:8" x14ac:dyDescent="0.25">
      <c r="A388" s="1">
        <v>43140.352442129632</v>
      </c>
      <c r="B388" s="1">
        <v>43140</v>
      </c>
      <c r="C388" t="s">
        <v>1019</v>
      </c>
      <c r="D388" t="s">
        <v>1019</v>
      </c>
      <c r="E388">
        <v>438253</v>
      </c>
      <c r="F388" t="s">
        <v>1020</v>
      </c>
      <c r="G388" t="s">
        <v>355</v>
      </c>
      <c r="H388" t="s">
        <v>12</v>
      </c>
    </row>
    <row r="389" spans="1:8" x14ac:dyDescent="0.25">
      <c r="A389" s="1">
        <v>43140.353310185186</v>
      </c>
      <c r="B389" s="1">
        <v>43144</v>
      </c>
      <c r="C389" t="s">
        <v>1021</v>
      </c>
      <c r="D389" t="s">
        <v>175</v>
      </c>
      <c r="E389">
        <v>438254</v>
      </c>
      <c r="F389" t="s">
        <v>1022</v>
      </c>
      <c r="G389" t="s">
        <v>68</v>
      </c>
      <c r="H389" t="s">
        <v>10</v>
      </c>
    </row>
    <row r="390" spans="1:8" x14ac:dyDescent="0.25">
      <c r="A390" s="1">
        <v>43140.360046296293</v>
      </c>
      <c r="B390" s="1">
        <v>43140</v>
      </c>
      <c r="C390" t="s">
        <v>1023</v>
      </c>
      <c r="D390" t="s">
        <v>283</v>
      </c>
      <c r="E390">
        <v>438259</v>
      </c>
      <c r="F390" t="s">
        <v>1024</v>
      </c>
      <c r="G390" t="s">
        <v>73</v>
      </c>
      <c r="H390" t="s">
        <v>10</v>
      </c>
    </row>
    <row r="391" spans="1:8" x14ac:dyDescent="0.25">
      <c r="A391" s="1">
        <v>43140.362326388888</v>
      </c>
      <c r="B391" s="1">
        <v>43140</v>
      </c>
      <c r="C391" t="s">
        <v>1025</v>
      </c>
      <c r="D391" t="s">
        <v>1025</v>
      </c>
      <c r="E391">
        <v>438261</v>
      </c>
      <c r="F391" t="s">
        <v>1026</v>
      </c>
      <c r="G391" t="s">
        <v>10</v>
      </c>
      <c r="H391" t="s">
        <v>10</v>
      </c>
    </row>
    <row r="392" spans="1:8" x14ac:dyDescent="0.25">
      <c r="A392" s="1">
        <v>43140.374039351853</v>
      </c>
      <c r="B392" s="1">
        <v>43140</v>
      </c>
      <c r="C392" t="s">
        <v>1027</v>
      </c>
      <c r="D392" t="s">
        <v>1027</v>
      </c>
      <c r="E392">
        <v>438266</v>
      </c>
      <c r="F392" t="s">
        <v>1028</v>
      </c>
      <c r="G392" t="s">
        <v>63</v>
      </c>
      <c r="H392" t="s">
        <v>10</v>
      </c>
    </row>
    <row r="393" spans="1:8" x14ac:dyDescent="0.25">
      <c r="A393" s="1">
        <v>43140.379780092589</v>
      </c>
      <c r="B393" s="1">
        <v>43140</v>
      </c>
      <c r="C393" t="s">
        <v>361</v>
      </c>
      <c r="D393" t="s">
        <v>361</v>
      </c>
      <c r="E393">
        <v>438269</v>
      </c>
      <c r="F393" t="s">
        <v>1029</v>
      </c>
      <c r="G393" t="s">
        <v>73</v>
      </c>
      <c r="H393" t="s">
        <v>12</v>
      </c>
    </row>
    <row r="394" spans="1:8" x14ac:dyDescent="0.25">
      <c r="A394" s="1">
        <v>43140.393796296295</v>
      </c>
      <c r="B394" s="1">
        <v>43140</v>
      </c>
      <c r="C394" t="s">
        <v>1030</v>
      </c>
      <c r="D394" t="s">
        <v>1030</v>
      </c>
      <c r="E394">
        <v>438274</v>
      </c>
      <c r="F394" t="s">
        <v>1031</v>
      </c>
      <c r="G394" t="s">
        <v>32</v>
      </c>
      <c r="H394" t="s">
        <v>10</v>
      </c>
    </row>
    <row r="395" spans="1:8" x14ac:dyDescent="0.25">
      <c r="A395" s="1">
        <v>43140.396840277775</v>
      </c>
      <c r="B395" s="1">
        <v>43140</v>
      </c>
      <c r="C395" t="s">
        <v>1032</v>
      </c>
      <c r="D395" t="s">
        <v>1032</v>
      </c>
      <c r="E395">
        <v>438277</v>
      </c>
      <c r="F395" t="s">
        <v>1033</v>
      </c>
      <c r="G395" t="s">
        <v>32</v>
      </c>
      <c r="H395" t="s">
        <v>10</v>
      </c>
    </row>
    <row r="396" spans="1:8" x14ac:dyDescent="0.25">
      <c r="A396" s="1">
        <v>43140.399988425925</v>
      </c>
      <c r="B396" s="1">
        <v>43145</v>
      </c>
      <c r="C396" t="s">
        <v>1034</v>
      </c>
      <c r="D396" t="s">
        <v>1035</v>
      </c>
      <c r="E396">
        <v>438278</v>
      </c>
      <c r="F396" t="s">
        <v>1036</v>
      </c>
      <c r="G396" t="s">
        <v>60</v>
      </c>
      <c r="H396" t="s">
        <v>10</v>
      </c>
    </row>
    <row r="397" spans="1:8" x14ac:dyDescent="0.25">
      <c r="A397" s="1">
        <v>43140.404143518521</v>
      </c>
      <c r="B397" s="1">
        <v>43140</v>
      </c>
      <c r="C397" t="s">
        <v>480</v>
      </c>
      <c r="D397" t="s">
        <v>480</v>
      </c>
      <c r="E397">
        <v>438280</v>
      </c>
      <c r="F397" t="s">
        <v>1037</v>
      </c>
      <c r="G397" t="s">
        <v>73</v>
      </c>
      <c r="H397" t="s">
        <v>12</v>
      </c>
    </row>
    <row r="398" spans="1:8" x14ac:dyDescent="0.25">
      <c r="A398" s="1">
        <v>43140.406990740739</v>
      </c>
      <c r="B398" s="1">
        <v>43140</v>
      </c>
      <c r="C398" t="s">
        <v>1038</v>
      </c>
      <c r="D398" t="s">
        <v>1039</v>
      </c>
      <c r="E398">
        <v>438282</v>
      </c>
      <c r="F398" t="s">
        <v>1040</v>
      </c>
      <c r="G398" t="s">
        <v>43</v>
      </c>
      <c r="H398" t="s">
        <v>10</v>
      </c>
    </row>
    <row r="399" spans="1:8" x14ac:dyDescent="0.25">
      <c r="A399" s="1">
        <v>43140.407337962963</v>
      </c>
      <c r="B399" s="1">
        <v>43140</v>
      </c>
      <c r="C399" t="s">
        <v>1041</v>
      </c>
      <c r="D399" t="s">
        <v>1041</v>
      </c>
      <c r="E399">
        <v>438283</v>
      </c>
      <c r="F399" t="s">
        <v>1042</v>
      </c>
      <c r="G399" t="s">
        <v>10</v>
      </c>
      <c r="H399" t="s">
        <v>10</v>
      </c>
    </row>
    <row r="400" spans="1:8" x14ac:dyDescent="0.25">
      <c r="A400" s="1">
        <v>43140.407534722224</v>
      </c>
      <c r="B400" s="1">
        <v>43140</v>
      </c>
      <c r="C400" t="s">
        <v>1043</v>
      </c>
      <c r="D400" t="s">
        <v>1043</v>
      </c>
      <c r="E400">
        <v>438284</v>
      </c>
      <c r="F400" t="s">
        <v>1044</v>
      </c>
      <c r="G400" t="s">
        <v>10</v>
      </c>
      <c r="H400" t="s">
        <v>10</v>
      </c>
    </row>
    <row r="401" spans="1:8" x14ac:dyDescent="0.25">
      <c r="A401" s="1">
        <v>43140.412407407406</v>
      </c>
      <c r="B401" s="1">
        <v>43140</v>
      </c>
      <c r="C401" t="s">
        <v>1045</v>
      </c>
      <c r="D401" t="s">
        <v>1045</v>
      </c>
      <c r="E401">
        <v>438289</v>
      </c>
      <c r="F401" t="s">
        <v>1046</v>
      </c>
      <c r="G401" t="s">
        <v>10</v>
      </c>
      <c r="H401" t="s">
        <v>10</v>
      </c>
    </row>
    <row r="402" spans="1:8" x14ac:dyDescent="0.25">
      <c r="A402" s="1">
        <v>43140.416388888887</v>
      </c>
      <c r="B402" s="1">
        <v>43140</v>
      </c>
      <c r="C402" t="s">
        <v>1047</v>
      </c>
      <c r="D402" t="s">
        <v>208</v>
      </c>
      <c r="E402">
        <v>438295</v>
      </c>
      <c r="F402" t="s">
        <v>1048</v>
      </c>
      <c r="G402" t="s">
        <v>63</v>
      </c>
      <c r="H402" t="s">
        <v>10</v>
      </c>
    </row>
    <row r="403" spans="1:8" x14ac:dyDescent="0.25">
      <c r="A403" s="1">
        <v>43140.417048611111</v>
      </c>
      <c r="B403" s="1">
        <v>43143</v>
      </c>
      <c r="C403" t="s">
        <v>243</v>
      </c>
      <c r="D403" t="s">
        <v>243</v>
      </c>
      <c r="E403">
        <v>438296</v>
      </c>
      <c r="F403" t="s">
        <v>1049</v>
      </c>
      <c r="G403" t="s">
        <v>107</v>
      </c>
      <c r="H403" t="s">
        <v>10</v>
      </c>
    </row>
    <row r="404" spans="1:8" x14ac:dyDescent="0.25">
      <c r="A404" s="1">
        <v>43140.420671296299</v>
      </c>
      <c r="B404" s="1">
        <v>43140</v>
      </c>
      <c r="C404" t="s">
        <v>1050</v>
      </c>
      <c r="D404" t="s">
        <v>1050</v>
      </c>
      <c r="E404">
        <v>438298</v>
      </c>
      <c r="F404" t="s">
        <v>1051</v>
      </c>
      <c r="G404" t="s">
        <v>10</v>
      </c>
      <c r="H404" t="s">
        <v>10</v>
      </c>
    </row>
    <row r="405" spans="1:8" x14ac:dyDescent="0.25">
      <c r="A405" s="1">
        <v>43140.430219907408</v>
      </c>
      <c r="B405" s="1">
        <v>43140</v>
      </c>
      <c r="C405" t="s">
        <v>160</v>
      </c>
      <c r="D405" t="s">
        <v>25</v>
      </c>
      <c r="E405">
        <v>438310</v>
      </c>
      <c r="F405" t="s">
        <v>1052</v>
      </c>
      <c r="G405" t="s">
        <v>63</v>
      </c>
      <c r="H405" t="s">
        <v>10</v>
      </c>
    </row>
    <row r="406" spans="1:8" x14ac:dyDescent="0.25">
      <c r="A406" s="1">
        <v>43140.433831018519</v>
      </c>
      <c r="B406" s="1">
        <v>43143</v>
      </c>
      <c r="C406" t="s">
        <v>446</v>
      </c>
      <c r="D406" t="s">
        <v>446</v>
      </c>
      <c r="E406">
        <v>438313</v>
      </c>
      <c r="F406" t="s">
        <v>1053</v>
      </c>
      <c r="G406" t="s">
        <v>10</v>
      </c>
      <c r="H406" t="s">
        <v>10</v>
      </c>
    </row>
    <row r="407" spans="1:8" x14ac:dyDescent="0.25">
      <c r="A407" s="1">
        <v>43140.440416666665</v>
      </c>
      <c r="B407" s="1">
        <v>43140</v>
      </c>
      <c r="C407" t="s">
        <v>1054</v>
      </c>
      <c r="D407" t="s">
        <v>1054</v>
      </c>
      <c r="E407">
        <v>438317</v>
      </c>
      <c r="F407" t="s">
        <v>1055</v>
      </c>
      <c r="G407" t="s">
        <v>63</v>
      </c>
      <c r="H407" t="s">
        <v>10</v>
      </c>
    </row>
    <row r="408" spans="1:8" x14ac:dyDescent="0.25">
      <c r="A408" s="1">
        <v>43140.442488425928</v>
      </c>
      <c r="B408" s="1">
        <v>43140</v>
      </c>
      <c r="C408" t="s">
        <v>484</v>
      </c>
      <c r="D408" t="s">
        <v>484</v>
      </c>
      <c r="E408">
        <v>438320</v>
      </c>
      <c r="F408" t="s">
        <v>1056</v>
      </c>
      <c r="G408" t="s">
        <v>10</v>
      </c>
      <c r="H408" t="s">
        <v>12</v>
      </c>
    </row>
    <row r="409" spans="1:8" x14ac:dyDescent="0.25">
      <c r="A409" s="1">
        <v>43140.446736111109</v>
      </c>
      <c r="B409" s="1">
        <v>43153</v>
      </c>
      <c r="C409" t="s">
        <v>369</v>
      </c>
      <c r="D409" t="s">
        <v>369</v>
      </c>
      <c r="E409">
        <v>438325</v>
      </c>
      <c r="F409" t="s">
        <v>1057</v>
      </c>
      <c r="G409" t="s">
        <v>46</v>
      </c>
      <c r="H409" t="s">
        <v>12</v>
      </c>
    </row>
    <row r="410" spans="1:8" x14ac:dyDescent="0.25">
      <c r="A410" s="1">
        <v>43140.446759259263</v>
      </c>
      <c r="B410" s="1">
        <v>43140</v>
      </c>
      <c r="C410" t="s">
        <v>608</v>
      </c>
      <c r="D410" t="s">
        <v>1058</v>
      </c>
      <c r="E410">
        <v>438326</v>
      </c>
      <c r="F410" t="s">
        <v>1059</v>
      </c>
      <c r="G410" t="s">
        <v>10</v>
      </c>
      <c r="H410" t="s">
        <v>10</v>
      </c>
    </row>
    <row r="411" spans="1:8" x14ac:dyDescent="0.25">
      <c r="A411" s="1">
        <v>43140.456932870373</v>
      </c>
      <c r="B411" s="1">
        <v>43140</v>
      </c>
      <c r="C411" t="s">
        <v>1060</v>
      </c>
      <c r="D411" t="s">
        <v>1060</v>
      </c>
      <c r="E411">
        <v>438330</v>
      </c>
      <c r="F411" t="s">
        <v>1061</v>
      </c>
      <c r="G411" t="s">
        <v>10</v>
      </c>
      <c r="H411" t="s">
        <v>10</v>
      </c>
    </row>
    <row r="412" spans="1:8" x14ac:dyDescent="0.25">
      <c r="A412" s="1">
        <v>43140.461354166669</v>
      </c>
      <c r="B412" s="1">
        <v>43179</v>
      </c>
      <c r="C412" t="s">
        <v>1062</v>
      </c>
      <c r="D412" t="s">
        <v>361</v>
      </c>
      <c r="E412">
        <v>438331</v>
      </c>
      <c r="F412" t="s">
        <v>1063</v>
      </c>
      <c r="G412" t="s">
        <v>73</v>
      </c>
      <c r="H412" t="s">
        <v>10</v>
      </c>
    </row>
    <row r="413" spans="1:8" x14ac:dyDescent="0.25">
      <c r="A413" s="1">
        <v>43140.472615740742</v>
      </c>
      <c r="B413" s="1">
        <v>43143</v>
      </c>
      <c r="C413" t="s">
        <v>1014</v>
      </c>
      <c r="D413" t="s">
        <v>111</v>
      </c>
      <c r="E413">
        <v>438342</v>
      </c>
      <c r="F413" t="s">
        <v>1064</v>
      </c>
      <c r="G413" t="s">
        <v>68</v>
      </c>
      <c r="H413" t="s">
        <v>10</v>
      </c>
    </row>
    <row r="414" spans="1:8" x14ac:dyDescent="0.25">
      <c r="A414" s="1">
        <v>43140.538807870369</v>
      </c>
      <c r="B414" s="1">
        <v>43140</v>
      </c>
      <c r="C414" t="s">
        <v>430</v>
      </c>
      <c r="D414" t="s">
        <v>430</v>
      </c>
      <c r="E414">
        <v>438360</v>
      </c>
      <c r="F414" t="s">
        <v>1065</v>
      </c>
      <c r="G414" t="s">
        <v>10</v>
      </c>
      <c r="H414" t="s">
        <v>10</v>
      </c>
    </row>
    <row r="415" spans="1:8" x14ac:dyDescent="0.25">
      <c r="A415" s="1">
        <v>43140.543217592596</v>
      </c>
      <c r="B415" s="1">
        <v>43150</v>
      </c>
      <c r="C415" t="s">
        <v>1066</v>
      </c>
      <c r="D415" t="s">
        <v>1066</v>
      </c>
      <c r="E415">
        <v>438361</v>
      </c>
      <c r="F415" t="s">
        <v>1067</v>
      </c>
      <c r="G415" t="s">
        <v>68</v>
      </c>
      <c r="H415" t="s">
        <v>10</v>
      </c>
    </row>
    <row r="416" spans="1:8" x14ac:dyDescent="0.25">
      <c r="A416" s="1">
        <v>43140.55395833333</v>
      </c>
      <c r="B416" s="1">
        <v>43143</v>
      </c>
      <c r="C416" t="s">
        <v>1068</v>
      </c>
      <c r="D416" t="s">
        <v>1068</v>
      </c>
      <c r="E416">
        <v>438365</v>
      </c>
      <c r="F416" t="s">
        <v>1069</v>
      </c>
      <c r="G416" t="s">
        <v>10</v>
      </c>
      <c r="H416" t="s">
        <v>10</v>
      </c>
    </row>
    <row r="417" spans="1:8" x14ac:dyDescent="0.25">
      <c r="A417" s="1">
        <v>43140.555636574078</v>
      </c>
      <c r="B417" s="1">
        <v>43140</v>
      </c>
      <c r="C417" t="s">
        <v>89</v>
      </c>
      <c r="D417" t="s">
        <v>89</v>
      </c>
      <c r="E417">
        <v>438368</v>
      </c>
      <c r="F417" t="s">
        <v>1070</v>
      </c>
      <c r="G417" t="s">
        <v>63</v>
      </c>
      <c r="H417" t="s">
        <v>10</v>
      </c>
    </row>
    <row r="418" spans="1:8" x14ac:dyDescent="0.25">
      <c r="A418" s="1">
        <v>43140.556655092594</v>
      </c>
      <c r="B418" s="1">
        <v>43147</v>
      </c>
      <c r="C418" t="s">
        <v>1071</v>
      </c>
      <c r="D418" t="s">
        <v>1071</v>
      </c>
      <c r="E418">
        <v>438369</v>
      </c>
      <c r="F418" t="s">
        <v>1072</v>
      </c>
      <c r="G418" t="s">
        <v>46</v>
      </c>
      <c r="H418" t="s">
        <v>10</v>
      </c>
    </row>
    <row r="419" spans="1:8" x14ac:dyDescent="0.25">
      <c r="A419" s="1">
        <v>43140.572129629632</v>
      </c>
      <c r="B419" s="1">
        <v>43140</v>
      </c>
      <c r="C419" t="s">
        <v>1073</v>
      </c>
      <c r="D419" t="s">
        <v>1073</v>
      </c>
      <c r="E419">
        <v>438375</v>
      </c>
      <c r="F419" t="s">
        <v>1074</v>
      </c>
      <c r="G419" t="s">
        <v>10</v>
      </c>
      <c r="H419" t="s">
        <v>10</v>
      </c>
    </row>
    <row r="420" spans="1:8" x14ac:dyDescent="0.25">
      <c r="A420" s="1">
        <v>43140.575868055559</v>
      </c>
      <c r="B420" s="1">
        <v>43140</v>
      </c>
      <c r="C420" t="s">
        <v>11</v>
      </c>
      <c r="D420" t="s">
        <v>11</v>
      </c>
      <c r="E420">
        <v>438378</v>
      </c>
      <c r="F420" t="s">
        <v>1075</v>
      </c>
      <c r="G420" t="s">
        <v>102</v>
      </c>
      <c r="H420" t="s">
        <v>10</v>
      </c>
    </row>
    <row r="421" spans="1:8" x14ac:dyDescent="0.25">
      <c r="A421" s="1">
        <v>43140.579398148147</v>
      </c>
      <c r="B421" s="1">
        <v>43140</v>
      </c>
      <c r="C421" t="s">
        <v>403</v>
      </c>
      <c r="D421" t="s">
        <v>47</v>
      </c>
      <c r="E421">
        <v>438381</v>
      </c>
      <c r="F421" t="s">
        <v>276</v>
      </c>
      <c r="G421" t="s">
        <v>63</v>
      </c>
      <c r="H421" t="s">
        <v>10</v>
      </c>
    </row>
    <row r="422" spans="1:8" x14ac:dyDescent="0.25">
      <c r="A422" s="1">
        <v>43140.591516203705</v>
      </c>
      <c r="B422" s="1">
        <v>43140</v>
      </c>
      <c r="C422" t="s">
        <v>508</v>
      </c>
      <c r="D422" t="s">
        <v>508</v>
      </c>
      <c r="E422">
        <v>438389</v>
      </c>
      <c r="F422" t="s">
        <v>1076</v>
      </c>
      <c r="G422" t="s">
        <v>10</v>
      </c>
      <c r="H422" t="s">
        <v>12</v>
      </c>
    </row>
    <row r="423" spans="1:8" x14ac:dyDescent="0.25">
      <c r="A423" s="1">
        <v>43140.596180555556</v>
      </c>
      <c r="B423" s="1">
        <v>43140</v>
      </c>
      <c r="C423" t="s">
        <v>123</v>
      </c>
      <c r="D423" t="s">
        <v>123</v>
      </c>
      <c r="E423">
        <v>438391</v>
      </c>
      <c r="F423" t="s">
        <v>1077</v>
      </c>
      <c r="G423" t="s">
        <v>10</v>
      </c>
      <c r="H423" t="s">
        <v>10</v>
      </c>
    </row>
    <row r="424" spans="1:8" x14ac:dyDescent="0.25">
      <c r="A424" s="1">
        <v>43140.598240740743</v>
      </c>
      <c r="B424" s="1">
        <v>43143</v>
      </c>
      <c r="C424" t="s">
        <v>1078</v>
      </c>
      <c r="D424" t="s">
        <v>1078</v>
      </c>
      <c r="E424">
        <v>438393</v>
      </c>
      <c r="F424" t="s">
        <v>469</v>
      </c>
      <c r="G424" t="s">
        <v>102</v>
      </c>
      <c r="H424" t="s">
        <v>10</v>
      </c>
    </row>
    <row r="425" spans="1:8" x14ac:dyDescent="0.25">
      <c r="A425" s="1">
        <v>43140.600555555553</v>
      </c>
      <c r="B425" s="1">
        <v>43147</v>
      </c>
      <c r="C425" t="s">
        <v>437</v>
      </c>
      <c r="D425" t="s">
        <v>437</v>
      </c>
      <c r="E425">
        <v>438396</v>
      </c>
      <c r="F425" t="s">
        <v>1079</v>
      </c>
      <c r="G425" t="s">
        <v>73</v>
      </c>
      <c r="H425" t="s">
        <v>12</v>
      </c>
    </row>
    <row r="426" spans="1:8" x14ac:dyDescent="0.25">
      <c r="A426" s="1">
        <v>43140.609976851854</v>
      </c>
      <c r="B426" s="1">
        <v>43140</v>
      </c>
      <c r="C426" t="s">
        <v>420</v>
      </c>
      <c r="D426" t="s">
        <v>420</v>
      </c>
      <c r="E426">
        <v>438407</v>
      </c>
      <c r="F426" t="s">
        <v>1080</v>
      </c>
      <c r="G426" t="s">
        <v>10</v>
      </c>
      <c r="H426" t="s">
        <v>10</v>
      </c>
    </row>
    <row r="427" spans="1:8" x14ac:dyDescent="0.25">
      <c r="A427" s="1">
        <v>43140.620138888888</v>
      </c>
      <c r="B427" s="1">
        <v>43145</v>
      </c>
      <c r="C427" t="s">
        <v>1081</v>
      </c>
      <c r="D427" t="s">
        <v>24</v>
      </c>
      <c r="E427">
        <v>438413</v>
      </c>
      <c r="F427" t="s">
        <v>1082</v>
      </c>
      <c r="G427" t="s">
        <v>32</v>
      </c>
      <c r="H427" t="s">
        <v>10</v>
      </c>
    </row>
    <row r="428" spans="1:8" x14ac:dyDescent="0.25">
      <c r="A428" s="1">
        <v>43140.636284722219</v>
      </c>
      <c r="B428" s="1">
        <v>43143</v>
      </c>
      <c r="C428" t="s">
        <v>180</v>
      </c>
      <c r="D428" t="s">
        <v>180</v>
      </c>
      <c r="E428">
        <v>438425</v>
      </c>
      <c r="F428" t="s">
        <v>1083</v>
      </c>
      <c r="G428" t="s">
        <v>68</v>
      </c>
      <c r="H428" t="s">
        <v>10</v>
      </c>
    </row>
    <row r="429" spans="1:8" x14ac:dyDescent="0.25">
      <c r="A429" s="1">
        <v>43140.644629629627</v>
      </c>
      <c r="B429" s="1">
        <v>43143</v>
      </c>
      <c r="C429" t="s">
        <v>1084</v>
      </c>
      <c r="D429" t="s">
        <v>1084</v>
      </c>
      <c r="E429">
        <v>438427</v>
      </c>
      <c r="F429" t="s">
        <v>1085</v>
      </c>
      <c r="G429" t="s">
        <v>73</v>
      </c>
      <c r="H429" t="s">
        <v>10</v>
      </c>
    </row>
    <row r="430" spans="1:8" x14ac:dyDescent="0.25">
      <c r="A430" s="1">
        <v>43143.297071759262</v>
      </c>
      <c r="B430" s="1">
        <v>43158</v>
      </c>
      <c r="C430" t="s">
        <v>770</v>
      </c>
      <c r="D430" t="s">
        <v>770</v>
      </c>
      <c r="E430">
        <v>438569</v>
      </c>
      <c r="F430" t="s">
        <v>1086</v>
      </c>
      <c r="G430" t="s">
        <v>102</v>
      </c>
      <c r="H430" t="s">
        <v>10</v>
      </c>
    </row>
    <row r="431" spans="1:8" x14ac:dyDescent="0.25">
      <c r="A431" s="1">
        <v>43143.306840277779</v>
      </c>
      <c r="B431" s="1">
        <v>43150</v>
      </c>
      <c r="C431" t="s">
        <v>57</v>
      </c>
      <c r="D431" t="s">
        <v>57</v>
      </c>
      <c r="E431">
        <v>438580</v>
      </c>
      <c r="F431" t="s">
        <v>1086</v>
      </c>
      <c r="G431" t="s">
        <v>10</v>
      </c>
      <c r="H431" t="s">
        <v>10</v>
      </c>
    </row>
    <row r="432" spans="1:8" x14ac:dyDescent="0.25">
      <c r="A432" s="1">
        <v>43143.312465277777</v>
      </c>
      <c r="B432" s="1">
        <v>43150</v>
      </c>
      <c r="C432" t="s">
        <v>1087</v>
      </c>
      <c r="D432" t="s">
        <v>1087</v>
      </c>
      <c r="E432">
        <v>438583</v>
      </c>
      <c r="F432" t="s">
        <v>1088</v>
      </c>
      <c r="G432" t="s">
        <v>10</v>
      </c>
      <c r="H432" t="s">
        <v>10</v>
      </c>
    </row>
    <row r="433" spans="1:8" x14ac:dyDescent="0.25">
      <c r="A433" s="1">
        <v>43143.313993055555</v>
      </c>
      <c r="B433" s="1">
        <v>43143</v>
      </c>
      <c r="C433" t="s">
        <v>1089</v>
      </c>
      <c r="D433" t="s">
        <v>1089</v>
      </c>
      <c r="E433">
        <v>438584</v>
      </c>
      <c r="F433" t="s">
        <v>1090</v>
      </c>
      <c r="G433" t="s">
        <v>10</v>
      </c>
      <c r="H433" t="s">
        <v>10</v>
      </c>
    </row>
    <row r="434" spans="1:8" x14ac:dyDescent="0.25">
      <c r="A434" s="1">
        <v>43143.314317129632</v>
      </c>
      <c r="B434" s="1">
        <v>43150</v>
      </c>
      <c r="C434" t="s">
        <v>1091</v>
      </c>
      <c r="D434" t="s">
        <v>1091</v>
      </c>
      <c r="E434">
        <v>438585</v>
      </c>
      <c r="F434" t="s">
        <v>1088</v>
      </c>
      <c r="G434" t="s">
        <v>10</v>
      </c>
      <c r="H434" t="s">
        <v>10</v>
      </c>
    </row>
    <row r="435" spans="1:8" x14ac:dyDescent="0.25">
      <c r="A435" s="1">
        <v>43143.317824074074</v>
      </c>
      <c r="B435" s="1">
        <v>43143</v>
      </c>
      <c r="C435" t="s">
        <v>284</v>
      </c>
      <c r="D435" t="s">
        <v>284</v>
      </c>
      <c r="E435">
        <v>438588</v>
      </c>
      <c r="F435" t="s">
        <v>1092</v>
      </c>
      <c r="G435" t="s">
        <v>10</v>
      </c>
      <c r="H435" t="s">
        <v>10</v>
      </c>
    </row>
    <row r="436" spans="1:8" x14ac:dyDescent="0.25">
      <c r="A436" s="1">
        <v>43143.35193287037</v>
      </c>
      <c r="B436" s="1">
        <v>43143</v>
      </c>
      <c r="C436" t="s">
        <v>1093</v>
      </c>
      <c r="D436" t="s">
        <v>1094</v>
      </c>
      <c r="E436">
        <v>438603</v>
      </c>
      <c r="F436" t="s">
        <v>1095</v>
      </c>
      <c r="G436" t="s">
        <v>43</v>
      </c>
      <c r="H436" t="s">
        <v>10</v>
      </c>
    </row>
    <row r="437" spans="1:8" x14ac:dyDescent="0.25">
      <c r="A437" s="1">
        <v>43143.353078703702</v>
      </c>
      <c r="B437" s="1">
        <v>43143</v>
      </c>
      <c r="C437" t="s">
        <v>1096</v>
      </c>
      <c r="D437" t="s">
        <v>1096</v>
      </c>
      <c r="E437">
        <v>438606</v>
      </c>
      <c r="F437" t="s">
        <v>1097</v>
      </c>
      <c r="G437" t="s">
        <v>105</v>
      </c>
      <c r="H437" t="s">
        <v>10</v>
      </c>
    </row>
    <row r="438" spans="1:8" x14ac:dyDescent="0.25">
      <c r="A438" s="1">
        <v>43143.353437500002</v>
      </c>
      <c r="B438" s="1">
        <v>43143</v>
      </c>
      <c r="C438" t="s">
        <v>1096</v>
      </c>
      <c r="D438" t="s">
        <v>1096</v>
      </c>
      <c r="E438">
        <v>438608</v>
      </c>
      <c r="F438" t="s">
        <v>1097</v>
      </c>
      <c r="G438" t="s">
        <v>105</v>
      </c>
      <c r="H438" t="s">
        <v>10</v>
      </c>
    </row>
    <row r="439" spans="1:8" x14ac:dyDescent="0.25">
      <c r="A439" s="1">
        <v>43143.354699074072</v>
      </c>
      <c r="B439" s="1">
        <v>43143</v>
      </c>
      <c r="C439" t="s">
        <v>1098</v>
      </c>
      <c r="D439" t="s">
        <v>22</v>
      </c>
      <c r="E439">
        <v>438610</v>
      </c>
      <c r="F439" t="s">
        <v>1099</v>
      </c>
      <c r="G439" t="s">
        <v>63</v>
      </c>
      <c r="H439" t="s">
        <v>10</v>
      </c>
    </row>
    <row r="440" spans="1:8" x14ac:dyDescent="0.25">
      <c r="A440" s="1">
        <v>43143.35869212963</v>
      </c>
      <c r="B440" s="1">
        <v>43143</v>
      </c>
      <c r="C440" t="s">
        <v>1100</v>
      </c>
      <c r="D440" t="s">
        <v>1100</v>
      </c>
      <c r="E440">
        <v>438613</v>
      </c>
      <c r="F440" t="s">
        <v>1101</v>
      </c>
      <c r="G440" t="s">
        <v>10</v>
      </c>
      <c r="H440" t="s">
        <v>10</v>
      </c>
    </row>
    <row r="441" spans="1:8" x14ac:dyDescent="0.25">
      <c r="A441" s="1">
        <v>43143.365312499998</v>
      </c>
      <c r="B441" s="1">
        <v>43143</v>
      </c>
      <c r="C441" t="s">
        <v>642</v>
      </c>
      <c r="D441" t="s">
        <v>642</v>
      </c>
      <c r="E441">
        <v>438616</v>
      </c>
      <c r="F441" t="s">
        <v>1102</v>
      </c>
      <c r="G441" t="s">
        <v>68</v>
      </c>
      <c r="H441" t="s">
        <v>10</v>
      </c>
    </row>
    <row r="442" spans="1:8" x14ac:dyDescent="0.25">
      <c r="A442" s="1">
        <v>43143.368449074071</v>
      </c>
      <c r="B442" s="1">
        <v>43143</v>
      </c>
      <c r="C442" t="s">
        <v>1103</v>
      </c>
      <c r="D442" t="s">
        <v>1103</v>
      </c>
      <c r="E442">
        <v>438621</v>
      </c>
      <c r="F442" t="s">
        <v>276</v>
      </c>
      <c r="G442" t="s">
        <v>63</v>
      </c>
      <c r="H442" t="s">
        <v>10</v>
      </c>
    </row>
    <row r="443" spans="1:8" x14ac:dyDescent="0.25">
      <c r="A443" s="1">
        <v>43143.370844907404</v>
      </c>
      <c r="B443" s="1">
        <v>43143</v>
      </c>
      <c r="C443" t="s">
        <v>137</v>
      </c>
      <c r="D443" t="s">
        <v>137</v>
      </c>
      <c r="E443">
        <v>438624</v>
      </c>
      <c r="F443" t="s">
        <v>1104</v>
      </c>
      <c r="G443" t="s">
        <v>43</v>
      </c>
      <c r="H443" t="s">
        <v>10</v>
      </c>
    </row>
    <row r="444" spans="1:8" x14ac:dyDescent="0.25">
      <c r="A444" s="1">
        <v>43143.37164351852</v>
      </c>
      <c r="B444" s="1">
        <v>43143</v>
      </c>
      <c r="C444" t="s">
        <v>202</v>
      </c>
      <c r="D444" t="s">
        <v>202</v>
      </c>
      <c r="E444">
        <v>438626</v>
      </c>
      <c r="F444" t="s">
        <v>1105</v>
      </c>
      <c r="G444" t="s">
        <v>73</v>
      </c>
      <c r="H444" t="s">
        <v>10</v>
      </c>
    </row>
    <row r="445" spans="1:8" x14ac:dyDescent="0.25">
      <c r="A445" s="1">
        <v>43143.379618055558</v>
      </c>
      <c r="B445" s="1">
        <v>43144</v>
      </c>
      <c r="C445" t="s">
        <v>196</v>
      </c>
      <c r="D445" t="s">
        <v>196</v>
      </c>
      <c r="E445">
        <v>438634</v>
      </c>
      <c r="F445" t="s">
        <v>1106</v>
      </c>
      <c r="G445" t="s">
        <v>46</v>
      </c>
      <c r="H445" t="s">
        <v>10</v>
      </c>
    </row>
    <row r="446" spans="1:8" x14ac:dyDescent="0.25">
      <c r="A446" s="1">
        <v>43143.380879629629</v>
      </c>
      <c r="B446" s="1">
        <v>43145</v>
      </c>
      <c r="C446" t="s">
        <v>92</v>
      </c>
      <c r="D446" t="s">
        <v>92</v>
      </c>
      <c r="E446">
        <v>438636</v>
      </c>
      <c r="F446" t="s">
        <v>1107</v>
      </c>
      <c r="G446" t="s">
        <v>68</v>
      </c>
      <c r="H446" t="s">
        <v>10</v>
      </c>
    </row>
    <row r="447" spans="1:8" x14ac:dyDescent="0.25">
      <c r="A447" s="1">
        <v>43143.38585648148</v>
      </c>
      <c r="B447" s="1">
        <v>43143</v>
      </c>
      <c r="C447" t="s">
        <v>111</v>
      </c>
      <c r="D447" t="s">
        <v>111</v>
      </c>
      <c r="E447">
        <v>438640</v>
      </c>
      <c r="F447" t="s">
        <v>314</v>
      </c>
      <c r="G447" t="s">
        <v>105</v>
      </c>
      <c r="H447" t="s">
        <v>10</v>
      </c>
    </row>
    <row r="448" spans="1:8" x14ac:dyDescent="0.25">
      <c r="A448" s="1">
        <v>43143.392337962963</v>
      </c>
      <c r="B448" s="1">
        <v>43143</v>
      </c>
      <c r="C448" t="s">
        <v>1108</v>
      </c>
      <c r="D448" t="s">
        <v>22</v>
      </c>
      <c r="E448">
        <v>438648</v>
      </c>
      <c r="F448" t="s">
        <v>1109</v>
      </c>
      <c r="G448" t="s">
        <v>63</v>
      </c>
      <c r="H448" t="s">
        <v>10</v>
      </c>
    </row>
    <row r="449" spans="1:8" x14ac:dyDescent="0.25">
      <c r="A449" s="1">
        <v>43143.394224537034</v>
      </c>
      <c r="B449" s="1">
        <v>43143</v>
      </c>
      <c r="C449" t="s">
        <v>1110</v>
      </c>
      <c r="D449" t="s">
        <v>1110</v>
      </c>
      <c r="E449">
        <v>438652</v>
      </c>
      <c r="F449" t="s">
        <v>1111</v>
      </c>
      <c r="G449" t="s">
        <v>63</v>
      </c>
      <c r="H449" t="s">
        <v>10</v>
      </c>
    </row>
    <row r="450" spans="1:8" x14ac:dyDescent="0.25">
      <c r="A450" s="1">
        <v>43143.401365740741</v>
      </c>
      <c r="B450" s="1">
        <v>43143</v>
      </c>
      <c r="C450" t="s">
        <v>1112</v>
      </c>
      <c r="D450" t="s">
        <v>1112</v>
      </c>
      <c r="E450">
        <v>438654</v>
      </c>
      <c r="F450" t="s">
        <v>1113</v>
      </c>
      <c r="G450" t="s">
        <v>10</v>
      </c>
      <c r="H450" t="s">
        <v>10</v>
      </c>
    </row>
    <row r="451" spans="1:8" x14ac:dyDescent="0.25">
      <c r="A451" s="1">
        <v>43143.407106481478</v>
      </c>
      <c r="B451" s="1">
        <v>43143</v>
      </c>
      <c r="C451" t="s">
        <v>1114</v>
      </c>
      <c r="D451" t="s">
        <v>189</v>
      </c>
      <c r="E451">
        <v>438659</v>
      </c>
      <c r="F451" t="s">
        <v>1115</v>
      </c>
      <c r="G451" t="s">
        <v>63</v>
      </c>
      <c r="H451" t="s">
        <v>10</v>
      </c>
    </row>
    <row r="452" spans="1:8" x14ac:dyDescent="0.25">
      <c r="A452" s="1">
        <v>43143.412962962961</v>
      </c>
      <c r="B452" s="1">
        <v>43164</v>
      </c>
      <c r="C452" t="s">
        <v>175</v>
      </c>
      <c r="D452" t="s">
        <v>175</v>
      </c>
      <c r="E452">
        <v>438663</v>
      </c>
      <c r="F452" t="s">
        <v>1116</v>
      </c>
      <c r="G452" t="s">
        <v>43</v>
      </c>
      <c r="H452" t="s">
        <v>12</v>
      </c>
    </row>
    <row r="453" spans="1:8" x14ac:dyDescent="0.25">
      <c r="A453" s="1">
        <v>43143.415555555555</v>
      </c>
      <c r="B453" s="1">
        <v>43143</v>
      </c>
      <c r="C453" t="s">
        <v>45</v>
      </c>
      <c r="D453" t="s">
        <v>45</v>
      </c>
      <c r="E453">
        <v>438664</v>
      </c>
      <c r="F453" t="s">
        <v>1117</v>
      </c>
      <c r="G453" t="s">
        <v>63</v>
      </c>
      <c r="H453" t="s">
        <v>10</v>
      </c>
    </row>
    <row r="454" spans="1:8" x14ac:dyDescent="0.25">
      <c r="A454" s="1">
        <v>43143.41679398148</v>
      </c>
      <c r="B454" s="1">
        <v>43143</v>
      </c>
      <c r="C454" t="s">
        <v>344</v>
      </c>
      <c r="D454" t="s">
        <v>344</v>
      </c>
      <c r="E454">
        <v>438665</v>
      </c>
      <c r="F454" t="s">
        <v>1118</v>
      </c>
      <c r="G454" t="s">
        <v>68</v>
      </c>
      <c r="H454" t="s">
        <v>10</v>
      </c>
    </row>
    <row r="455" spans="1:8" x14ac:dyDescent="0.25">
      <c r="A455" s="1">
        <v>43143.420671296299</v>
      </c>
      <c r="B455" s="1">
        <v>43143</v>
      </c>
      <c r="C455" t="s">
        <v>208</v>
      </c>
      <c r="D455" t="s">
        <v>208</v>
      </c>
      <c r="E455">
        <v>438667</v>
      </c>
      <c r="F455" t="s">
        <v>1119</v>
      </c>
      <c r="G455" t="s">
        <v>63</v>
      </c>
      <c r="H455" t="s">
        <v>10</v>
      </c>
    </row>
    <row r="456" spans="1:8" x14ac:dyDescent="0.25">
      <c r="A456" s="1">
        <v>43143.423263888886</v>
      </c>
      <c r="B456" s="1">
        <v>43143</v>
      </c>
      <c r="C456" t="s">
        <v>323</v>
      </c>
      <c r="D456" t="s">
        <v>323</v>
      </c>
      <c r="E456">
        <v>438669</v>
      </c>
      <c r="F456" t="s">
        <v>1120</v>
      </c>
      <c r="G456" t="s">
        <v>1121</v>
      </c>
      <c r="H456" t="s">
        <v>12</v>
      </c>
    </row>
    <row r="457" spans="1:8" x14ac:dyDescent="0.25">
      <c r="A457" s="1">
        <v>43143.428599537037</v>
      </c>
      <c r="B457" s="1">
        <v>43144</v>
      </c>
      <c r="C457" t="s">
        <v>1122</v>
      </c>
      <c r="D457" t="s">
        <v>1122</v>
      </c>
      <c r="E457">
        <v>438672</v>
      </c>
      <c r="F457" t="s">
        <v>1123</v>
      </c>
      <c r="G457" t="s">
        <v>102</v>
      </c>
      <c r="H457" t="s">
        <v>10</v>
      </c>
    </row>
    <row r="458" spans="1:8" x14ac:dyDescent="0.25">
      <c r="A458" s="1">
        <v>43143.445625</v>
      </c>
      <c r="B458" s="1">
        <v>43174</v>
      </c>
      <c r="C458" t="s">
        <v>104</v>
      </c>
      <c r="D458" t="s">
        <v>104</v>
      </c>
      <c r="E458">
        <v>438679</v>
      </c>
      <c r="F458" t="s">
        <v>1124</v>
      </c>
      <c r="G458" t="s">
        <v>73</v>
      </c>
      <c r="H458" t="s">
        <v>10</v>
      </c>
    </row>
    <row r="459" spans="1:8" x14ac:dyDescent="0.25">
      <c r="A459" s="1">
        <v>43143.451099537036</v>
      </c>
      <c r="B459" s="1">
        <v>43143</v>
      </c>
      <c r="C459" t="s">
        <v>1125</v>
      </c>
      <c r="D459" t="s">
        <v>1125</v>
      </c>
      <c r="E459">
        <v>438686</v>
      </c>
      <c r="F459" t="s">
        <v>1126</v>
      </c>
      <c r="G459" t="s">
        <v>10</v>
      </c>
      <c r="H459" t="s">
        <v>10</v>
      </c>
    </row>
    <row r="460" spans="1:8" x14ac:dyDescent="0.25">
      <c r="A460" s="1">
        <v>43143.455995370372</v>
      </c>
      <c r="B460" s="1">
        <v>43143</v>
      </c>
      <c r="C460" t="s">
        <v>1103</v>
      </c>
      <c r="D460" t="s">
        <v>188</v>
      </c>
      <c r="E460">
        <v>438693</v>
      </c>
      <c r="F460" t="s">
        <v>1127</v>
      </c>
      <c r="G460" t="s">
        <v>10</v>
      </c>
      <c r="H460" t="s">
        <v>10</v>
      </c>
    </row>
    <row r="461" spans="1:8" x14ac:dyDescent="0.25">
      <c r="A461" s="1">
        <v>43143.468888888892</v>
      </c>
      <c r="B461" s="1">
        <v>43146</v>
      </c>
      <c r="C461" t="s">
        <v>223</v>
      </c>
      <c r="D461" t="s">
        <v>223</v>
      </c>
      <c r="E461">
        <v>438699</v>
      </c>
      <c r="F461" t="s">
        <v>451</v>
      </c>
      <c r="G461" t="s">
        <v>32</v>
      </c>
      <c r="H461" t="s">
        <v>10</v>
      </c>
    </row>
    <row r="462" spans="1:8" x14ac:dyDescent="0.25">
      <c r="A462" s="1">
        <v>43143.479027777779</v>
      </c>
      <c r="B462" s="1">
        <v>43143</v>
      </c>
      <c r="C462" t="s">
        <v>472</v>
      </c>
      <c r="D462" t="s">
        <v>472</v>
      </c>
      <c r="E462">
        <v>438703</v>
      </c>
      <c r="F462" t="s">
        <v>1128</v>
      </c>
      <c r="G462" t="s">
        <v>63</v>
      </c>
      <c r="H462" t="s">
        <v>10</v>
      </c>
    </row>
    <row r="463" spans="1:8" x14ac:dyDescent="0.25">
      <c r="A463" s="1">
        <v>43143.537037037036</v>
      </c>
      <c r="B463" s="1">
        <v>43144</v>
      </c>
      <c r="C463" t="s">
        <v>14</v>
      </c>
      <c r="D463" t="s">
        <v>14</v>
      </c>
      <c r="E463">
        <v>438718</v>
      </c>
      <c r="F463" t="s">
        <v>1129</v>
      </c>
      <c r="G463" t="s">
        <v>60</v>
      </c>
      <c r="H463" t="s">
        <v>10</v>
      </c>
    </row>
    <row r="464" spans="1:8" x14ac:dyDescent="0.25">
      <c r="A464" s="1">
        <v>43143.539733796293</v>
      </c>
      <c r="B464" s="1">
        <v>43144</v>
      </c>
      <c r="C464" t="s">
        <v>14</v>
      </c>
      <c r="D464" t="s">
        <v>14</v>
      </c>
      <c r="E464">
        <v>438721</v>
      </c>
      <c r="F464" t="s">
        <v>1129</v>
      </c>
      <c r="G464" t="s">
        <v>60</v>
      </c>
      <c r="H464" t="s">
        <v>10</v>
      </c>
    </row>
    <row r="465" spans="1:8" x14ac:dyDescent="0.25">
      <c r="A465" s="1">
        <v>43143.560289351852</v>
      </c>
      <c r="B465" s="1">
        <v>43144</v>
      </c>
      <c r="C465" t="s">
        <v>22</v>
      </c>
      <c r="D465" t="s">
        <v>22</v>
      </c>
      <c r="E465">
        <v>438742</v>
      </c>
      <c r="F465" t="s">
        <v>1130</v>
      </c>
      <c r="G465" t="s">
        <v>105</v>
      </c>
      <c r="H465" t="s">
        <v>10</v>
      </c>
    </row>
    <row r="466" spans="1:8" x14ac:dyDescent="0.25">
      <c r="A466" s="1">
        <v>43143.561226851853</v>
      </c>
      <c r="B466" s="1">
        <v>43157</v>
      </c>
      <c r="C466" t="s">
        <v>14</v>
      </c>
      <c r="D466" t="s">
        <v>14</v>
      </c>
      <c r="E466">
        <v>438744</v>
      </c>
      <c r="F466" t="s">
        <v>1131</v>
      </c>
      <c r="G466" t="s">
        <v>68</v>
      </c>
      <c r="H466" t="s">
        <v>10</v>
      </c>
    </row>
    <row r="467" spans="1:8" x14ac:dyDescent="0.25">
      <c r="A467" s="1">
        <v>43143.573009259257</v>
      </c>
      <c r="B467" s="1">
        <v>43144</v>
      </c>
      <c r="C467" t="s">
        <v>180</v>
      </c>
      <c r="D467" t="s">
        <v>180</v>
      </c>
      <c r="E467">
        <v>438760</v>
      </c>
      <c r="F467" t="s">
        <v>786</v>
      </c>
      <c r="G467" t="s">
        <v>68</v>
      </c>
      <c r="H467" t="s">
        <v>10</v>
      </c>
    </row>
    <row r="468" spans="1:8" x14ac:dyDescent="0.25">
      <c r="A468" s="1">
        <v>43143.589398148149</v>
      </c>
      <c r="B468" s="1">
        <v>43143</v>
      </c>
      <c r="C468" t="s">
        <v>1132</v>
      </c>
      <c r="D468" t="s">
        <v>72</v>
      </c>
      <c r="E468">
        <v>438776</v>
      </c>
      <c r="F468" t="s">
        <v>1133</v>
      </c>
      <c r="G468" t="s">
        <v>63</v>
      </c>
      <c r="H468" t="s">
        <v>10</v>
      </c>
    </row>
    <row r="469" spans="1:8" x14ac:dyDescent="0.25">
      <c r="A469" s="1">
        <v>43143.591446759259</v>
      </c>
      <c r="B469" s="1">
        <v>43143</v>
      </c>
      <c r="C469" t="s">
        <v>1134</v>
      </c>
      <c r="D469" t="s">
        <v>72</v>
      </c>
      <c r="E469">
        <v>438777</v>
      </c>
      <c r="F469" t="s">
        <v>162</v>
      </c>
      <c r="G469" t="s">
        <v>63</v>
      </c>
      <c r="H469" t="s">
        <v>10</v>
      </c>
    </row>
    <row r="470" spans="1:8" x14ac:dyDescent="0.25">
      <c r="A470" s="1">
        <v>43143.591874999998</v>
      </c>
      <c r="B470" s="1">
        <v>43144</v>
      </c>
      <c r="C470" t="s">
        <v>1135</v>
      </c>
      <c r="D470" t="s">
        <v>1135</v>
      </c>
      <c r="E470">
        <v>438778</v>
      </c>
      <c r="F470" t="s">
        <v>1136</v>
      </c>
      <c r="G470" t="s">
        <v>53</v>
      </c>
      <c r="H470" t="s">
        <v>10</v>
      </c>
    </row>
    <row r="471" spans="1:8" x14ac:dyDescent="0.25">
      <c r="A471" s="1">
        <v>43143.593055555553</v>
      </c>
      <c r="B471" s="1">
        <v>43143</v>
      </c>
      <c r="C471" t="s">
        <v>1137</v>
      </c>
      <c r="D471" t="s">
        <v>72</v>
      </c>
      <c r="E471">
        <v>438780</v>
      </c>
      <c r="F471" t="s">
        <v>1138</v>
      </c>
      <c r="G471" t="s">
        <v>63</v>
      </c>
      <c r="H471" t="s">
        <v>10</v>
      </c>
    </row>
    <row r="472" spans="1:8" x14ac:dyDescent="0.25">
      <c r="A472" s="1">
        <v>43143.597430555557</v>
      </c>
      <c r="B472" s="1">
        <v>43143</v>
      </c>
      <c r="C472" t="s">
        <v>1139</v>
      </c>
      <c r="D472" t="s">
        <v>1139</v>
      </c>
      <c r="E472">
        <v>438784</v>
      </c>
      <c r="F472" t="s">
        <v>1140</v>
      </c>
      <c r="G472" t="s">
        <v>10</v>
      </c>
      <c r="H472" t="s">
        <v>10</v>
      </c>
    </row>
    <row r="473" spans="1:8" x14ac:dyDescent="0.25">
      <c r="A473" s="1">
        <v>43143.604502314818</v>
      </c>
      <c r="B473" s="1">
        <v>43143</v>
      </c>
      <c r="C473" t="s">
        <v>431</v>
      </c>
      <c r="D473" t="s">
        <v>431</v>
      </c>
      <c r="E473">
        <v>438791</v>
      </c>
      <c r="F473" t="s">
        <v>1141</v>
      </c>
      <c r="G473" t="s">
        <v>63</v>
      </c>
      <c r="H473" t="s">
        <v>10</v>
      </c>
    </row>
    <row r="474" spans="1:8" x14ac:dyDescent="0.25">
      <c r="A474" s="1">
        <v>43143.624085648145</v>
      </c>
      <c r="B474" s="1">
        <v>43144</v>
      </c>
      <c r="C474" t="s">
        <v>1142</v>
      </c>
      <c r="D474" t="s">
        <v>1142</v>
      </c>
      <c r="E474">
        <v>438808</v>
      </c>
      <c r="F474" t="s">
        <v>1143</v>
      </c>
      <c r="G474" t="s">
        <v>39</v>
      </c>
      <c r="H474" t="s">
        <v>10</v>
      </c>
    </row>
    <row r="475" spans="1:8" x14ac:dyDescent="0.25">
      <c r="A475" s="1">
        <v>43143.625462962962</v>
      </c>
      <c r="B475" s="1">
        <v>43143</v>
      </c>
      <c r="C475" t="s">
        <v>200</v>
      </c>
      <c r="D475" t="s">
        <v>200</v>
      </c>
      <c r="E475">
        <v>438809</v>
      </c>
      <c r="F475" t="s">
        <v>1144</v>
      </c>
      <c r="G475" t="s">
        <v>43</v>
      </c>
      <c r="H475" t="s">
        <v>10</v>
      </c>
    </row>
    <row r="476" spans="1:8" x14ac:dyDescent="0.25">
      <c r="A476" s="1">
        <v>43143.627118055556</v>
      </c>
      <c r="B476" s="1">
        <v>43144</v>
      </c>
      <c r="C476" t="s">
        <v>1145</v>
      </c>
      <c r="D476" t="s">
        <v>1145</v>
      </c>
      <c r="E476">
        <v>438811</v>
      </c>
      <c r="F476" t="s">
        <v>1146</v>
      </c>
      <c r="G476" t="s">
        <v>32</v>
      </c>
      <c r="H476" t="s">
        <v>10</v>
      </c>
    </row>
    <row r="477" spans="1:8" x14ac:dyDescent="0.25">
      <c r="A477" s="1">
        <v>43143.629421296297</v>
      </c>
      <c r="B477" s="1">
        <v>43143</v>
      </c>
      <c r="C477" t="s">
        <v>1147</v>
      </c>
      <c r="D477" t="s">
        <v>1147</v>
      </c>
      <c r="E477">
        <v>438813</v>
      </c>
      <c r="F477" t="s">
        <v>1148</v>
      </c>
      <c r="G477" t="s">
        <v>10</v>
      </c>
      <c r="H477" t="s">
        <v>10</v>
      </c>
    </row>
    <row r="478" spans="1:8" x14ac:dyDescent="0.25">
      <c r="A478" s="1">
        <v>43143.647592592592</v>
      </c>
      <c r="B478" s="1">
        <v>43158</v>
      </c>
      <c r="C478" t="s">
        <v>1149</v>
      </c>
      <c r="D478" t="s">
        <v>383</v>
      </c>
      <c r="E478">
        <v>438830</v>
      </c>
      <c r="F478" t="s">
        <v>455</v>
      </c>
      <c r="G478" t="s">
        <v>43</v>
      </c>
      <c r="H478" t="s">
        <v>12</v>
      </c>
    </row>
    <row r="479" spans="1:8" x14ac:dyDescent="0.25">
      <c r="A479" s="1">
        <v>43143.65320601852</v>
      </c>
      <c r="B479" s="1">
        <v>43144</v>
      </c>
      <c r="C479" t="s">
        <v>300</v>
      </c>
      <c r="D479" t="s">
        <v>300</v>
      </c>
      <c r="E479">
        <v>438834</v>
      </c>
      <c r="F479" t="s">
        <v>1150</v>
      </c>
      <c r="G479" t="s">
        <v>10</v>
      </c>
      <c r="H479" t="s">
        <v>10</v>
      </c>
    </row>
    <row r="480" spans="1:8" x14ac:dyDescent="0.25">
      <c r="A480" s="1">
        <v>43143.654085648152</v>
      </c>
      <c r="B480" s="1">
        <v>43144</v>
      </c>
      <c r="C480" t="s">
        <v>110</v>
      </c>
      <c r="D480" t="s">
        <v>110</v>
      </c>
      <c r="E480">
        <v>438835</v>
      </c>
      <c r="F480" t="s">
        <v>1151</v>
      </c>
      <c r="G480" t="s">
        <v>68</v>
      </c>
      <c r="H480" t="s">
        <v>10</v>
      </c>
    </row>
    <row r="481" spans="1:8" x14ac:dyDescent="0.25">
      <c r="A481" s="1">
        <v>43143.659097222226</v>
      </c>
      <c r="B481" s="1">
        <v>43143</v>
      </c>
      <c r="C481" t="s">
        <v>1152</v>
      </c>
      <c r="D481" t="s">
        <v>34</v>
      </c>
      <c r="E481">
        <v>438841</v>
      </c>
      <c r="F481" t="s">
        <v>1153</v>
      </c>
      <c r="G481" t="s">
        <v>63</v>
      </c>
      <c r="H481" t="s">
        <v>10</v>
      </c>
    </row>
    <row r="482" spans="1:8" x14ac:dyDescent="0.25">
      <c r="A482" s="1">
        <v>43143.661087962966</v>
      </c>
      <c r="B482" s="1">
        <v>43145</v>
      </c>
      <c r="C482" t="s">
        <v>1154</v>
      </c>
      <c r="D482" t="s">
        <v>25</v>
      </c>
      <c r="E482">
        <v>438846</v>
      </c>
      <c r="F482" t="s">
        <v>1155</v>
      </c>
      <c r="G482" t="s">
        <v>63</v>
      </c>
      <c r="H482" t="s">
        <v>10</v>
      </c>
    </row>
    <row r="483" spans="1:8" x14ac:dyDescent="0.25">
      <c r="A483" s="1">
        <v>43143.666620370372</v>
      </c>
      <c r="B483" s="1">
        <v>43158</v>
      </c>
      <c r="C483" t="s">
        <v>362</v>
      </c>
      <c r="D483" t="s">
        <v>362</v>
      </c>
      <c r="E483">
        <v>438852</v>
      </c>
      <c r="F483" t="s">
        <v>455</v>
      </c>
      <c r="G483" t="s">
        <v>43</v>
      </c>
      <c r="H483" t="s">
        <v>10</v>
      </c>
    </row>
    <row r="484" spans="1:8" x14ac:dyDescent="0.25">
      <c r="A484" s="1">
        <v>43143.67150462963</v>
      </c>
      <c r="B484" s="1">
        <v>43144</v>
      </c>
      <c r="C484" t="s">
        <v>438</v>
      </c>
      <c r="D484" t="s">
        <v>438</v>
      </c>
      <c r="E484">
        <v>438853</v>
      </c>
      <c r="F484" t="s">
        <v>1156</v>
      </c>
      <c r="G484" t="s">
        <v>46</v>
      </c>
      <c r="H484" t="s">
        <v>10</v>
      </c>
    </row>
    <row r="485" spans="1:8" x14ac:dyDescent="0.25">
      <c r="A485" s="1">
        <v>43143.674629629626</v>
      </c>
      <c r="B485" s="1">
        <v>43145</v>
      </c>
      <c r="C485" t="s">
        <v>1157</v>
      </c>
      <c r="D485" t="s">
        <v>262</v>
      </c>
      <c r="E485">
        <v>438855</v>
      </c>
      <c r="F485" t="s">
        <v>1158</v>
      </c>
      <c r="G485" t="s">
        <v>63</v>
      </c>
      <c r="H485" t="s">
        <v>10</v>
      </c>
    </row>
    <row r="486" spans="1:8" x14ac:dyDescent="0.25">
      <c r="A486" s="1">
        <v>43144.296284722222</v>
      </c>
      <c r="B486" s="1">
        <v>43144</v>
      </c>
      <c r="C486" t="s">
        <v>277</v>
      </c>
      <c r="D486" t="s">
        <v>277</v>
      </c>
      <c r="E486">
        <v>438971</v>
      </c>
      <c r="F486" t="s">
        <v>1159</v>
      </c>
      <c r="G486" t="s">
        <v>63</v>
      </c>
      <c r="H486" t="s">
        <v>10</v>
      </c>
    </row>
    <row r="487" spans="1:8" x14ac:dyDescent="0.25">
      <c r="A487" s="1">
        <v>43144.315486111111</v>
      </c>
      <c r="B487" s="1">
        <v>43144</v>
      </c>
      <c r="C487" t="s">
        <v>1160</v>
      </c>
      <c r="D487" t="s">
        <v>1160</v>
      </c>
      <c r="E487">
        <v>438979</v>
      </c>
      <c r="F487" t="s">
        <v>1161</v>
      </c>
      <c r="G487" t="s">
        <v>63</v>
      </c>
      <c r="H487" t="s">
        <v>10</v>
      </c>
    </row>
    <row r="488" spans="1:8" x14ac:dyDescent="0.25">
      <c r="A488" s="1">
        <v>43144.324803240743</v>
      </c>
      <c r="B488" s="1">
        <v>43144</v>
      </c>
      <c r="C488" t="s">
        <v>491</v>
      </c>
      <c r="D488" t="s">
        <v>491</v>
      </c>
      <c r="E488">
        <v>438985</v>
      </c>
      <c r="F488" t="s">
        <v>1162</v>
      </c>
      <c r="G488" t="s">
        <v>73</v>
      </c>
      <c r="H488" t="s">
        <v>10</v>
      </c>
    </row>
    <row r="489" spans="1:8" x14ac:dyDescent="0.25">
      <c r="A489" s="1">
        <v>43144.333761574075</v>
      </c>
      <c r="B489" s="1">
        <v>43144</v>
      </c>
      <c r="C489" t="s">
        <v>1163</v>
      </c>
      <c r="D489" t="s">
        <v>1163</v>
      </c>
      <c r="E489">
        <v>438988</v>
      </c>
      <c r="F489" t="s">
        <v>666</v>
      </c>
      <c r="G489" t="s">
        <v>10</v>
      </c>
      <c r="H489" t="s">
        <v>10</v>
      </c>
    </row>
    <row r="490" spans="1:8" x14ac:dyDescent="0.25">
      <c r="A490" s="1">
        <v>43144.352048611108</v>
      </c>
      <c r="B490" s="1">
        <v>43144</v>
      </c>
      <c r="C490" t="s">
        <v>1164</v>
      </c>
      <c r="D490" t="s">
        <v>1165</v>
      </c>
      <c r="E490">
        <v>439006</v>
      </c>
      <c r="F490" t="s">
        <v>1166</v>
      </c>
      <c r="G490" t="s">
        <v>10</v>
      </c>
      <c r="H490" t="s">
        <v>10</v>
      </c>
    </row>
    <row r="491" spans="1:8" x14ac:dyDescent="0.25">
      <c r="A491" s="1">
        <v>43144.355879629627</v>
      </c>
      <c r="B491" s="1">
        <v>43144</v>
      </c>
      <c r="C491" t="s">
        <v>1167</v>
      </c>
      <c r="D491" t="s">
        <v>1167</v>
      </c>
      <c r="E491">
        <v>439008</v>
      </c>
      <c r="F491" t="s">
        <v>1168</v>
      </c>
      <c r="G491" t="s">
        <v>68</v>
      </c>
      <c r="H491" t="s">
        <v>10</v>
      </c>
    </row>
    <row r="492" spans="1:8" x14ac:dyDescent="0.25">
      <c r="A492" s="1">
        <v>43144.357870370368</v>
      </c>
      <c r="B492" s="1">
        <v>43147</v>
      </c>
      <c r="C492" t="s">
        <v>1169</v>
      </c>
      <c r="D492" t="s">
        <v>1169</v>
      </c>
      <c r="E492">
        <v>439010</v>
      </c>
      <c r="F492" t="s">
        <v>1170</v>
      </c>
      <c r="G492" t="s">
        <v>32</v>
      </c>
      <c r="H492" t="s">
        <v>10</v>
      </c>
    </row>
    <row r="493" spans="1:8" x14ac:dyDescent="0.25">
      <c r="A493" s="1">
        <v>43144.359618055554</v>
      </c>
      <c r="B493" s="1">
        <v>43144</v>
      </c>
      <c r="C493" t="s">
        <v>9</v>
      </c>
      <c r="D493" t="s">
        <v>9</v>
      </c>
      <c r="E493">
        <v>439012</v>
      </c>
      <c r="F493" t="s">
        <v>567</v>
      </c>
      <c r="G493" t="s">
        <v>63</v>
      </c>
      <c r="H493" t="s">
        <v>10</v>
      </c>
    </row>
    <row r="494" spans="1:8" x14ac:dyDescent="0.25">
      <c r="A494" s="1">
        <v>43144.370439814818</v>
      </c>
      <c r="B494" s="1">
        <v>43144</v>
      </c>
      <c r="C494" t="s">
        <v>1171</v>
      </c>
      <c r="D494" t="s">
        <v>1171</v>
      </c>
      <c r="E494">
        <v>439025</v>
      </c>
      <c r="F494" t="s">
        <v>204</v>
      </c>
      <c r="G494" t="s">
        <v>63</v>
      </c>
      <c r="H494" t="s">
        <v>10</v>
      </c>
    </row>
    <row r="495" spans="1:8" x14ac:dyDescent="0.25">
      <c r="A495" s="1">
        <v>43144.372256944444</v>
      </c>
      <c r="B495" s="1">
        <v>43144</v>
      </c>
      <c r="C495" t="s">
        <v>1172</v>
      </c>
      <c r="D495" t="s">
        <v>1172</v>
      </c>
      <c r="E495">
        <v>439028</v>
      </c>
      <c r="F495" t="s">
        <v>1173</v>
      </c>
      <c r="G495" t="s">
        <v>10</v>
      </c>
      <c r="H495" t="s">
        <v>10</v>
      </c>
    </row>
    <row r="496" spans="1:8" x14ac:dyDescent="0.25">
      <c r="A496" s="1">
        <v>43144.372523148151</v>
      </c>
      <c r="B496" s="1">
        <v>43158</v>
      </c>
      <c r="C496" t="s">
        <v>335</v>
      </c>
      <c r="D496" t="s">
        <v>335</v>
      </c>
      <c r="E496">
        <v>439029</v>
      </c>
      <c r="F496" t="s">
        <v>1174</v>
      </c>
      <c r="G496" t="s">
        <v>60</v>
      </c>
      <c r="H496" t="s">
        <v>10</v>
      </c>
    </row>
    <row r="497" spans="1:8" x14ac:dyDescent="0.25">
      <c r="A497" s="1">
        <v>43144.374513888892</v>
      </c>
      <c r="B497" s="1">
        <v>43158</v>
      </c>
      <c r="C497" t="s">
        <v>335</v>
      </c>
      <c r="D497" t="s">
        <v>335</v>
      </c>
      <c r="E497">
        <v>439030</v>
      </c>
      <c r="F497" t="s">
        <v>1175</v>
      </c>
      <c r="G497" t="s">
        <v>60</v>
      </c>
      <c r="H497" t="s">
        <v>10</v>
      </c>
    </row>
    <row r="498" spans="1:8" x14ac:dyDescent="0.25">
      <c r="A498" s="1">
        <v>43144.385960648149</v>
      </c>
      <c r="B498" s="1">
        <v>43144</v>
      </c>
      <c r="C498" t="s">
        <v>1176</v>
      </c>
      <c r="D498" t="s">
        <v>1176</v>
      </c>
      <c r="E498">
        <v>439042</v>
      </c>
      <c r="F498" t="s">
        <v>1177</v>
      </c>
      <c r="G498" t="s">
        <v>10</v>
      </c>
      <c r="H498" t="s">
        <v>10</v>
      </c>
    </row>
    <row r="499" spans="1:8" x14ac:dyDescent="0.25">
      <c r="A499" s="1">
        <v>43144.390625</v>
      </c>
      <c r="B499" s="1">
        <v>43144</v>
      </c>
      <c r="C499" t="s">
        <v>17</v>
      </c>
      <c r="D499" t="s">
        <v>17</v>
      </c>
      <c r="E499">
        <v>439045</v>
      </c>
      <c r="F499" t="s">
        <v>1178</v>
      </c>
      <c r="G499" t="s">
        <v>10</v>
      </c>
      <c r="H499" t="s">
        <v>10</v>
      </c>
    </row>
    <row r="500" spans="1:8" x14ac:dyDescent="0.25">
      <c r="A500" s="1">
        <v>43144.400300925925</v>
      </c>
      <c r="B500" s="1">
        <v>43147</v>
      </c>
      <c r="C500" t="s">
        <v>205</v>
      </c>
      <c r="D500" t="s">
        <v>92</v>
      </c>
      <c r="E500">
        <v>439051</v>
      </c>
      <c r="F500" t="s">
        <v>1179</v>
      </c>
      <c r="G500" t="s">
        <v>63</v>
      </c>
      <c r="H500" t="s">
        <v>10</v>
      </c>
    </row>
    <row r="501" spans="1:8" x14ac:dyDescent="0.25">
      <c r="A501" s="1">
        <v>43144.432025462964</v>
      </c>
      <c r="B501" s="1">
        <v>43144</v>
      </c>
      <c r="C501" t="s">
        <v>1180</v>
      </c>
      <c r="D501" t="s">
        <v>1180</v>
      </c>
      <c r="E501">
        <v>439067</v>
      </c>
      <c r="F501" t="s">
        <v>1181</v>
      </c>
      <c r="G501" t="s">
        <v>10</v>
      </c>
      <c r="H501" t="s">
        <v>10</v>
      </c>
    </row>
    <row r="502" spans="1:8" x14ac:dyDescent="0.25">
      <c r="A502" s="1">
        <v>43144.439525462964</v>
      </c>
      <c r="B502" s="1">
        <v>43144</v>
      </c>
      <c r="C502" t="s">
        <v>1182</v>
      </c>
      <c r="D502" t="s">
        <v>1182</v>
      </c>
      <c r="E502">
        <v>439069</v>
      </c>
      <c r="F502" t="s">
        <v>1183</v>
      </c>
      <c r="G502" t="s">
        <v>10</v>
      </c>
      <c r="H502" t="s">
        <v>10</v>
      </c>
    </row>
    <row r="503" spans="1:8" x14ac:dyDescent="0.25">
      <c r="A503" s="1">
        <v>43144.440115740741</v>
      </c>
      <c r="B503" s="1">
        <v>43145</v>
      </c>
      <c r="C503" t="s">
        <v>358</v>
      </c>
      <c r="D503" t="s">
        <v>358</v>
      </c>
      <c r="E503">
        <v>439071</v>
      </c>
      <c r="F503" t="s">
        <v>1184</v>
      </c>
      <c r="G503" t="s">
        <v>63</v>
      </c>
      <c r="H503" t="s">
        <v>10</v>
      </c>
    </row>
    <row r="504" spans="1:8" x14ac:dyDescent="0.25">
      <c r="A504" s="1">
        <v>43144.443576388891</v>
      </c>
      <c r="B504" s="1">
        <v>43153</v>
      </c>
      <c r="C504" t="s">
        <v>22</v>
      </c>
      <c r="D504" t="s">
        <v>22</v>
      </c>
      <c r="E504">
        <v>439076</v>
      </c>
      <c r="F504" t="s">
        <v>1185</v>
      </c>
      <c r="G504" t="s">
        <v>28</v>
      </c>
      <c r="H504" t="s">
        <v>10</v>
      </c>
    </row>
    <row r="505" spans="1:8" x14ac:dyDescent="0.25">
      <c r="A505" s="1">
        <v>43144.446319444447</v>
      </c>
      <c r="B505" s="1">
        <v>43144</v>
      </c>
      <c r="C505" t="s">
        <v>23</v>
      </c>
      <c r="D505" t="s">
        <v>23</v>
      </c>
      <c r="E505">
        <v>439081</v>
      </c>
      <c r="F505" t="s">
        <v>1186</v>
      </c>
      <c r="G505" t="s">
        <v>10</v>
      </c>
      <c r="H505" t="s">
        <v>10</v>
      </c>
    </row>
    <row r="506" spans="1:8" x14ac:dyDescent="0.25">
      <c r="A506" s="1">
        <v>43144.459965277776</v>
      </c>
      <c r="B506" s="1">
        <v>43145</v>
      </c>
      <c r="C506" t="s">
        <v>1187</v>
      </c>
      <c r="D506" t="s">
        <v>445</v>
      </c>
      <c r="E506">
        <v>439090</v>
      </c>
      <c r="F506" t="s">
        <v>135</v>
      </c>
      <c r="G506" t="s">
        <v>63</v>
      </c>
      <c r="H506" t="s">
        <v>10</v>
      </c>
    </row>
    <row r="507" spans="1:8" x14ac:dyDescent="0.25">
      <c r="A507" s="1">
        <v>43144.464583333334</v>
      </c>
      <c r="B507" s="1">
        <v>43144</v>
      </c>
      <c r="C507" t="s">
        <v>1188</v>
      </c>
      <c r="D507" t="s">
        <v>1188</v>
      </c>
      <c r="E507">
        <v>439096</v>
      </c>
      <c r="F507" t="s">
        <v>1189</v>
      </c>
      <c r="G507" t="s">
        <v>10</v>
      </c>
      <c r="H507" t="s">
        <v>10</v>
      </c>
    </row>
    <row r="508" spans="1:8" x14ac:dyDescent="0.25">
      <c r="A508" s="1">
        <v>43144.478680555556</v>
      </c>
      <c r="B508" s="1">
        <v>43144</v>
      </c>
      <c r="C508" t="s">
        <v>147</v>
      </c>
      <c r="D508" t="s">
        <v>147</v>
      </c>
      <c r="E508">
        <v>439103</v>
      </c>
      <c r="F508" t="s">
        <v>1190</v>
      </c>
      <c r="G508" t="s">
        <v>32</v>
      </c>
      <c r="H508" t="s">
        <v>10</v>
      </c>
    </row>
    <row r="509" spans="1:8" x14ac:dyDescent="0.25">
      <c r="A509" s="1">
        <v>43144.490231481483</v>
      </c>
      <c r="B509" s="1">
        <v>43144</v>
      </c>
      <c r="C509" t="s">
        <v>1191</v>
      </c>
      <c r="D509" t="s">
        <v>1191</v>
      </c>
      <c r="E509">
        <v>439111</v>
      </c>
      <c r="F509" t="s">
        <v>580</v>
      </c>
      <c r="G509" t="s">
        <v>10</v>
      </c>
      <c r="H509" t="s">
        <v>10</v>
      </c>
    </row>
    <row r="510" spans="1:8" x14ac:dyDescent="0.25">
      <c r="A510" s="1">
        <v>43144.493935185186</v>
      </c>
      <c r="B510" s="1">
        <v>43144</v>
      </c>
      <c r="C510" t="s">
        <v>1192</v>
      </c>
      <c r="D510" t="s">
        <v>1192</v>
      </c>
      <c r="E510">
        <v>439113</v>
      </c>
      <c r="F510" t="s">
        <v>1193</v>
      </c>
      <c r="G510" t="s">
        <v>68</v>
      </c>
      <c r="H510" t="s">
        <v>10</v>
      </c>
    </row>
    <row r="511" spans="1:8" x14ac:dyDescent="0.25">
      <c r="A511" s="1">
        <v>43144.495659722219</v>
      </c>
      <c r="B511" s="1">
        <v>43144</v>
      </c>
      <c r="C511" t="s">
        <v>1194</v>
      </c>
      <c r="D511" t="s">
        <v>1194</v>
      </c>
      <c r="E511">
        <v>439116</v>
      </c>
      <c r="F511" t="s">
        <v>1195</v>
      </c>
      <c r="G511" t="s">
        <v>63</v>
      </c>
      <c r="H511" t="s">
        <v>10</v>
      </c>
    </row>
    <row r="512" spans="1:8" x14ac:dyDescent="0.25">
      <c r="A512" s="1">
        <v>43144.499305555553</v>
      </c>
      <c r="B512" s="1">
        <v>43144</v>
      </c>
      <c r="C512" t="s">
        <v>221</v>
      </c>
      <c r="D512" t="s">
        <v>221</v>
      </c>
      <c r="E512">
        <v>439118</v>
      </c>
      <c r="F512" t="s">
        <v>1141</v>
      </c>
      <c r="G512" t="s">
        <v>63</v>
      </c>
      <c r="H512" t="s">
        <v>10</v>
      </c>
    </row>
    <row r="513" spans="1:8" x14ac:dyDescent="0.25">
      <c r="A513" s="1">
        <v>43144.500023148146</v>
      </c>
      <c r="B513" s="1">
        <v>43144</v>
      </c>
      <c r="C513" t="s">
        <v>442</v>
      </c>
      <c r="D513" t="s">
        <v>442</v>
      </c>
      <c r="E513">
        <v>439119</v>
      </c>
      <c r="F513" t="s">
        <v>1196</v>
      </c>
      <c r="G513" t="s">
        <v>10</v>
      </c>
      <c r="H513" t="s">
        <v>10</v>
      </c>
    </row>
    <row r="514" spans="1:8" x14ac:dyDescent="0.25">
      <c r="A514" s="1">
        <v>43144.515659722223</v>
      </c>
      <c r="B514" s="1">
        <v>43144</v>
      </c>
      <c r="C514" t="s">
        <v>1197</v>
      </c>
      <c r="D514" t="s">
        <v>372</v>
      </c>
      <c r="E514">
        <v>439126</v>
      </c>
      <c r="F514" t="s">
        <v>1198</v>
      </c>
      <c r="G514" t="s">
        <v>10</v>
      </c>
      <c r="H514" t="s">
        <v>10</v>
      </c>
    </row>
    <row r="515" spans="1:8" x14ac:dyDescent="0.25">
      <c r="A515" s="1">
        <v>43144.525543981479</v>
      </c>
      <c r="B515" s="1">
        <v>43144</v>
      </c>
      <c r="C515" t="s">
        <v>1199</v>
      </c>
      <c r="D515" t="s">
        <v>14</v>
      </c>
      <c r="E515">
        <v>439130</v>
      </c>
      <c r="F515" t="s">
        <v>1200</v>
      </c>
      <c r="G515" t="s">
        <v>105</v>
      </c>
      <c r="H515" t="s">
        <v>10</v>
      </c>
    </row>
    <row r="516" spans="1:8" x14ac:dyDescent="0.25">
      <c r="A516" s="1">
        <v>43144.559016203704</v>
      </c>
      <c r="B516" s="1">
        <v>43144</v>
      </c>
      <c r="C516" t="s">
        <v>1201</v>
      </c>
      <c r="D516" t="s">
        <v>292</v>
      </c>
      <c r="E516">
        <v>439153</v>
      </c>
      <c r="F516" t="s">
        <v>1202</v>
      </c>
      <c r="G516" t="s">
        <v>73</v>
      </c>
      <c r="H516" t="s">
        <v>10</v>
      </c>
    </row>
    <row r="517" spans="1:8" x14ac:dyDescent="0.25">
      <c r="A517" s="1">
        <v>43144.563067129631</v>
      </c>
      <c r="B517" s="1">
        <v>43147</v>
      </c>
      <c r="C517" t="s">
        <v>1203</v>
      </c>
      <c r="D517" t="s">
        <v>1203</v>
      </c>
      <c r="E517">
        <v>439155</v>
      </c>
      <c r="F517" t="s">
        <v>1204</v>
      </c>
      <c r="G517" t="s">
        <v>32</v>
      </c>
      <c r="H517" t="s">
        <v>10</v>
      </c>
    </row>
    <row r="518" spans="1:8" x14ac:dyDescent="0.25">
      <c r="A518" s="1">
        <v>43144.568101851852</v>
      </c>
      <c r="B518" s="1">
        <v>43144</v>
      </c>
      <c r="C518" t="s">
        <v>1205</v>
      </c>
      <c r="D518" t="s">
        <v>1205</v>
      </c>
      <c r="E518">
        <v>439157</v>
      </c>
      <c r="F518" t="s">
        <v>1206</v>
      </c>
      <c r="G518" t="s">
        <v>46</v>
      </c>
      <c r="H518" t="s">
        <v>10</v>
      </c>
    </row>
    <row r="519" spans="1:8" x14ac:dyDescent="0.25">
      <c r="A519" s="1">
        <v>43144.568807870368</v>
      </c>
      <c r="B519" s="1">
        <v>43146</v>
      </c>
      <c r="C519" t="s">
        <v>1207</v>
      </c>
      <c r="D519" t="s">
        <v>1207</v>
      </c>
      <c r="E519">
        <v>439158</v>
      </c>
      <c r="F519" t="s">
        <v>1208</v>
      </c>
      <c r="G519" t="s">
        <v>68</v>
      </c>
      <c r="H519" t="s">
        <v>10</v>
      </c>
    </row>
    <row r="520" spans="1:8" x14ac:dyDescent="0.25">
      <c r="A520" s="1">
        <v>43144.570243055554</v>
      </c>
      <c r="B520" s="1">
        <v>43146</v>
      </c>
      <c r="C520" t="s">
        <v>1209</v>
      </c>
      <c r="D520" t="s">
        <v>1209</v>
      </c>
      <c r="E520">
        <v>439159</v>
      </c>
      <c r="F520" t="s">
        <v>1210</v>
      </c>
      <c r="G520" t="s">
        <v>54</v>
      </c>
      <c r="H520" t="s">
        <v>10</v>
      </c>
    </row>
    <row r="521" spans="1:8" x14ac:dyDescent="0.25">
      <c r="A521" s="1">
        <v>43144.573217592595</v>
      </c>
      <c r="B521" s="1">
        <v>43144</v>
      </c>
      <c r="C521" t="s">
        <v>1211</v>
      </c>
      <c r="D521" t="s">
        <v>1211</v>
      </c>
      <c r="E521">
        <v>439163</v>
      </c>
      <c r="F521" t="s">
        <v>1212</v>
      </c>
      <c r="G521" t="s">
        <v>73</v>
      </c>
      <c r="H521" t="s">
        <v>10</v>
      </c>
    </row>
    <row r="522" spans="1:8" x14ac:dyDescent="0.25">
      <c r="A522" s="1">
        <v>43144.573240740741</v>
      </c>
      <c r="B522" s="1">
        <v>43144</v>
      </c>
      <c r="C522" t="s">
        <v>184</v>
      </c>
      <c r="D522" t="s">
        <v>184</v>
      </c>
      <c r="E522">
        <v>439164</v>
      </c>
      <c r="F522" t="s">
        <v>1213</v>
      </c>
      <c r="G522" t="s">
        <v>157</v>
      </c>
      <c r="H522" t="s">
        <v>10</v>
      </c>
    </row>
    <row r="523" spans="1:8" x14ac:dyDescent="0.25">
      <c r="A523" s="1">
        <v>43144.575833333336</v>
      </c>
      <c r="B523" s="1">
        <v>43146</v>
      </c>
      <c r="C523" t="s">
        <v>14</v>
      </c>
      <c r="D523" t="s">
        <v>14</v>
      </c>
      <c r="E523">
        <v>439166</v>
      </c>
      <c r="F523" t="s">
        <v>1214</v>
      </c>
      <c r="G523" t="s">
        <v>46</v>
      </c>
      <c r="H523" t="s">
        <v>10</v>
      </c>
    </row>
    <row r="524" spans="1:8" x14ac:dyDescent="0.25">
      <c r="A524" s="1">
        <v>43144.584965277776</v>
      </c>
      <c r="B524" s="1">
        <v>43144</v>
      </c>
      <c r="C524" t="s">
        <v>1215</v>
      </c>
      <c r="D524" t="s">
        <v>1215</v>
      </c>
      <c r="E524">
        <v>439173</v>
      </c>
      <c r="F524" t="s">
        <v>1216</v>
      </c>
      <c r="G524" t="s">
        <v>10</v>
      </c>
      <c r="H524" t="s">
        <v>10</v>
      </c>
    </row>
    <row r="525" spans="1:8" x14ac:dyDescent="0.25">
      <c r="A525" s="1">
        <v>43144.591724537036</v>
      </c>
      <c r="B525" s="1">
        <v>43145</v>
      </c>
      <c r="C525" t="s">
        <v>66</v>
      </c>
      <c r="D525" t="s">
        <v>66</v>
      </c>
      <c r="E525">
        <v>439188</v>
      </c>
      <c r="F525" t="s">
        <v>1217</v>
      </c>
      <c r="G525" t="s">
        <v>60</v>
      </c>
      <c r="H525" t="s">
        <v>10</v>
      </c>
    </row>
    <row r="526" spans="1:8" x14ac:dyDescent="0.25">
      <c r="A526" s="1">
        <v>43144.605983796297</v>
      </c>
      <c r="B526" s="1">
        <v>43146</v>
      </c>
      <c r="C526" t="s">
        <v>1218</v>
      </c>
      <c r="D526" t="s">
        <v>42</v>
      </c>
      <c r="E526">
        <v>439194</v>
      </c>
      <c r="F526" t="s">
        <v>1219</v>
      </c>
      <c r="G526" t="s">
        <v>60</v>
      </c>
      <c r="H526" t="s">
        <v>10</v>
      </c>
    </row>
    <row r="527" spans="1:8" x14ac:dyDescent="0.25">
      <c r="A527" s="1">
        <v>43144.610625000001</v>
      </c>
      <c r="B527" s="1">
        <v>43147</v>
      </c>
      <c r="C527" t="s">
        <v>1220</v>
      </c>
      <c r="D527" t="s">
        <v>1220</v>
      </c>
      <c r="E527">
        <v>439199</v>
      </c>
      <c r="F527" t="s">
        <v>1221</v>
      </c>
      <c r="G527" t="s">
        <v>10</v>
      </c>
      <c r="H527" t="s">
        <v>10</v>
      </c>
    </row>
    <row r="528" spans="1:8" x14ac:dyDescent="0.25">
      <c r="A528" s="1">
        <v>43144.612060185187</v>
      </c>
      <c r="B528" s="1">
        <v>43144</v>
      </c>
      <c r="C528" t="s">
        <v>1222</v>
      </c>
      <c r="D528" t="s">
        <v>99</v>
      </c>
      <c r="E528">
        <v>439202</v>
      </c>
      <c r="F528" t="s">
        <v>1223</v>
      </c>
      <c r="G528" t="s">
        <v>32</v>
      </c>
      <c r="H528" t="s">
        <v>10</v>
      </c>
    </row>
    <row r="529" spans="1:8" x14ac:dyDescent="0.25">
      <c r="A529" s="1">
        <v>43144.621122685188</v>
      </c>
      <c r="B529" s="1">
        <v>43144</v>
      </c>
      <c r="C529" t="s">
        <v>1224</v>
      </c>
      <c r="D529" t="s">
        <v>1224</v>
      </c>
      <c r="E529">
        <v>439208</v>
      </c>
      <c r="F529" t="s">
        <v>1225</v>
      </c>
      <c r="G529" t="s">
        <v>63</v>
      </c>
      <c r="H529" t="s">
        <v>10</v>
      </c>
    </row>
    <row r="530" spans="1:8" x14ac:dyDescent="0.25">
      <c r="A530" s="1">
        <v>43144.62127314815</v>
      </c>
      <c r="B530" s="1">
        <v>43144</v>
      </c>
      <c r="C530" t="s">
        <v>600</v>
      </c>
      <c r="D530" t="s">
        <v>600</v>
      </c>
      <c r="E530">
        <v>439209</v>
      </c>
      <c r="F530" t="s">
        <v>1226</v>
      </c>
      <c r="G530" t="s">
        <v>10</v>
      </c>
      <c r="H530" t="s">
        <v>10</v>
      </c>
    </row>
    <row r="531" spans="1:8" x14ac:dyDescent="0.25">
      <c r="A531" s="1">
        <v>43144.623726851853</v>
      </c>
      <c r="B531" s="1">
        <v>43144</v>
      </c>
      <c r="C531" t="s">
        <v>445</v>
      </c>
      <c r="D531" t="s">
        <v>445</v>
      </c>
      <c r="E531">
        <v>439214</v>
      </c>
      <c r="F531" t="s">
        <v>1227</v>
      </c>
      <c r="G531" t="s">
        <v>105</v>
      </c>
      <c r="H531" t="s">
        <v>12</v>
      </c>
    </row>
    <row r="532" spans="1:8" x14ac:dyDescent="0.25">
      <c r="A532" s="1">
        <v>43144.629699074074</v>
      </c>
      <c r="B532" s="1">
        <v>43144</v>
      </c>
      <c r="C532" t="s">
        <v>210</v>
      </c>
      <c r="D532" t="s">
        <v>210</v>
      </c>
      <c r="E532">
        <v>439220</v>
      </c>
      <c r="F532" t="s">
        <v>1228</v>
      </c>
      <c r="G532" t="s">
        <v>10</v>
      </c>
      <c r="H532" t="s">
        <v>10</v>
      </c>
    </row>
    <row r="533" spans="1:8" x14ac:dyDescent="0.25">
      <c r="A533" s="1">
        <v>43144.632916666669</v>
      </c>
      <c r="B533" s="1">
        <v>43144</v>
      </c>
      <c r="C533" t="s">
        <v>1229</v>
      </c>
      <c r="D533" t="s">
        <v>1229</v>
      </c>
      <c r="E533">
        <v>439226</v>
      </c>
      <c r="F533" t="s">
        <v>1230</v>
      </c>
      <c r="G533" t="s">
        <v>10</v>
      </c>
      <c r="H533" t="s">
        <v>10</v>
      </c>
    </row>
    <row r="534" spans="1:8" x14ac:dyDescent="0.25">
      <c r="A534" s="1">
        <v>43144.633101851854</v>
      </c>
      <c r="B534" s="1">
        <v>43144</v>
      </c>
      <c r="C534" t="s">
        <v>123</v>
      </c>
      <c r="D534" t="s">
        <v>123</v>
      </c>
      <c r="E534">
        <v>439227</v>
      </c>
      <c r="F534" t="s">
        <v>426</v>
      </c>
      <c r="G534" t="s">
        <v>10</v>
      </c>
      <c r="H534" t="s">
        <v>10</v>
      </c>
    </row>
    <row r="535" spans="1:8" x14ac:dyDescent="0.25">
      <c r="A535" s="1">
        <v>43144.642905092594</v>
      </c>
      <c r="B535" s="1">
        <v>43145</v>
      </c>
      <c r="C535" t="s">
        <v>351</v>
      </c>
      <c r="D535" t="s">
        <v>351</v>
      </c>
      <c r="E535">
        <v>439233</v>
      </c>
      <c r="F535" t="s">
        <v>1231</v>
      </c>
      <c r="G535" t="s">
        <v>68</v>
      </c>
      <c r="H535" t="s">
        <v>10</v>
      </c>
    </row>
    <row r="536" spans="1:8" x14ac:dyDescent="0.25">
      <c r="A536" s="1">
        <v>43144.643796296295</v>
      </c>
      <c r="B536" s="1">
        <v>43144</v>
      </c>
      <c r="C536" t="s">
        <v>149</v>
      </c>
      <c r="D536" t="s">
        <v>149</v>
      </c>
      <c r="E536">
        <v>439234</v>
      </c>
      <c r="F536" t="s">
        <v>1232</v>
      </c>
      <c r="G536" t="s">
        <v>10</v>
      </c>
      <c r="H536" t="s">
        <v>10</v>
      </c>
    </row>
    <row r="537" spans="1:8" x14ac:dyDescent="0.25">
      <c r="A537" s="1">
        <v>43144.645914351851</v>
      </c>
      <c r="B537" s="1">
        <v>43144</v>
      </c>
      <c r="C537" t="s">
        <v>259</v>
      </c>
      <c r="D537" t="s">
        <v>259</v>
      </c>
      <c r="E537">
        <v>439236</v>
      </c>
      <c r="F537" t="s">
        <v>1233</v>
      </c>
      <c r="G537" t="s">
        <v>51</v>
      </c>
      <c r="H537" t="s">
        <v>10</v>
      </c>
    </row>
    <row r="538" spans="1:8" x14ac:dyDescent="0.25">
      <c r="A538" s="1">
        <v>43144.649583333332</v>
      </c>
      <c r="B538" s="1">
        <v>43144</v>
      </c>
      <c r="C538" t="s">
        <v>1229</v>
      </c>
      <c r="D538" t="s">
        <v>1229</v>
      </c>
      <c r="E538">
        <v>439241</v>
      </c>
      <c r="F538" t="s">
        <v>1234</v>
      </c>
      <c r="G538" t="s">
        <v>10</v>
      </c>
      <c r="H538" t="s">
        <v>10</v>
      </c>
    </row>
    <row r="539" spans="1:8" x14ac:dyDescent="0.25">
      <c r="A539" s="1">
        <v>43144.674733796295</v>
      </c>
      <c r="B539" s="1">
        <v>43144</v>
      </c>
      <c r="C539" t="s">
        <v>1235</v>
      </c>
      <c r="D539" t="s">
        <v>1235</v>
      </c>
      <c r="E539">
        <v>439251</v>
      </c>
      <c r="F539" t="s">
        <v>1236</v>
      </c>
      <c r="G539" t="s">
        <v>10</v>
      </c>
      <c r="H539" t="s">
        <v>12</v>
      </c>
    </row>
    <row r="540" spans="1:8" x14ac:dyDescent="0.25">
      <c r="A540" s="1">
        <v>43144.690844907411</v>
      </c>
      <c r="B540" s="1">
        <v>43146</v>
      </c>
      <c r="C540" t="s">
        <v>380</v>
      </c>
      <c r="D540" t="s">
        <v>380</v>
      </c>
      <c r="E540">
        <v>439257</v>
      </c>
      <c r="F540" t="s">
        <v>1237</v>
      </c>
      <c r="G540" t="s">
        <v>32</v>
      </c>
      <c r="H540" t="s">
        <v>10</v>
      </c>
    </row>
    <row r="541" spans="1:8" x14ac:dyDescent="0.25">
      <c r="A541" s="1">
        <v>43144.694988425923</v>
      </c>
      <c r="B541" s="1">
        <v>43145</v>
      </c>
      <c r="C541" t="s">
        <v>11</v>
      </c>
      <c r="D541" t="s">
        <v>11</v>
      </c>
      <c r="E541">
        <v>439258</v>
      </c>
      <c r="F541" t="s">
        <v>1238</v>
      </c>
      <c r="G541" t="s">
        <v>51</v>
      </c>
      <c r="H541" t="s">
        <v>10</v>
      </c>
    </row>
    <row r="542" spans="1:8" x14ac:dyDescent="0.25">
      <c r="A542" s="1">
        <v>43145.294189814813</v>
      </c>
      <c r="B542" s="1">
        <v>43147</v>
      </c>
      <c r="C542" t="s">
        <v>1239</v>
      </c>
      <c r="D542" t="s">
        <v>1239</v>
      </c>
      <c r="E542">
        <v>439320</v>
      </c>
      <c r="F542" t="s">
        <v>1240</v>
      </c>
      <c r="G542" t="s">
        <v>10</v>
      </c>
      <c r="H542" t="s">
        <v>10</v>
      </c>
    </row>
    <row r="543" spans="1:8" x14ac:dyDescent="0.25">
      <c r="A543" s="1">
        <v>43145.303703703707</v>
      </c>
      <c r="B543" s="1">
        <v>43145</v>
      </c>
      <c r="C543" t="s">
        <v>1241</v>
      </c>
      <c r="D543" t="s">
        <v>1241</v>
      </c>
      <c r="E543">
        <v>439328</v>
      </c>
      <c r="F543" t="s">
        <v>1242</v>
      </c>
      <c r="G543" t="s">
        <v>10</v>
      </c>
      <c r="H543" t="s">
        <v>10</v>
      </c>
    </row>
    <row r="544" spans="1:8" x14ac:dyDescent="0.25">
      <c r="A544" s="1">
        <v>43145.320694444446</v>
      </c>
      <c r="B544" s="1">
        <v>43145</v>
      </c>
      <c r="C544" t="s">
        <v>1243</v>
      </c>
      <c r="D544" t="s">
        <v>57</v>
      </c>
      <c r="E544">
        <v>439338</v>
      </c>
      <c r="F544" t="s">
        <v>1244</v>
      </c>
      <c r="G544" t="s">
        <v>63</v>
      </c>
      <c r="H544" t="s">
        <v>10</v>
      </c>
    </row>
    <row r="545" spans="1:8" x14ac:dyDescent="0.25">
      <c r="A545" s="1">
        <v>43145.334143518521</v>
      </c>
      <c r="B545" s="1">
        <v>43145</v>
      </c>
      <c r="C545" t="s">
        <v>1229</v>
      </c>
      <c r="D545" t="s">
        <v>1229</v>
      </c>
      <c r="E545">
        <v>439348</v>
      </c>
      <c r="F545" t="s">
        <v>1245</v>
      </c>
      <c r="G545" t="s">
        <v>46</v>
      </c>
      <c r="H545" t="s">
        <v>10</v>
      </c>
    </row>
    <row r="546" spans="1:8" x14ac:dyDescent="0.25">
      <c r="A546" s="1">
        <v>43145.334467592591</v>
      </c>
      <c r="B546" s="1">
        <v>43145</v>
      </c>
      <c r="C546" t="s">
        <v>1246</v>
      </c>
      <c r="D546" t="s">
        <v>44</v>
      </c>
      <c r="E546">
        <v>439350</v>
      </c>
      <c r="F546" t="s">
        <v>1247</v>
      </c>
      <c r="G546" t="s">
        <v>63</v>
      </c>
      <c r="H546" t="s">
        <v>10</v>
      </c>
    </row>
    <row r="547" spans="1:8" x14ac:dyDescent="0.25">
      <c r="A547" s="1">
        <v>43145.338182870371</v>
      </c>
      <c r="B547" s="1">
        <v>43146</v>
      </c>
      <c r="C547" t="s">
        <v>547</v>
      </c>
      <c r="D547" t="s">
        <v>547</v>
      </c>
      <c r="E547">
        <v>439352</v>
      </c>
      <c r="F547" t="s">
        <v>1248</v>
      </c>
      <c r="G547" t="s">
        <v>46</v>
      </c>
      <c r="H547" t="s">
        <v>10</v>
      </c>
    </row>
    <row r="548" spans="1:8" x14ac:dyDescent="0.25">
      <c r="A548" s="1">
        <v>43145.344143518516</v>
      </c>
      <c r="B548" s="1">
        <v>43145</v>
      </c>
      <c r="C548" t="s">
        <v>224</v>
      </c>
      <c r="D548" t="s">
        <v>224</v>
      </c>
      <c r="E548">
        <v>439358</v>
      </c>
      <c r="F548" t="s">
        <v>1249</v>
      </c>
      <c r="G548" t="s">
        <v>51</v>
      </c>
      <c r="H548" t="s">
        <v>10</v>
      </c>
    </row>
    <row r="549" spans="1:8" x14ac:dyDescent="0.25">
      <c r="A549" s="1">
        <v>43145.349120370367</v>
      </c>
      <c r="B549" s="1">
        <v>43145</v>
      </c>
      <c r="C549" t="s">
        <v>1250</v>
      </c>
      <c r="D549" t="s">
        <v>1250</v>
      </c>
      <c r="E549">
        <v>439361</v>
      </c>
      <c r="F549" t="s">
        <v>1251</v>
      </c>
      <c r="G549" t="s">
        <v>10</v>
      </c>
      <c r="H549" t="s">
        <v>10</v>
      </c>
    </row>
    <row r="550" spans="1:8" x14ac:dyDescent="0.25">
      <c r="A550" s="1">
        <v>43145.351331018515</v>
      </c>
      <c r="B550" s="1">
        <v>43145</v>
      </c>
      <c r="C550" t="s">
        <v>1252</v>
      </c>
      <c r="D550" t="s">
        <v>1252</v>
      </c>
      <c r="E550">
        <v>439362</v>
      </c>
      <c r="F550" t="s">
        <v>1253</v>
      </c>
      <c r="G550" t="s">
        <v>32</v>
      </c>
      <c r="H550" t="s">
        <v>10</v>
      </c>
    </row>
    <row r="551" spans="1:8" x14ac:dyDescent="0.25">
      <c r="A551" s="1">
        <v>43145.366412037038</v>
      </c>
      <c r="B551" s="1">
        <v>43145</v>
      </c>
      <c r="C551" t="s">
        <v>1125</v>
      </c>
      <c r="D551" t="s">
        <v>1125</v>
      </c>
      <c r="E551">
        <v>439367</v>
      </c>
      <c r="F551" t="s">
        <v>1254</v>
      </c>
      <c r="G551" t="s">
        <v>10</v>
      </c>
      <c r="H551" t="s">
        <v>10</v>
      </c>
    </row>
    <row r="552" spans="1:8" x14ac:dyDescent="0.25">
      <c r="A552" s="1">
        <v>43145.366631944446</v>
      </c>
      <c r="B552" s="1">
        <v>43146</v>
      </c>
      <c r="C552" t="s">
        <v>282</v>
      </c>
      <c r="D552" t="s">
        <v>282</v>
      </c>
      <c r="E552">
        <v>439368</v>
      </c>
      <c r="F552" t="s">
        <v>1255</v>
      </c>
      <c r="G552" t="s">
        <v>10</v>
      </c>
      <c r="H552" t="s">
        <v>10</v>
      </c>
    </row>
    <row r="553" spans="1:8" x14ac:dyDescent="0.25">
      <c r="A553" s="1">
        <v>43145.369131944448</v>
      </c>
      <c r="B553" s="1">
        <v>43145</v>
      </c>
      <c r="C553" t="s">
        <v>1256</v>
      </c>
      <c r="D553" t="s">
        <v>1256</v>
      </c>
      <c r="E553">
        <v>439370</v>
      </c>
      <c r="F553" t="s">
        <v>1257</v>
      </c>
      <c r="G553" t="s">
        <v>68</v>
      </c>
      <c r="H553" t="s">
        <v>10</v>
      </c>
    </row>
    <row r="554" spans="1:8" x14ac:dyDescent="0.25">
      <c r="A554" s="1">
        <v>43145.377615740741</v>
      </c>
      <c r="B554" s="1">
        <v>43158</v>
      </c>
      <c r="C554" t="s">
        <v>1258</v>
      </c>
      <c r="D554" t="s">
        <v>42</v>
      </c>
      <c r="E554">
        <v>439374</v>
      </c>
      <c r="F554" t="s">
        <v>1259</v>
      </c>
      <c r="G554" t="s">
        <v>43</v>
      </c>
      <c r="H554" t="s">
        <v>10</v>
      </c>
    </row>
    <row r="555" spans="1:8" x14ac:dyDescent="0.25">
      <c r="A555" s="1">
        <v>43145.392361111109</v>
      </c>
      <c r="B555" s="1">
        <v>43153</v>
      </c>
      <c r="C555" t="s">
        <v>1260</v>
      </c>
      <c r="D555" t="s">
        <v>133</v>
      </c>
      <c r="E555">
        <v>439385</v>
      </c>
      <c r="F555" t="s">
        <v>1261</v>
      </c>
      <c r="G555" t="s">
        <v>54</v>
      </c>
      <c r="H555" t="s">
        <v>10</v>
      </c>
    </row>
    <row r="556" spans="1:8" x14ac:dyDescent="0.25">
      <c r="A556" s="1">
        <v>43145.399687500001</v>
      </c>
      <c r="B556" s="1">
        <v>43145</v>
      </c>
      <c r="C556" t="s">
        <v>1262</v>
      </c>
      <c r="D556" t="s">
        <v>1262</v>
      </c>
      <c r="E556">
        <v>439391</v>
      </c>
      <c r="F556" t="s">
        <v>1263</v>
      </c>
      <c r="G556" t="s">
        <v>10</v>
      </c>
      <c r="H556" t="s">
        <v>10</v>
      </c>
    </row>
    <row r="557" spans="1:8" x14ac:dyDescent="0.25">
      <c r="A557" s="1">
        <v>43145.406550925924</v>
      </c>
      <c r="B557" s="1">
        <v>43145</v>
      </c>
      <c r="C557" t="s">
        <v>1264</v>
      </c>
      <c r="D557" t="s">
        <v>1264</v>
      </c>
      <c r="E557">
        <v>439395</v>
      </c>
      <c r="F557" t="s">
        <v>1265</v>
      </c>
      <c r="G557" t="s">
        <v>46</v>
      </c>
      <c r="H557" t="s">
        <v>10</v>
      </c>
    </row>
    <row r="558" spans="1:8" x14ac:dyDescent="0.25">
      <c r="A558" s="1">
        <v>43145.409212962964</v>
      </c>
      <c r="B558" s="1">
        <v>43146</v>
      </c>
      <c r="C558" t="s">
        <v>950</v>
      </c>
      <c r="D558" t="s">
        <v>950</v>
      </c>
      <c r="E558">
        <v>439399</v>
      </c>
      <c r="F558" t="s">
        <v>1266</v>
      </c>
      <c r="G558" t="s">
        <v>68</v>
      </c>
      <c r="H558" t="s">
        <v>10</v>
      </c>
    </row>
    <row r="559" spans="1:8" x14ac:dyDescent="0.25">
      <c r="A559" s="1">
        <v>43145.433055555557</v>
      </c>
      <c r="B559" s="1">
        <v>43145</v>
      </c>
      <c r="C559" t="s">
        <v>1267</v>
      </c>
      <c r="D559" t="s">
        <v>1267</v>
      </c>
      <c r="E559">
        <v>439419</v>
      </c>
      <c r="F559" t="s">
        <v>1268</v>
      </c>
      <c r="G559" t="s">
        <v>10</v>
      </c>
      <c r="H559" t="s">
        <v>10</v>
      </c>
    </row>
    <row r="560" spans="1:8" x14ac:dyDescent="0.25">
      <c r="A560" s="1">
        <v>43145.449826388889</v>
      </c>
      <c r="B560" s="1">
        <v>43154</v>
      </c>
      <c r="C560" t="s">
        <v>358</v>
      </c>
      <c r="D560" t="s">
        <v>358</v>
      </c>
      <c r="E560">
        <v>439428</v>
      </c>
      <c r="F560" t="s">
        <v>1269</v>
      </c>
      <c r="G560" t="s">
        <v>68</v>
      </c>
      <c r="H560" t="s">
        <v>12</v>
      </c>
    </row>
    <row r="561" spans="1:8" x14ac:dyDescent="0.25">
      <c r="A561" s="1">
        <v>43145.462141203701</v>
      </c>
      <c r="B561" s="1">
        <v>43145</v>
      </c>
      <c r="C561" t="s">
        <v>1270</v>
      </c>
      <c r="D561" t="s">
        <v>58</v>
      </c>
      <c r="E561">
        <v>439439</v>
      </c>
      <c r="F561" t="s">
        <v>1271</v>
      </c>
      <c r="G561" t="s">
        <v>63</v>
      </c>
      <c r="H561" t="s">
        <v>10</v>
      </c>
    </row>
    <row r="562" spans="1:8" x14ac:dyDescent="0.25">
      <c r="A562" s="1">
        <v>43145.485208333332</v>
      </c>
      <c r="B562" s="1">
        <v>43145</v>
      </c>
      <c r="C562" t="s">
        <v>1272</v>
      </c>
      <c r="D562" t="s">
        <v>1272</v>
      </c>
      <c r="E562">
        <v>439448</v>
      </c>
      <c r="F562" t="s">
        <v>1273</v>
      </c>
      <c r="G562" t="s">
        <v>63</v>
      </c>
      <c r="H562" t="s">
        <v>10</v>
      </c>
    </row>
    <row r="563" spans="1:8" x14ac:dyDescent="0.25">
      <c r="A563" s="1">
        <v>43145.499062499999</v>
      </c>
      <c r="B563" s="1">
        <v>43151</v>
      </c>
      <c r="C563" t="s">
        <v>368</v>
      </c>
      <c r="D563" t="s">
        <v>368</v>
      </c>
      <c r="E563">
        <v>439453</v>
      </c>
      <c r="F563" t="s">
        <v>1274</v>
      </c>
      <c r="G563" t="s">
        <v>68</v>
      </c>
      <c r="H563" t="s">
        <v>10</v>
      </c>
    </row>
    <row r="564" spans="1:8" x14ac:dyDescent="0.25">
      <c r="A564" s="1">
        <v>43145.509085648147</v>
      </c>
      <c r="B564" s="1">
        <v>43157</v>
      </c>
      <c r="C564" t="s">
        <v>57</v>
      </c>
      <c r="D564" t="s">
        <v>57</v>
      </c>
      <c r="E564">
        <v>439456</v>
      </c>
      <c r="F564" t="s">
        <v>1275</v>
      </c>
      <c r="G564" t="s">
        <v>60</v>
      </c>
      <c r="H564" t="s">
        <v>10</v>
      </c>
    </row>
    <row r="565" spans="1:8" x14ac:dyDescent="0.25">
      <c r="A565" s="1">
        <v>43145.510405092595</v>
      </c>
      <c r="B565" s="1">
        <v>43145</v>
      </c>
      <c r="C565" t="s">
        <v>446</v>
      </c>
      <c r="D565" t="s">
        <v>446</v>
      </c>
      <c r="E565">
        <v>439457</v>
      </c>
      <c r="F565" t="s">
        <v>1276</v>
      </c>
      <c r="G565" t="s">
        <v>12</v>
      </c>
      <c r="H565" t="s">
        <v>12</v>
      </c>
    </row>
    <row r="566" spans="1:8" x14ac:dyDescent="0.25">
      <c r="A566" s="1">
        <v>43145.519236111111</v>
      </c>
      <c r="B566" s="1">
        <v>43145</v>
      </c>
      <c r="C566" t="s">
        <v>1277</v>
      </c>
      <c r="D566" t="s">
        <v>1277</v>
      </c>
      <c r="E566">
        <v>439459</v>
      </c>
      <c r="F566" t="s">
        <v>693</v>
      </c>
      <c r="G566" t="s">
        <v>63</v>
      </c>
      <c r="H566" t="s">
        <v>12</v>
      </c>
    </row>
    <row r="567" spans="1:8" x14ac:dyDescent="0.25">
      <c r="A567" s="1">
        <v>43145.556331018517</v>
      </c>
      <c r="B567" s="1">
        <v>43145</v>
      </c>
      <c r="C567" t="s">
        <v>536</v>
      </c>
      <c r="D567" t="s">
        <v>536</v>
      </c>
      <c r="E567">
        <v>439475</v>
      </c>
      <c r="F567" t="s">
        <v>1278</v>
      </c>
      <c r="G567" t="s">
        <v>293</v>
      </c>
      <c r="H567" t="s">
        <v>10</v>
      </c>
    </row>
    <row r="568" spans="1:8" x14ac:dyDescent="0.25">
      <c r="A568" s="1">
        <v>43145.56144675926</v>
      </c>
      <c r="B568" s="1">
        <v>43145</v>
      </c>
      <c r="C568" t="s">
        <v>1096</v>
      </c>
      <c r="D568" t="s">
        <v>1096</v>
      </c>
      <c r="E568">
        <v>439484</v>
      </c>
      <c r="F568" t="s">
        <v>1279</v>
      </c>
      <c r="G568" t="s">
        <v>105</v>
      </c>
      <c r="H568" t="s">
        <v>10</v>
      </c>
    </row>
    <row r="569" spans="1:8" x14ac:dyDescent="0.25">
      <c r="A569" s="1">
        <v>43145.564282407409</v>
      </c>
      <c r="B569" s="1">
        <v>43145</v>
      </c>
      <c r="C569" t="s">
        <v>1096</v>
      </c>
      <c r="D569" t="s">
        <v>1096</v>
      </c>
      <c r="E569">
        <v>439487</v>
      </c>
      <c r="F569" t="s">
        <v>1279</v>
      </c>
      <c r="G569" t="s">
        <v>105</v>
      </c>
      <c r="H569" t="s">
        <v>10</v>
      </c>
    </row>
    <row r="570" spans="1:8" x14ac:dyDescent="0.25">
      <c r="A570" s="1">
        <v>43145.565127314818</v>
      </c>
      <c r="B570" s="1">
        <v>43145</v>
      </c>
      <c r="C570" t="s">
        <v>1096</v>
      </c>
      <c r="D570" t="s">
        <v>1096</v>
      </c>
      <c r="E570">
        <v>439488</v>
      </c>
      <c r="F570" t="s">
        <v>1279</v>
      </c>
      <c r="G570" t="s">
        <v>105</v>
      </c>
      <c r="H570" t="s">
        <v>10</v>
      </c>
    </row>
    <row r="571" spans="1:8" x14ac:dyDescent="0.25">
      <c r="A571" s="1">
        <v>43145.566064814811</v>
      </c>
      <c r="B571" s="1">
        <v>43145</v>
      </c>
      <c r="C571" t="s">
        <v>1096</v>
      </c>
      <c r="D571" t="s">
        <v>1096</v>
      </c>
      <c r="E571">
        <v>439489</v>
      </c>
      <c r="F571" t="s">
        <v>1279</v>
      </c>
      <c r="G571" t="s">
        <v>105</v>
      </c>
      <c r="H571" t="s">
        <v>10</v>
      </c>
    </row>
    <row r="572" spans="1:8" x14ac:dyDescent="0.25">
      <c r="A572" s="1">
        <v>43145.569120370368</v>
      </c>
      <c r="B572" s="1">
        <v>43145</v>
      </c>
      <c r="C572" t="s">
        <v>1280</v>
      </c>
      <c r="D572" t="s">
        <v>1280</v>
      </c>
      <c r="E572">
        <v>439493</v>
      </c>
      <c r="F572" t="s">
        <v>1281</v>
      </c>
      <c r="G572" t="s">
        <v>63</v>
      </c>
      <c r="H572" t="s">
        <v>10</v>
      </c>
    </row>
    <row r="573" spans="1:8" x14ac:dyDescent="0.25">
      <c r="A573" s="1">
        <v>43145.577951388892</v>
      </c>
      <c r="B573" s="1">
        <v>43146</v>
      </c>
      <c r="C573" t="s">
        <v>1282</v>
      </c>
      <c r="D573" t="s">
        <v>472</v>
      </c>
      <c r="E573">
        <v>439501</v>
      </c>
      <c r="F573" t="s">
        <v>209</v>
      </c>
      <c r="G573" t="s">
        <v>105</v>
      </c>
      <c r="H573" t="s">
        <v>10</v>
      </c>
    </row>
    <row r="574" spans="1:8" x14ac:dyDescent="0.25">
      <c r="A574" s="1">
        <v>43145.597777777781</v>
      </c>
      <c r="B574" s="1">
        <v>43150</v>
      </c>
      <c r="C574" t="s">
        <v>600</v>
      </c>
      <c r="D574" t="s">
        <v>600</v>
      </c>
      <c r="E574">
        <v>439524</v>
      </c>
      <c r="F574" t="s">
        <v>1283</v>
      </c>
      <c r="G574" t="s">
        <v>68</v>
      </c>
      <c r="H574" t="s">
        <v>12</v>
      </c>
    </row>
    <row r="575" spans="1:8" x14ac:dyDescent="0.25">
      <c r="A575" s="1">
        <v>43145.616342592592</v>
      </c>
      <c r="B575" s="1">
        <v>43158</v>
      </c>
      <c r="C575" t="s">
        <v>1038</v>
      </c>
      <c r="D575" t="s">
        <v>1039</v>
      </c>
      <c r="E575">
        <v>439546</v>
      </c>
      <c r="F575" t="s">
        <v>1284</v>
      </c>
      <c r="G575" t="s">
        <v>43</v>
      </c>
      <c r="H575" t="s">
        <v>10</v>
      </c>
    </row>
    <row r="576" spans="1:8" x14ac:dyDescent="0.25">
      <c r="A576" s="1">
        <v>43145.622476851851</v>
      </c>
      <c r="B576" s="1">
        <v>43145</v>
      </c>
      <c r="C576" t="s">
        <v>1285</v>
      </c>
      <c r="D576" t="s">
        <v>1285</v>
      </c>
      <c r="E576">
        <v>439558</v>
      </c>
      <c r="F576" t="s">
        <v>1286</v>
      </c>
      <c r="G576" t="s">
        <v>10</v>
      </c>
      <c r="H576" t="s">
        <v>10</v>
      </c>
    </row>
    <row r="577" spans="1:8" x14ac:dyDescent="0.25">
      <c r="A577" s="1">
        <v>43145.630532407406</v>
      </c>
      <c r="B577" s="1">
        <v>43145</v>
      </c>
      <c r="C577" t="s">
        <v>1287</v>
      </c>
      <c r="D577" t="s">
        <v>1287</v>
      </c>
      <c r="E577">
        <v>439568</v>
      </c>
      <c r="F577" t="s">
        <v>782</v>
      </c>
      <c r="G577" t="s">
        <v>10</v>
      </c>
      <c r="H577" t="s">
        <v>10</v>
      </c>
    </row>
    <row r="578" spans="1:8" x14ac:dyDescent="0.25">
      <c r="A578" s="1">
        <v>43145.656550925924</v>
      </c>
      <c r="B578" s="1">
        <v>43145</v>
      </c>
      <c r="C578" t="s">
        <v>114</v>
      </c>
      <c r="D578" t="s">
        <v>114</v>
      </c>
      <c r="E578">
        <v>439584</v>
      </c>
      <c r="F578" t="s">
        <v>1288</v>
      </c>
      <c r="G578" t="s">
        <v>10</v>
      </c>
      <c r="H578" t="s">
        <v>10</v>
      </c>
    </row>
    <row r="579" spans="1:8" x14ac:dyDescent="0.25">
      <c r="A579" s="1">
        <v>43145.663703703707</v>
      </c>
      <c r="B579" s="1">
        <v>43146</v>
      </c>
      <c r="C579" t="s">
        <v>1289</v>
      </c>
      <c r="D579" t="s">
        <v>36</v>
      </c>
      <c r="E579">
        <v>439589</v>
      </c>
      <c r="F579" t="s">
        <v>1290</v>
      </c>
      <c r="G579" t="s">
        <v>43</v>
      </c>
      <c r="H579" t="s">
        <v>10</v>
      </c>
    </row>
    <row r="580" spans="1:8" x14ac:dyDescent="0.25">
      <c r="A580" s="1">
        <v>43145.665150462963</v>
      </c>
      <c r="B580" s="1">
        <v>43146</v>
      </c>
      <c r="C580" t="s">
        <v>1291</v>
      </c>
      <c r="D580" t="s">
        <v>1291</v>
      </c>
      <c r="E580">
        <v>439591</v>
      </c>
      <c r="F580" t="s">
        <v>1292</v>
      </c>
      <c r="G580" t="s">
        <v>63</v>
      </c>
      <c r="H580" t="s">
        <v>10</v>
      </c>
    </row>
    <row r="581" spans="1:8" x14ac:dyDescent="0.25">
      <c r="A581" s="1">
        <v>43145.667025462964</v>
      </c>
      <c r="B581" s="1">
        <v>43146</v>
      </c>
      <c r="C581" t="s">
        <v>47</v>
      </c>
      <c r="D581" t="s">
        <v>47</v>
      </c>
      <c r="E581">
        <v>439593</v>
      </c>
      <c r="F581" t="s">
        <v>1293</v>
      </c>
      <c r="G581" t="s">
        <v>157</v>
      </c>
      <c r="H581" t="s">
        <v>10</v>
      </c>
    </row>
    <row r="582" spans="1:8" x14ac:dyDescent="0.25">
      <c r="A582" s="1">
        <v>43145.671099537038</v>
      </c>
      <c r="B582" s="1">
        <v>43146</v>
      </c>
      <c r="C582" t="s">
        <v>503</v>
      </c>
      <c r="D582" t="s">
        <v>503</v>
      </c>
      <c r="E582">
        <v>439594</v>
      </c>
      <c r="F582" t="s">
        <v>1294</v>
      </c>
      <c r="G582" t="s">
        <v>105</v>
      </c>
      <c r="H582" t="s">
        <v>12</v>
      </c>
    </row>
    <row r="583" spans="1:8" x14ac:dyDescent="0.25">
      <c r="A583" s="1">
        <v>43145.688437500001</v>
      </c>
      <c r="B583" s="1">
        <v>43145</v>
      </c>
      <c r="C583" t="s">
        <v>1295</v>
      </c>
      <c r="D583" t="s">
        <v>1295</v>
      </c>
      <c r="E583">
        <v>439608</v>
      </c>
      <c r="F583" t="s">
        <v>1296</v>
      </c>
      <c r="G583" t="s">
        <v>10</v>
      </c>
      <c r="H583" t="s">
        <v>10</v>
      </c>
    </row>
    <row r="584" spans="1:8" x14ac:dyDescent="0.25">
      <c r="A584" s="1">
        <v>43145.689965277779</v>
      </c>
      <c r="B584" s="1">
        <v>43146</v>
      </c>
      <c r="C584" t="s">
        <v>486</v>
      </c>
      <c r="D584" t="s">
        <v>486</v>
      </c>
      <c r="E584">
        <v>439609</v>
      </c>
      <c r="F584" t="s">
        <v>1297</v>
      </c>
      <c r="G584" t="s">
        <v>102</v>
      </c>
      <c r="H584" t="s">
        <v>12</v>
      </c>
    </row>
    <row r="585" spans="1:8" x14ac:dyDescent="0.25">
      <c r="A585" s="1">
        <v>43145.690520833334</v>
      </c>
      <c r="B585" s="1">
        <v>43145</v>
      </c>
      <c r="C585" t="s">
        <v>1229</v>
      </c>
      <c r="D585" t="s">
        <v>1229</v>
      </c>
      <c r="E585">
        <v>439610</v>
      </c>
      <c r="F585" t="s">
        <v>1298</v>
      </c>
      <c r="G585" t="s">
        <v>10</v>
      </c>
      <c r="H585" t="s">
        <v>10</v>
      </c>
    </row>
    <row r="586" spans="1:8" x14ac:dyDescent="0.25">
      <c r="A586" s="1">
        <v>43145.707152777781</v>
      </c>
      <c r="B586" s="1">
        <v>43147</v>
      </c>
      <c r="C586" t="s">
        <v>321</v>
      </c>
      <c r="D586" t="s">
        <v>321</v>
      </c>
      <c r="E586">
        <v>439617</v>
      </c>
      <c r="F586" t="s">
        <v>1299</v>
      </c>
      <c r="G586" t="s">
        <v>105</v>
      </c>
      <c r="H586" t="s">
        <v>10</v>
      </c>
    </row>
    <row r="587" spans="1:8" x14ac:dyDescent="0.25">
      <c r="A587" s="1">
        <v>43146.284236111111</v>
      </c>
      <c r="B587" s="1">
        <v>43146</v>
      </c>
      <c r="C587" t="s">
        <v>1300</v>
      </c>
      <c r="D587" t="s">
        <v>1300</v>
      </c>
      <c r="E587">
        <v>439678</v>
      </c>
      <c r="F587" t="s">
        <v>1301</v>
      </c>
      <c r="G587" t="s">
        <v>10</v>
      </c>
      <c r="H587" t="s">
        <v>10</v>
      </c>
    </row>
    <row r="588" spans="1:8" x14ac:dyDescent="0.25">
      <c r="A588" s="1">
        <v>43146.290335648147</v>
      </c>
      <c r="B588" s="1">
        <v>43146</v>
      </c>
      <c r="C588" t="s">
        <v>1199</v>
      </c>
      <c r="D588" t="s">
        <v>111</v>
      </c>
      <c r="E588">
        <v>439682</v>
      </c>
      <c r="F588" t="s">
        <v>1302</v>
      </c>
      <c r="G588" t="s">
        <v>105</v>
      </c>
      <c r="H588" t="s">
        <v>10</v>
      </c>
    </row>
    <row r="589" spans="1:8" x14ac:dyDescent="0.25">
      <c r="A589" s="1">
        <v>43146.300416666665</v>
      </c>
      <c r="B589" s="1">
        <v>43146</v>
      </c>
      <c r="C589" t="s">
        <v>14</v>
      </c>
      <c r="D589" t="s">
        <v>14</v>
      </c>
      <c r="E589">
        <v>439686</v>
      </c>
      <c r="F589" t="s">
        <v>1303</v>
      </c>
      <c r="G589" t="s">
        <v>46</v>
      </c>
      <c r="H589" t="s">
        <v>10</v>
      </c>
    </row>
    <row r="590" spans="1:8" x14ac:dyDescent="0.25">
      <c r="A590" s="1">
        <v>43146.316481481481</v>
      </c>
      <c r="B590" s="1">
        <v>43146</v>
      </c>
      <c r="C590" t="s">
        <v>223</v>
      </c>
      <c r="D590" t="s">
        <v>223</v>
      </c>
      <c r="E590">
        <v>439693</v>
      </c>
      <c r="F590" t="s">
        <v>1304</v>
      </c>
      <c r="G590" t="s">
        <v>51</v>
      </c>
      <c r="H590" t="s">
        <v>10</v>
      </c>
    </row>
    <row r="591" spans="1:8" x14ac:dyDescent="0.25">
      <c r="A591" s="1">
        <v>43146.317048611112</v>
      </c>
      <c r="B591" s="1">
        <v>43146</v>
      </c>
      <c r="C591" t="s">
        <v>1160</v>
      </c>
      <c r="D591" t="s">
        <v>1160</v>
      </c>
      <c r="E591">
        <v>439696</v>
      </c>
      <c r="F591" t="s">
        <v>1305</v>
      </c>
      <c r="G591" t="s">
        <v>63</v>
      </c>
      <c r="H591" t="s">
        <v>10</v>
      </c>
    </row>
    <row r="592" spans="1:8" x14ac:dyDescent="0.25">
      <c r="A592" s="1">
        <v>43146.326018518521</v>
      </c>
      <c r="B592" s="1">
        <v>43146</v>
      </c>
      <c r="C592" t="s">
        <v>486</v>
      </c>
      <c r="D592" t="s">
        <v>486</v>
      </c>
      <c r="E592">
        <v>439700</v>
      </c>
      <c r="F592" t="s">
        <v>1306</v>
      </c>
      <c r="G592" t="s">
        <v>10</v>
      </c>
      <c r="H592" t="s">
        <v>12</v>
      </c>
    </row>
    <row r="593" spans="1:8" x14ac:dyDescent="0.25">
      <c r="A593" s="1">
        <v>43146.32885416667</v>
      </c>
      <c r="B593" s="1">
        <v>43146</v>
      </c>
      <c r="C593" t="s">
        <v>1307</v>
      </c>
      <c r="D593" t="s">
        <v>1307</v>
      </c>
      <c r="E593">
        <v>439704</v>
      </c>
      <c r="F593" t="s">
        <v>1308</v>
      </c>
      <c r="G593" t="s">
        <v>51</v>
      </c>
      <c r="H593" t="s">
        <v>12</v>
      </c>
    </row>
    <row r="594" spans="1:8" x14ac:dyDescent="0.25">
      <c r="A594" s="1">
        <v>43146.33452546296</v>
      </c>
      <c r="B594" s="1">
        <v>43146</v>
      </c>
      <c r="C594" t="s">
        <v>1309</v>
      </c>
      <c r="D594" t="s">
        <v>1309</v>
      </c>
      <c r="E594">
        <v>439709</v>
      </c>
      <c r="F594" t="s">
        <v>1310</v>
      </c>
      <c r="G594" t="s">
        <v>10</v>
      </c>
      <c r="H594" t="s">
        <v>10</v>
      </c>
    </row>
    <row r="595" spans="1:8" x14ac:dyDescent="0.25">
      <c r="A595" s="1">
        <v>43146.341134259259</v>
      </c>
      <c r="B595" s="1">
        <v>43146</v>
      </c>
      <c r="C595" t="s">
        <v>1311</v>
      </c>
      <c r="D595" t="s">
        <v>1311</v>
      </c>
      <c r="E595">
        <v>439714</v>
      </c>
      <c r="F595" t="s">
        <v>1312</v>
      </c>
      <c r="G595" t="s">
        <v>10</v>
      </c>
      <c r="H595" t="s">
        <v>12</v>
      </c>
    </row>
    <row r="596" spans="1:8" x14ac:dyDescent="0.25">
      <c r="A596" s="1">
        <v>43146.342164351852</v>
      </c>
      <c r="B596" s="1">
        <v>43160</v>
      </c>
      <c r="C596" t="s">
        <v>59</v>
      </c>
      <c r="D596" t="s">
        <v>59</v>
      </c>
      <c r="E596">
        <v>439716</v>
      </c>
      <c r="F596" t="s">
        <v>1313</v>
      </c>
      <c r="G596" t="s">
        <v>19</v>
      </c>
      <c r="H596" t="s">
        <v>10</v>
      </c>
    </row>
    <row r="597" spans="1:8" x14ac:dyDescent="0.25">
      <c r="A597" s="1">
        <v>43146.345625000002</v>
      </c>
      <c r="B597" s="1">
        <v>43150</v>
      </c>
      <c r="C597" t="s">
        <v>569</v>
      </c>
      <c r="D597" t="s">
        <v>569</v>
      </c>
      <c r="E597">
        <v>439720</v>
      </c>
      <c r="F597" t="s">
        <v>1314</v>
      </c>
      <c r="G597" t="s">
        <v>63</v>
      </c>
      <c r="H597" t="s">
        <v>10</v>
      </c>
    </row>
    <row r="598" spans="1:8" x14ac:dyDescent="0.25">
      <c r="A598" s="1">
        <v>43146.365416666667</v>
      </c>
      <c r="B598" s="1">
        <v>43147</v>
      </c>
      <c r="C598" t="s">
        <v>1002</v>
      </c>
      <c r="D598" t="s">
        <v>1002</v>
      </c>
      <c r="E598">
        <v>439728</v>
      </c>
      <c r="F598" t="s">
        <v>1315</v>
      </c>
      <c r="G598" t="s">
        <v>73</v>
      </c>
      <c r="H598" t="s">
        <v>10</v>
      </c>
    </row>
    <row r="599" spans="1:8" x14ac:dyDescent="0.25">
      <c r="A599" s="1">
        <v>43146.366956018515</v>
      </c>
      <c r="B599" s="1">
        <v>43146</v>
      </c>
      <c r="C599" t="s">
        <v>358</v>
      </c>
      <c r="D599" t="s">
        <v>358</v>
      </c>
      <c r="E599">
        <v>439731</v>
      </c>
      <c r="F599" t="s">
        <v>1316</v>
      </c>
      <c r="G599" t="s">
        <v>73</v>
      </c>
      <c r="H599" t="s">
        <v>10</v>
      </c>
    </row>
    <row r="600" spans="1:8" x14ac:dyDescent="0.25">
      <c r="A600" s="1">
        <v>43146.380902777775</v>
      </c>
      <c r="B600" s="1">
        <v>43146</v>
      </c>
      <c r="C600" t="s">
        <v>1317</v>
      </c>
      <c r="D600" t="s">
        <v>151</v>
      </c>
      <c r="E600">
        <v>439741</v>
      </c>
      <c r="F600" t="s">
        <v>1318</v>
      </c>
      <c r="G600" t="s">
        <v>63</v>
      </c>
      <c r="H600" t="s">
        <v>10</v>
      </c>
    </row>
    <row r="601" spans="1:8" x14ac:dyDescent="0.25">
      <c r="A601" s="1">
        <v>43146.403668981482</v>
      </c>
      <c r="B601" s="1">
        <v>43146</v>
      </c>
      <c r="C601" t="s">
        <v>1122</v>
      </c>
      <c r="D601" t="s">
        <v>1122</v>
      </c>
      <c r="E601">
        <v>439749</v>
      </c>
      <c r="F601" t="s">
        <v>1319</v>
      </c>
      <c r="G601" t="s">
        <v>10</v>
      </c>
      <c r="H601" t="s">
        <v>10</v>
      </c>
    </row>
    <row r="602" spans="1:8" x14ac:dyDescent="0.25">
      <c r="A602" s="1">
        <v>43146.408587962964</v>
      </c>
      <c r="B602" s="1">
        <v>43146</v>
      </c>
      <c r="C602" t="s">
        <v>1320</v>
      </c>
      <c r="D602" t="s">
        <v>1320</v>
      </c>
      <c r="E602">
        <v>439753</v>
      </c>
      <c r="F602" t="s">
        <v>1321</v>
      </c>
      <c r="G602" t="s">
        <v>63</v>
      </c>
      <c r="H602" t="s">
        <v>10</v>
      </c>
    </row>
    <row r="603" spans="1:8" x14ac:dyDescent="0.25">
      <c r="A603" s="1">
        <v>43146.411932870367</v>
      </c>
      <c r="B603" s="1">
        <v>43147</v>
      </c>
      <c r="C603" t="s">
        <v>142</v>
      </c>
      <c r="D603" t="s">
        <v>142</v>
      </c>
      <c r="E603">
        <v>439755</v>
      </c>
      <c r="F603" t="s">
        <v>1322</v>
      </c>
      <c r="G603" t="s">
        <v>1323</v>
      </c>
      <c r="H603" t="s">
        <v>10</v>
      </c>
    </row>
    <row r="604" spans="1:8" x14ac:dyDescent="0.25">
      <c r="A604" s="1">
        <v>43146.413437499999</v>
      </c>
      <c r="B604" s="1">
        <v>43147</v>
      </c>
      <c r="C604" t="s">
        <v>1324</v>
      </c>
      <c r="D604" t="s">
        <v>1324</v>
      </c>
      <c r="E604">
        <v>439758</v>
      </c>
      <c r="F604" t="s">
        <v>1325</v>
      </c>
      <c r="G604" t="s">
        <v>68</v>
      </c>
      <c r="H604" t="s">
        <v>12</v>
      </c>
    </row>
    <row r="605" spans="1:8" x14ac:dyDescent="0.25">
      <c r="A605" s="1">
        <v>43146.41505787037</v>
      </c>
      <c r="B605" s="1">
        <v>43146</v>
      </c>
      <c r="C605" t="s">
        <v>1326</v>
      </c>
      <c r="D605" t="s">
        <v>1326</v>
      </c>
      <c r="E605">
        <v>439761</v>
      </c>
      <c r="F605" t="s">
        <v>1327</v>
      </c>
      <c r="G605" t="s">
        <v>73</v>
      </c>
      <c r="H605" t="s">
        <v>10</v>
      </c>
    </row>
    <row r="606" spans="1:8" x14ac:dyDescent="0.25">
      <c r="A606" s="1">
        <v>43146.417453703703</v>
      </c>
      <c r="B606" s="1">
        <v>43146</v>
      </c>
      <c r="C606" t="s">
        <v>1328</v>
      </c>
      <c r="D606" t="s">
        <v>1328</v>
      </c>
      <c r="E606">
        <v>439763</v>
      </c>
      <c r="F606" t="s">
        <v>1329</v>
      </c>
      <c r="G606" t="s">
        <v>10</v>
      </c>
      <c r="H606" t="s">
        <v>10</v>
      </c>
    </row>
    <row r="607" spans="1:8" x14ac:dyDescent="0.25">
      <c r="A607" s="1">
        <v>43146.421388888892</v>
      </c>
      <c r="B607" s="1">
        <v>43146</v>
      </c>
      <c r="C607" t="s">
        <v>286</v>
      </c>
      <c r="D607" t="s">
        <v>286</v>
      </c>
      <c r="E607">
        <v>439764</v>
      </c>
      <c r="F607" t="s">
        <v>1330</v>
      </c>
      <c r="G607" t="s">
        <v>46</v>
      </c>
      <c r="H607" t="s">
        <v>10</v>
      </c>
    </row>
    <row r="608" spans="1:8" x14ac:dyDescent="0.25">
      <c r="A608" s="1">
        <v>43146.421770833331</v>
      </c>
      <c r="B608" s="1">
        <v>43146</v>
      </c>
      <c r="C608" t="s">
        <v>1331</v>
      </c>
      <c r="D608" t="s">
        <v>445</v>
      </c>
      <c r="E608">
        <v>439765</v>
      </c>
      <c r="F608" t="s">
        <v>1332</v>
      </c>
      <c r="G608" t="s">
        <v>68</v>
      </c>
      <c r="H608" t="s">
        <v>12</v>
      </c>
    </row>
    <row r="609" spans="1:8" x14ac:dyDescent="0.25">
      <c r="A609" s="1">
        <v>43146.425335648149</v>
      </c>
      <c r="B609" s="1">
        <v>43146</v>
      </c>
      <c r="C609" t="s">
        <v>1333</v>
      </c>
      <c r="D609" t="s">
        <v>226</v>
      </c>
      <c r="E609">
        <v>439770</v>
      </c>
      <c r="F609" t="s">
        <v>1334</v>
      </c>
      <c r="G609" t="s">
        <v>63</v>
      </c>
      <c r="H609" t="s">
        <v>10</v>
      </c>
    </row>
    <row r="610" spans="1:8" x14ac:dyDescent="0.25">
      <c r="A610" s="1">
        <v>43146.429756944446</v>
      </c>
      <c r="B610" s="1">
        <v>43147</v>
      </c>
      <c r="C610" t="s">
        <v>14</v>
      </c>
      <c r="D610" t="s">
        <v>14</v>
      </c>
      <c r="E610">
        <v>439771</v>
      </c>
      <c r="F610" t="s">
        <v>1335</v>
      </c>
      <c r="G610" t="s">
        <v>46</v>
      </c>
      <c r="H610" t="s">
        <v>10</v>
      </c>
    </row>
    <row r="611" spans="1:8" x14ac:dyDescent="0.25">
      <c r="A611" s="1">
        <v>43146.437442129631</v>
      </c>
      <c r="B611" s="1">
        <v>43146</v>
      </c>
      <c r="C611" t="s">
        <v>1336</v>
      </c>
      <c r="D611" t="s">
        <v>1336</v>
      </c>
      <c r="E611">
        <v>439776</v>
      </c>
      <c r="F611" t="s">
        <v>1337</v>
      </c>
      <c r="G611" t="s">
        <v>10</v>
      </c>
      <c r="H611" t="s">
        <v>10</v>
      </c>
    </row>
    <row r="612" spans="1:8" x14ac:dyDescent="0.25">
      <c r="A612" s="1">
        <v>43146.438680555555</v>
      </c>
      <c r="B612" s="1">
        <v>43146</v>
      </c>
      <c r="C612" t="s">
        <v>318</v>
      </c>
      <c r="D612" t="s">
        <v>318</v>
      </c>
      <c r="E612">
        <v>439777</v>
      </c>
      <c r="F612" t="s">
        <v>1338</v>
      </c>
      <c r="G612" t="s">
        <v>10</v>
      </c>
      <c r="H612" t="s">
        <v>10</v>
      </c>
    </row>
    <row r="613" spans="1:8" x14ac:dyDescent="0.25">
      <c r="A613" s="1">
        <v>43146.441446759258</v>
      </c>
      <c r="B613" s="1">
        <v>43146</v>
      </c>
      <c r="C613" t="s">
        <v>467</v>
      </c>
      <c r="D613" t="s">
        <v>467</v>
      </c>
      <c r="E613">
        <v>439780</v>
      </c>
      <c r="F613" t="s">
        <v>1339</v>
      </c>
      <c r="G613" t="s">
        <v>10</v>
      </c>
      <c r="H613" t="s">
        <v>10</v>
      </c>
    </row>
    <row r="614" spans="1:8" x14ac:dyDescent="0.25">
      <c r="A614" s="1">
        <v>43146.44935185185</v>
      </c>
      <c r="B614" s="1">
        <v>43146</v>
      </c>
      <c r="C614" t="s">
        <v>1340</v>
      </c>
      <c r="D614" t="s">
        <v>1340</v>
      </c>
      <c r="E614">
        <v>439784</v>
      </c>
      <c r="F614" t="s">
        <v>1341</v>
      </c>
      <c r="G614" t="s">
        <v>102</v>
      </c>
      <c r="H614" t="s">
        <v>10</v>
      </c>
    </row>
    <row r="615" spans="1:8" x14ac:dyDescent="0.25">
      <c r="A615" s="1">
        <v>43146.451469907406</v>
      </c>
      <c r="B615" s="1">
        <v>43153</v>
      </c>
      <c r="C615" t="s">
        <v>305</v>
      </c>
      <c r="D615" t="s">
        <v>305</v>
      </c>
      <c r="E615">
        <v>439787</v>
      </c>
      <c r="F615" t="s">
        <v>1342</v>
      </c>
      <c r="G615" t="s">
        <v>28</v>
      </c>
      <c r="H615" t="s">
        <v>10</v>
      </c>
    </row>
    <row r="616" spans="1:8" x14ac:dyDescent="0.25">
      <c r="A616" s="1">
        <v>43146.458310185182</v>
      </c>
      <c r="B616" s="1">
        <v>43146</v>
      </c>
      <c r="C616" t="s">
        <v>1343</v>
      </c>
      <c r="D616" t="s">
        <v>1343</v>
      </c>
      <c r="E616">
        <v>439792</v>
      </c>
      <c r="F616" t="s">
        <v>1344</v>
      </c>
      <c r="G616" t="s">
        <v>10</v>
      </c>
      <c r="H616" t="s">
        <v>10</v>
      </c>
    </row>
    <row r="617" spans="1:8" x14ac:dyDescent="0.25">
      <c r="A617" s="1">
        <v>43146.459027777775</v>
      </c>
      <c r="B617" s="1">
        <v>43147</v>
      </c>
      <c r="C617" t="s">
        <v>331</v>
      </c>
      <c r="D617" t="s">
        <v>331</v>
      </c>
      <c r="E617">
        <v>439793</v>
      </c>
      <c r="F617" t="s">
        <v>1345</v>
      </c>
      <c r="G617" t="s">
        <v>46</v>
      </c>
      <c r="H617" t="s">
        <v>10</v>
      </c>
    </row>
    <row r="618" spans="1:8" x14ac:dyDescent="0.25">
      <c r="A618" s="1">
        <v>43146.459710648145</v>
      </c>
      <c r="B618" s="1">
        <v>43159</v>
      </c>
      <c r="C618" t="s">
        <v>1346</v>
      </c>
      <c r="D618" t="s">
        <v>445</v>
      </c>
      <c r="E618">
        <v>439795</v>
      </c>
      <c r="F618" t="s">
        <v>1347</v>
      </c>
      <c r="G618" t="s">
        <v>63</v>
      </c>
      <c r="H618" t="s">
        <v>10</v>
      </c>
    </row>
    <row r="619" spans="1:8" x14ac:dyDescent="0.25">
      <c r="A619" s="1">
        <v>43146.485868055555</v>
      </c>
      <c r="B619" s="1">
        <v>43147</v>
      </c>
      <c r="C619" t="s">
        <v>1348</v>
      </c>
      <c r="D619" t="s">
        <v>1348</v>
      </c>
      <c r="E619">
        <v>439804</v>
      </c>
      <c r="F619" t="s">
        <v>1349</v>
      </c>
      <c r="G619" t="s">
        <v>63</v>
      </c>
      <c r="H619" t="s">
        <v>10</v>
      </c>
    </row>
    <row r="620" spans="1:8" x14ac:dyDescent="0.25">
      <c r="A620" s="1">
        <v>43146.488935185182</v>
      </c>
      <c r="B620" s="1">
        <v>43147</v>
      </c>
      <c r="C620" t="s">
        <v>1350</v>
      </c>
      <c r="D620" t="s">
        <v>315</v>
      </c>
      <c r="E620">
        <v>439805</v>
      </c>
      <c r="F620" t="s">
        <v>1351</v>
      </c>
      <c r="G620" t="s">
        <v>63</v>
      </c>
      <c r="H620" t="s">
        <v>10</v>
      </c>
    </row>
    <row r="621" spans="1:8" x14ac:dyDescent="0.25">
      <c r="A621" s="1">
        <v>43146.492175925923</v>
      </c>
      <c r="B621" s="1">
        <v>43146</v>
      </c>
      <c r="C621" t="s">
        <v>1352</v>
      </c>
      <c r="D621" t="s">
        <v>1352</v>
      </c>
      <c r="E621">
        <v>439807</v>
      </c>
      <c r="F621" t="s">
        <v>558</v>
      </c>
      <c r="G621" t="s">
        <v>73</v>
      </c>
      <c r="H621" t="s">
        <v>10</v>
      </c>
    </row>
    <row r="622" spans="1:8" x14ac:dyDescent="0.25">
      <c r="A622" s="1">
        <v>43146.526446759257</v>
      </c>
      <c r="B622" s="1">
        <v>43151</v>
      </c>
      <c r="C622" t="s">
        <v>76</v>
      </c>
      <c r="D622" t="s">
        <v>76</v>
      </c>
      <c r="E622">
        <v>439813</v>
      </c>
      <c r="F622" t="s">
        <v>1353</v>
      </c>
      <c r="G622" t="s">
        <v>60</v>
      </c>
      <c r="H622" t="s">
        <v>12</v>
      </c>
    </row>
    <row r="623" spans="1:8" x14ac:dyDescent="0.25">
      <c r="A623" s="1">
        <v>43146.560671296298</v>
      </c>
      <c r="B623" s="1">
        <v>43146</v>
      </c>
      <c r="C623" t="s">
        <v>1354</v>
      </c>
      <c r="D623" t="s">
        <v>1354</v>
      </c>
      <c r="E623">
        <v>439832</v>
      </c>
      <c r="F623" t="s">
        <v>1355</v>
      </c>
      <c r="G623" t="s">
        <v>10</v>
      </c>
      <c r="H623" t="s">
        <v>10</v>
      </c>
    </row>
    <row r="624" spans="1:8" x14ac:dyDescent="0.25">
      <c r="A624" s="1">
        <v>43146.565763888888</v>
      </c>
      <c r="B624" s="1">
        <v>43146</v>
      </c>
      <c r="C624" t="s">
        <v>184</v>
      </c>
      <c r="D624" t="s">
        <v>184</v>
      </c>
      <c r="E624">
        <v>439838</v>
      </c>
      <c r="F624" t="s">
        <v>1356</v>
      </c>
      <c r="G624" t="s">
        <v>73</v>
      </c>
      <c r="H624" t="s">
        <v>12</v>
      </c>
    </row>
    <row r="625" spans="1:8" x14ac:dyDescent="0.25">
      <c r="A625" s="1">
        <v>43146.582870370374</v>
      </c>
      <c r="B625" s="1">
        <v>43146</v>
      </c>
      <c r="C625" t="s">
        <v>359</v>
      </c>
      <c r="D625" t="s">
        <v>111</v>
      </c>
      <c r="E625">
        <v>439852</v>
      </c>
      <c r="F625" t="s">
        <v>1357</v>
      </c>
      <c r="G625" t="s">
        <v>63</v>
      </c>
      <c r="H625" t="s">
        <v>12</v>
      </c>
    </row>
    <row r="626" spans="1:8" x14ac:dyDescent="0.25">
      <c r="A626" s="1">
        <v>43146.585185185184</v>
      </c>
      <c r="B626" s="1">
        <v>43151</v>
      </c>
      <c r="C626" t="s">
        <v>1358</v>
      </c>
      <c r="D626" t="s">
        <v>1358</v>
      </c>
      <c r="E626">
        <v>439855</v>
      </c>
      <c r="F626" t="s">
        <v>1359</v>
      </c>
      <c r="G626" t="s">
        <v>32</v>
      </c>
      <c r="H626" t="s">
        <v>10</v>
      </c>
    </row>
    <row r="627" spans="1:8" x14ac:dyDescent="0.25">
      <c r="A627" s="1">
        <v>43146.596053240741</v>
      </c>
      <c r="B627" s="1">
        <v>43150</v>
      </c>
      <c r="C627" t="s">
        <v>79</v>
      </c>
      <c r="D627" t="s">
        <v>79</v>
      </c>
      <c r="E627">
        <v>439861</v>
      </c>
      <c r="F627" t="s">
        <v>1360</v>
      </c>
      <c r="G627" t="s">
        <v>46</v>
      </c>
      <c r="H627" t="s">
        <v>10</v>
      </c>
    </row>
    <row r="628" spans="1:8" x14ac:dyDescent="0.25">
      <c r="A628" s="1">
        <v>43146.596493055556</v>
      </c>
      <c r="B628" s="1">
        <v>43147</v>
      </c>
      <c r="C628" t="s">
        <v>1361</v>
      </c>
      <c r="D628" t="s">
        <v>66</v>
      </c>
      <c r="E628">
        <v>439863</v>
      </c>
      <c r="F628" t="s">
        <v>1362</v>
      </c>
      <c r="G628" t="s">
        <v>105</v>
      </c>
      <c r="H628" t="s">
        <v>10</v>
      </c>
    </row>
    <row r="629" spans="1:8" x14ac:dyDescent="0.25">
      <c r="A629" s="1">
        <v>43146.602835648147</v>
      </c>
      <c r="B629" s="1">
        <v>43146</v>
      </c>
      <c r="C629" t="s">
        <v>1363</v>
      </c>
      <c r="D629" t="s">
        <v>1363</v>
      </c>
      <c r="E629">
        <v>439868</v>
      </c>
      <c r="F629" t="s">
        <v>1364</v>
      </c>
      <c r="G629" t="s">
        <v>10</v>
      </c>
      <c r="H629" t="s">
        <v>12</v>
      </c>
    </row>
    <row r="630" spans="1:8" x14ac:dyDescent="0.25">
      <c r="A630" s="1">
        <v>43146.603750000002</v>
      </c>
      <c r="B630" s="1">
        <v>43147</v>
      </c>
      <c r="C630" t="s">
        <v>231</v>
      </c>
      <c r="D630" t="s">
        <v>92</v>
      </c>
      <c r="E630">
        <v>439870</v>
      </c>
      <c r="F630" t="s">
        <v>1365</v>
      </c>
      <c r="G630" t="s">
        <v>35</v>
      </c>
      <c r="H630" t="s">
        <v>10</v>
      </c>
    </row>
    <row r="631" spans="1:8" x14ac:dyDescent="0.25">
      <c r="A631" s="1">
        <v>43146.603865740741</v>
      </c>
      <c r="B631" s="1">
        <v>43147</v>
      </c>
      <c r="C631" t="s">
        <v>266</v>
      </c>
      <c r="D631" t="s">
        <v>266</v>
      </c>
      <c r="E631">
        <v>439872</v>
      </c>
      <c r="F631" t="s">
        <v>1366</v>
      </c>
      <c r="G631" t="s">
        <v>68</v>
      </c>
      <c r="H631" t="s">
        <v>10</v>
      </c>
    </row>
    <row r="632" spans="1:8" x14ac:dyDescent="0.25">
      <c r="A632" s="1">
        <v>43146.603981481479</v>
      </c>
      <c r="B632" s="1">
        <v>43146</v>
      </c>
      <c r="C632" t="s">
        <v>1367</v>
      </c>
      <c r="D632" t="s">
        <v>1367</v>
      </c>
      <c r="E632">
        <v>439873</v>
      </c>
      <c r="F632" t="s">
        <v>1368</v>
      </c>
      <c r="G632" t="s">
        <v>10</v>
      </c>
      <c r="H632" t="s">
        <v>10</v>
      </c>
    </row>
    <row r="633" spans="1:8" x14ac:dyDescent="0.25">
      <c r="A633" s="1">
        <v>43146.609236111108</v>
      </c>
      <c r="B633" s="1">
        <v>43146</v>
      </c>
      <c r="C633" t="s">
        <v>1369</v>
      </c>
      <c r="D633" t="s">
        <v>92</v>
      </c>
      <c r="E633">
        <v>439894</v>
      </c>
      <c r="F633" t="s">
        <v>1370</v>
      </c>
      <c r="G633" t="s">
        <v>63</v>
      </c>
      <c r="H633" t="s">
        <v>10</v>
      </c>
    </row>
    <row r="634" spans="1:8" x14ac:dyDescent="0.25">
      <c r="A634" s="1">
        <v>43146.610844907409</v>
      </c>
      <c r="B634" s="1">
        <v>43147</v>
      </c>
      <c r="C634" t="s">
        <v>206</v>
      </c>
      <c r="D634" t="s">
        <v>92</v>
      </c>
      <c r="E634">
        <v>439896</v>
      </c>
      <c r="F634" t="s">
        <v>1371</v>
      </c>
      <c r="G634" t="s">
        <v>63</v>
      </c>
      <c r="H634" t="s">
        <v>10</v>
      </c>
    </row>
    <row r="635" spans="1:8" x14ac:dyDescent="0.25">
      <c r="A635" s="1">
        <v>43146.612349537034</v>
      </c>
      <c r="B635" s="1">
        <v>43146</v>
      </c>
      <c r="C635" t="s">
        <v>1372</v>
      </c>
      <c r="D635" t="s">
        <v>15</v>
      </c>
      <c r="E635">
        <v>439898</v>
      </c>
      <c r="F635" t="s">
        <v>1373</v>
      </c>
      <c r="G635" t="s">
        <v>73</v>
      </c>
      <c r="H635" t="s">
        <v>10</v>
      </c>
    </row>
    <row r="636" spans="1:8" x14ac:dyDescent="0.25">
      <c r="A636" s="1">
        <v>43146.614791666667</v>
      </c>
      <c r="B636" s="1">
        <v>43146</v>
      </c>
      <c r="C636" t="s">
        <v>1374</v>
      </c>
      <c r="D636" t="s">
        <v>1374</v>
      </c>
      <c r="E636">
        <v>439902</v>
      </c>
      <c r="F636" t="s">
        <v>1375</v>
      </c>
      <c r="G636" t="s">
        <v>10</v>
      </c>
      <c r="H636" t="s">
        <v>10</v>
      </c>
    </row>
    <row r="637" spans="1:8" x14ac:dyDescent="0.25">
      <c r="A637" s="1">
        <v>43146.618113425924</v>
      </c>
      <c r="B637" s="1">
        <v>43172</v>
      </c>
      <c r="C637" t="s">
        <v>1376</v>
      </c>
      <c r="D637" t="s">
        <v>1376</v>
      </c>
      <c r="E637">
        <v>439905</v>
      </c>
      <c r="F637" t="s">
        <v>1377</v>
      </c>
      <c r="G637" t="s">
        <v>68</v>
      </c>
      <c r="H637" t="s">
        <v>10</v>
      </c>
    </row>
    <row r="638" spans="1:8" x14ac:dyDescent="0.25">
      <c r="A638" s="1">
        <v>43146.652511574073</v>
      </c>
      <c r="B638" s="1">
        <v>43146</v>
      </c>
      <c r="C638" t="s">
        <v>1378</v>
      </c>
      <c r="D638" t="s">
        <v>1378</v>
      </c>
      <c r="E638">
        <v>439937</v>
      </c>
      <c r="F638" t="s">
        <v>1379</v>
      </c>
      <c r="G638" t="s">
        <v>10</v>
      </c>
      <c r="H638" t="s">
        <v>10</v>
      </c>
    </row>
    <row r="639" spans="1:8" x14ac:dyDescent="0.25">
      <c r="A639" s="1">
        <v>43146.657199074078</v>
      </c>
      <c r="B639" s="1">
        <v>43146</v>
      </c>
      <c r="C639" t="s">
        <v>1380</v>
      </c>
      <c r="D639" t="s">
        <v>1380</v>
      </c>
      <c r="E639">
        <v>439940</v>
      </c>
      <c r="F639" t="s">
        <v>1381</v>
      </c>
      <c r="G639" t="s">
        <v>10</v>
      </c>
      <c r="H639" t="s">
        <v>10</v>
      </c>
    </row>
    <row r="640" spans="1:8" x14ac:dyDescent="0.25">
      <c r="A640" s="1">
        <v>43146.657939814817</v>
      </c>
      <c r="B640" s="1">
        <v>43146</v>
      </c>
      <c r="C640" t="s">
        <v>172</v>
      </c>
      <c r="D640" t="s">
        <v>172</v>
      </c>
      <c r="E640">
        <v>439941</v>
      </c>
      <c r="F640" t="s">
        <v>1382</v>
      </c>
      <c r="G640" t="s">
        <v>10</v>
      </c>
      <c r="H640" t="s">
        <v>12</v>
      </c>
    </row>
    <row r="641" spans="1:8" x14ac:dyDescent="0.25">
      <c r="A641" s="1">
        <v>43146.693854166668</v>
      </c>
      <c r="B641" s="1">
        <v>43146</v>
      </c>
      <c r="C641" t="s">
        <v>1383</v>
      </c>
      <c r="D641" t="s">
        <v>1383</v>
      </c>
      <c r="E641">
        <v>439965</v>
      </c>
      <c r="F641" t="s">
        <v>1384</v>
      </c>
      <c r="G641" t="s">
        <v>10</v>
      </c>
      <c r="H641" t="s">
        <v>10</v>
      </c>
    </row>
    <row r="642" spans="1:8" x14ac:dyDescent="0.25">
      <c r="A642" s="1">
        <v>43146.705416666664</v>
      </c>
      <c r="B642" s="1">
        <v>43147</v>
      </c>
      <c r="C642" t="s">
        <v>1385</v>
      </c>
      <c r="D642" t="s">
        <v>72</v>
      </c>
      <c r="E642">
        <v>439970</v>
      </c>
      <c r="F642" t="s">
        <v>497</v>
      </c>
      <c r="G642" t="s">
        <v>63</v>
      </c>
      <c r="H642" t="s">
        <v>10</v>
      </c>
    </row>
    <row r="643" spans="1:8" x14ac:dyDescent="0.25">
      <c r="A643" s="1">
        <v>43146.772870370369</v>
      </c>
      <c r="B643" s="1">
        <v>43146</v>
      </c>
      <c r="C643" t="s">
        <v>838</v>
      </c>
      <c r="D643" t="s">
        <v>838</v>
      </c>
      <c r="E643">
        <v>439992</v>
      </c>
      <c r="F643" t="s">
        <v>1386</v>
      </c>
      <c r="G643" t="s">
        <v>10</v>
      </c>
      <c r="H643" t="s">
        <v>10</v>
      </c>
    </row>
    <row r="644" spans="1:8" x14ac:dyDescent="0.25">
      <c r="A644" s="1">
        <v>43147.290185185186</v>
      </c>
      <c r="B644" s="1">
        <v>43147</v>
      </c>
      <c r="C644" t="s">
        <v>95</v>
      </c>
      <c r="D644" t="s">
        <v>95</v>
      </c>
      <c r="E644">
        <v>440021</v>
      </c>
      <c r="F644" t="s">
        <v>1387</v>
      </c>
      <c r="G644" t="s">
        <v>63</v>
      </c>
      <c r="H644" t="s">
        <v>10</v>
      </c>
    </row>
    <row r="645" spans="1:8" x14ac:dyDescent="0.25">
      <c r="A645" s="1">
        <v>43147.296851851854</v>
      </c>
      <c r="B645" s="1">
        <v>43147</v>
      </c>
      <c r="C645" t="s">
        <v>1388</v>
      </c>
      <c r="D645" t="s">
        <v>1388</v>
      </c>
      <c r="E645">
        <v>440023</v>
      </c>
      <c r="F645" t="s">
        <v>1389</v>
      </c>
      <c r="G645" t="s">
        <v>10</v>
      </c>
      <c r="H645" t="s">
        <v>10</v>
      </c>
    </row>
    <row r="646" spans="1:8" x14ac:dyDescent="0.25">
      <c r="A646" s="1">
        <v>43147.316261574073</v>
      </c>
      <c r="B646" s="1">
        <v>43147</v>
      </c>
      <c r="C646" t="s">
        <v>1390</v>
      </c>
      <c r="D646" t="s">
        <v>1390</v>
      </c>
      <c r="E646">
        <v>440030</v>
      </c>
      <c r="F646" t="s">
        <v>1391</v>
      </c>
      <c r="G646" t="s">
        <v>63</v>
      </c>
      <c r="H646" t="s">
        <v>12</v>
      </c>
    </row>
    <row r="647" spans="1:8" x14ac:dyDescent="0.25">
      <c r="A647" s="1">
        <v>43147.326840277776</v>
      </c>
      <c r="B647" s="1">
        <v>43164</v>
      </c>
      <c r="C647" t="s">
        <v>1392</v>
      </c>
      <c r="D647" t="s">
        <v>1392</v>
      </c>
      <c r="E647">
        <v>440035</v>
      </c>
      <c r="F647" t="s">
        <v>1393</v>
      </c>
      <c r="G647" t="s">
        <v>10</v>
      </c>
      <c r="H647" t="s">
        <v>10</v>
      </c>
    </row>
    <row r="648" spans="1:8" x14ac:dyDescent="0.25">
      <c r="A648" s="1">
        <v>43147.328981481478</v>
      </c>
      <c r="B648" s="1">
        <v>43147</v>
      </c>
      <c r="C648" t="s">
        <v>1277</v>
      </c>
      <c r="D648" t="s">
        <v>1277</v>
      </c>
      <c r="E648">
        <v>440036</v>
      </c>
      <c r="F648" t="s">
        <v>1394</v>
      </c>
      <c r="G648" t="s">
        <v>10</v>
      </c>
      <c r="H648" t="s">
        <v>12</v>
      </c>
    </row>
    <row r="649" spans="1:8" x14ac:dyDescent="0.25">
      <c r="A649" s="1">
        <v>43147.334050925929</v>
      </c>
      <c r="B649" s="1">
        <v>43147</v>
      </c>
      <c r="C649" t="s">
        <v>1395</v>
      </c>
      <c r="D649" t="s">
        <v>111</v>
      </c>
      <c r="E649">
        <v>440039</v>
      </c>
      <c r="F649" t="s">
        <v>1396</v>
      </c>
      <c r="G649" t="s">
        <v>63</v>
      </c>
      <c r="H649" t="s">
        <v>12</v>
      </c>
    </row>
    <row r="650" spans="1:8" x14ac:dyDescent="0.25">
      <c r="A650" s="1">
        <v>43147.338506944441</v>
      </c>
      <c r="B650" s="1">
        <v>43147</v>
      </c>
      <c r="C650" t="s">
        <v>1397</v>
      </c>
      <c r="D650" t="s">
        <v>1397</v>
      </c>
      <c r="E650">
        <v>440041</v>
      </c>
      <c r="F650" t="s">
        <v>1398</v>
      </c>
      <c r="G650" t="s">
        <v>1399</v>
      </c>
      <c r="H650" t="s">
        <v>12</v>
      </c>
    </row>
    <row r="651" spans="1:8" x14ac:dyDescent="0.25">
      <c r="A651" s="1">
        <v>43147.342974537038</v>
      </c>
      <c r="B651" s="1">
        <v>43147</v>
      </c>
      <c r="C651" t="s">
        <v>1272</v>
      </c>
      <c r="D651" t="s">
        <v>111</v>
      </c>
      <c r="E651">
        <v>440043</v>
      </c>
      <c r="F651" t="s">
        <v>1400</v>
      </c>
      <c r="G651" t="s">
        <v>63</v>
      </c>
      <c r="H651" t="s">
        <v>10</v>
      </c>
    </row>
    <row r="652" spans="1:8" x14ac:dyDescent="0.25">
      <c r="A652" s="1">
        <v>43147.347881944443</v>
      </c>
      <c r="B652" s="1">
        <v>43147</v>
      </c>
      <c r="C652" t="s">
        <v>1401</v>
      </c>
      <c r="D652" t="s">
        <v>202</v>
      </c>
      <c r="E652">
        <v>440048</v>
      </c>
      <c r="F652" t="s">
        <v>1402</v>
      </c>
      <c r="G652" t="s">
        <v>63</v>
      </c>
      <c r="H652" t="s">
        <v>10</v>
      </c>
    </row>
    <row r="653" spans="1:8" x14ac:dyDescent="0.25">
      <c r="A653" s="1">
        <v>43147.350081018521</v>
      </c>
      <c r="B653" s="1">
        <v>43147</v>
      </c>
      <c r="C653" t="s">
        <v>374</v>
      </c>
      <c r="D653" t="s">
        <v>374</v>
      </c>
      <c r="E653">
        <v>440052</v>
      </c>
      <c r="F653" t="s">
        <v>1403</v>
      </c>
      <c r="G653" t="s">
        <v>10</v>
      </c>
      <c r="H653" t="s">
        <v>10</v>
      </c>
    </row>
    <row r="654" spans="1:8" x14ac:dyDescent="0.25">
      <c r="A654" s="1">
        <v>43147.358090277776</v>
      </c>
      <c r="B654" s="1">
        <v>43147</v>
      </c>
      <c r="C654" t="s">
        <v>1404</v>
      </c>
      <c r="D654" t="s">
        <v>1165</v>
      </c>
      <c r="E654">
        <v>440058</v>
      </c>
      <c r="F654" t="s">
        <v>1405</v>
      </c>
      <c r="G654" t="s">
        <v>10</v>
      </c>
      <c r="H654" t="s">
        <v>12</v>
      </c>
    </row>
    <row r="655" spans="1:8" x14ac:dyDescent="0.25">
      <c r="A655" s="1">
        <v>43147.36991898148</v>
      </c>
      <c r="B655" s="1">
        <v>43147</v>
      </c>
      <c r="C655" t="s">
        <v>1094</v>
      </c>
      <c r="D655" t="s">
        <v>1094</v>
      </c>
      <c r="E655">
        <v>440068</v>
      </c>
      <c r="F655" t="s">
        <v>1406</v>
      </c>
      <c r="G655" t="s">
        <v>46</v>
      </c>
      <c r="H655" t="s">
        <v>10</v>
      </c>
    </row>
    <row r="656" spans="1:8" x14ac:dyDescent="0.25">
      <c r="A656" s="1">
        <v>43147.374907407408</v>
      </c>
      <c r="B656" s="1">
        <v>43147</v>
      </c>
      <c r="C656" t="s">
        <v>1407</v>
      </c>
      <c r="D656" t="s">
        <v>184</v>
      </c>
      <c r="E656">
        <v>440071</v>
      </c>
      <c r="F656" t="s">
        <v>1408</v>
      </c>
      <c r="G656" t="s">
        <v>54</v>
      </c>
      <c r="H656" t="s">
        <v>10</v>
      </c>
    </row>
    <row r="657" spans="1:8" x14ac:dyDescent="0.25">
      <c r="A657" s="1">
        <v>43147.375335648147</v>
      </c>
      <c r="B657" s="1">
        <v>43147</v>
      </c>
      <c r="C657" t="s">
        <v>1409</v>
      </c>
      <c r="D657" t="s">
        <v>1409</v>
      </c>
      <c r="E657">
        <v>440072</v>
      </c>
      <c r="F657" t="s">
        <v>317</v>
      </c>
      <c r="G657" t="s">
        <v>10</v>
      </c>
      <c r="H657" t="s">
        <v>10</v>
      </c>
    </row>
    <row r="658" spans="1:8" x14ac:dyDescent="0.25">
      <c r="A658" s="1">
        <v>43147.38553240741</v>
      </c>
      <c r="B658" s="1">
        <v>43147</v>
      </c>
      <c r="C658" t="s">
        <v>1410</v>
      </c>
      <c r="D658" t="s">
        <v>1410</v>
      </c>
      <c r="E658">
        <v>440077</v>
      </c>
      <c r="F658" t="s">
        <v>1411</v>
      </c>
      <c r="G658" t="s">
        <v>53</v>
      </c>
      <c r="H658" t="s">
        <v>10</v>
      </c>
    </row>
    <row r="659" spans="1:8" x14ac:dyDescent="0.25">
      <c r="A659" s="1">
        <v>43147.38553240741</v>
      </c>
      <c r="B659" s="1">
        <v>43147</v>
      </c>
      <c r="C659" t="s">
        <v>208</v>
      </c>
      <c r="D659" t="s">
        <v>208</v>
      </c>
      <c r="E659">
        <v>440076</v>
      </c>
      <c r="F659" t="s">
        <v>1412</v>
      </c>
      <c r="G659" t="s">
        <v>105</v>
      </c>
      <c r="H659" t="s">
        <v>10</v>
      </c>
    </row>
    <row r="660" spans="1:8" x14ac:dyDescent="0.25">
      <c r="A660" s="1">
        <v>43147.392858796295</v>
      </c>
      <c r="B660" s="1">
        <v>43147</v>
      </c>
      <c r="C660" t="s">
        <v>1413</v>
      </c>
      <c r="D660" t="s">
        <v>1413</v>
      </c>
      <c r="E660">
        <v>440089</v>
      </c>
      <c r="F660" t="s">
        <v>1414</v>
      </c>
      <c r="G660" t="s">
        <v>10</v>
      </c>
      <c r="H660" t="s">
        <v>10</v>
      </c>
    </row>
    <row r="661" spans="1:8" x14ac:dyDescent="0.25">
      <c r="A661" s="1">
        <v>43147.393217592595</v>
      </c>
      <c r="B661" s="1">
        <v>43147</v>
      </c>
      <c r="C661" t="s">
        <v>1415</v>
      </c>
      <c r="D661" t="s">
        <v>488</v>
      </c>
      <c r="E661">
        <v>440090</v>
      </c>
      <c r="F661" t="s">
        <v>1416</v>
      </c>
      <c r="G661" t="s">
        <v>63</v>
      </c>
      <c r="H661" t="s">
        <v>10</v>
      </c>
    </row>
    <row r="662" spans="1:8" x14ac:dyDescent="0.25">
      <c r="A662" s="1">
        <v>43147.395810185182</v>
      </c>
      <c r="B662" s="1">
        <v>43147</v>
      </c>
      <c r="C662" t="s">
        <v>1331</v>
      </c>
      <c r="D662" t="s">
        <v>1331</v>
      </c>
      <c r="E662">
        <v>440093</v>
      </c>
      <c r="F662" t="s">
        <v>1417</v>
      </c>
      <c r="G662" t="s">
        <v>68</v>
      </c>
      <c r="H662" t="s">
        <v>10</v>
      </c>
    </row>
    <row r="663" spans="1:8" x14ac:dyDescent="0.25">
      <c r="A663" s="1">
        <v>43147.398657407408</v>
      </c>
      <c r="B663" s="1">
        <v>43147</v>
      </c>
      <c r="C663" t="s">
        <v>1418</v>
      </c>
      <c r="D663" t="s">
        <v>1165</v>
      </c>
      <c r="E663">
        <v>440094</v>
      </c>
      <c r="F663" t="s">
        <v>1419</v>
      </c>
      <c r="G663" t="s">
        <v>10</v>
      </c>
      <c r="H663" t="s">
        <v>10</v>
      </c>
    </row>
    <row r="664" spans="1:8" x14ac:dyDescent="0.25">
      <c r="A664" s="1">
        <v>43147.407442129632</v>
      </c>
      <c r="B664" s="1">
        <v>43153</v>
      </c>
      <c r="C664" t="s">
        <v>1420</v>
      </c>
      <c r="D664" t="s">
        <v>505</v>
      </c>
      <c r="E664">
        <v>440098</v>
      </c>
      <c r="F664" t="s">
        <v>1421</v>
      </c>
      <c r="G664" t="s">
        <v>218</v>
      </c>
      <c r="H664" t="s">
        <v>10</v>
      </c>
    </row>
    <row r="665" spans="1:8" x14ac:dyDescent="0.25">
      <c r="A665" s="1">
        <v>43147.433437500003</v>
      </c>
      <c r="B665" s="1">
        <v>43147</v>
      </c>
      <c r="C665" t="s">
        <v>1422</v>
      </c>
      <c r="D665" t="s">
        <v>1422</v>
      </c>
      <c r="E665">
        <v>440113</v>
      </c>
      <c r="F665" t="s">
        <v>1423</v>
      </c>
      <c r="G665" t="s">
        <v>10</v>
      </c>
      <c r="H665" t="s">
        <v>12</v>
      </c>
    </row>
    <row r="666" spans="1:8" x14ac:dyDescent="0.25">
      <c r="A666" s="1">
        <v>43147.435312499998</v>
      </c>
      <c r="B666" s="1">
        <v>43147</v>
      </c>
      <c r="C666" t="s">
        <v>1424</v>
      </c>
      <c r="D666" t="s">
        <v>1424</v>
      </c>
      <c r="E666">
        <v>440115</v>
      </c>
      <c r="F666" t="s">
        <v>1425</v>
      </c>
      <c r="G666" t="s">
        <v>10</v>
      </c>
      <c r="H666" t="s">
        <v>12</v>
      </c>
    </row>
    <row r="667" spans="1:8" x14ac:dyDescent="0.25">
      <c r="A667" s="1">
        <v>43147.435798611114</v>
      </c>
      <c r="B667" s="1">
        <v>43147</v>
      </c>
      <c r="C667" t="s">
        <v>216</v>
      </c>
      <c r="D667" t="s">
        <v>216</v>
      </c>
      <c r="E667">
        <v>440116</v>
      </c>
      <c r="F667" t="s">
        <v>1426</v>
      </c>
      <c r="G667" t="s">
        <v>10</v>
      </c>
      <c r="H667" t="s">
        <v>10</v>
      </c>
    </row>
    <row r="668" spans="1:8" x14ac:dyDescent="0.25">
      <c r="A668" s="1">
        <v>43147.442094907405</v>
      </c>
      <c r="B668" s="1">
        <v>43147</v>
      </c>
      <c r="C668" t="s">
        <v>202</v>
      </c>
      <c r="D668" t="s">
        <v>202</v>
      </c>
      <c r="E668">
        <v>440119</v>
      </c>
      <c r="F668" t="s">
        <v>276</v>
      </c>
      <c r="G668" t="s">
        <v>63</v>
      </c>
      <c r="H668" t="s">
        <v>10</v>
      </c>
    </row>
    <row r="669" spans="1:8" x14ac:dyDescent="0.25">
      <c r="A669" s="1">
        <v>43147.442696759259</v>
      </c>
      <c r="B669" s="1">
        <v>43154</v>
      </c>
      <c r="C669" t="s">
        <v>291</v>
      </c>
      <c r="D669" t="s">
        <v>291</v>
      </c>
      <c r="E669">
        <v>440120</v>
      </c>
      <c r="F669" t="s">
        <v>1427</v>
      </c>
      <c r="G669" t="s">
        <v>77</v>
      </c>
      <c r="H669" t="s">
        <v>12</v>
      </c>
    </row>
    <row r="670" spans="1:8" x14ac:dyDescent="0.25">
      <c r="A670" s="1">
        <v>43147.451886574076</v>
      </c>
      <c r="B670" s="1">
        <v>43147</v>
      </c>
      <c r="C670" t="s">
        <v>1424</v>
      </c>
      <c r="D670" t="s">
        <v>1424</v>
      </c>
      <c r="E670">
        <v>440124</v>
      </c>
      <c r="F670" t="s">
        <v>1428</v>
      </c>
      <c r="G670" t="s">
        <v>10</v>
      </c>
      <c r="H670" t="s">
        <v>10</v>
      </c>
    </row>
    <row r="671" spans="1:8" x14ac:dyDescent="0.25">
      <c r="A671" s="1">
        <v>43147.453796296293</v>
      </c>
      <c r="B671" s="1">
        <v>43147</v>
      </c>
      <c r="C671" t="s">
        <v>1429</v>
      </c>
      <c r="D671" t="s">
        <v>1429</v>
      </c>
      <c r="E671">
        <v>440125</v>
      </c>
      <c r="F671" t="s">
        <v>1430</v>
      </c>
      <c r="G671" t="s">
        <v>121</v>
      </c>
      <c r="H671" t="s">
        <v>10</v>
      </c>
    </row>
    <row r="672" spans="1:8" x14ac:dyDescent="0.25">
      <c r="A672" s="1">
        <v>43147.456956018519</v>
      </c>
      <c r="B672" s="1">
        <v>43160</v>
      </c>
      <c r="C672" t="s">
        <v>1431</v>
      </c>
      <c r="D672" t="s">
        <v>1039</v>
      </c>
      <c r="E672">
        <v>440127</v>
      </c>
      <c r="F672" t="s">
        <v>1432</v>
      </c>
      <c r="G672" t="s">
        <v>107</v>
      </c>
      <c r="H672" t="s">
        <v>10</v>
      </c>
    </row>
    <row r="673" spans="1:8" x14ac:dyDescent="0.25">
      <c r="A673" s="1">
        <v>43147.464918981481</v>
      </c>
      <c r="B673" s="1">
        <v>43147</v>
      </c>
      <c r="C673" t="s">
        <v>1433</v>
      </c>
      <c r="D673" t="s">
        <v>1433</v>
      </c>
      <c r="E673">
        <v>440132</v>
      </c>
      <c r="F673" t="s">
        <v>1434</v>
      </c>
      <c r="G673" t="s">
        <v>1435</v>
      </c>
      <c r="H673" t="s">
        <v>10</v>
      </c>
    </row>
    <row r="674" spans="1:8" x14ac:dyDescent="0.25">
      <c r="A674" s="1">
        <v>43147.518148148149</v>
      </c>
      <c r="B674" s="1">
        <v>43147</v>
      </c>
      <c r="C674" t="s">
        <v>1436</v>
      </c>
      <c r="D674" t="s">
        <v>188</v>
      </c>
      <c r="E674">
        <v>440142</v>
      </c>
      <c r="F674" t="s">
        <v>1437</v>
      </c>
      <c r="G674" t="s">
        <v>63</v>
      </c>
      <c r="H674" t="s">
        <v>10</v>
      </c>
    </row>
    <row r="675" spans="1:8" x14ac:dyDescent="0.25">
      <c r="A675" s="1">
        <v>43147.525416666664</v>
      </c>
      <c r="B675" s="1">
        <v>43147</v>
      </c>
      <c r="C675" t="s">
        <v>1438</v>
      </c>
      <c r="D675" t="s">
        <v>298</v>
      </c>
      <c r="E675">
        <v>440146</v>
      </c>
      <c r="F675" t="s">
        <v>1439</v>
      </c>
      <c r="G675" t="s">
        <v>73</v>
      </c>
      <c r="H675" t="s">
        <v>12</v>
      </c>
    </row>
    <row r="676" spans="1:8" x14ac:dyDescent="0.25">
      <c r="A676" s="1">
        <v>43147.526712962965</v>
      </c>
      <c r="B676" s="1">
        <v>43151</v>
      </c>
      <c r="C676" t="s">
        <v>1440</v>
      </c>
      <c r="D676" t="s">
        <v>1440</v>
      </c>
      <c r="E676">
        <v>440147</v>
      </c>
      <c r="F676" t="s">
        <v>1441</v>
      </c>
      <c r="G676" t="s">
        <v>32</v>
      </c>
      <c r="H676" t="s">
        <v>10</v>
      </c>
    </row>
    <row r="677" spans="1:8" x14ac:dyDescent="0.25">
      <c r="A677" s="1">
        <v>43147.5390162037</v>
      </c>
      <c r="B677" s="1">
        <v>43147</v>
      </c>
      <c r="C677" t="s">
        <v>1442</v>
      </c>
      <c r="D677" t="s">
        <v>1442</v>
      </c>
      <c r="E677">
        <v>440150</v>
      </c>
      <c r="F677" t="s">
        <v>1443</v>
      </c>
      <c r="G677" t="s">
        <v>121</v>
      </c>
      <c r="H677" t="s">
        <v>10</v>
      </c>
    </row>
    <row r="678" spans="1:8" x14ac:dyDescent="0.25">
      <c r="A678" s="1">
        <v>43147.54011574074</v>
      </c>
      <c r="B678" s="1">
        <v>43147</v>
      </c>
      <c r="C678" t="s">
        <v>1199</v>
      </c>
      <c r="D678" t="s">
        <v>111</v>
      </c>
      <c r="E678">
        <v>440151</v>
      </c>
      <c r="F678" t="s">
        <v>1444</v>
      </c>
      <c r="G678" t="s">
        <v>105</v>
      </c>
      <c r="H678" t="s">
        <v>10</v>
      </c>
    </row>
    <row r="679" spans="1:8" x14ac:dyDescent="0.25">
      <c r="A679" s="1">
        <v>43147.546099537038</v>
      </c>
      <c r="B679" s="1">
        <v>43160</v>
      </c>
      <c r="C679" t="s">
        <v>234</v>
      </c>
      <c r="D679" t="s">
        <v>164</v>
      </c>
      <c r="E679">
        <v>440152</v>
      </c>
      <c r="F679" t="s">
        <v>1445</v>
      </c>
      <c r="G679" t="s">
        <v>10</v>
      </c>
      <c r="H679" t="s">
        <v>12</v>
      </c>
    </row>
    <row r="680" spans="1:8" x14ac:dyDescent="0.25">
      <c r="A680" s="1">
        <v>43147.551377314812</v>
      </c>
      <c r="B680" s="1">
        <v>43152</v>
      </c>
      <c r="C680" t="s">
        <v>1446</v>
      </c>
      <c r="D680" t="s">
        <v>1446</v>
      </c>
      <c r="E680">
        <v>440156</v>
      </c>
      <c r="F680" t="s">
        <v>1447</v>
      </c>
      <c r="G680" t="s">
        <v>46</v>
      </c>
      <c r="H680" t="s">
        <v>10</v>
      </c>
    </row>
    <row r="681" spans="1:8" x14ac:dyDescent="0.25">
      <c r="A681" s="1">
        <v>43147.554942129631</v>
      </c>
      <c r="B681" s="1">
        <v>43147</v>
      </c>
      <c r="C681" t="s">
        <v>329</v>
      </c>
      <c r="D681" t="s">
        <v>329</v>
      </c>
      <c r="E681">
        <v>440158</v>
      </c>
      <c r="F681" t="s">
        <v>1443</v>
      </c>
      <c r="G681" t="s">
        <v>121</v>
      </c>
      <c r="H681" t="s">
        <v>10</v>
      </c>
    </row>
    <row r="682" spans="1:8" x14ac:dyDescent="0.25">
      <c r="A682" s="1">
        <v>43147.565868055557</v>
      </c>
      <c r="B682" s="1">
        <v>43157</v>
      </c>
      <c r="C682" t="s">
        <v>1448</v>
      </c>
      <c r="D682" t="s">
        <v>138</v>
      </c>
      <c r="E682">
        <v>440165</v>
      </c>
      <c r="F682" t="s">
        <v>1449</v>
      </c>
      <c r="G682" t="s">
        <v>68</v>
      </c>
      <c r="H682" t="s">
        <v>12</v>
      </c>
    </row>
    <row r="683" spans="1:8" x14ac:dyDescent="0.25">
      <c r="A683" s="1">
        <v>43147.567372685182</v>
      </c>
      <c r="B683" s="1">
        <v>43147</v>
      </c>
      <c r="C683" t="s">
        <v>454</v>
      </c>
      <c r="D683" t="s">
        <v>454</v>
      </c>
      <c r="E683">
        <v>440167</v>
      </c>
      <c r="F683" t="s">
        <v>1450</v>
      </c>
      <c r="G683" t="s">
        <v>10</v>
      </c>
      <c r="H683" t="s">
        <v>10</v>
      </c>
    </row>
    <row r="684" spans="1:8" x14ac:dyDescent="0.25">
      <c r="A684" s="1">
        <v>43147.567881944444</v>
      </c>
      <c r="B684" s="1">
        <v>43151</v>
      </c>
      <c r="C684" t="s">
        <v>1451</v>
      </c>
      <c r="D684" t="s">
        <v>1451</v>
      </c>
      <c r="E684">
        <v>440168</v>
      </c>
      <c r="F684" t="s">
        <v>1452</v>
      </c>
      <c r="G684" t="s">
        <v>46</v>
      </c>
      <c r="H684" t="s">
        <v>10</v>
      </c>
    </row>
    <row r="685" spans="1:8" x14ac:dyDescent="0.25">
      <c r="A685" s="1">
        <v>43147.568124999998</v>
      </c>
      <c r="B685" s="1">
        <v>43147</v>
      </c>
      <c r="C685" t="s">
        <v>1453</v>
      </c>
      <c r="D685" t="s">
        <v>1453</v>
      </c>
      <c r="E685">
        <v>440169</v>
      </c>
      <c r="F685" t="s">
        <v>1454</v>
      </c>
      <c r="G685" t="s">
        <v>121</v>
      </c>
      <c r="H685" t="s">
        <v>10</v>
      </c>
    </row>
    <row r="686" spans="1:8" x14ac:dyDescent="0.25">
      <c r="A686" s="1">
        <v>43147.591874999998</v>
      </c>
      <c r="B686" s="1">
        <v>43147</v>
      </c>
      <c r="C686" t="s">
        <v>389</v>
      </c>
      <c r="D686" t="s">
        <v>224</v>
      </c>
      <c r="E686">
        <v>440181</v>
      </c>
      <c r="F686" t="s">
        <v>1455</v>
      </c>
      <c r="G686" t="s">
        <v>43</v>
      </c>
      <c r="H686" t="s">
        <v>10</v>
      </c>
    </row>
    <row r="687" spans="1:8" x14ac:dyDescent="0.25">
      <c r="A687" s="1">
        <v>43147.594953703701</v>
      </c>
      <c r="B687" s="1">
        <v>43152</v>
      </c>
      <c r="C687" t="s">
        <v>350</v>
      </c>
      <c r="D687" t="s">
        <v>350</v>
      </c>
      <c r="E687">
        <v>440185</v>
      </c>
      <c r="F687" t="s">
        <v>1456</v>
      </c>
      <c r="G687" t="s">
        <v>46</v>
      </c>
      <c r="H687" t="s">
        <v>10</v>
      </c>
    </row>
    <row r="688" spans="1:8" x14ac:dyDescent="0.25">
      <c r="A688" s="1">
        <v>43147.6018287037</v>
      </c>
      <c r="B688" s="1">
        <v>43147</v>
      </c>
      <c r="C688" t="s">
        <v>163</v>
      </c>
      <c r="D688" t="s">
        <v>163</v>
      </c>
      <c r="E688">
        <v>440190</v>
      </c>
      <c r="F688" t="s">
        <v>1457</v>
      </c>
      <c r="G688" t="s">
        <v>10</v>
      </c>
      <c r="H688" t="s">
        <v>10</v>
      </c>
    </row>
    <row r="689" spans="1:8" x14ac:dyDescent="0.25">
      <c r="A689" s="1">
        <v>43147.605717592596</v>
      </c>
      <c r="B689" s="1">
        <v>43147</v>
      </c>
      <c r="C689" t="s">
        <v>1458</v>
      </c>
      <c r="D689" t="s">
        <v>1458</v>
      </c>
      <c r="E689">
        <v>440195</v>
      </c>
      <c r="F689" t="s">
        <v>1212</v>
      </c>
      <c r="G689" t="s">
        <v>73</v>
      </c>
      <c r="H689" t="s">
        <v>10</v>
      </c>
    </row>
    <row r="690" spans="1:8" x14ac:dyDescent="0.25">
      <c r="A690" s="1">
        <v>43147.615682870368</v>
      </c>
      <c r="B690" s="1">
        <v>43147</v>
      </c>
      <c r="C690" t="s">
        <v>468</v>
      </c>
      <c r="D690" t="s">
        <v>468</v>
      </c>
      <c r="E690">
        <v>440202</v>
      </c>
      <c r="F690" t="s">
        <v>1459</v>
      </c>
      <c r="G690" t="s">
        <v>32</v>
      </c>
      <c r="H690" t="s">
        <v>10</v>
      </c>
    </row>
    <row r="691" spans="1:8" x14ac:dyDescent="0.25">
      <c r="A691" s="1">
        <v>43147.616157407407</v>
      </c>
      <c r="B691" s="1">
        <v>43147</v>
      </c>
      <c r="C691" t="s">
        <v>1460</v>
      </c>
      <c r="D691" t="s">
        <v>1460</v>
      </c>
      <c r="E691">
        <v>440203</v>
      </c>
      <c r="F691" t="s">
        <v>1461</v>
      </c>
      <c r="G691" t="s">
        <v>63</v>
      </c>
      <c r="H691" t="s">
        <v>10</v>
      </c>
    </row>
    <row r="692" spans="1:8" x14ac:dyDescent="0.25">
      <c r="A692" s="1">
        <v>43147.624490740738</v>
      </c>
      <c r="B692" s="1">
        <v>43174</v>
      </c>
      <c r="C692" t="s">
        <v>62</v>
      </c>
      <c r="D692" t="s">
        <v>62</v>
      </c>
      <c r="E692">
        <v>440208</v>
      </c>
      <c r="F692" t="s">
        <v>1462</v>
      </c>
      <c r="G692" t="s">
        <v>48</v>
      </c>
      <c r="H692" t="s">
        <v>10</v>
      </c>
    </row>
    <row r="693" spans="1:8" x14ac:dyDescent="0.25">
      <c r="A693" s="1">
        <v>43147.652071759258</v>
      </c>
      <c r="B693" s="1">
        <v>43153</v>
      </c>
      <c r="C693" t="s">
        <v>150</v>
      </c>
      <c r="D693" t="s">
        <v>150</v>
      </c>
      <c r="E693">
        <v>440225</v>
      </c>
      <c r="F693" t="s">
        <v>1463</v>
      </c>
      <c r="G693" t="s">
        <v>10</v>
      </c>
      <c r="H693" t="s">
        <v>10</v>
      </c>
    </row>
    <row r="694" spans="1:8" x14ac:dyDescent="0.25">
      <c r="A694" s="1">
        <v>43147.652303240742</v>
      </c>
      <c r="B694" s="1">
        <v>43157</v>
      </c>
      <c r="C694" t="s">
        <v>176</v>
      </c>
      <c r="D694" t="s">
        <v>176</v>
      </c>
      <c r="E694">
        <v>440226</v>
      </c>
      <c r="F694" t="s">
        <v>1464</v>
      </c>
      <c r="G694" t="s">
        <v>68</v>
      </c>
      <c r="H694" t="s">
        <v>10</v>
      </c>
    </row>
    <row r="695" spans="1:8" x14ac:dyDescent="0.25">
      <c r="A695" s="1">
        <v>43147.655914351853</v>
      </c>
      <c r="B695" s="1">
        <v>43150</v>
      </c>
      <c r="C695" t="s">
        <v>1465</v>
      </c>
      <c r="D695" t="s">
        <v>208</v>
      </c>
      <c r="E695">
        <v>440228</v>
      </c>
      <c r="F695" t="s">
        <v>1466</v>
      </c>
      <c r="G695" t="s">
        <v>105</v>
      </c>
      <c r="H695" t="s">
        <v>10</v>
      </c>
    </row>
    <row r="696" spans="1:8" x14ac:dyDescent="0.25">
      <c r="A696" s="1">
        <v>43147.657187500001</v>
      </c>
      <c r="B696" s="1">
        <v>43153</v>
      </c>
      <c r="C696" t="s">
        <v>208</v>
      </c>
      <c r="D696" t="s">
        <v>208</v>
      </c>
      <c r="E696">
        <v>440231</v>
      </c>
      <c r="F696" t="s">
        <v>1467</v>
      </c>
      <c r="G696" t="s">
        <v>60</v>
      </c>
      <c r="H696" t="s">
        <v>10</v>
      </c>
    </row>
    <row r="697" spans="1:8" x14ac:dyDescent="0.25">
      <c r="A697" s="1">
        <v>43147.66479166667</v>
      </c>
      <c r="B697" s="1">
        <v>43158</v>
      </c>
      <c r="C697" t="s">
        <v>291</v>
      </c>
      <c r="D697" t="s">
        <v>291</v>
      </c>
      <c r="E697">
        <v>440235</v>
      </c>
      <c r="F697" t="s">
        <v>1468</v>
      </c>
      <c r="G697" t="s">
        <v>43</v>
      </c>
      <c r="H697" t="s">
        <v>10</v>
      </c>
    </row>
    <row r="698" spans="1:8" x14ac:dyDescent="0.25">
      <c r="A698" s="1">
        <v>43147.672465277778</v>
      </c>
      <c r="B698" s="1">
        <v>43147</v>
      </c>
      <c r="C698" t="s">
        <v>1295</v>
      </c>
      <c r="D698" t="s">
        <v>1295</v>
      </c>
      <c r="E698">
        <v>440238</v>
      </c>
      <c r="F698" t="s">
        <v>1469</v>
      </c>
      <c r="G698" t="s">
        <v>10</v>
      </c>
      <c r="H698" t="s">
        <v>10</v>
      </c>
    </row>
    <row r="699" spans="1:8" x14ac:dyDescent="0.25">
      <c r="A699" s="1">
        <v>43147.722546296296</v>
      </c>
      <c r="B699" s="1">
        <v>43147</v>
      </c>
      <c r="C699" t="s">
        <v>235</v>
      </c>
      <c r="D699" t="s">
        <v>235</v>
      </c>
      <c r="E699">
        <v>440252</v>
      </c>
      <c r="F699" t="s">
        <v>1470</v>
      </c>
      <c r="G699" t="s">
        <v>10</v>
      </c>
      <c r="H699" t="s">
        <v>10</v>
      </c>
    </row>
    <row r="700" spans="1:8" x14ac:dyDescent="0.25">
      <c r="A700" s="1">
        <v>43150.312384259261</v>
      </c>
      <c r="B700" s="1">
        <v>43150</v>
      </c>
      <c r="C700" t="s">
        <v>151</v>
      </c>
      <c r="D700" t="s">
        <v>151</v>
      </c>
      <c r="E700">
        <v>440356</v>
      </c>
      <c r="F700" t="s">
        <v>1471</v>
      </c>
      <c r="G700" t="s">
        <v>63</v>
      </c>
      <c r="H700" t="s">
        <v>10</v>
      </c>
    </row>
    <row r="701" spans="1:8" x14ac:dyDescent="0.25">
      <c r="A701" s="1">
        <v>43150.325648148151</v>
      </c>
      <c r="B701" s="1">
        <v>43150</v>
      </c>
      <c r="C701" t="s">
        <v>100</v>
      </c>
      <c r="D701" t="s">
        <v>100</v>
      </c>
      <c r="E701">
        <v>440364</v>
      </c>
      <c r="F701" t="s">
        <v>1472</v>
      </c>
      <c r="G701" t="s">
        <v>46</v>
      </c>
      <c r="H701" t="s">
        <v>10</v>
      </c>
    </row>
    <row r="702" spans="1:8" x14ac:dyDescent="0.25">
      <c r="A702" s="1">
        <v>43150.326967592591</v>
      </c>
      <c r="B702" s="1">
        <v>43150</v>
      </c>
      <c r="C702" t="s">
        <v>281</v>
      </c>
      <c r="D702" t="s">
        <v>281</v>
      </c>
      <c r="E702">
        <v>440365</v>
      </c>
      <c r="F702" t="s">
        <v>1473</v>
      </c>
      <c r="G702" t="s">
        <v>10</v>
      </c>
      <c r="H702" t="s">
        <v>10</v>
      </c>
    </row>
    <row r="703" spans="1:8" x14ac:dyDescent="0.25">
      <c r="A703" s="1">
        <v>43150.33761574074</v>
      </c>
      <c r="B703" s="1">
        <v>43150</v>
      </c>
      <c r="C703" t="s">
        <v>1474</v>
      </c>
      <c r="D703" t="s">
        <v>1474</v>
      </c>
      <c r="E703">
        <v>440370</v>
      </c>
      <c r="F703" t="s">
        <v>1475</v>
      </c>
      <c r="G703" t="s">
        <v>10</v>
      </c>
      <c r="H703" t="s">
        <v>10</v>
      </c>
    </row>
    <row r="704" spans="1:8" x14ac:dyDescent="0.25">
      <c r="A704" s="1">
        <v>43150.337997685187</v>
      </c>
      <c r="B704" s="1">
        <v>43150</v>
      </c>
      <c r="C704" t="s">
        <v>45</v>
      </c>
      <c r="D704" t="s">
        <v>45</v>
      </c>
      <c r="E704">
        <v>440371</v>
      </c>
      <c r="F704" t="s">
        <v>1476</v>
      </c>
      <c r="G704" t="s">
        <v>60</v>
      </c>
      <c r="H704" t="s">
        <v>10</v>
      </c>
    </row>
    <row r="705" spans="1:8" x14ac:dyDescent="0.25">
      <c r="A705" s="1">
        <v>43150.338738425926</v>
      </c>
      <c r="B705" s="1">
        <v>43150</v>
      </c>
      <c r="C705" t="s">
        <v>178</v>
      </c>
      <c r="D705" t="s">
        <v>178</v>
      </c>
      <c r="E705">
        <v>440372</v>
      </c>
      <c r="F705" t="s">
        <v>1477</v>
      </c>
      <c r="G705" t="s">
        <v>105</v>
      </c>
      <c r="H705" t="s">
        <v>10</v>
      </c>
    </row>
    <row r="706" spans="1:8" x14ac:dyDescent="0.25">
      <c r="A706" s="1">
        <v>43150.338842592595</v>
      </c>
      <c r="B706" s="1">
        <v>43158</v>
      </c>
      <c r="C706" t="s">
        <v>331</v>
      </c>
      <c r="D706" t="s">
        <v>331</v>
      </c>
      <c r="E706">
        <v>440373</v>
      </c>
      <c r="F706" t="s">
        <v>1478</v>
      </c>
      <c r="G706" t="s">
        <v>32</v>
      </c>
      <c r="H706" t="s">
        <v>10</v>
      </c>
    </row>
    <row r="707" spans="1:8" x14ac:dyDescent="0.25">
      <c r="A707" s="1">
        <v>43150.34275462963</v>
      </c>
      <c r="B707" s="1">
        <v>43150</v>
      </c>
      <c r="C707" t="s">
        <v>178</v>
      </c>
      <c r="D707" t="s">
        <v>178</v>
      </c>
      <c r="E707">
        <v>440376</v>
      </c>
      <c r="F707" t="s">
        <v>1479</v>
      </c>
      <c r="G707" t="s">
        <v>105</v>
      </c>
      <c r="H707" t="s">
        <v>10</v>
      </c>
    </row>
    <row r="708" spans="1:8" x14ac:dyDescent="0.25">
      <c r="A708" s="1">
        <v>43150.344108796293</v>
      </c>
      <c r="B708" s="1">
        <v>43157</v>
      </c>
      <c r="C708" t="s">
        <v>1480</v>
      </c>
      <c r="D708" t="s">
        <v>1480</v>
      </c>
      <c r="E708">
        <v>440377</v>
      </c>
      <c r="F708" t="s">
        <v>1481</v>
      </c>
      <c r="G708" t="s">
        <v>63</v>
      </c>
      <c r="H708" t="s">
        <v>10</v>
      </c>
    </row>
    <row r="709" spans="1:8" x14ac:dyDescent="0.25">
      <c r="A709" s="1">
        <v>43150.349768518521</v>
      </c>
      <c r="B709" s="1">
        <v>43150</v>
      </c>
      <c r="C709" t="s">
        <v>1482</v>
      </c>
      <c r="D709" t="s">
        <v>1482</v>
      </c>
      <c r="E709">
        <v>440379</v>
      </c>
      <c r="F709" t="s">
        <v>1483</v>
      </c>
      <c r="G709" t="s">
        <v>63</v>
      </c>
      <c r="H709" t="s">
        <v>10</v>
      </c>
    </row>
    <row r="710" spans="1:8" x14ac:dyDescent="0.25">
      <c r="A710" s="1">
        <v>43150.363449074073</v>
      </c>
      <c r="B710" s="1">
        <v>43164</v>
      </c>
      <c r="C710" t="s">
        <v>715</v>
      </c>
      <c r="D710" t="s">
        <v>715</v>
      </c>
      <c r="E710">
        <v>440386</v>
      </c>
      <c r="F710" t="s">
        <v>1484</v>
      </c>
      <c r="G710" t="s">
        <v>43</v>
      </c>
      <c r="H710" t="s">
        <v>10</v>
      </c>
    </row>
    <row r="711" spans="1:8" x14ac:dyDescent="0.25">
      <c r="A711" s="1">
        <v>43150.367094907408</v>
      </c>
      <c r="B711" s="1">
        <v>43150</v>
      </c>
      <c r="C711" t="s">
        <v>280</v>
      </c>
      <c r="D711" t="s">
        <v>280</v>
      </c>
      <c r="E711">
        <v>440387</v>
      </c>
      <c r="F711" t="s">
        <v>1485</v>
      </c>
      <c r="G711" t="s">
        <v>10</v>
      </c>
      <c r="H711" t="s">
        <v>10</v>
      </c>
    </row>
    <row r="712" spans="1:8" x14ac:dyDescent="0.25">
      <c r="A712" s="1">
        <v>43150.370150462964</v>
      </c>
      <c r="B712" s="1">
        <v>43150</v>
      </c>
      <c r="C712" t="s">
        <v>161</v>
      </c>
      <c r="D712" t="s">
        <v>161</v>
      </c>
      <c r="E712">
        <v>440388</v>
      </c>
      <c r="F712" t="s">
        <v>1486</v>
      </c>
      <c r="G712" t="s">
        <v>32</v>
      </c>
      <c r="H712" t="s">
        <v>10</v>
      </c>
    </row>
    <row r="713" spans="1:8" x14ac:dyDescent="0.25">
      <c r="A713" s="1">
        <v>43150.372141203705</v>
      </c>
      <c r="B713" s="1">
        <v>43150</v>
      </c>
      <c r="C713" t="s">
        <v>1465</v>
      </c>
      <c r="D713" t="s">
        <v>208</v>
      </c>
      <c r="E713">
        <v>440390</v>
      </c>
      <c r="F713" t="s">
        <v>1487</v>
      </c>
      <c r="G713" t="s">
        <v>63</v>
      </c>
      <c r="H713" t="s">
        <v>10</v>
      </c>
    </row>
    <row r="714" spans="1:8" x14ac:dyDescent="0.25">
      <c r="A714" s="1">
        <v>43150.374571759261</v>
      </c>
      <c r="B714" s="1">
        <v>43150</v>
      </c>
      <c r="C714" t="s">
        <v>1488</v>
      </c>
      <c r="D714" t="s">
        <v>34</v>
      </c>
      <c r="E714">
        <v>440391</v>
      </c>
      <c r="F714" t="s">
        <v>1489</v>
      </c>
      <c r="G714" t="s">
        <v>105</v>
      </c>
      <c r="H714" t="s">
        <v>10</v>
      </c>
    </row>
    <row r="715" spans="1:8" x14ac:dyDescent="0.25">
      <c r="A715" s="1">
        <v>43150.379282407404</v>
      </c>
      <c r="B715" s="1">
        <v>43150</v>
      </c>
      <c r="C715" t="s">
        <v>275</v>
      </c>
      <c r="D715" t="s">
        <v>275</v>
      </c>
      <c r="E715">
        <v>440393</v>
      </c>
      <c r="F715" t="s">
        <v>1490</v>
      </c>
      <c r="G715" t="s">
        <v>63</v>
      </c>
      <c r="H715" t="s">
        <v>10</v>
      </c>
    </row>
    <row r="716" spans="1:8" x14ac:dyDescent="0.25">
      <c r="A716" s="1">
        <v>43150.379884259259</v>
      </c>
      <c r="B716" s="1">
        <v>43150</v>
      </c>
      <c r="C716" t="s">
        <v>1491</v>
      </c>
      <c r="D716" t="s">
        <v>1491</v>
      </c>
      <c r="E716">
        <v>440394</v>
      </c>
      <c r="F716" t="s">
        <v>1492</v>
      </c>
      <c r="G716" t="s">
        <v>102</v>
      </c>
      <c r="H716" t="s">
        <v>10</v>
      </c>
    </row>
    <row r="717" spans="1:8" x14ac:dyDescent="0.25">
      <c r="A717" s="1">
        <v>43150.383263888885</v>
      </c>
      <c r="B717" s="1">
        <v>43150</v>
      </c>
      <c r="C717" t="s">
        <v>1493</v>
      </c>
      <c r="D717" t="s">
        <v>138</v>
      </c>
      <c r="E717">
        <v>440396</v>
      </c>
      <c r="F717" t="s">
        <v>1494</v>
      </c>
      <c r="G717" t="s">
        <v>46</v>
      </c>
      <c r="H717" t="s">
        <v>10</v>
      </c>
    </row>
    <row r="718" spans="1:8" x14ac:dyDescent="0.25">
      <c r="A718" s="1">
        <v>43150.388969907406</v>
      </c>
      <c r="B718" s="1">
        <v>43150</v>
      </c>
      <c r="C718" t="s">
        <v>1122</v>
      </c>
      <c r="D718" t="s">
        <v>1122</v>
      </c>
      <c r="E718">
        <v>440398</v>
      </c>
      <c r="F718" t="s">
        <v>1495</v>
      </c>
      <c r="G718" t="s">
        <v>10</v>
      </c>
      <c r="H718" t="s">
        <v>10</v>
      </c>
    </row>
    <row r="719" spans="1:8" x14ac:dyDescent="0.25">
      <c r="A719" s="1">
        <v>43150.396307870367</v>
      </c>
      <c r="B719" s="1">
        <v>43151</v>
      </c>
      <c r="C719" t="s">
        <v>1496</v>
      </c>
      <c r="D719" t="s">
        <v>208</v>
      </c>
      <c r="E719">
        <v>440405</v>
      </c>
      <c r="F719" t="s">
        <v>1497</v>
      </c>
      <c r="G719" t="s">
        <v>68</v>
      </c>
      <c r="H719" t="s">
        <v>10</v>
      </c>
    </row>
    <row r="720" spans="1:8" x14ac:dyDescent="0.25">
      <c r="A720" s="1">
        <v>43150.414687500001</v>
      </c>
      <c r="B720" s="1">
        <v>43152</v>
      </c>
      <c r="C720" t="s">
        <v>1498</v>
      </c>
      <c r="D720" t="s">
        <v>14</v>
      </c>
      <c r="E720">
        <v>440414</v>
      </c>
      <c r="F720" t="s">
        <v>1499</v>
      </c>
      <c r="G720" t="s">
        <v>68</v>
      </c>
      <c r="H720" t="s">
        <v>10</v>
      </c>
    </row>
    <row r="721" spans="1:8" x14ac:dyDescent="0.25">
      <c r="A721" s="1">
        <v>43150.422326388885</v>
      </c>
      <c r="B721" s="1">
        <v>43150</v>
      </c>
      <c r="C721" t="s">
        <v>1500</v>
      </c>
      <c r="D721" t="s">
        <v>1500</v>
      </c>
      <c r="E721">
        <v>440422</v>
      </c>
      <c r="F721" t="s">
        <v>1501</v>
      </c>
      <c r="G721" t="s">
        <v>121</v>
      </c>
      <c r="H721" t="s">
        <v>10</v>
      </c>
    </row>
    <row r="722" spans="1:8" x14ac:dyDescent="0.25">
      <c r="A722" s="1">
        <v>43150.424814814818</v>
      </c>
      <c r="B722" s="1">
        <v>43160</v>
      </c>
      <c r="C722" t="s">
        <v>1502</v>
      </c>
      <c r="D722" t="s">
        <v>285</v>
      </c>
      <c r="E722">
        <v>440423</v>
      </c>
      <c r="F722" t="s">
        <v>1503</v>
      </c>
      <c r="G722" t="s">
        <v>68</v>
      </c>
      <c r="H722" t="s">
        <v>10</v>
      </c>
    </row>
    <row r="723" spans="1:8" x14ac:dyDescent="0.25">
      <c r="A723" s="1">
        <v>43150.427499999998</v>
      </c>
      <c r="B723" s="1">
        <v>43150</v>
      </c>
      <c r="C723" t="s">
        <v>228</v>
      </c>
      <c r="D723" t="s">
        <v>228</v>
      </c>
      <c r="E723">
        <v>440425</v>
      </c>
      <c r="F723" t="s">
        <v>1504</v>
      </c>
      <c r="G723" t="s">
        <v>43</v>
      </c>
      <c r="H723" t="s">
        <v>10</v>
      </c>
    </row>
    <row r="724" spans="1:8" x14ac:dyDescent="0.25">
      <c r="A724" s="1">
        <v>43150.439027777778</v>
      </c>
      <c r="B724" s="1">
        <v>43151</v>
      </c>
      <c r="C724" t="s">
        <v>9</v>
      </c>
      <c r="D724" t="s">
        <v>9</v>
      </c>
      <c r="E724">
        <v>440433</v>
      </c>
      <c r="F724" t="s">
        <v>1505</v>
      </c>
      <c r="G724" t="s">
        <v>51</v>
      </c>
      <c r="H724" t="s">
        <v>10</v>
      </c>
    </row>
    <row r="725" spans="1:8" x14ac:dyDescent="0.25">
      <c r="A725" s="1">
        <v>43150.452280092592</v>
      </c>
      <c r="B725" s="1">
        <v>43166</v>
      </c>
      <c r="C725" t="s">
        <v>95</v>
      </c>
      <c r="D725" t="s">
        <v>95</v>
      </c>
      <c r="E725">
        <v>440444</v>
      </c>
      <c r="F725" t="s">
        <v>1506</v>
      </c>
      <c r="G725" t="s">
        <v>68</v>
      </c>
      <c r="H725" t="s">
        <v>10</v>
      </c>
    </row>
    <row r="726" spans="1:8" x14ac:dyDescent="0.25">
      <c r="A726" s="1">
        <v>43150.462592592594</v>
      </c>
      <c r="B726" s="1">
        <v>43150</v>
      </c>
      <c r="C726" t="s">
        <v>1507</v>
      </c>
      <c r="D726" t="s">
        <v>1507</v>
      </c>
      <c r="E726">
        <v>440455</v>
      </c>
      <c r="F726" t="s">
        <v>1508</v>
      </c>
      <c r="G726" t="s">
        <v>10</v>
      </c>
      <c r="H726" t="s">
        <v>10</v>
      </c>
    </row>
    <row r="727" spans="1:8" x14ac:dyDescent="0.25">
      <c r="A727" s="1">
        <v>43150.474456018521</v>
      </c>
      <c r="B727" s="1">
        <v>43150</v>
      </c>
      <c r="C727" t="s">
        <v>1509</v>
      </c>
      <c r="D727" t="s">
        <v>21</v>
      </c>
      <c r="E727">
        <v>440468</v>
      </c>
      <c r="F727" t="s">
        <v>1510</v>
      </c>
      <c r="G727" t="s">
        <v>10</v>
      </c>
      <c r="H727" t="s">
        <v>10</v>
      </c>
    </row>
    <row r="728" spans="1:8" x14ac:dyDescent="0.25">
      <c r="A728" s="1">
        <v>43150.531261574077</v>
      </c>
      <c r="B728" s="1">
        <v>43150</v>
      </c>
      <c r="C728" t="s">
        <v>1511</v>
      </c>
      <c r="D728" t="s">
        <v>1511</v>
      </c>
      <c r="E728">
        <v>440489</v>
      </c>
      <c r="F728" t="s">
        <v>1512</v>
      </c>
      <c r="G728" t="s">
        <v>77</v>
      </c>
      <c r="H728" t="s">
        <v>10</v>
      </c>
    </row>
    <row r="729" spans="1:8" x14ac:dyDescent="0.25">
      <c r="A729" s="1">
        <v>43150.5469212963</v>
      </c>
      <c r="B729" s="1">
        <v>43178</v>
      </c>
      <c r="C729" t="s">
        <v>478</v>
      </c>
      <c r="D729" t="s">
        <v>478</v>
      </c>
      <c r="E729">
        <v>440498</v>
      </c>
      <c r="F729" t="s">
        <v>1513</v>
      </c>
      <c r="G729" t="s">
        <v>31</v>
      </c>
      <c r="H729" t="s">
        <v>10</v>
      </c>
    </row>
    <row r="730" spans="1:8" x14ac:dyDescent="0.25">
      <c r="A730" s="1">
        <v>43150.549525462964</v>
      </c>
      <c r="B730" s="1">
        <v>43166</v>
      </c>
      <c r="C730" t="s">
        <v>178</v>
      </c>
      <c r="D730" t="s">
        <v>178</v>
      </c>
      <c r="E730">
        <v>440501</v>
      </c>
      <c r="F730" t="s">
        <v>1514</v>
      </c>
      <c r="G730" t="s">
        <v>10</v>
      </c>
      <c r="H730" t="s">
        <v>10</v>
      </c>
    </row>
    <row r="731" spans="1:8" x14ac:dyDescent="0.25">
      <c r="A731" s="1">
        <v>43150.555601851855</v>
      </c>
      <c r="B731" s="1">
        <v>43150</v>
      </c>
      <c r="C731" t="s">
        <v>1515</v>
      </c>
      <c r="D731" t="s">
        <v>1515</v>
      </c>
      <c r="E731">
        <v>440505</v>
      </c>
      <c r="F731" t="s">
        <v>1516</v>
      </c>
      <c r="G731" t="s">
        <v>10</v>
      </c>
      <c r="H731" t="s">
        <v>10</v>
      </c>
    </row>
    <row r="732" spans="1:8" x14ac:dyDescent="0.25">
      <c r="A732" s="1">
        <v>43150.557870370372</v>
      </c>
      <c r="B732" s="1">
        <v>43150</v>
      </c>
      <c r="C732" t="s">
        <v>15</v>
      </c>
      <c r="D732" t="s">
        <v>15</v>
      </c>
      <c r="E732">
        <v>440506</v>
      </c>
      <c r="F732" t="s">
        <v>1517</v>
      </c>
      <c r="G732" t="s">
        <v>73</v>
      </c>
      <c r="H732" t="s">
        <v>10</v>
      </c>
    </row>
    <row r="733" spans="1:8" x14ac:dyDescent="0.25">
      <c r="A733" s="1">
        <v>43150.569652777776</v>
      </c>
      <c r="B733" s="1">
        <v>43167</v>
      </c>
      <c r="C733" t="s">
        <v>1518</v>
      </c>
      <c r="D733" t="s">
        <v>1518</v>
      </c>
      <c r="E733">
        <v>440515</v>
      </c>
      <c r="F733" t="s">
        <v>1519</v>
      </c>
      <c r="G733" t="s">
        <v>10</v>
      </c>
      <c r="H733" t="s">
        <v>12</v>
      </c>
    </row>
    <row r="734" spans="1:8" x14ac:dyDescent="0.25">
      <c r="A734" s="1">
        <v>43150.570208333331</v>
      </c>
      <c r="B734" s="1">
        <v>43150</v>
      </c>
      <c r="C734" t="s">
        <v>1520</v>
      </c>
      <c r="D734" t="s">
        <v>1520</v>
      </c>
      <c r="E734">
        <v>440516</v>
      </c>
      <c r="F734" t="s">
        <v>1521</v>
      </c>
      <c r="G734" t="s">
        <v>157</v>
      </c>
      <c r="H734" t="s">
        <v>10</v>
      </c>
    </row>
    <row r="735" spans="1:8" x14ac:dyDescent="0.25">
      <c r="A735" s="1">
        <v>43150.572638888887</v>
      </c>
      <c r="B735" s="1">
        <v>43173</v>
      </c>
      <c r="C735" t="s">
        <v>1522</v>
      </c>
      <c r="D735" t="s">
        <v>379</v>
      </c>
      <c r="E735">
        <v>440520</v>
      </c>
      <c r="F735" t="s">
        <v>1523</v>
      </c>
      <c r="G735" t="s">
        <v>68</v>
      </c>
      <c r="H735" t="s">
        <v>10</v>
      </c>
    </row>
    <row r="736" spans="1:8" x14ac:dyDescent="0.25">
      <c r="A736" s="1">
        <v>43150.572766203702</v>
      </c>
      <c r="B736" s="1">
        <v>43151</v>
      </c>
      <c r="C736" t="s">
        <v>1524</v>
      </c>
      <c r="D736" t="s">
        <v>1524</v>
      </c>
      <c r="E736">
        <v>440521</v>
      </c>
      <c r="F736" t="s">
        <v>1525</v>
      </c>
      <c r="G736" t="s">
        <v>10</v>
      </c>
      <c r="H736" t="s">
        <v>10</v>
      </c>
    </row>
    <row r="737" spans="1:8" x14ac:dyDescent="0.25">
      <c r="A737" s="1">
        <v>43150.581296296295</v>
      </c>
      <c r="B737" s="1">
        <v>43150</v>
      </c>
      <c r="C737" t="s">
        <v>128</v>
      </c>
      <c r="D737" t="s">
        <v>128</v>
      </c>
      <c r="E737">
        <v>440528</v>
      </c>
      <c r="F737" t="s">
        <v>1526</v>
      </c>
      <c r="G737" t="s">
        <v>340</v>
      </c>
      <c r="H737" t="s">
        <v>10</v>
      </c>
    </row>
    <row r="738" spans="1:8" x14ac:dyDescent="0.25">
      <c r="A738" s="1">
        <v>43150.590798611112</v>
      </c>
      <c r="B738" s="1">
        <v>43150</v>
      </c>
      <c r="C738" t="s">
        <v>1527</v>
      </c>
      <c r="D738" t="s">
        <v>1528</v>
      </c>
      <c r="E738">
        <v>440536</v>
      </c>
      <c r="F738" t="s">
        <v>1529</v>
      </c>
      <c r="G738" t="s">
        <v>63</v>
      </c>
      <c r="H738" t="s">
        <v>12</v>
      </c>
    </row>
    <row r="739" spans="1:8" x14ac:dyDescent="0.25">
      <c r="A739" s="1">
        <v>43150.593460648146</v>
      </c>
      <c r="B739" s="1">
        <v>43150</v>
      </c>
      <c r="C739" t="s">
        <v>1530</v>
      </c>
      <c r="D739" t="s">
        <v>14</v>
      </c>
      <c r="E739">
        <v>440541</v>
      </c>
      <c r="F739" t="s">
        <v>1531</v>
      </c>
      <c r="G739" t="s">
        <v>63</v>
      </c>
      <c r="H739" t="s">
        <v>10</v>
      </c>
    </row>
    <row r="740" spans="1:8" x14ac:dyDescent="0.25">
      <c r="A740" s="1">
        <v>43150.602164351854</v>
      </c>
      <c r="B740" s="1">
        <v>43151</v>
      </c>
      <c r="C740" t="s">
        <v>1317</v>
      </c>
      <c r="D740" t="s">
        <v>151</v>
      </c>
      <c r="E740">
        <v>440550</v>
      </c>
      <c r="F740" t="s">
        <v>1532</v>
      </c>
      <c r="G740" t="s">
        <v>63</v>
      </c>
      <c r="H740" t="s">
        <v>10</v>
      </c>
    </row>
    <row r="741" spans="1:8" x14ac:dyDescent="0.25">
      <c r="A741" s="1">
        <v>43150.603113425925</v>
      </c>
      <c r="B741" s="1">
        <v>43150</v>
      </c>
      <c r="C741" t="s">
        <v>462</v>
      </c>
      <c r="D741" t="s">
        <v>462</v>
      </c>
      <c r="E741">
        <v>440554</v>
      </c>
      <c r="F741" t="s">
        <v>1533</v>
      </c>
      <c r="G741" t="s">
        <v>12</v>
      </c>
      <c r="H741" t="s">
        <v>12</v>
      </c>
    </row>
    <row r="742" spans="1:8" x14ac:dyDescent="0.25">
      <c r="A742" s="1">
        <v>43150.61341435185</v>
      </c>
      <c r="B742" s="1">
        <v>43151</v>
      </c>
      <c r="C742" t="s">
        <v>235</v>
      </c>
      <c r="D742" t="s">
        <v>235</v>
      </c>
      <c r="E742">
        <v>440561</v>
      </c>
      <c r="F742" t="s">
        <v>1534</v>
      </c>
      <c r="G742" t="s">
        <v>46</v>
      </c>
      <c r="H742" t="s">
        <v>10</v>
      </c>
    </row>
    <row r="743" spans="1:8" x14ac:dyDescent="0.25">
      <c r="A743" s="1">
        <v>43150.61409722222</v>
      </c>
      <c r="B743" s="1">
        <v>43150</v>
      </c>
      <c r="C743" t="s">
        <v>94</v>
      </c>
      <c r="D743" t="s">
        <v>189</v>
      </c>
      <c r="E743">
        <v>440562</v>
      </c>
      <c r="F743" t="s">
        <v>1535</v>
      </c>
      <c r="G743" t="s">
        <v>73</v>
      </c>
      <c r="H743" t="s">
        <v>12</v>
      </c>
    </row>
    <row r="744" spans="1:8" x14ac:dyDescent="0.25">
      <c r="A744" s="1">
        <v>43150.615520833337</v>
      </c>
      <c r="B744" s="1">
        <v>43151</v>
      </c>
      <c r="C744" t="s">
        <v>507</v>
      </c>
      <c r="D744" t="s">
        <v>507</v>
      </c>
      <c r="E744">
        <v>440563</v>
      </c>
      <c r="F744" t="s">
        <v>1536</v>
      </c>
      <c r="G744" t="s">
        <v>68</v>
      </c>
      <c r="H744" t="s">
        <v>10</v>
      </c>
    </row>
    <row r="745" spans="1:8" x14ac:dyDescent="0.25">
      <c r="A745" s="1">
        <v>43150.616203703707</v>
      </c>
      <c r="B745" s="1">
        <v>43150</v>
      </c>
      <c r="C745" t="s">
        <v>1507</v>
      </c>
      <c r="D745" t="s">
        <v>1507</v>
      </c>
      <c r="E745">
        <v>440564</v>
      </c>
      <c r="F745" t="s">
        <v>1537</v>
      </c>
      <c r="G745" t="s">
        <v>121</v>
      </c>
      <c r="H745" t="s">
        <v>10</v>
      </c>
    </row>
    <row r="746" spans="1:8" x14ac:dyDescent="0.25">
      <c r="A746" s="1">
        <v>43150.623425925929</v>
      </c>
      <c r="B746" s="1">
        <v>43150</v>
      </c>
      <c r="C746" t="s">
        <v>1538</v>
      </c>
      <c r="D746" t="s">
        <v>1538</v>
      </c>
      <c r="E746">
        <v>440569</v>
      </c>
      <c r="F746" t="s">
        <v>1539</v>
      </c>
      <c r="G746" t="s">
        <v>10</v>
      </c>
      <c r="H746" t="s">
        <v>10</v>
      </c>
    </row>
    <row r="747" spans="1:8" x14ac:dyDescent="0.25">
      <c r="A747" s="1">
        <v>43150.633425925924</v>
      </c>
      <c r="B747" s="1">
        <v>43151</v>
      </c>
      <c r="C747" t="s">
        <v>247</v>
      </c>
      <c r="D747" t="s">
        <v>247</v>
      </c>
      <c r="E747">
        <v>440575</v>
      </c>
      <c r="F747" t="s">
        <v>1540</v>
      </c>
      <c r="G747" t="s">
        <v>10</v>
      </c>
      <c r="H747" t="s">
        <v>10</v>
      </c>
    </row>
    <row r="748" spans="1:8" x14ac:dyDescent="0.25">
      <c r="A748" s="1">
        <v>43150.638124999998</v>
      </c>
      <c r="B748" s="1">
        <v>43158</v>
      </c>
      <c r="C748" t="s">
        <v>1541</v>
      </c>
      <c r="D748" t="s">
        <v>488</v>
      </c>
      <c r="E748">
        <v>440579</v>
      </c>
      <c r="F748" t="s">
        <v>1542</v>
      </c>
      <c r="G748" t="s">
        <v>43</v>
      </c>
      <c r="H748" t="s">
        <v>10</v>
      </c>
    </row>
    <row r="749" spans="1:8" x14ac:dyDescent="0.25">
      <c r="A749" s="1">
        <v>43150.649733796294</v>
      </c>
      <c r="B749" s="1">
        <v>43150</v>
      </c>
      <c r="C749" t="s">
        <v>1543</v>
      </c>
      <c r="D749" t="s">
        <v>301</v>
      </c>
      <c r="E749">
        <v>440584</v>
      </c>
      <c r="F749" t="s">
        <v>1544</v>
      </c>
      <c r="G749" t="s">
        <v>63</v>
      </c>
      <c r="H749" t="s">
        <v>12</v>
      </c>
    </row>
    <row r="750" spans="1:8" x14ac:dyDescent="0.25">
      <c r="A750" s="1">
        <v>43150.669791666667</v>
      </c>
      <c r="B750" s="1">
        <v>43150</v>
      </c>
      <c r="C750" t="s">
        <v>1545</v>
      </c>
      <c r="D750" t="s">
        <v>1545</v>
      </c>
      <c r="E750">
        <v>440599</v>
      </c>
      <c r="F750" t="s">
        <v>1546</v>
      </c>
      <c r="G750" t="s">
        <v>10</v>
      </c>
      <c r="H750" t="s">
        <v>12</v>
      </c>
    </row>
    <row r="751" spans="1:8" x14ac:dyDescent="0.25">
      <c r="A751" s="1">
        <v>43150.686585648145</v>
      </c>
      <c r="B751" s="1">
        <v>43150</v>
      </c>
      <c r="C751" t="s">
        <v>507</v>
      </c>
      <c r="D751" t="s">
        <v>507</v>
      </c>
      <c r="E751">
        <v>440611</v>
      </c>
      <c r="F751" t="s">
        <v>1547</v>
      </c>
      <c r="G751" t="s">
        <v>10</v>
      </c>
      <c r="H751" t="s">
        <v>10</v>
      </c>
    </row>
    <row r="752" spans="1:8" x14ac:dyDescent="0.25">
      <c r="A752" s="1">
        <v>43150.728263888886</v>
      </c>
      <c r="B752" s="1">
        <v>43151</v>
      </c>
      <c r="C752" t="s">
        <v>1548</v>
      </c>
      <c r="D752" t="s">
        <v>1548</v>
      </c>
      <c r="E752">
        <v>440629</v>
      </c>
      <c r="F752" t="s">
        <v>1549</v>
      </c>
      <c r="G752" t="s">
        <v>12</v>
      </c>
      <c r="H752" t="s">
        <v>12</v>
      </c>
    </row>
    <row r="753" spans="1:8" x14ac:dyDescent="0.25">
      <c r="A753" s="1">
        <v>43151.304039351853</v>
      </c>
      <c r="B753" s="1">
        <v>43151</v>
      </c>
      <c r="C753" t="s">
        <v>1550</v>
      </c>
      <c r="D753" t="s">
        <v>1550</v>
      </c>
      <c r="E753">
        <v>440725</v>
      </c>
      <c r="F753" t="s">
        <v>1551</v>
      </c>
      <c r="G753" t="s">
        <v>10</v>
      </c>
      <c r="H753" t="s">
        <v>10</v>
      </c>
    </row>
    <row r="754" spans="1:8" x14ac:dyDescent="0.25">
      <c r="A754" s="1">
        <v>43151.311620370368</v>
      </c>
      <c r="B754" s="1">
        <v>43151</v>
      </c>
      <c r="C754" t="s">
        <v>1552</v>
      </c>
      <c r="D754" t="s">
        <v>1552</v>
      </c>
      <c r="E754">
        <v>440730</v>
      </c>
      <c r="F754" t="s">
        <v>1553</v>
      </c>
      <c r="G754" t="s">
        <v>10</v>
      </c>
      <c r="H754" t="s">
        <v>10</v>
      </c>
    </row>
    <row r="755" spans="1:8" x14ac:dyDescent="0.25">
      <c r="A755" s="1">
        <v>43151.31832175926</v>
      </c>
      <c r="B755" s="1">
        <v>43151</v>
      </c>
      <c r="C755" t="s">
        <v>115</v>
      </c>
      <c r="D755" t="s">
        <v>115</v>
      </c>
      <c r="E755">
        <v>440731</v>
      </c>
      <c r="F755" t="s">
        <v>1554</v>
      </c>
      <c r="G755" t="s">
        <v>157</v>
      </c>
      <c r="H755" t="s">
        <v>10</v>
      </c>
    </row>
    <row r="756" spans="1:8" x14ac:dyDescent="0.25">
      <c r="A756" s="1">
        <v>43151.324884259258</v>
      </c>
      <c r="B756" s="1">
        <v>43151</v>
      </c>
      <c r="C756" t="s">
        <v>15</v>
      </c>
      <c r="D756" t="s">
        <v>15</v>
      </c>
      <c r="E756">
        <v>440733</v>
      </c>
      <c r="F756" t="s">
        <v>1555</v>
      </c>
      <c r="G756" t="s">
        <v>73</v>
      </c>
      <c r="H756" t="s">
        <v>10</v>
      </c>
    </row>
    <row r="757" spans="1:8" x14ac:dyDescent="0.25">
      <c r="A757" s="1">
        <v>43151.326215277775</v>
      </c>
      <c r="B757" s="1">
        <v>43151</v>
      </c>
      <c r="C757" t="s">
        <v>1556</v>
      </c>
      <c r="D757" t="s">
        <v>358</v>
      </c>
      <c r="E757">
        <v>440734</v>
      </c>
      <c r="F757" t="s">
        <v>1557</v>
      </c>
      <c r="G757" t="s">
        <v>63</v>
      </c>
      <c r="H757" t="s">
        <v>10</v>
      </c>
    </row>
    <row r="758" spans="1:8" x14ac:dyDescent="0.25">
      <c r="A758" s="1">
        <v>43151.33520833333</v>
      </c>
      <c r="B758" s="1">
        <v>43151</v>
      </c>
      <c r="C758" t="s">
        <v>1558</v>
      </c>
      <c r="D758" t="s">
        <v>362</v>
      </c>
      <c r="E758">
        <v>440737</v>
      </c>
      <c r="F758" t="s">
        <v>296</v>
      </c>
      <c r="G758" t="s">
        <v>105</v>
      </c>
      <c r="H758" t="s">
        <v>10</v>
      </c>
    </row>
    <row r="759" spans="1:8" x14ac:dyDescent="0.25">
      <c r="A759" s="1">
        <v>43151.342916666668</v>
      </c>
      <c r="B759" s="1">
        <v>43151</v>
      </c>
      <c r="C759" t="s">
        <v>1559</v>
      </c>
      <c r="D759" t="s">
        <v>1559</v>
      </c>
      <c r="E759">
        <v>440740</v>
      </c>
      <c r="F759" t="s">
        <v>1560</v>
      </c>
      <c r="G759" t="s">
        <v>10</v>
      </c>
      <c r="H759" t="s">
        <v>10</v>
      </c>
    </row>
    <row r="760" spans="1:8" x14ac:dyDescent="0.25">
      <c r="A760" s="1">
        <v>43151.351134259261</v>
      </c>
      <c r="B760" s="1">
        <v>43154</v>
      </c>
      <c r="C760" t="s">
        <v>189</v>
      </c>
      <c r="D760" t="s">
        <v>189</v>
      </c>
      <c r="E760">
        <v>440743</v>
      </c>
      <c r="F760" t="s">
        <v>1561</v>
      </c>
      <c r="G760" t="s">
        <v>10</v>
      </c>
      <c r="H760" t="s">
        <v>10</v>
      </c>
    </row>
    <row r="761" spans="1:8" x14ac:dyDescent="0.25">
      <c r="A761" s="1">
        <v>43151.36078703704</v>
      </c>
      <c r="B761" s="1">
        <v>43151</v>
      </c>
      <c r="C761" t="s">
        <v>72</v>
      </c>
      <c r="D761" t="s">
        <v>72</v>
      </c>
      <c r="E761">
        <v>440749</v>
      </c>
      <c r="F761" t="s">
        <v>1562</v>
      </c>
      <c r="G761" t="s">
        <v>10</v>
      </c>
      <c r="H761" t="s">
        <v>10</v>
      </c>
    </row>
    <row r="762" spans="1:8" x14ac:dyDescent="0.25">
      <c r="A762" s="1">
        <v>43151.367268518516</v>
      </c>
      <c r="B762" s="1">
        <v>43152</v>
      </c>
      <c r="C762" t="s">
        <v>1563</v>
      </c>
      <c r="D762" t="s">
        <v>1563</v>
      </c>
      <c r="E762">
        <v>440757</v>
      </c>
      <c r="F762" t="s">
        <v>1564</v>
      </c>
      <c r="G762" t="s">
        <v>39</v>
      </c>
      <c r="H762" t="s">
        <v>10</v>
      </c>
    </row>
    <row r="763" spans="1:8" x14ac:dyDescent="0.25">
      <c r="A763" s="1">
        <v>43151.378055555557</v>
      </c>
      <c r="B763" s="1">
        <v>43151</v>
      </c>
      <c r="C763" t="s">
        <v>1565</v>
      </c>
      <c r="D763" t="s">
        <v>1565</v>
      </c>
      <c r="E763">
        <v>440762</v>
      </c>
      <c r="F763" t="s">
        <v>1566</v>
      </c>
      <c r="G763" t="s">
        <v>10</v>
      </c>
      <c r="H763" t="s">
        <v>10</v>
      </c>
    </row>
    <row r="764" spans="1:8" x14ac:dyDescent="0.25">
      <c r="A764" s="1">
        <v>43151.378379629627</v>
      </c>
      <c r="B764" s="1">
        <v>43153</v>
      </c>
      <c r="C764" t="s">
        <v>84</v>
      </c>
      <c r="D764" t="s">
        <v>298</v>
      </c>
      <c r="E764">
        <v>440765</v>
      </c>
      <c r="F764" t="s">
        <v>1567</v>
      </c>
      <c r="G764" t="s">
        <v>60</v>
      </c>
      <c r="H764" t="s">
        <v>10</v>
      </c>
    </row>
    <row r="765" spans="1:8" x14ac:dyDescent="0.25">
      <c r="A765" s="1">
        <v>43151.380196759259</v>
      </c>
      <c r="B765" s="1">
        <v>43151</v>
      </c>
      <c r="C765" t="s">
        <v>332</v>
      </c>
      <c r="D765" t="s">
        <v>332</v>
      </c>
      <c r="E765">
        <v>440768</v>
      </c>
      <c r="F765" t="s">
        <v>1566</v>
      </c>
      <c r="G765" t="s">
        <v>10</v>
      </c>
      <c r="H765" t="s">
        <v>10</v>
      </c>
    </row>
    <row r="766" spans="1:8" x14ac:dyDescent="0.25">
      <c r="A766" s="1">
        <v>43151.380752314813</v>
      </c>
      <c r="B766" s="1">
        <v>43151</v>
      </c>
      <c r="C766" t="s">
        <v>358</v>
      </c>
      <c r="D766" t="s">
        <v>358</v>
      </c>
      <c r="E766">
        <v>440770</v>
      </c>
      <c r="F766" t="s">
        <v>1568</v>
      </c>
      <c r="G766" t="s">
        <v>10</v>
      </c>
      <c r="H766" t="s">
        <v>10</v>
      </c>
    </row>
    <row r="767" spans="1:8" x14ac:dyDescent="0.25">
      <c r="A767" s="1">
        <v>43151.38177083333</v>
      </c>
      <c r="B767" s="1">
        <v>43151</v>
      </c>
      <c r="C767" t="s">
        <v>332</v>
      </c>
      <c r="D767" t="s">
        <v>332</v>
      </c>
      <c r="E767">
        <v>440771</v>
      </c>
      <c r="F767" t="s">
        <v>1566</v>
      </c>
      <c r="G767" t="s">
        <v>10</v>
      </c>
      <c r="H767" t="s">
        <v>10</v>
      </c>
    </row>
    <row r="768" spans="1:8" x14ac:dyDescent="0.25">
      <c r="A768" s="1">
        <v>43151.382048611114</v>
      </c>
      <c r="B768" s="1">
        <v>43151</v>
      </c>
      <c r="C768" t="s">
        <v>312</v>
      </c>
      <c r="D768" t="s">
        <v>312</v>
      </c>
      <c r="E768">
        <v>440772</v>
      </c>
      <c r="F768" t="s">
        <v>1569</v>
      </c>
      <c r="G768" t="s">
        <v>60</v>
      </c>
      <c r="H768" t="s">
        <v>10</v>
      </c>
    </row>
    <row r="769" spans="1:8" x14ac:dyDescent="0.25">
      <c r="A769" s="1">
        <v>43151.384282407409</v>
      </c>
      <c r="B769" s="1">
        <v>43151</v>
      </c>
      <c r="C769" t="s">
        <v>812</v>
      </c>
      <c r="D769" t="s">
        <v>812</v>
      </c>
      <c r="E769">
        <v>440773</v>
      </c>
      <c r="F769" t="s">
        <v>1570</v>
      </c>
      <c r="G769" t="s">
        <v>10</v>
      </c>
      <c r="H769" t="s">
        <v>10</v>
      </c>
    </row>
    <row r="770" spans="1:8" x14ac:dyDescent="0.25">
      <c r="A770" s="1">
        <v>43151.385185185187</v>
      </c>
      <c r="B770" s="1">
        <v>43151</v>
      </c>
      <c r="C770" t="s">
        <v>1565</v>
      </c>
      <c r="D770" t="s">
        <v>1565</v>
      </c>
      <c r="E770">
        <v>440774</v>
      </c>
      <c r="F770" t="s">
        <v>1571</v>
      </c>
      <c r="G770" t="s">
        <v>10</v>
      </c>
      <c r="H770" t="s">
        <v>10</v>
      </c>
    </row>
    <row r="771" spans="1:8" x14ac:dyDescent="0.25">
      <c r="A771" s="1">
        <v>43151.38690972222</v>
      </c>
      <c r="B771" s="1">
        <v>43159</v>
      </c>
      <c r="C771" t="s">
        <v>175</v>
      </c>
      <c r="D771" t="s">
        <v>175</v>
      </c>
      <c r="E771">
        <v>440775</v>
      </c>
      <c r="F771" t="s">
        <v>1572</v>
      </c>
      <c r="G771" t="s">
        <v>43</v>
      </c>
      <c r="H771" t="s">
        <v>10</v>
      </c>
    </row>
    <row r="772" spans="1:8" x14ac:dyDescent="0.25">
      <c r="A772" s="1">
        <v>43151.393622685187</v>
      </c>
      <c r="B772" s="1">
        <v>43158</v>
      </c>
      <c r="C772" t="s">
        <v>838</v>
      </c>
      <c r="D772" t="s">
        <v>52</v>
      </c>
      <c r="E772">
        <v>440780</v>
      </c>
      <c r="F772" t="s">
        <v>1573</v>
      </c>
      <c r="G772" t="s">
        <v>43</v>
      </c>
      <c r="H772" t="s">
        <v>10</v>
      </c>
    </row>
    <row r="773" spans="1:8" x14ac:dyDescent="0.25">
      <c r="A773" s="1">
        <v>43151.393888888888</v>
      </c>
      <c r="B773" s="1">
        <v>43151</v>
      </c>
      <c r="C773" t="s">
        <v>1574</v>
      </c>
      <c r="D773" t="s">
        <v>278</v>
      </c>
      <c r="E773">
        <v>440781</v>
      </c>
      <c r="F773" t="s">
        <v>276</v>
      </c>
      <c r="G773" t="s">
        <v>63</v>
      </c>
      <c r="H773" t="s">
        <v>10</v>
      </c>
    </row>
    <row r="774" spans="1:8" x14ac:dyDescent="0.25">
      <c r="A774" s="1">
        <v>43151.395277777781</v>
      </c>
      <c r="B774" s="1">
        <v>43151</v>
      </c>
      <c r="C774" t="s">
        <v>27</v>
      </c>
      <c r="D774" t="s">
        <v>27</v>
      </c>
      <c r="E774">
        <v>440782</v>
      </c>
      <c r="F774" t="s">
        <v>466</v>
      </c>
      <c r="G774" t="s">
        <v>63</v>
      </c>
      <c r="H774" t="s">
        <v>10</v>
      </c>
    </row>
    <row r="775" spans="1:8" x14ac:dyDescent="0.25">
      <c r="A775" s="1">
        <v>43151.408437500002</v>
      </c>
      <c r="B775" s="1">
        <v>43151</v>
      </c>
      <c r="C775" t="s">
        <v>1575</v>
      </c>
      <c r="D775" t="s">
        <v>250</v>
      </c>
      <c r="E775">
        <v>440787</v>
      </c>
      <c r="F775" t="s">
        <v>1576</v>
      </c>
      <c r="G775" t="s">
        <v>10</v>
      </c>
      <c r="H775" t="s">
        <v>10</v>
      </c>
    </row>
    <row r="776" spans="1:8" x14ac:dyDescent="0.25">
      <c r="A776" s="1">
        <v>43151.410462962966</v>
      </c>
      <c r="B776" s="1">
        <v>43151</v>
      </c>
      <c r="C776" t="s">
        <v>1577</v>
      </c>
      <c r="D776" t="s">
        <v>1577</v>
      </c>
      <c r="E776">
        <v>440788</v>
      </c>
      <c r="F776" t="s">
        <v>1578</v>
      </c>
      <c r="G776" t="s">
        <v>10</v>
      </c>
      <c r="H776" t="s">
        <v>10</v>
      </c>
    </row>
    <row r="777" spans="1:8" x14ac:dyDescent="0.25">
      <c r="A777" s="1">
        <v>43151.416851851849</v>
      </c>
      <c r="B777" s="1">
        <v>43151</v>
      </c>
      <c r="C777" t="s">
        <v>1579</v>
      </c>
      <c r="D777" t="s">
        <v>1579</v>
      </c>
      <c r="E777">
        <v>440793</v>
      </c>
      <c r="F777" t="s">
        <v>1580</v>
      </c>
      <c r="G777" t="s">
        <v>46</v>
      </c>
      <c r="H777" t="s">
        <v>10</v>
      </c>
    </row>
    <row r="778" spans="1:8" x14ac:dyDescent="0.25">
      <c r="A778" s="1">
        <v>43151.423414351855</v>
      </c>
      <c r="B778" s="1">
        <v>43151</v>
      </c>
      <c r="C778" t="s">
        <v>1581</v>
      </c>
      <c r="D778" t="s">
        <v>1581</v>
      </c>
      <c r="E778">
        <v>440797</v>
      </c>
      <c r="F778" t="s">
        <v>1582</v>
      </c>
      <c r="G778" t="s">
        <v>10</v>
      </c>
      <c r="H778" t="s">
        <v>10</v>
      </c>
    </row>
    <row r="779" spans="1:8" x14ac:dyDescent="0.25">
      <c r="A779" s="1">
        <v>43151.424467592595</v>
      </c>
      <c r="B779" s="1">
        <v>43152</v>
      </c>
      <c r="C779" t="s">
        <v>1583</v>
      </c>
      <c r="D779" t="s">
        <v>1583</v>
      </c>
      <c r="E779">
        <v>440798</v>
      </c>
      <c r="F779" t="s">
        <v>1584</v>
      </c>
      <c r="G779" t="s">
        <v>32</v>
      </c>
      <c r="H779" t="s">
        <v>10</v>
      </c>
    </row>
    <row r="780" spans="1:8" x14ac:dyDescent="0.25">
      <c r="A780" s="1">
        <v>43151.429606481484</v>
      </c>
      <c r="B780" s="1">
        <v>43151</v>
      </c>
      <c r="C780" t="s">
        <v>1585</v>
      </c>
      <c r="D780" t="s">
        <v>1585</v>
      </c>
      <c r="E780">
        <v>440800</v>
      </c>
      <c r="F780" t="s">
        <v>1586</v>
      </c>
      <c r="G780" t="s">
        <v>10</v>
      </c>
      <c r="H780" t="s">
        <v>10</v>
      </c>
    </row>
    <row r="781" spans="1:8" x14ac:dyDescent="0.25">
      <c r="A781" s="1">
        <v>43151.433564814812</v>
      </c>
      <c r="B781" s="1">
        <v>43151</v>
      </c>
      <c r="C781" t="s">
        <v>1587</v>
      </c>
      <c r="D781" t="s">
        <v>1587</v>
      </c>
      <c r="E781">
        <v>440801</v>
      </c>
      <c r="F781" t="s">
        <v>1588</v>
      </c>
      <c r="G781" t="s">
        <v>10</v>
      </c>
      <c r="H781" t="s">
        <v>10</v>
      </c>
    </row>
    <row r="782" spans="1:8" x14ac:dyDescent="0.25">
      <c r="A782" s="1">
        <v>43151.443356481483</v>
      </c>
      <c r="B782" s="1">
        <v>43153</v>
      </c>
      <c r="C782" t="s">
        <v>153</v>
      </c>
      <c r="D782" t="s">
        <v>208</v>
      </c>
      <c r="E782">
        <v>440806</v>
      </c>
      <c r="F782" t="s">
        <v>1589</v>
      </c>
      <c r="G782" t="s">
        <v>60</v>
      </c>
      <c r="H782" t="s">
        <v>10</v>
      </c>
    </row>
    <row r="783" spans="1:8" x14ac:dyDescent="0.25">
      <c r="A783" s="1">
        <v>43151.447083333333</v>
      </c>
      <c r="B783" s="1">
        <v>43159</v>
      </c>
      <c r="C783" t="s">
        <v>482</v>
      </c>
      <c r="D783" t="s">
        <v>482</v>
      </c>
      <c r="E783">
        <v>440808</v>
      </c>
      <c r="F783" t="s">
        <v>1590</v>
      </c>
      <c r="G783" t="s">
        <v>102</v>
      </c>
      <c r="H783" t="s">
        <v>10</v>
      </c>
    </row>
    <row r="784" spans="1:8" x14ac:dyDescent="0.25">
      <c r="A784" s="1">
        <v>43151.447650462964</v>
      </c>
      <c r="B784" s="1">
        <v>43151</v>
      </c>
      <c r="C784" t="s">
        <v>1591</v>
      </c>
      <c r="D784" t="s">
        <v>166</v>
      </c>
      <c r="E784">
        <v>440809</v>
      </c>
      <c r="F784" t="s">
        <v>1592</v>
      </c>
      <c r="G784" t="s">
        <v>215</v>
      </c>
      <c r="H784" t="s">
        <v>10</v>
      </c>
    </row>
    <row r="785" spans="1:8" x14ac:dyDescent="0.25">
      <c r="A785" s="1">
        <v>43151.464259259257</v>
      </c>
      <c r="B785" s="1">
        <v>43151</v>
      </c>
      <c r="C785" t="s">
        <v>175</v>
      </c>
      <c r="D785" t="s">
        <v>175</v>
      </c>
      <c r="E785">
        <v>440813</v>
      </c>
      <c r="F785" t="s">
        <v>1593</v>
      </c>
      <c r="G785" t="s">
        <v>1594</v>
      </c>
      <c r="H785" t="s">
        <v>10</v>
      </c>
    </row>
    <row r="786" spans="1:8" x14ac:dyDescent="0.25">
      <c r="A786" s="1">
        <v>43151.470613425925</v>
      </c>
      <c r="B786" s="1">
        <v>43151</v>
      </c>
      <c r="C786" t="s">
        <v>78</v>
      </c>
      <c r="D786" t="s">
        <v>78</v>
      </c>
      <c r="E786">
        <v>440816</v>
      </c>
      <c r="F786" t="s">
        <v>1595</v>
      </c>
      <c r="G786" t="s">
        <v>102</v>
      </c>
      <c r="H786" t="s">
        <v>12</v>
      </c>
    </row>
    <row r="787" spans="1:8" x14ac:dyDescent="0.25">
      <c r="A787" s="1">
        <v>43151.484189814815</v>
      </c>
      <c r="B787" s="1">
        <v>43151</v>
      </c>
      <c r="C787" t="s">
        <v>1596</v>
      </c>
      <c r="D787" t="s">
        <v>1596</v>
      </c>
      <c r="E787">
        <v>440820</v>
      </c>
      <c r="F787" t="s">
        <v>1597</v>
      </c>
      <c r="G787" t="s">
        <v>10</v>
      </c>
      <c r="H787" t="s">
        <v>10</v>
      </c>
    </row>
    <row r="788" spans="1:8" x14ac:dyDescent="0.25">
      <c r="A788" s="1">
        <v>43151.500763888886</v>
      </c>
      <c r="B788" s="1">
        <v>43153</v>
      </c>
      <c r="C788" t="s">
        <v>1598</v>
      </c>
      <c r="D788" t="s">
        <v>116</v>
      </c>
      <c r="E788">
        <v>440821</v>
      </c>
      <c r="F788" t="s">
        <v>1599</v>
      </c>
      <c r="G788" t="s">
        <v>46</v>
      </c>
      <c r="H788" t="s">
        <v>12</v>
      </c>
    </row>
    <row r="789" spans="1:8" x14ac:dyDescent="0.25">
      <c r="A789" s="1">
        <v>43151.534131944441</v>
      </c>
      <c r="B789" s="1">
        <v>43151</v>
      </c>
      <c r="C789" t="s">
        <v>547</v>
      </c>
      <c r="D789" t="s">
        <v>547</v>
      </c>
      <c r="E789">
        <v>440829</v>
      </c>
      <c r="F789" t="s">
        <v>1600</v>
      </c>
      <c r="G789" t="s">
        <v>121</v>
      </c>
      <c r="H789" t="s">
        <v>10</v>
      </c>
    </row>
    <row r="790" spans="1:8" x14ac:dyDescent="0.25">
      <c r="A790" s="1">
        <v>43151.538148148145</v>
      </c>
      <c r="B790" s="1">
        <v>43153</v>
      </c>
      <c r="C790" t="s">
        <v>1601</v>
      </c>
      <c r="D790" t="s">
        <v>11</v>
      </c>
      <c r="E790">
        <v>440832</v>
      </c>
      <c r="F790" t="s">
        <v>1602</v>
      </c>
      <c r="G790" t="s">
        <v>63</v>
      </c>
      <c r="H790" t="s">
        <v>10</v>
      </c>
    </row>
    <row r="791" spans="1:8" x14ac:dyDescent="0.25">
      <c r="A791" s="1">
        <v>43151.550567129627</v>
      </c>
      <c r="B791" s="1">
        <v>43153</v>
      </c>
      <c r="C791" t="s">
        <v>122</v>
      </c>
      <c r="D791" t="s">
        <v>11</v>
      </c>
      <c r="E791">
        <v>440842</v>
      </c>
      <c r="F791" t="s">
        <v>1603</v>
      </c>
      <c r="G791" t="s">
        <v>54</v>
      </c>
      <c r="H791" t="s">
        <v>10</v>
      </c>
    </row>
    <row r="792" spans="1:8" x14ac:dyDescent="0.25">
      <c r="A792" s="1">
        <v>43151.551215277781</v>
      </c>
      <c r="B792" s="1">
        <v>43151</v>
      </c>
      <c r="C792" t="s">
        <v>88</v>
      </c>
      <c r="D792" t="s">
        <v>88</v>
      </c>
      <c r="E792">
        <v>440843</v>
      </c>
      <c r="F792" t="s">
        <v>1604</v>
      </c>
      <c r="G792" t="s">
        <v>10</v>
      </c>
      <c r="H792" t="s">
        <v>10</v>
      </c>
    </row>
    <row r="793" spans="1:8" x14ac:dyDescent="0.25">
      <c r="A793" s="1">
        <v>43151.575219907405</v>
      </c>
      <c r="B793" s="1">
        <v>43151</v>
      </c>
      <c r="C793" t="s">
        <v>1605</v>
      </c>
      <c r="D793" t="s">
        <v>208</v>
      </c>
      <c r="E793">
        <v>440860</v>
      </c>
      <c r="F793" t="s">
        <v>1606</v>
      </c>
      <c r="G793" t="s">
        <v>63</v>
      </c>
      <c r="H793" t="s">
        <v>10</v>
      </c>
    </row>
    <row r="794" spans="1:8" x14ac:dyDescent="0.25">
      <c r="A794" s="1">
        <v>43151.580960648149</v>
      </c>
      <c r="B794" s="1">
        <v>43151</v>
      </c>
      <c r="C794" t="s">
        <v>1607</v>
      </c>
      <c r="D794" t="s">
        <v>320</v>
      </c>
      <c r="E794">
        <v>440863</v>
      </c>
      <c r="F794" t="s">
        <v>1608</v>
      </c>
      <c r="G794" t="s">
        <v>63</v>
      </c>
      <c r="H794" t="s">
        <v>10</v>
      </c>
    </row>
    <row r="795" spans="1:8" x14ac:dyDescent="0.25">
      <c r="A795" s="1">
        <v>43151.587592592594</v>
      </c>
      <c r="B795" s="1">
        <v>43168</v>
      </c>
      <c r="C795" t="s">
        <v>1392</v>
      </c>
      <c r="D795" t="s">
        <v>486</v>
      </c>
      <c r="E795">
        <v>440865</v>
      </c>
      <c r="F795" t="s">
        <v>1609</v>
      </c>
      <c r="G795" t="s">
        <v>46</v>
      </c>
      <c r="H795" t="s">
        <v>10</v>
      </c>
    </row>
    <row r="796" spans="1:8" x14ac:dyDescent="0.25">
      <c r="A796" s="1">
        <v>43151.594895833332</v>
      </c>
      <c r="B796" s="1">
        <v>43152</v>
      </c>
      <c r="C796" t="s">
        <v>1610</v>
      </c>
      <c r="D796" t="s">
        <v>1610</v>
      </c>
      <c r="E796">
        <v>440871</v>
      </c>
      <c r="F796" t="s">
        <v>1611</v>
      </c>
      <c r="G796" t="s">
        <v>77</v>
      </c>
      <c r="H796" t="s">
        <v>10</v>
      </c>
    </row>
    <row r="797" spans="1:8" x14ac:dyDescent="0.25">
      <c r="A797" s="1">
        <v>43151.624803240738</v>
      </c>
      <c r="B797" s="1">
        <v>43151</v>
      </c>
      <c r="C797" t="s">
        <v>348</v>
      </c>
      <c r="D797" t="s">
        <v>348</v>
      </c>
      <c r="E797">
        <v>440891</v>
      </c>
      <c r="F797" t="s">
        <v>1612</v>
      </c>
      <c r="G797" t="s">
        <v>12</v>
      </c>
      <c r="H797" t="s">
        <v>12</v>
      </c>
    </row>
    <row r="798" spans="1:8" x14ac:dyDescent="0.25">
      <c r="A798" s="1">
        <v>43151.629224537035</v>
      </c>
      <c r="B798" s="1">
        <v>43151</v>
      </c>
      <c r="C798" t="s">
        <v>1613</v>
      </c>
      <c r="D798" t="s">
        <v>1613</v>
      </c>
      <c r="E798">
        <v>440897</v>
      </c>
      <c r="F798" t="s">
        <v>1614</v>
      </c>
      <c r="G798" t="s">
        <v>63</v>
      </c>
      <c r="H798" t="s">
        <v>12</v>
      </c>
    </row>
    <row r="799" spans="1:8" x14ac:dyDescent="0.25">
      <c r="A799" s="1">
        <v>43151.644456018519</v>
      </c>
      <c r="B799" s="1">
        <v>43168</v>
      </c>
      <c r="C799" t="s">
        <v>24</v>
      </c>
      <c r="D799" t="s">
        <v>24</v>
      </c>
      <c r="E799">
        <v>440906</v>
      </c>
      <c r="F799" t="s">
        <v>1615</v>
      </c>
      <c r="G799" t="s">
        <v>68</v>
      </c>
      <c r="H799" t="s">
        <v>10</v>
      </c>
    </row>
    <row r="800" spans="1:8" x14ac:dyDescent="0.25">
      <c r="A800" s="1">
        <v>43151.652407407404</v>
      </c>
      <c r="B800" s="1">
        <v>43151</v>
      </c>
      <c r="C800" t="s">
        <v>1616</v>
      </c>
      <c r="D800" t="s">
        <v>1616</v>
      </c>
      <c r="E800">
        <v>440914</v>
      </c>
      <c r="F800" t="s">
        <v>1617</v>
      </c>
      <c r="G800" t="s">
        <v>10</v>
      </c>
      <c r="H800" t="s">
        <v>10</v>
      </c>
    </row>
    <row r="801" spans="1:8" x14ac:dyDescent="0.25">
      <c r="A801" s="1">
        <v>43151.656678240739</v>
      </c>
      <c r="B801" s="1">
        <v>43152</v>
      </c>
      <c r="C801" t="s">
        <v>1618</v>
      </c>
      <c r="D801" t="s">
        <v>141</v>
      </c>
      <c r="E801">
        <v>440919</v>
      </c>
      <c r="F801" t="s">
        <v>1619</v>
      </c>
      <c r="G801" t="s">
        <v>105</v>
      </c>
      <c r="H801" t="s">
        <v>12</v>
      </c>
    </row>
    <row r="802" spans="1:8" x14ac:dyDescent="0.25">
      <c r="A802" s="1">
        <v>43151.661770833336</v>
      </c>
      <c r="B802" s="1">
        <v>43152</v>
      </c>
      <c r="C802" t="s">
        <v>703</v>
      </c>
      <c r="D802" t="s">
        <v>703</v>
      </c>
      <c r="E802">
        <v>440921</v>
      </c>
      <c r="F802" t="s">
        <v>1620</v>
      </c>
      <c r="G802" t="s">
        <v>105</v>
      </c>
      <c r="H802" t="s">
        <v>10</v>
      </c>
    </row>
    <row r="803" spans="1:8" x14ac:dyDescent="0.25">
      <c r="A803" s="1">
        <v>43151.693182870367</v>
      </c>
      <c r="B803" s="1">
        <v>43151</v>
      </c>
      <c r="C803" t="s">
        <v>377</v>
      </c>
      <c r="D803" t="s">
        <v>377</v>
      </c>
      <c r="E803">
        <v>440939</v>
      </c>
      <c r="F803" t="s">
        <v>1621</v>
      </c>
      <c r="G803" t="s">
        <v>10</v>
      </c>
      <c r="H803" t="s">
        <v>10</v>
      </c>
    </row>
    <row r="804" spans="1:8" x14ac:dyDescent="0.25">
      <c r="A804" s="1">
        <v>43151.708437499998</v>
      </c>
      <c r="B804" s="1">
        <v>43153</v>
      </c>
      <c r="C804" t="s">
        <v>1622</v>
      </c>
      <c r="D804" t="s">
        <v>1623</v>
      </c>
      <c r="E804">
        <v>440945</v>
      </c>
      <c r="F804" t="s">
        <v>1624</v>
      </c>
      <c r="G804" t="s">
        <v>121</v>
      </c>
      <c r="H804" t="s">
        <v>12</v>
      </c>
    </row>
    <row r="805" spans="1:8" x14ac:dyDescent="0.25">
      <c r="A805" s="1">
        <v>43151.717997685184</v>
      </c>
      <c r="B805" s="1">
        <v>43158</v>
      </c>
      <c r="C805" t="s">
        <v>1625</v>
      </c>
      <c r="D805" t="s">
        <v>1625</v>
      </c>
      <c r="E805">
        <v>440950</v>
      </c>
      <c r="F805" t="s">
        <v>1626</v>
      </c>
      <c r="G805" t="s">
        <v>1435</v>
      </c>
      <c r="H805" t="s">
        <v>12</v>
      </c>
    </row>
    <row r="806" spans="1:8" x14ac:dyDescent="0.25">
      <c r="A806" s="1">
        <v>43152.32408564815</v>
      </c>
      <c r="B806" s="1">
        <v>43152</v>
      </c>
      <c r="C806" t="s">
        <v>1627</v>
      </c>
      <c r="D806" t="s">
        <v>1627</v>
      </c>
      <c r="E806">
        <v>441011</v>
      </c>
      <c r="F806" t="s">
        <v>1628</v>
      </c>
      <c r="G806" t="s">
        <v>10</v>
      </c>
      <c r="H806" t="s">
        <v>10</v>
      </c>
    </row>
    <row r="807" spans="1:8" x14ac:dyDescent="0.25">
      <c r="A807" s="1">
        <v>43152.324467592596</v>
      </c>
      <c r="B807" s="1">
        <v>43153</v>
      </c>
      <c r="C807" t="s">
        <v>1629</v>
      </c>
      <c r="D807" t="s">
        <v>593</v>
      </c>
      <c r="E807">
        <v>441012</v>
      </c>
      <c r="F807" t="s">
        <v>1630</v>
      </c>
      <c r="G807" t="s">
        <v>39</v>
      </c>
      <c r="H807" t="s">
        <v>10</v>
      </c>
    </row>
    <row r="808" spans="1:8" x14ac:dyDescent="0.25">
      <c r="A808" s="1">
        <v>43152.331192129626</v>
      </c>
      <c r="B808" s="1">
        <v>43152</v>
      </c>
      <c r="C808" t="s">
        <v>143</v>
      </c>
      <c r="D808" t="s">
        <v>143</v>
      </c>
      <c r="E808">
        <v>441014</v>
      </c>
      <c r="F808" t="s">
        <v>1631</v>
      </c>
      <c r="G808" t="s">
        <v>63</v>
      </c>
      <c r="H808" t="s">
        <v>10</v>
      </c>
    </row>
    <row r="809" spans="1:8" x14ac:dyDescent="0.25">
      <c r="A809" s="1">
        <v>43152.332256944443</v>
      </c>
      <c r="B809" s="1">
        <v>43152</v>
      </c>
      <c r="C809" t="s">
        <v>1632</v>
      </c>
      <c r="D809" t="s">
        <v>1632</v>
      </c>
      <c r="E809">
        <v>441016</v>
      </c>
      <c r="F809" t="s">
        <v>1633</v>
      </c>
      <c r="G809" t="s">
        <v>10</v>
      </c>
      <c r="H809" t="s">
        <v>10</v>
      </c>
    </row>
    <row r="810" spans="1:8" x14ac:dyDescent="0.25">
      <c r="A810" s="1">
        <v>43152.34375</v>
      </c>
      <c r="B810" s="1">
        <v>43152</v>
      </c>
      <c r="C810" t="s">
        <v>1634</v>
      </c>
      <c r="D810" t="s">
        <v>1634</v>
      </c>
      <c r="E810">
        <v>441022</v>
      </c>
      <c r="F810" t="s">
        <v>253</v>
      </c>
      <c r="G810" t="s">
        <v>10</v>
      </c>
      <c r="H810" t="s">
        <v>10</v>
      </c>
    </row>
    <row r="811" spans="1:8" x14ac:dyDescent="0.25">
      <c r="A811" s="1">
        <v>43152.34516203704</v>
      </c>
      <c r="B811" s="1">
        <v>43152</v>
      </c>
      <c r="C811" t="s">
        <v>74</v>
      </c>
      <c r="D811" t="s">
        <v>74</v>
      </c>
      <c r="E811">
        <v>441023</v>
      </c>
      <c r="F811" t="s">
        <v>1635</v>
      </c>
      <c r="G811" t="s">
        <v>73</v>
      </c>
      <c r="H811" t="s">
        <v>10</v>
      </c>
    </row>
    <row r="812" spans="1:8" x14ac:dyDescent="0.25">
      <c r="A812" s="1">
        <v>43152.353113425925</v>
      </c>
      <c r="B812" s="1">
        <v>43152</v>
      </c>
      <c r="C812" t="s">
        <v>458</v>
      </c>
      <c r="D812" t="s">
        <v>458</v>
      </c>
      <c r="E812">
        <v>441029</v>
      </c>
      <c r="F812" t="s">
        <v>296</v>
      </c>
      <c r="G812" t="s">
        <v>105</v>
      </c>
      <c r="H812" t="s">
        <v>10</v>
      </c>
    </row>
    <row r="813" spans="1:8" x14ac:dyDescent="0.25">
      <c r="A813" s="1">
        <v>43152.356469907405</v>
      </c>
      <c r="B813" s="1">
        <v>43152</v>
      </c>
      <c r="C813" t="s">
        <v>99</v>
      </c>
      <c r="D813" t="s">
        <v>99</v>
      </c>
      <c r="E813">
        <v>441032</v>
      </c>
      <c r="F813" t="s">
        <v>1636</v>
      </c>
      <c r="G813" t="s">
        <v>10</v>
      </c>
      <c r="H813" t="s">
        <v>10</v>
      </c>
    </row>
    <row r="814" spans="1:8" x14ac:dyDescent="0.25">
      <c r="A814" s="1">
        <v>43152.360844907409</v>
      </c>
      <c r="B814" s="1">
        <v>43152</v>
      </c>
      <c r="C814" t="s">
        <v>189</v>
      </c>
      <c r="D814" t="s">
        <v>189</v>
      </c>
      <c r="E814">
        <v>441035</v>
      </c>
      <c r="F814" t="s">
        <v>1637</v>
      </c>
      <c r="G814" t="s">
        <v>10</v>
      </c>
      <c r="H814" t="s">
        <v>10</v>
      </c>
    </row>
    <row r="815" spans="1:8" x14ac:dyDescent="0.25">
      <c r="A815" s="1">
        <v>43152.364328703705</v>
      </c>
      <c r="B815" s="1">
        <v>43152</v>
      </c>
      <c r="C815" t="s">
        <v>1638</v>
      </c>
      <c r="D815" t="s">
        <v>1638</v>
      </c>
      <c r="E815">
        <v>441037</v>
      </c>
      <c r="F815" t="s">
        <v>1639</v>
      </c>
      <c r="G815" t="s">
        <v>10</v>
      </c>
      <c r="H815" t="s">
        <v>10</v>
      </c>
    </row>
    <row r="816" spans="1:8" x14ac:dyDescent="0.25">
      <c r="A816" s="1">
        <v>43152.369467592594</v>
      </c>
      <c r="B816" s="1">
        <v>43157</v>
      </c>
      <c r="C816" t="s">
        <v>45</v>
      </c>
      <c r="D816" t="s">
        <v>45</v>
      </c>
      <c r="E816">
        <v>441040</v>
      </c>
      <c r="F816" t="s">
        <v>1640</v>
      </c>
      <c r="G816" t="s">
        <v>43</v>
      </c>
      <c r="H816" t="s">
        <v>10</v>
      </c>
    </row>
    <row r="817" spans="1:8" x14ac:dyDescent="0.25">
      <c r="A817" s="1">
        <v>43152.373530092591</v>
      </c>
      <c r="B817" s="1">
        <v>43152</v>
      </c>
      <c r="C817" t="s">
        <v>1641</v>
      </c>
      <c r="D817" t="s">
        <v>246</v>
      </c>
      <c r="E817">
        <v>441042</v>
      </c>
      <c r="F817" t="s">
        <v>1642</v>
      </c>
      <c r="G817" t="s">
        <v>10</v>
      </c>
      <c r="H817" t="s">
        <v>10</v>
      </c>
    </row>
    <row r="818" spans="1:8" x14ac:dyDescent="0.25">
      <c r="A818" s="1">
        <v>43152.375150462962</v>
      </c>
      <c r="B818" s="1">
        <v>43152</v>
      </c>
      <c r="C818" t="s">
        <v>1643</v>
      </c>
      <c r="D818" t="s">
        <v>1643</v>
      </c>
      <c r="E818">
        <v>441044</v>
      </c>
      <c r="F818" t="s">
        <v>1644</v>
      </c>
      <c r="G818" t="s">
        <v>73</v>
      </c>
      <c r="H818" t="s">
        <v>10</v>
      </c>
    </row>
    <row r="819" spans="1:8" x14ac:dyDescent="0.25">
      <c r="A819" s="1">
        <v>43152.38013888889</v>
      </c>
      <c r="B819" s="1">
        <v>43152</v>
      </c>
      <c r="C819" t="s">
        <v>1645</v>
      </c>
      <c r="D819" t="s">
        <v>212</v>
      </c>
      <c r="E819">
        <v>441047</v>
      </c>
      <c r="F819" t="s">
        <v>1646</v>
      </c>
      <c r="G819" t="s">
        <v>73</v>
      </c>
      <c r="H819" t="s">
        <v>10</v>
      </c>
    </row>
    <row r="820" spans="1:8" x14ac:dyDescent="0.25">
      <c r="A820" s="1">
        <v>43152.389756944445</v>
      </c>
      <c r="B820" s="1">
        <v>43152</v>
      </c>
      <c r="C820" t="s">
        <v>1647</v>
      </c>
      <c r="D820" t="s">
        <v>515</v>
      </c>
      <c r="E820">
        <v>441051</v>
      </c>
      <c r="F820" t="s">
        <v>1648</v>
      </c>
      <c r="G820" t="s">
        <v>46</v>
      </c>
      <c r="H820" t="s">
        <v>10</v>
      </c>
    </row>
    <row r="821" spans="1:8" x14ac:dyDescent="0.25">
      <c r="A821" s="1">
        <v>43152.393136574072</v>
      </c>
      <c r="B821" s="1">
        <v>43152</v>
      </c>
      <c r="C821" t="s">
        <v>1649</v>
      </c>
      <c r="D821" t="s">
        <v>66</v>
      </c>
      <c r="E821">
        <v>441053</v>
      </c>
      <c r="F821" t="s">
        <v>1650</v>
      </c>
      <c r="G821" t="s">
        <v>32</v>
      </c>
      <c r="H821" t="s">
        <v>10</v>
      </c>
    </row>
    <row r="822" spans="1:8" x14ac:dyDescent="0.25">
      <c r="A822" s="1">
        <v>43152.395856481482</v>
      </c>
      <c r="B822" s="1">
        <v>43153</v>
      </c>
      <c r="C822" t="s">
        <v>441</v>
      </c>
      <c r="D822" t="s">
        <v>441</v>
      </c>
      <c r="E822">
        <v>441056</v>
      </c>
      <c r="F822" t="s">
        <v>1651</v>
      </c>
      <c r="G822" t="s">
        <v>32</v>
      </c>
      <c r="H822" t="s">
        <v>10</v>
      </c>
    </row>
    <row r="823" spans="1:8" x14ac:dyDescent="0.25">
      <c r="A823" s="1">
        <v>43152.401412037034</v>
      </c>
      <c r="B823" s="1">
        <v>43152</v>
      </c>
      <c r="C823" t="s">
        <v>1652</v>
      </c>
      <c r="D823" t="s">
        <v>283</v>
      </c>
      <c r="E823">
        <v>441061</v>
      </c>
      <c r="F823" t="s">
        <v>1653</v>
      </c>
      <c r="G823" t="s">
        <v>63</v>
      </c>
      <c r="H823" t="s">
        <v>10</v>
      </c>
    </row>
    <row r="824" spans="1:8" x14ac:dyDescent="0.25">
      <c r="A824" s="1">
        <v>43152.402337962965</v>
      </c>
      <c r="B824" s="1">
        <v>43152</v>
      </c>
      <c r="C824" t="s">
        <v>29</v>
      </c>
      <c r="D824" t="s">
        <v>29</v>
      </c>
      <c r="E824">
        <v>441063</v>
      </c>
      <c r="F824" t="s">
        <v>1492</v>
      </c>
      <c r="G824" t="s">
        <v>10</v>
      </c>
      <c r="H824" t="s">
        <v>10</v>
      </c>
    </row>
    <row r="825" spans="1:8" x14ac:dyDescent="0.25">
      <c r="A825" s="1">
        <v>43152.409907407404</v>
      </c>
      <c r="B825" s="1">
        <v>43152</v>
      </c>
      <c r="C825" t="s">
        <v>1538</v>
      </c>
      <c r="D825" t="s">
        <v>1538</v>
      </c>
      <c r="E825">
        <v>441068</v>
      </c>
      <c r="F825" t="s">
        <v>1654</v>
      </c>
      <c r="G825" t="s">
        <v>10</v>
      </c>
      <c r="H825" t="s">
        <v>10</v>
      </c>
    </row>
    <row r="826" spans="1:8" x14ac:dyDescent="0.25">
      <c r="A826" s="1">
        <v>43152.413993055554</v>
      </c>
      <c r="B826" s="1">
        <v>43152</v>
      </c>
      <c r="C826" t="s">
        <v>405</v>
      </c>
      <c r="D826" t="s">
        <v>405</v>
      </c>
      <c r="E826">
        <v>441072</v>
      </c>
      <c r="F826" t="s">
        <v>1655</v>
      </c>
      <c r="G826" t="s">
        <v>10</v>
      </c>
      <c r="H826" t="s">
        <v>10</v>
      </c>
    </row>
    <row r="827" spans="1:8" x14ac:dyDescent="0.25">
      <c r="A827" s="1">
        <v>43152.415173611109</v>
      </c>
      <c r="B827" s="1">
        <v>43159</v>
      </c>
      <c r="C827" t="s">
        <v>316</v>
      </c>
      <c r="D827" t="s">
        <v>316</v>
      </c>
      <c r="E827">
        <v>441073</v>
      </c>
      <c r="F827" t="s">
        <v>1656</v>
      </c>
      <c r="G827" t="s">
        <v>32</v>
      </c>
      <c r="H827" t="s">
        <v>10</v>
      </c>
    </row>
    <row r="828" spans="1:8" x14ac:dyDescent="0.25">
      <c r="A828" s="1">
        <v>43152.416967592595</v>
      </c>
      <c r="B828" s="1">
        <v>43154</v>
      </c>
      <c r="C828" t="s">
        <v>718</v>
      </c>
      <c r="D828" t="s">
        <v>372</v>
      </c>
      <c r="E828">
        <v>441075</v>
      </c>
      <c r="F828" t="s">
        <v>1657</v>
      </c>
      <c r="G828" t="s">
        <v>33</v>
      </c>
      <c r="H828" t="s">
        <v>10</v>
      </c>
    </row>
    <row r="829" spans="1:8" x14ac:dyDescent="0.25">
      <c r="A829" s="1">
        <v>43152.424733796295</v>
      </c>
      <c r="B829" s="1">
        <v>43152</v>
      </c>
      <c r="C829" t="s">
        <v>178</v>
      </c>
      <c r="D829" t="s">
        <v>178</v>
      </c>
      <c r="E829">
        <v>441081</v>
      </c>
      <c r="F829" t="s">
        <v>1658</v>
      </c>
      <c r="G829" t="s">
        <v>73</v>
      </c>
      <c r="H829" t="s">
        <v>10</v>
      </c>
    </row>
    <row r="830" spans="1:8" x14ac:dyDescent="0.25">
      <c r="A830" s="1">
        <v>43152.431967592594</v>
      </c>
      <c r="B830" s="1">
        <v>43154</v>
      </c>
      <c r="C830" t="s">
        <v>1659</v>
      </c>
      <c r="D830" t="s">
        <v>151</v>
      </c>
      <c r="E830">
        <v>441085</v>
      </c>
      <c r="F830" t="s">
        <v>1660</v>
      </c>
      <c r="G830" t="s">
        <v>63</v>
      </c>
      <c r="H830" t="s">
        <v>10</v>
      </c>
    </row>
    <row r="831" spans="1:8" x14ac:dyDescent="0.25">
      <c r="A831" s="1">
        <v>43152.436018518521</v>
      </c>
      <c r="B831" s="1">
        <v>43152</v>
      </c>
      <c r="C831" t="s">
        <v>1661</v>
      </c>
      <c r="D831" t="s">
        <v>301</v>
      </c>
      <c r="E831">
        <v>441089</v>
      </c>
      <c r="F831" t="s">
        <v>1662</v>
      </c>
      <c r="G831" t="s">
        <v>63</v>
      </c>
      <c r="H831" t="s">
        <v>10</v>
      </c>
    </row>
    <row r="832" spans="1:8" x14ac:dyDescent="0.25">
      <c r="A832" s="1">
        <v>43152.450208333335</v>
      </c>
      <c r="B832" s="1">
        <v>43152</v>
      </c>
      <c r="C832" t="s">
        <v>1649</v>
      </c>
      <c r="D832" t="s">
        <v>66</v>
      </c>
      <c r="E832">
        <v>441097</v>
      </c>
      <c r="F832" t="s">
        <v>1663</v>
      </c>
      <c r="G832" t="s">
        <v>10</v>
      </c>
      <c r="H832" t="s">
        <v>10</v>
      </c>
    </row>
    <row r="833" spans="1:8" x14ac:dyDescent="0.25">
      <c r="A833" s="1">
        <v>43152.452766203707</v>
      </c>
      <c r="B833" s="1">
        <v>43152</v>
      </c>
      <c r="C833" t="s">
        <v>323</v>
      </c>
      <c r="D833" t="s">
        <v>323</v>
      </c>
      <c r="E833">
        <v>441099</v>
      </c>
      <c r="F833" t="s">
        <v>1664</v>
      </c>
      <c r="G833" t="s">
        <v>388</v>
      </c>
      <c r="H833" t="s">
        <v>10</v>
      </c>
    </row>
    <row r="834" spans="1:8" x14ac:dyDescent="0.25">
      <c r="A834" s="1">
        <v>43152.457453703704</v>
      </c>
      <c r="B834" s="1">
        <v>43157</v>
      </c>
      <c r="C834" t="s">
        <v>1665</v>
      </c>
      <c r="D834" t="s">
        <v>1665</v>
      </c>
      <c r="E834">
        <v>441103</v>
      </c>
      <c r="F834" t="s">
        <v>1666</v>
      </c>
      <c r="G834" t="s">
        <v>1667</v>
      </c>
      <c r="H834" t="s">
        <v>10</v>
      </c>
    </row>
    <row r="835" spans="1:8" x14ac:dyDescent="0.25">
      <c r="A835" s="1">
        <v>43152.460995370369</v>
      </c>
      <c r="B835" s="1">
        <v>43152</v>
      </c>
      <c r="C835" t="s">
        <v>1668</v>
      </c>
      <c r="D835" t="s">
        <v>1668</v>
      </c>
      <c r="E835">
        <v>441104</v>
      </c>
      <c r="F835" t="s">
        <v>1669</v>
      </c>
      <c r="G835" t="s">
        <v>10</v>
      </c>
      <c r="H835" t="s">
        <v>10</v>
      </c>
    </row>
    <row r="836" spans="1:8" x14ac:dyDescent="0.25">
      <c r="A836" s="1">
        <v>43152.504837962966</v>
      </c>
      <c r="B836" s="1">
        <v>43152</v>
      </c>
      <c r="C836" t="s">
        <v>299</v>
      </c>
      <c r="D836" t="s">
        <v>188</v>
      </c>
      <c r="E836">
        <v>441116</v>
      </c>
      <c r="F836" t="s">
        <v>1670</v>
      </c>
      <c r="G836" t="s">
        <v>63</v>
      </c>
      <c r="H836" t="s">
        <v>12</v>
      </c>
    </row>
    <row r="837" spans="1:8" x14ac:dyDescent="0.25">
      <c r="A837" s="1">
        <v>43152.506550925929</v>
      </c>
      <c r="B837" s="1">
        <v>43152</v>
      </c>
      <c r="C837" t="s">
        <v>275</v>
      </c>
      <c r="D837" t="s">
        <v>275</v>
      </c>
      <c r="E837">
        <v>441117</v>
      </c>
      <c r="F837" t="s">
        <v>1671</v>
      </c>
      <c r="G837" t="s">
        <v>46</v>
      </c>
      <c r="H837" t="s">
        <v>10</v>
      </c>
    </row>
    <row r="838" spans="1:8" x14ac:dyDescent="0.25">
      <c r="A838" s="1">
        <v>43152.536400462966</v>
      </c>
      <c r="B838" s="1">
        <v>43153</v>
      </c>
      <c r="C838" t="s">
        <v>263</v>
      </c>
      <c r="D838" t="s">
        <v>263</v>
      </c>
      <c r="E838">
        <v>441125</v>
      </c>
      <c r="F838" t="s">
        <v>1672</v>
      </c>
      <c r="G838" t="s">
        <v>48</v>
      </c>
      <c r="H838" t="s">
        <v>10</v>
      </c>
    </row>
    <row r="839" spans="1:8" x14ac:dyDescent="0.25">
      <c r="A839" s="1">
        <v>43152.546631944446</v>
      </c>
      <c r="B839" s="1">
        <v>43153</v>
      </c>
      <c r="C839" t="s">
        <v>295</v>
      </c>
      <c r="D839" t="s">
        <v>295</v>
      </c>
      <c r="E839">
        <v>441135</v>
      </c>
      <c r="F839" t="s">
        <v>1673</v>
      </c>
      <c r="G839" t="s">
        <v>10</v>
      </c>
      <c r="H839" t="s">
        <v>10</v>
      </c>
    </row>
    <row r="840" spans="1:8" x14ac:dyDescent="0.25">
      <c r="A840" s="1">
        <v>43152.550706018519</v>
      </c>
      <c r="B840" s="1">
        <v>43152</v>
      </c>
      <c r="C840" t="s">
        <v>41</v>
      </c>
      <c r="D840" t="s">
        <v>41</v>
      </c>
      <c r="E840">
        <v>441137</v>
      </c>
      <c r="F840" t="s">
        <v>1674</v>
      </c>
      <c r="G840" t="s">
        <v>86</v>
      </c>
      <c r="H840" t="s">
        <v>12</v>
      </c>
    </row>
    <row r="841" spans="1:8" x14ac:dyDescent="0.25">
      <c r="A841" s="1">
        <v>43152.55369212963</v>
      </c>
      <c r="B841" s="1">
        <v>43153</v>
      </c>
      <c r="C841" t="s">
        <v>36</v>
      </c>
      <c r="D841" t="s">
        <v>36</v>
      </c>
      <c r="E841">
        <v>441141</v>
      </c>
      <c r="F841" t="s">
        <v>1675</v>
      </c>
      <c r="G841" t="s">
        <v>10</v>
      </c>
      <c r="H841" t="s">
        <v>10</v>
      </c>
    </row>
    <row r="842" spans="1:8" x14ac:dyDescent="0.25">
      <c r="A842" s="1">
        <v>43152.55574074074</v>
      </c>
      <c r="B842" s="1">
        <v>43153</v>
      </c>
      <c r="C842" t="s">
        <v>228</v>
      </c>
      <c r="D842" t="s">
        <v>228</v>
      </c>
      <c r="E842">
        <v>441143</v>
      </c>
      <c r="F842" t="s">
        <v>1676</v>
      </c>
      <c r="G842" t="s">
        <v>10</v>
      </c>
      <c r="H842" t="s">
        <v>10</v>
      </c>
    </row>
    <row r="843" spans="1:8" x14ac:dyDescent="0.25">
      <c r="A843" s="1">
        <v>43152.558252314811</v>
      </c>
      <c r="B843" s="1">
        <v>43152</v>
      </c>
      <c r="C843" t="s">
        <v>1677</v>
      </c>
      <c r="D843" t="s">
        <v>335</v>
      </c>
      <c r="E843">
        <v>441146</v>
      </c>
      <c r="F843" t="s">
        <v>1678</v>
      </c>
      <c r="G843" t="s">
        <v>10</v>
      </c>
      <c r="H843" t="s">
        <v>10</v>
      </c>
    </row>
    <row r="844" spans="1:8" x14ac:dyDescent="0.25">
      <c r="A844" s="1">
        <v>43152.572430555556</v>
      </c>
      <c r="B844" s="1">
        <v>43152</v>
      </c>
      <c r="C844" t="s">
        <v>11</v>
      </c>
      <c r="D844" t="s">
        <v>11</v>
      </c>
      <c r="E844">
        <v>441151</v>
      </c>
      <c r="F844" t="s">
        <v>1679</v>
      </c>
      <c r="G844" t="s">
        <v>46</v>
      </c>
      <c r="H844" t="s">
        <v>10</v>
      </c>
    </row>
    <row r="845" spans="1:8" x14ac:dyDescent="0.25">
      <c r="A845" s="1">
        <v>43152.576284722221</v>
      </c>
      <c r="B845" s="1">
        <v>43152</v>
      </c>
      <c r="C845" t="s">
        <v>168</v>
      </c>
      <c r="D845" t="s">
        <v>168</v>
      </c>
      <c r="E845">
        <v>441154</v>
      </c>
      <c r="F845" t="s">
        <v>1680</v>
      </c>
      <c r="G845" t="s">
        <v>51</v>
      </c>
      <c r="H845" t="s">
        <v>12</v>
      </c>
    </row>
    <row r="846" spans="1:8" x14ac:dyDescent="0.25">
      <c r="A846" s="1">
        <v>43152.586793981478</v>
      </c>
      <c r="B846" s="1">
        <v>43152</v>
      </c>
      <c r="C846" t="s">
        <v>595</v>
      </c>
      <c r="D846" t="s">
        <v>595</v>
      </c>
      <c r="E846">
        <v>441159</v>
      </c>
      <c r="F846" t="s">
        <v>1681</v>
      </c>
      <c r="G846" t="s">
        <v>10</v>
      </c>
      <c r="H846" t="s">
        <v>10</v>
      </c>
    </row>
    <row r="847" spans="1:8" x14ac:dyDescent="0.25">
      <c r="A847" s="1">
        <v>43152.593495370369</v>
      </c>
      <c r="B847" s="1">
        <v>43153</v>
      </c>
      <c r="C847" t="s">
        <v>364</v>
      </c>
      <c r="D847" t="s">
        <v>364</v>
      </c>
      <c r="E847">
        <v>441163</v>
      </c>
      <c r="F847" t="s">
        <v>1682</v>
      </c>
      <c r="G847" t="s">
        <v>60</v>
      </c>
      <c r="H847" t="s">
        <v>10</v>
      </c>
    </row>
    <row r="848" spans="1:8" x14ac:dyDescent="0.25">
      <c r="A848" s="1">
        <v>43152.603587962964</v>
      </c>
      <c r="B848" s="1">
        <v>43152</v>
      </c>
      <c r="C848" t="s">
        <v>1683</v>
      </c>
      <c r="D848" t="s">
        <v>1684</v>
      </c>
      <c r="E848">
        <v>441167</v>
      </c>
      <c r="F848" t="s">
        <v>1685</v>
      </c>
      <c r="G848" t="s">
        <v>63</v>
      </c>
      <c r="H848" t="s">
        <v>12</v>
      </c>
    </row>
    <row r="849" spans="1:8" x14ac:dyDescent="0.25">
      <c r="A849" s="1">
        <v>43152.614178240743</v>
      </c>
      <c r="B849" s="1">
        <v>43152</v>
      </c>
      <c r="C849" t="s">
        <v>264</v>
      </c>
      <c r="D849" t="s">
        <v>264</v>
      </c>
      <c r="E849">
        <v>441174</v>
      </c>
      <c r="F849" t="s">
        <v>1686</v>
      </c>
      <c r="G849" t="s">
        <v>105</v>
      </c>
      <c r="H849" t="s">
        <v>12</v>
      </c>
    </row>
    <row r="850" spans="1:8" x14ac:dyDescent="0.25">
      <c r="A850" s="1">
        <v>43152.617326388892</v>
      </c>
      <c r="B850" s="1">
        <v>43152</v>
      </c>
      <c r="C850" t="s">
        <v>85</v>
      </c>
      <c r="D850" t="s">
        <v>85</v>
      </c>
      <c r="E850">
        <v>441177</v>
      </c>
      <c r="F850" t="s">
        <v>1687</v>
      </c>
      <c r="G850" t="s">
        <v>32</v>
      </c>
      <c r="H850" t="s">
        <v>10</v>
      </c>
    </row>
    <row r="851" spans="1:8" x14ac:dyDescent="0.25">
      <c r="A851" s="1">
        <v>43152.620092592595</v>
      </c>
      <c r="B851" s="1">
        <v>43152</v>
      </c>
      <c r="C851" t="s">
        <v>417</v>
      </c>
      <c r="D851" t="s">
        <v>45</v>
      </c>
      <c r="E851">
        <v>441181</v>
      </c>
      <c r="F851" t="s">
        <v>1688</v>
      </c>
      <c r="G851" t="s">
        <v>105</v>
      </c>
      <c r="H851" t="s">
        <v>10</v>
      </c>
    </row>
    <row r="852" spans="1:8" x14ac:dyDescent="0.25">
      <c r="A852" s="1">
        <v>43152.626770833333</v>
      </c>
      <c r="B852" s="1">
        <v>43153</v>
      </c>
      <c r="C852" t="s">
        <v>1689</v>
      </c>
      <c r="D852" t="s">
        <v>149</v>
      </c>
      <c r="E852">
        <v>441187</v>
      </c>
      <c r="F852" t="s">
        <v>1662</v>
      </c>
      <c r="G852" t="s">
        <v>63</v>
      </c>
      <c r="H852" t="s">
        <v>10</v>
      </c>
    </row>
    <row r="853" spans="1:8" x14ac:dyDescent="0.25">
      <c r="A853" s="1">
        <v>43152.636076388888</v>
      </c>
      <c r="B853" s="1">
        <v>43158</v>
      </c>
      <c r="C853" t="s">
        <v>149</v>
      </c>
      <c r="D853" t="s">
        <v>149</v>
      </c>
      <c r="E853">
        <v>441193</v>
      </c>
      <c r="F853" t="s">
        <v>1690</v>
      </c>
      <c r="G853" t="s">
        <v>46</v>
      </c>
      <c r="H853" t="s">
        <v>12</v>
      </c>
    </row>
    <row r="854" spans="1:8" x14ac:dyDescent="0.25">
      <c r="A854" s="1">
        <v>43152.642604166664</v>
      </c>
      <c r="B854" s="1">
        <v>43152</v>
      </c>
      <c r="C854" t="s">
        <v>1691</v>
      </c>
      <c r="D854" t="s">
        <v>95</v>
      </c>
      <c r="E854">
        <v>441199</v>
      </c>
      <c r="F854" t="s">
        <v>1692</v>
      </c>
      <c r="G854" t="s">
        <v>10</v>
      </c>
      <c r="H854" t="s">
        <v>10</v>
      </c>
    </row>
    <row r="855" spans="1:8" x14ac:dyDescent="0.25">
      <c r="A855" s="1">
        <v>43152.647407407407</v>
      </c>
      <c r="B855" s="1">
        <v>43153</v>
      </c>
      <c r="C855" t="s">
        <v>415</v>
      </c>
      <c r="D855" t="s">
        <v>415</v>
      </c>
      <c r="E855">
        <v>441202</v>
      </c>
      <c r="F855" t="s">
        <v>1693</v>
      </c>
      <c r="G855" t="s">
        <v>32</v>
      </c>
      <c r="H855" t="s">
        <v>10</v>
      </c>
    </row>
    <row r="856" spans="1:8" x14ac:dyDescent="0.25">
      <c r="A856" s="1">
        <v>43152.650590277779</v>
      </c>
      <c r="B856" s="1">
        <v>43158</v>
      </c>
      <c r="C856" t="s">
        <v>476</v>
      </c>
      <c r="D856" t="s">
        <v>175</v>
      </c>
      <c r="E856">
        <v>441204</v>
      </c>
      <c r="F856" t="s">
        <v>1694</v>
      </c>
      <c r="G856" t="s">
        <v>43</v>
      </c>
      <c r="H856" t="s">
        <v>10</v>
      </c>
    </row>
    <row r="857" spans="1:8" x14ac:dyDescent="0.25">
      <c r="A857" s="1">
        <v>43152.723229166666</v>
      </c>
      <c r="B857" s="1">
        <v>43152</v>
      </c>
      <c r="C857" t="s">
        <v>395</v>
      </c>
      <c r="D857" t="s">
        <v>395</v>
      </c>
      <c r="E857">
        <v>441220</v>
      </c>
      <c r="F857" t="s">
        <v>1695</v>
      </c>
      <c r="G857" t="s">
        <v>10</v>
      </c>
      <c r="H857" t="s">
        <v>12</v>
      </c>
    </row>
    <row r="858" spans="1:8" x14ac:dyDescent="0.25">
      <c r="A858" s="1">
        <v>43153.300636574073</v>
      </c>
      <c r="B858" s="1">
        <v>43153</v>
      </c>
      <c r="C858" t="s">
        <v>1696</v>
      </c>
      <c r="D858" t="s">
        <v>1696</v>
      </c>
      <c r="E858">
        <v>441626</v>
      </c>
      <c r="F858" t="s">
        <v>1697</v>
      </c>
      <c r="G858" t="s">
        <v>10</v>
      </c>
      <c r="H858" t="s">
        <v>10</v>
      </c>
    </row>
    <row r="859" spans="1:8" x14ac:dyDescent="0.25">
      <c r="A859" s="1">
        <v>43153.308599537035</v>
      </c>
      <c r="B859" s="1">
        <v>43153</v>
      </c>
      <c r="C859" t="s">
        <v>118</v>
      </c>
      <c r="D859" t="s">
        <v>118</v>
      </c>
      <c r="E859">
        <v>441628</v>
      </c>
      <c r="F859" t="s">
        <v>1698</v>
      </c>
      <c r="G859" t="s">
        <v>10</v>
      </c>
      <c r="H859" t="s">
        <v>10</v>
      </c>
    </row>
    <row r="860" spans="1:8" x14ac:dyDescent="0.25">
      <c r="A860" s="1">
        <v>43153.320127314815</v>
      </c>
      <c r="B860" s="1">
        <v>43153</v>
      </c>
      <c r="C860" t="s">
        <v>481</v>
      </c>
      <c r="D860" t="s">
        <v>481</v>
      </c>
      <c r="E860">
        <v>441632</v>
      </c>
      <c r="F860" t="s">
        <v>1699</v>
      </c>
      <c r="G860" t="s">
        <v>121</v>
      </c>
      <c r="H860" t="s">
        <v>10</v>
      </c>
    </row>
    <row r="861" spans="1:8" x14ac:dyDescent="0.25">
      <c r="A861" s="1">
        <v>43153.32603009259</v>
      </c>
      <c r="B861" s="1">
        <v>43157</v>
      </c>
      <c r="C861" t="s">
        <v>1700</v>
      </c>
      <c r="D861" t="s">
        <v>1700</v>
      </c>
      <c r="E861">
        <v>441633</v>
      </c>
      <c r="F861" t="s">
        <v>1701</v>
      </c>
      <c r="G861" t="s">
        <v>43</v>
      </c>
      <c r="H861" t="s">
        <v>10</v>
      </c>
    </row>
    <row r="862" spans="1:8" x14ac:dyDescent="0.25">
      <c r="A862" s="1">
        <v>43153.339467592596</v>
      </c>
      <c r="B862" s="1">
        <v>43153</v>
      </c>
      <c r="C862" t="s">
        <v>1702</v>
      </c>
      <c r="D862" t="s">
        <v>379</v>
      </c>
      <c r="E862">
        <v>441639</v>
      </c>
      <c r="F862" t="s">
        <v>1703</v>
      </c>
      <c r="G862" t="s">
        <v>10</v>
      </c>
      <c r="H862" t="s">
        <v>10</v>
      </c>
    </row>
    <row r="863" spans="1:8" x14ac:dyDescent="0.25">
      <c r="A863" s="1">
        <v>43153.341099537036</v>
      </c>
      <c r="B863" s="1">
        <v>43153</v>
      </c>
      <c r="C863" t="s">
        <v>1704</v>
      </c>
      <c r="D863" t="s">
        <v>1704</v>
      </c>
      <c r="E863">
        <v>441642</v>
      </c>
      <c r="F863" t="s">
        <v>1705</v>
      </c>
      <c r="G863" t="s">
        <v>63</v>
      </c>
      <c r="H863" t="s">
        <v>10</v>
      </c>
    </row>
    <row r="864" spans="1:8" x14ac:dyDescent="0.25">
      <c r="A864" s="1">
        <v>43153.346944444442</v>
      </c>
      <c r="B864" s="1">
        <v>43153</v>
      </c>
      <c r="C864" t="s">
        <v>1706</v>
      </c>
      <c r="D864" t="s">
        <v>1706</v>
      </c>
      <c r="E864">
        <v>441647</v>
      </c>
      <c r="F864" t="s">
        <v>1707</v>
      </c>
      <c r="G864" t="s">
        <v>10</v>
      </c>
      <c r="H864" t="s">
        <v>10</v>
      </c>
    </row>
    <row r="865" spans="1:8" x14ac:dyDescent="0.25">
      <c r="A865" s="1">
        <v>43153.347997685189</v>
      </c>
      <c r="B865" s="1">
        <v>43153</v>
      </c>
      <c r="C865" t="s">
        <v>1708</v>
      </c>
      <c r="D865" t="s">
        <v>1708</v>
      </c>
      <c r="E865">
        <v>441651</v>
      </c>
      <c r="F865" t="s">
        <v>490</v>
      </c>
      <c r="G865" t="s">
        <v>10</v>
      </c>
      <c r="H865" t="s">
        <v>10</v>
      </c>
    </row>
    <row r="866" spans="1:8" x14ac:dyDescent="0.25">
      <c r="A866" s="1">
        <v>43153.349421296298</v>
      </c>
      <c r="B866" s="1">
        <v>43153</v>
      </c>
      <c r="C866" t="s">
        <v>1709</v>
      </c>
      <c r="D866" t="s">
        <v>1709</v>
      </c>
      <c r="E866">
        <v>441653</v>
      </c>
      <c r="F866" t="s">
        <v>1710</v>
      </c>
      <c r="G866" t="s">
        <v>10</v>
      </c>
      <c r="H866" t="s">
        <v>10</v>
      </c>
    </row>
    <row r="867" spans="1:8" x14ac:dyDescent="0.25">
      <c r="A867" s="1">
        <v>43153.350138888891</v>
      </c>
      <c r="B867" s="1">
        <v>43153</v>
      </c>
      <c r="C867" t="s">
        <v>99</v>
      </c>
      <c r="D867" t="s">
        <v>99</v>
      </c>
      <c r="E867">
        <v>441655</v>
      </c>
      <c r="F867" t="s">
        <v>1711</v>
      </c>
      <c r="G867" t="s">
        <v>73</v>
      </c>
      <c r="H867" t="s">
        <v>10</v>
      </c>
    </row>
    <row r="868" spans="1:8" x14ac:dyDescent="0.25">
      <c r="A868" s="1">
        <v>43153.351469907408</v>
      </c>
      <c r="B868" s="1">
        <v>43153</v>
      </c>
      <c r="C868" t="s">
        <v>581</v>
      </c>
      <c r="D868" t="s">
        <v>581</v>
      </c>
      <c r="E868">
        <v>441657</v>
      </c>
      <c r="F868" t="s">
        <v>516</v>
      </c>
      <c r="G868" t="s">
        <v>102</v>
      </c>
      <c r="H868" t="s">
        <v>10</v>
      </c>
    </row>
    <row r="869" spans="1:8" x14ac:dyDescent="0.25">
      <c r="A869" s="1">
        <v>43153.353090277778</v>
      </c>
      <c r="B869" s="1">
        <v>43158</v>
      </c>
      <c r="C869" t="s">
        <v>413</v>
      </c>
      <c r="D869" t="s">
        <v>413</v>
      </c>
      <c r="E869">
        <v>441658</v>
      </c>
      <c r="F869" t="s">
        <v>1712</v>
      </c>
      <c r="G869" t="s">
        <v>51</v>
      </c>
      <c r="H869" t="s">
        <v>10</v>
      </c>
    </row>
    <row r="870" spans="1:8" x14ac:dyDescent="0.25">
      <c r="A870" s="1">
        <v>43153.354444444441</v>
      </c>
      <c r="B870" s="1">
        <v>43164</v>
      </c>
      <c r="C870" t="s">
        <v>595</v>
      </c>
      <c r="D870" t="s">
        <v>595</v>
      </c>
      <c r="E870">
        <v>441660</v>
      </c>
      <c r="F870" t="s">
        <v>1713</v>
      </c>
      <c r="G870" t="s">
        <v>10</v>
      </c>
      <c r="H870" t="s">
        <v>10</v>
      </c>
    </row>
    <row r="871" spans="1:8" x14ac:dyDescent="0.25">
      <c r="A871" s="1">
        <v>43153.356990740744</v>
      </c>
      <c r="B871" s="1">
        <v>43153</v>
      </c>
      <c r="C871" t="s">
        <v>182</v>
      </c>
      <c r="D871" t="s">
        <v>182</v>
      </c>
      <c r="E871">
        <v>441662</v>
      </c>
      <c r="F871" t="s">
        <v>1714</v>
      </c>
      <c r="G871" t="s">
        <v>46</v>
      </c>
      <c r="H871" t="s">
        <v>10</v>
      </c>
    </row>
    <row r="872" spans="1:8" x14ac:dyDescent="0.25">
      <c r="A872" s="1">
        <v>43153.362013888887</v>
      </c>
      <c r="B872" s="1">
        <v>43153</v>
      </c>
      <c r="C872" t="s">
        <v>1715</v>
      </c>
      <c r="D872" t="s">
        <v>1715</v>
      </c>
      <c r="E872">
        <v>441665</v>
      </c>
      <c r="F872" t="s">
        <v>1716</v>
      </c>
      <c r="G872" t="s">
        <v>10</v>
      </c>
      <c r="H872" t="s">
        <v>10</v>
      </c>
    </row>
    <row r="873" spans="1:8" x14ac:dyDescent="0.25">
      <c r="A873" s="1">
        <v>43153.366446759261</v>
      </c>
      <c r="B873" s="1">
        <v>43153</v>
      </c>
      <c r="C873" t="s">
        <v>236</v>
      </c>
      <c r="D873" t="s">
        <v>236</v>
      </c>
      <c r="E873">
        <v>441672</v>
      </c>
      <c r="F873" t="s">
        <v>1717</v>
      </c>
      <c r="G873" t="s">
        <v>102</v>
      </c>
      <c r="H873" t="s">
        <v>10</v>
      </c>
    </row>
    <row r="874" spans="1:8" x14ac:dyDescent="0.25">
      <c r="A874" s="1">
        <v>43153.371874999997</v>
      </c>
      <c r="B874" s="1">
        <v>43153</v>
      </c>
      <c r="C874" t="s">
        <v>1718</v>
      </c>
      <c r="D874" t="s">
        <v>1718</v>
      </c>
      <c r="E874">
        <v>441675</v>
      </c>
      <c r="F874" t="s">
        <v>1719</v>
      </c>
      <c r="G874" t="s">
        <v>10</v>
      </c>
      <c r="H874" t="s">
        <v>10</v>
      </c>
    </row>
    <row r="875" spans="1:8" x14ac:dyDescent="0.25">
      <c r="A875" s="1">
        <v>43153.375752314816</v>
      </c>
      <c r="B875" s="1">
        <v>43153</v>
      </c>
      <c r="C875" t="s">
        <v>1720</v>
      </c>
      <c r="D875" t="s">
        <v>1720</v>
      </c>
      <c r="E875">
        <v>441678</v>
      </c>
      <c r="F875" t="s">
        <v>1721</v>
      </c>
      <c r="G875" t="s">
        <v>10</v>
      </c>
      <c r="H875" t="s">
        <v>10</v>
      </c>
    </row>
    <row r="876" spans="1:8" x14ac:dyDescent="0.25">
      <c r="A876" s="1">
        <v>43153.379328703704</v>
      </c>
      <c r="B876" s="1">
        <v>43153</v>
      </c>
      <c r="C876" t="s">
        <v>295</v>
      </c>
      <c r="D876" t="s">
        <v>295</v>
      </c>
      <c r="E876">
        <v>441681</v>
      </c>
      <c r="F876" t="s">
        <v>1722</v>
      </c>
      <c r="G876" t="s">
        <v>10</v>
      </c>
      <c r="H876" t="s">
        <v>10</v>
      </c>
    </row>
    <row r="877" spans="1:8" x14ac:dyDescent="0.25">
      <c r="A877" s="1">
        <v>43153.380196759259</v>
      </c>
      <c r="B877" s="1">
        <v>43153</v>
      </c>
      <c r="C877" t="s">
        <v>1723</v>
      </c>
      <c r="D877" t="s">
        <v>1723</v>
      </c>
      <c r="E877">
        <v>441684</v>
      </c>
      <c r="F877" t="s">
        <v>1724</v>
      </c>
      <c r="G877" t="s">
        <v>63</v>
      </c>
      <c r="H877" t="s">
        <v>10</v>
      </c>
    </row>
    <row r="878" spans="1:8" x14ac:dyDescent="0.25">
      <c r="A878" s="1">
        <v>43153.380497685182</v>
      </c>
      <c r="B878" s="1">
        <v>43153</v>
      </c>
      <c r="C878" t="s">
        <v>1725</v>
      </c>
      <c r="D878" t="s">
        <v>1725</v>
      </c>
      <c r="E878">
        <v>441686</v>
      </c>
      <c r="F878" t="s">
        <v>1271</v>
      </c>
      <c r="G878" t="s">
        <v>63</v>
      </c>
      <c r="H878" t="s">
        <v>10</v>
      </c>
    </row>
    <row r="879" spans="1:8" x14ac:dyDescent="0.25">
      <c r="A879" s="1">
        <v>43153.387928240743</v>
      </c>
      <c r="B879" s="1">
        <v>43153</v>
      </c>
      <c r="C879" t="s">
        <v>1726</v>
      </c>
      <c r="D879" t="s">
        <v>1726</v>
      </c>
      <c r="E879">
        <v>441693</v>
      </c>
      <c r="F879" t="s">
        <v>1727</v>
      </c>
      <c r="G879" t="s">
        <v>10</v>
      </c>
      <c r="H879" t="s">
        <v>10</v>
      </c>
    </row>
    <row r="880" spans="1:8" x14ac:dyDescent="0.25">
      <c r="A880" s="1">
        <v>43153.390914351854</v>
      </c>
      <c r="B880" s="1">
        <v>43153</v>
      </c>
      <c r="C880" t="s">
        <v>1728</v>
      </c>
      <c r="D880" t="s">
        <v>1728</v>
      </c>
      <c r="E880">
        <v>441695</v>
      </c>
      <c r="F880" t="s">
        <v>1729</v>
      </c>
      <c r="G880" t="s">
        <v>10</v>
      </c>
      <c r="H880" t="s">
        <v>10</v>
      </c>
    </row>
    <row r="881" spans="1:8" x14ac:dyDescent="0.25">
      <c r="A881" s="1">
        <v>43153.39329861111</v>
      </c>
      <c r="B881" s="1">
        <v>43153</v>
      </c>
      <c r="C881" t="s">
        <v>1730</v>
      </c>
      <c r="D881" t="s">
        <v>1730</v>
      </c>
      <c r="E881">
        <v>441698</v>
      </c>
      <c r="F881" t="s">
        <v>1731</v>
      </c>
      <c r="G881" t="s">
        <v>10</v>
      </c>
      <c r="H881" t="s">
        <v>10</v>
      </c>
    </row>
    <row r="882" spans="1:8" x14ac:dyDescent="0.25">
      <c r="A882" s="1">
        <v>43153.401550925926</v>
      </c>
      <c r="B882" s="1">
        <v>43153</v>
      </c>
      <c r="C882" t="s">
        <v>1732</v>
      </c>
      <c r="D882" t="s">
        <v>1732</v>
      </c>
      <c r="E882">
        <v>441704</v>
      </c>
      <c r="F882" t="s">
        <v>1733</v>
      </c>
      <c r="G882" t="s">
        <v>46</v>
      </c>
      <c r="H882" t="s">
        <v>10</v>
      </c>
    </row>
    <row r="883" spans="1:8" x14ac:dyDescent="0.25">
      <c r="A883" s="1">
        <v>43153.407812500001</v>
      </c>
      <c r="B883" s="1">
        <v>43153</v>
      </c>
      <c r="C883" t="s">
        <v>142</v>
      </c>
      <c r="D883" t="s">
        <v>142</v>
      </c>
      <c r="E883">
        <v>441706</v>
      </c>
      <c r="F883" t="s">
        <v>1734</v>
      </c>
      <c r="G883" t="s">
        <v>73</v>
      </c>
      <c r="H883" t="s">
        <v>10</v>
      </c>
    </row>
    <row r="884" spans="1:8" x14ac:dyDescent="0.25">
      <c r="A884" s="1">
        <v>43153.413518518515</v>
      </c>
      <c r="B884" s="1">
        <v>43153</v>
      </c>
      <c r="C884" t="s">
        <v>336</v>
      </c>
      <c r="D884" t="s">
        <v>336</v>
      </c>
      <c r="E884">
        <v>441710</v>
      </c>
      <c r="F884" t="s">
        <v>1735</v>
      </c>
      <c r="G884" t="s">
        <v>102</v>
      </c>
      <c r="H884" t="s">
        <v>12</v>
      </c>
    </row>
    <row r="885" spans="1:8" x14ac:dyDescent="0.25">
      <c r="A885" s="1">
        <v>43153.413854166669</v>
      </c>
      <c r="B885" s="1">
        <v>43153</v>
      </c>
      <c r="C885" t="s">
        <v>336</v>
      </c>
      <c r="D885" t="s">
        <v>336</v>
      </c>
      <c r="E885">
        <v>441711</v>
      </c>
      <c r="F885" t="s">
        <v>1735</v>
      </c>
      <c r="G885" t="s">
        <v>102</v>
      </c>
      <c r="H885" t="s">
        <v>10</v>
      </c>
    </row>
    <row r="886" spans="1:8" x14ac:dyDescent="0.25">
      <c r="A886" s="1">
        <v>43153.416192129633</v>
      </c>
      <c r="B886" s="1">
        <v>43153</v>
      </c>
      <c r="C886" t="s">
        <v>1736</v>
      </c>
      <c r="D886" t="s">
        <v>1736</v>
      </c>
      <c r="E886">
        <v>441712</v>
      </c>
      <c r="F886" t="s">
        <v>1737</v>
      </c>
      <c r="G886" t="s">
        <v>10</v>
      </c>
      <c r="H886" t="s">
        <v>10</v>
      </c>
    </row>
    <row r="887" spans="1:8" x14ac:dyDescent="0.25">
      <c r="A887" s="1">
        <v>43153.41846064815</v>
      </c>
      <c r="B887" s="1">
        <v>43153</v>
      </c>
      <c r="C887" t="s">
        <v>127</v>
      </c>
      <c r="D887" t="s">
        <v>127</v>
      </c>
      <c r="E887">
        <v>441715</v>
      </c>
      <c r="F887" t="s">
        <v>1738</v>
      </c>
      <c r="G887" t="s">
        <v>63</v>
      </c>
      <c r="H887" t="s">
        <v>10</v>
      </c>
    </row>
    <row r="888" spans="1:8" x14ac:dyDescent="0.25">
      <c r="A888" s="1">
        <v>43153.423726851855</v>
      </c>
      <c r="B888" s="1">
        <v>43166</v>
      </c>
      <c r="C888" t="s">
        <v>61</v>
      </c>
      <c r="D888" t="s">
        <v>61</v>
      </c>
      <c r="E888">
        <v>441719</v>
      </c>
      <c r="F888" t="s">
        <v>1739</v>
      </c>
      <c r="G888" t="s">
        <v>68</v>
      </c>
      <c r="H888" t="s">
        <v>10</v>
      </c>
    </row>
    <row r="889" spans="1:8" x14ac:dyDescent="0.25">
      <c r="A889" s="1">
        <v>43153.434282407405</v>
      </c>
      <c r="B889" s="1">
        <v>43153</v>
      </c>
      <c r="C889" t="s">
        <v>1740</v>
      </c>
      <c r="D889" t="s">
        <v>1740</v>
      </c>
      <c r="E889">
        <v>441725</v>
      </c>
      <c r="F889" t="s">
        <v>1741</v>
      </c>
      <c r="G889" t="s">
        <v>10</v>
      </c>
      <c r="H889" t="s">
        <v>10</v>
      </c>
    </row>
    <row r="890" spans="1:8" x14ac:dyDescent="0.25">
      <c r="A890" s="1">
        <v>43153.440127314818</v>
      </c>
      <c r="B890" s="1">
        <v>43153</v>
      </c>
      <c r="C890" t="s">
        <v>1527</v>
      </c>
      <c r="D890" t="s">
        <v>1527</v>
      </c>
      <c r="E890">
        <v>441728</v>
      </c>
      <c r="F890" t="s">
        <v>1742</v>
      </c>
      <c r="G890" t="s">
        <v>10</v>
      </c>
      <c r="H890" t="s">
        <v>10</v>
      </c>
    </row>
    <row r="891" spans="1:8" x14ac:dyDescent="0.25">
      <c r="A891" s="1">
        <v>43153.44462962963</v>
      </c>
      <c r="B891" s="1">
        <v>43153</v>
      </c>
      <c r="C891" t="s">
        <v>1743</v>
      </c>
      <c r="D891" t="s">
        <v>1743</v>
      </c>
      <c r="E891">
        <v>441730</v>
      </c>
      <c r="F891" t="s">
        <v>1744</v>
      </c>
      <c r="G891" t="s">
        <v>39</v>
      </c>
      <c r="H891" t="s">
        <v>10</v>
      </c>
    </row>
    <row r="892" spans="1:8" x14ac:dyDescent="0.25">
      <c r="A892" s="1">
        <v>43153.450810185182</v>
      </c>
      <c r="B892" s="1">
        <v>43153</v>
      </c>
      <c r="C892" t="s">
        <v>238</v>
      </c>
      <c r="D892" t="s">
        <v>238</v>
      </c>
      <c r="E892">
        <v>441732</v>
      </c>
      <c r="F892" t="s">
        <v>1745</v>
      </c>
      <c r="G892" t="s">
        <v>10</v>
      </c>
      <c r="H892" t="s">
        <v>10</v>
      </c>
    </row>
    <row r="893" spans="1:8" x14ac:dyDescent="0.25">
      <c r="A893" s="1">
        <v>43153.478958333333</v>
      </c>
      <c r="B893" s="1">
        <v>43153</v>
      </c>
      <c r="C893" t="s">
        <v>1746</v>
      </c>
      <c r="D893" t="s">
        <v>1746</v>
      </c>
      <c r="E893">
        <v>441738</v>
      </c>
      <c r="F893" t="s">
        <v>1747</v>
      </c>
      <c r="G893" t="s">
        <v>10</v>
      </c>
      <c r="H893" t="s">
        <v>10</v>
      </c>
    </row>
    <row r="894" spans="1:8" x14ac:dyDescent="0.25">
      <c r="A894" s="1">
        <v>43153.494710648149</v>
      </c>
      <c r="B894" s="1">
        <v>43164</v>
      </c>
      <c r="C894" t="s">
        <v>1748</v>
      </c>
      <c r="D894" t="s">
        <v>1748</v>
      </c>
      <c r="E894">
        <v>441743</v>
      </c>
      <c r="F894" t="s">
        <v>1749</v>
      </c>
      <c r="G894" t="s">
        <v>63</v>
      </c>
      <c r="H894" t="s">
        <v>10</v>
      </c>
    </row>
    <row r="895" spans="1:8" x14ac:dyDescent="0.25">
      <c r="A895" s="1">
        <v>43153.534409722219</v>
      </c>
      <c r="B895" s="1">
        <v>43153</v>
      </c>
      <c r="C895" t="s">
        <v>287</v>
      </c>
      <c r="D895" t="s">
        <v>287</v>
      </c>
      <c r="E895">
        <v>441750</v>
      </c>
      <c r="F895" t="s">
        <v>1750</v>
      </c>
      <c r="G895" t="s">
        <v>10</v>
      </c>
      <c r="H895" t="s">
        <v>10</v>
      </c>
    </row>
    <row r="896" spans="1:8" x14ac:dyDescent="0.25">
      <c r="A896" s="1">
        <v>43153.556550925925</v>
      </c>
      <c r="B896" s="1">
        <v>43153</v>
      </c>
      <c r="C896" t="s">
        <v>273</v>
      </c>
      <c r="D896" t="s">
        <v>131</v>
      </c>
      <c r="E896">
        <v>441763</v>
      </c>
      <c r="F896" t="s">
        <v>1751</v>
      </c>
      <c r="G896" t="s">
        <v>10</v>
      </c>
      <c r="H896" t="s">
        <v>10</v>
      </c>
    </row>
    <row r="897" spans="1:8" x14ac:dyDescent="0.25">
      <c r="A897" s="1">
        <v>43153.559224537035</v>
      </c>
      <c r="B897" s="1">
        <v>43153</v>
      </c>
      <c r="C897" t="s">
        <v>364</v>
      </c>
      <c r="D897" t="s">
        <v>364</v>
      </c>
      <c r="E897">
        <v>441764</v>
      </c>
      <c r="F897" t="s">
        <v>1752</v>
      </c>
      <c r="G897" t="s">
        <v>63</v>
      </c>
      <c r="H897" t="s">
        <v>10</v>
      </c>
    </row>
    <row r="898" spans="1:8" x14ac:dyDescent="0.25">
      <c r="A898" s="1">
        <v>43153.561736111114</v>
      </c>
      <c r="B898" s="1">
        <v>43153</v>
      </c>
      <c r="C898" t="s">
        <v>1753</v>
      </c>
      <c r="D898" t="s">
        <v>1753</v>
      </c>
      <c r="E898">
        <v>441766</v>
      </c>
      <c r="F898" t="s">
        <v>1754</v>
      </c>
      <c r="G898" t="s">
        <v>102</v>
      </c>
      <c r="H898" t="s">
        <v>10</v>
      </c>
    </row>
    <row r="899" spans="1:8" x14ac:dyDescent="0.25">
      <c r="A899" s="1">
        <v>43153.565601851849</v>
      </c>
      <c r="B899" s="1">
        <v>43153</v>
      </c>
      <c r="C899" t="s">
        <v>156</v>
      </c>
      <c r="D899" t="s">
        <v>156</v>
      </c>
      <c r="E899">
        <v>441770</v>
      </c>
      <c r="F899" t="s">
        <v>490</v>
      </c>
      <c r="G899" t="s">
        <v>10</v>
      </c>
      <c r="H899" t="s">
        <v>10</v>
      </c>
    </row>
    <row r="900" spans="1:8" x14ac:dyDescent="0.25">
      <c r="A900" s="1">
        <v>43153.566689814812</v>
      </c>
      <c r="B900" s="1">
        <v>43171</v>
      </c>
      <c r="C900" t="s">
        <v>1755</v>
      </c>
      <c r="D900" t="s">
        <v>1755</v>
      </c>
      <c r="E900">
        <v>441771</v>
      </c>
      <c r="F900" t="s">
        <v>1756</v>
      </c>
      <c r="G900" t="s">
        <v>186</v>
      </c>
      <c r="H900" t="s">
        <v>12</v>
      </c>
    </row>
    <row r="901" spans="1:8" x14ac:dyDescent="0.25">
      <c r="A901" s="1">
        <v>43153.567916666667</v>
      </c>
      <c r="B901" s="1">
        <v>43153</v>
      </c>
      <c r="C901" t="s">
        <v>156</v>
      </c>
      <c r="D901" t="s">
        <v>156</v>
      </c>
      <c r="E901">
        <v>441773</v>
      </c>
      <c r="F901" t="s">
        <v>846</v>
      </c>
      <c r="G901" t="s">
        <v>10</v>
      </c>
      <c r="H901" t="s">
        <v>10</v>
      </c>
    </row>
    <row r="902" spans="1:8" x14ac:dyDescent="0.25">
      <c r="A902" s="1">
        <v>43153.57234953704</v>
      </c>
      <c r="B902" s="1">
        <v>43154</v>
      </c>
      <c r="C902" t="s">
        <v>15</v>
      </c>
      <c r="D902" t="s">
        <v>15</v>
      </c>
      <c r="E902">
        <v>441779</v>
      </c>
      <c r="F902" t="s">
        <v>1757</v>
      </c>
      <c r="G902" t="s">
        <v>73</v>
      </c>
      <c r="H902" t="s">
        <v>10</v>
      </c>
    </row>
    <row r="903" spans="1:8" x14ac:dyDescent="0.25">
      <c r="A903" s="1">
        <v>43153.57271990741</v>
      </c>
      <c r="B903" s="1">
        <v>43153</v>
      </c>
      <c r="C903" t="s">
        <v>445</v>
      </c>
      <c r="D903" t="s">
        <v>445</v>
      </c>
      <c r="E903">
        <v>441781</v>
      </c>
      <c r="F903" t="s">
        <v>1758</v>
      </c>
      <c r="G903" t="s">
        <v>10</v>
      </c>
      <c r="H903" t="s">
        <v>10</v>
      </c>
    </row>
    <row r="904" spans="1:8" x14ac:dyDescent="0.25">
      <c r="A904" s="1">
        <v>43153.573020833333</v>
      </c>
      <c r="B904" s="1">
        <v>43154</v>
      </c>
      <c r="C904" t="s">
        <v>305</v>
      </c>
      <c r="D904" t="s">
        <v>305</v>
      </c>
      <c r="E904">
        <v>441782</v>
      </c>
      <c r="F904" t="s">
        <v>1759</v>
      </c>
      <c r="G904" t="s">
        <v>60</v>
      </c>
      <c r="H904" t="s">
        <v>10</v>
      </c>
    </row>
    <row r="905" spans="1:8" x14ac:dyDescent="0.25">
      <c r="A905" s="1">
        <v>43153.573784722219</v>
      </c>
      <c r="B905" s="1">
        <v>43154</v>
      </c>
      <c r="C905" t="s">
        <v>273</v>
      </c>
      <c r="D905" t="s">
        <v>131</v>
      </c>
      <c r="E905">
        <v>441783</v>
      </c>
      <c r="F905" t="s">
        <v>1760</v>
      </c>
      <c r="G905" t="s">
        <v>10</v>
      </c>
      <c r="H905" t="s">
        <v>10</v>
      </c>
    </row>
    <row r="906" spans="1:8" x14ac:dyDescent="0.25">
      <c r="A906" s="1">
        <v>43153.574988425928</v>
      </c>
      <c r="B906" s="1">
        <v>43153</v>
      </c>
      <c r="C906" t="s">
        <v>1761</v>
      </c>
      <c r="D906" t="s">
        <v>1761</v>
      </c>
      <c r="E906">
        <v>441784</v>
      </c>
      <c r="F906" t="s">
        <v>466</v>
      </c>
      <c r="G906" t="s">
        <v>63</v>
      </c>
      <c r="H906" t="s">
        <v>10</v>
      </c>
    </row>
    <row r="907" spans="1:8" x14ac:dyDescent="0.25">
      <c r="A907" s="1">
        <v>43153.579918981479</v>
      </c>
      <c r="B907" s="1">
        <v>43161</v>
      </c>
      <c r="C907" t="s">
        <v>244</v>
      </c>
      <c r="D907" t="s">
        <v>244</v>
      </c>
      <c r="E907">
        <v>441785</v>
      </c>
      <c r="F907" t="s">
        <v>1762</v>
      </c>
      <c r="G907" t="s">
        <v>63</v>
      </c>
      <c r="H907" t="s">
        <v>12</v>
      </c>
    </row>
    <row r="908" spans="1:8" x14ac:dyDescent="0.25">
      <c r="A908" s="1">
        <v>43153.586724537039</v>
      </c>
      <c r="B908" s="1">
        <v>43153</v>
      </c>
      <c r="C908" t="s">
        <v>1763</v>
      </c>
      <c r="D908" t="s">
        <v>141</v>
      </c>
      <c r="E908">
        <v>441790</v>
      </c>
      <c r="F908" t="s">
        <v>1764</v>
      </c>
      <c r="G908" t="s">
        <v>10</v>
      </c>
      <c r="H908" t="s">
        <v>12</v>
      </c>
    </row>
    <row r="909" spans="1:8" x14ac:dyDescent="0.25">
      <c r="A909" s="1">
        <v>43153.598113425927</v>
      </c>
      <c r="B909" s="1">
        <v>43153</v>
      </c>
      <c r="C909" t="s">
        <v>406</v>
      </c>
      <c r="D909" t="s">
        <v>379</v>
      </c>
      <c r="E909">
        <v>441796</v>
      </c>
      <c r="F909" t="s">
        <v>1400</v>
      </c>
      <c r="G909" t="s">
        <v>63</v>
      </c>
      <c r="H909" t="s">
        <v>10</v>
      </c>
    </row>
    <row r="910" spans="1:8" x14ac:dyDescent="0.25">
      <c r="A910" s="1">
        <v>43153.602256944447</v>
      </c>
      <c r="B910" s="1">
        <v>43153</v>
      </c>
      <c r="C910" t="s">
        <v>155</v>
      </c>
      <c r="D910" t="s">
        <v>155</v>
      </c>
      <c r="E910">
        <v>441798</v>
      </c>
      <c r="F910" t="s">
        <v>1765</v>
      </c>
      <c r="G910" t="s">
        <v>32</v>
      </c>
      <c r="H910" t="s">
        <v>12</v>
      </c>
    </row>
    <row r="911" spans="1:8" x14ac:dyDescent="0.25">
      <c r="A911" s="1">
        <v>43153.603182870371</v>
      </c>
      <c r="B911" s="1">
        <v>43153</v>
      </c>
      <c r="C911" t="s">
        <v>1766</v>
      </c>
      <c r="D911" t="s">
        <v>1766</v>
      </c>
      <c r="E911">
        <v>441799</v>
      </c>
      <c r="F911" t="s">
        <v>1767</v>
      </c>
      <c r="G911" t="s">
        <v>10</v>
      </c>
      <c r="H911" t="s">
        <v>10</v>
      </c>
    </row>
    <row r="912" spans="1:8" x14ac:dyDescent="0.25">
      <c r="A912" s="1">
        <v>43153.625844907408</v>
      </c>
      <c r="B912" s="1">
        <v>43154</v>
      </c>
      <c r="C912" t="s">
        <v>306</v>
      </c>
      <c r="D912" t="s">
        <v>306</v>
      </c>
      <c r="E912">
        <v>441816</v>
      </c>
      <c r="F912" t="s">
        <v>1768</v>
      </c>
      <c r="G912" t="s">
        <v>68</v>
      </c>
      <c r="H912" t="s">
        <v>10</v>
      </c>
    </row>
    <row r="913" spans="1:8" x14ac:dyDescent="0.25">
      <c r="A913" s="1">
        <v>43153.637094907404</v>
      </c>
      <c r="B913" s="1">
        <v>43153</v>
      </c>
      <c r="C913" t="s">
        <v>1769</v>
      </c>
      <c r="D913" t="s">
        <v>1769</v>
      </c>
      <c r="E913">
        <v>441821</v>
      </c>
      <c r="F913" t="s">
        <v>1770</v>
      </c>
      <c r="G913" t="s">
        <v>32</v>
      </c>
      <c r="H913" t="s">
        <v>12</v>
      </c>
    </row>
    <row r="914" spans="1:8" x14ac:dyDescent="0.25">
      <c r="A914" s="1">
        <v>43153.65053240741</v>
      </c>
      <c r="B914" s="1">
        <v>43153</v>
      </c>
      <c r="C914" t="s">
        <v>42</v>
      </c>
      <c r="D914" t="s">
        <v>42</v>
      </c>
      <c r="E914">
        <v>441825</v>
      </c>
      <c r="F914" t="s">
        <v>1771</v>
      </c>
      <c r="G914" t="s">
        <v>10</v>
      </c>
      <c r="H914" t="s">
        <v>10</v>
      </c>
    </row>
    <row r="915" spans="1:8" x14ac:dyDescent="0.25">
      <c r="A915" s="1">
        <v>43153.651250000003</v>
      </c>
      <c r="B915" s="1">
        <v>43153</v>
      </c>
      <c r="C915" t="s">
        <v>94</v>
      </c>
      <c r="D915" t="s">
        <v>189</v>
      </c>
      <c r="E915">
        <v>441826</v>
      </c>
      <c r="F915" t="s">
        <v>1772</v>
      </c>
      <c r="G915" t="s">
        <v>73</v>
      </c>
      <c r="H915" t="s">
        <v>12</v>
      </c>
    </row>
    <row r="916" spans="1:8" x14ac:dyDescent="0.25">
      <c r="A916" s="1">
        <v>43153.654398148145</v>
      </c>
      <c r="B916" s="1">
        <v>43154</v>
      </c>
      <c r="C916" t="s">
        <v>352</v>
      </c>
      <c r="D916" t="s">
        <v>352</v>
      </c>
      <c r="E916">
        <v>441827</v>
      </c>
      <c r="F916" t="s">
        <v>1773</v>
      </c>
      <c r="G916" t="s">
        <v>10</v>
      </c>
      <c r="H916" t="s">
        <v>10</v>
      </c>
    </row>
    <row r="917" spans="1:8" x14ac:dyDescent="0.25">
      <c r="A917" s="1">
        <v>43153.659074074072</v>
      </c>
      <c r="B917" s="1">
        <v>43153</v>
      </c>
      <c r="C917" t="s">
        <v>1774</v>
      </c>
      <c r="D917" t="s">
        <v>1774</v>
      </c>
      <c r="E917">
        <v>441831</v>
      </c>
      <c r="F917" t="s">
        <v>1775</v>
      </c>
      <c r="G917" t="s">
        <v>10</v>
      </c>
      <c r="H917" t="s">
        <v>12</v>
      </c>
    </row>
    <row r="918" spans="1:8" x14ac:dyDescent="0.25">
      <c r="A918" s="1">
        <v>43153.66914351852</v>
      </c>
      <c r="B918" s="1">
        <v>43157</v>
      </c>
      <c r="C918" t="s">
        <v>236</v>
      </c>
      <c r="D918" t="s">
        <v>236</v>
      </c>
      <c r="E918">
        <v>441837</v>
      </c>
      <c r="F918" t="s">
        <v>1776</v>
      </c>
      <c r="G918" t="s">
        <v>68</v>
      </c>
      <c r="H918" t="s">
        <v>10</v>
      </c>
    </row>
    <row r="919" spans="1:8" x14ac:dyDescent="0.25">
      <c r="A919" s="1">
        <v>43153.670046296298</v>
      </c>
      <c r="B919" s="1">
        <v>43167</v>
      </c>
      <c r="C919" t="s">
        <v>1777</v>
      </c>
      <c r="D919" t="s">
        <v>320</v>
      </c>
      <c r="E919">
        <v>441840</v>
      </c>
      <c r="F919" t="s">
        <v>1778</v>
      </c>
      <c r="G919" t="s">
        <v>68</v>
      </c>
      <c r="H919" t="s">
        <v>12</v>
      </c>
    </row>
    <row r="920" spans="1:8" x14ac:dyDescent="0.25">
      <c r="A920" s="1">
        <v>43153.674143518518</v>
      </c>
      <c r="B920" s="1">
        <v>43153</v>
      </c>
      <c r="C920" t="s">
        <v>1581</v>
      </c>
      <c r="D920" t="s">
        <v>1581</v>
      </c>
      <c r="E920">
        <v>441846</v>
      </c>
      <c r="F920" t="s">
        <v>1779</v>
      </c>
      <c r="G920" t="s">
        <v>10</v>
      </c>
      <c r="H920" t="s">
        <v>10</v>
      </c>
    </row>
    <row r="921" spans="1:8" x14ac:dyDescent="0.25">
      <c r="A921" s="1">
        <v>43153.678495370368</v>
      </c>
      <c r="B921" s="1">
        <v>43153</v>
      </c>
      <c r="C921" t="s">
        <v>1780</v>
      </c>
      <c r="D921" t="s">
        <v>1780</v>
      </c>
      <c r="E921">
        <v>441851</v>
      </c>
      <c r="F921" t="s">
        <v>1781</v>
      </c>
      <c r="G921" t="s">
        <v>10</v>
      </c>
      <c r="H921" t="s">
        <v>10</v>
      </c>
    </row>
    <row r="922" spans="1:8" x14ac:dyDescent="0.25">
      <c r="A922" s="1">
        <v>43154.29383101852</v>
      </c>
      <c r="B922" s="1">
        <v>43160</v>
      </c>
      <c r="C922" t="s">
        <v>22</v>
      </c>
      <c r="D922" t="s">
        <v>22</v>
      </c>
      <c r="E922">
        <v>441921</v>
      </c>
      <c r="F922" t="s">
        <v>1782</v>
      </c>
      <c r="G922" t="s">
        <v>28</v>
      </c>
      <c r="H922" t="s">
        <v>10</v>
      </c>
    </row>
    <row r="923" spans="1:8" x14ac:dyDescent="0.25">
      <c r="A923" s="1">
        <v>43154.310937499999</v>
      </c>
      <c r="B923" s="1">
        <v>43154</v>
      </c>
      <c r="C923" t="s">
        <v>1783</v>
      </c>
      <c r="D923" t="s">
        <v>166</v>
      </c>
      <c r="E923">
        <v>441925</v>
      </c>
      <c r="F923" t="s">
        <v>1784</v>
      </c>
      <c r="G923" t="s">
        <v>46</v>
      </c>
      <c r="H923" t="s">
        <v>10</v>
      </c>
    </row>
    <row r="924" spans="1:8" x14ac:dyDescent="0.25">
      <c r="A924" s="1">
        <v>43154.320277777777</v>
      </c>
      <c r="B924" s="1">
        <v>43166</v>
      </c>
      <c r="C924" t="s">
        <v>156</v>
      </c>
      <c r="D924" t="s">
        <v>156</v>
      </c>
      <c r="E924">
        <v>441926</v>
      </c>
      <c r="F924" t="s">
        <v>1785</v>
      </c>
      <c r="G924" t="s">
        <v>46</v>
      </c>
      <c r="H924" t="s">
        <v>10</v>
      </c>
    </row>
    <row r="925" spans="1:8" x14ac:dyDescent="0.25">
      <c r="A925" s="1">
        <v>43154.330416666664</v>
      </c>
      <c r="B925" s="1">
        <v>43154</v>
      </c>
      <c r="C925" t="s">
        <v>1786</v>
      </c>
      <c r="D925" t="s">
        <v>203</v>
      </c>
      <c r="E925">
        <v>441927</v>
      </c>
      <c r="F925" t="s">
        <v>1787</v>
      </c>
      <c r="G925" t="s">
        <v>10</v>
      </c>
      <c r="H925" t="s">
        <v>10</v>
      </c>
    </row>
    <row r="926" spans="1:8" x14ac:dyDescent="0.25">
      <c r="A926" s="1">
        <v>43154.331226851849</v>
      </c>
      <c r="B926" s="1">
        <v>43154</v>
      </c>
      <c r="C926" t="s">
        <v>1788</v>
      </c>
      <c r="D926" t="s">
        <v>1788</v>
      </c>
      <c r="E926">
        <v>441930</v>
      </c>
      <c r="F926" t="s">
        <v>1789</v>
      </c>
      <c r="G926" t="s">
        <v>10</v>
      </c>
      <c r="H926" t="s">
        <v>10</v>
      </c>
    </row>
    <row r="927" spans="1:8" x14ac:dyDescent="0.25">
      <c r="A927" s="1">
        <v>43154.339155092595</v>
      </c>
      <c r="B927" s="1">
        <v>43154</v>
      </c>
      <c r="C927" t="s">
        <v>931</v>
      </c>
      <c r="D927" t="s">
        <v>931</v>
      </c>
      <c r="E927">
        <v>441934</v>
      </c>
      <c r="F927" t="s">
        <v>1790</v>
      </c>
      <c r="G927" t="s">
        <v>10</v>
      </c>
      <c r="H927" t="s">
        <v>10</v>
      </c>
    </row>
    <row r="928" spans="1:8" x14ac:dyDescent="0.25">
      <c r="A928" s="1">
        <v>43154.341516203705</v>
      </c>
      <c r="B928" s="1">
        <v>43154</v>
      </c>
      <c r="C928" t="s">
        <v>1791</v>
      </c>
      <c r="D928" t="s">
        <v>1791</v>
      </c>
      <c r="E928">
        <v>441937</v>
      </c>
      <c r="F928" t="s">
        <v>1792</v>
      </c>
      <c r="G928" t="s">
        <v>10</v>
      </c>
      <c r="H928" t="s">
        <v>10</v>
      </c>
    </row>
    <row r="929" spans="1:8" x14ac:dyDescent="0.25">
      <c r="A929" s="1">
        <v>43154.355196759258</v>
      </c>
      <c r="B929" s="1">
        <v>43154</v>
      </c>
      <c r="C929" t="s">
        <v>1793</v>
      </c>
      <c r="D929" t="s">
        <v>294</v>
      </c>
      <c r="E929">
        <v>441948</v>
      </c>
      <c r="F929" t="s">
        <v>1402</v>
      </c>
      <c r="G929" t="s">
        <v>10</v>
      </c>
      <c r="H929" t="s">
        <v>10</v>
      </c>
    </row>
    <row r="930" spans="1:8" x14ac:dyDescent="0.25">
      <c r="A930" s="1">
        <v>43154.358946759261</v>
      </c>
      <c r="B930" s="1">
        <v>43157</v>
      </c>
      <c r="C930" t="s">
        <v>1794</v>
      </c>
      <c r="D930" t="s">
        <v>1794</v>
      </c>
      <c r="E930">
        <v>441952</v>
      </c>
      <c r="F930" t="s">
        <v>1795</v>
      </c>
      <c r="G930" t="s">
        <v>43</v>
      </c>
      <c r="H930" t="s">
        <v>10</v>
      </c>
    </row>
    <row r="931" spans="1:8" x14ac:dyDescent="0.25">
      <c r="A931" s="1">
        <v>43154.362997685188</v>
      </c>
      <c r="B931" s="1">
        <v>43154</v>
      </c>
      <c r="C931" t="s">
        <v>1796</v>
      </c>
      <c r="D931" t="s">
        <v>1796</v>
      </c>
      <c r="E931">
        <v>441958</v>
      </c>
      <c r="F931" t="s">
        <v>1797</v>
      </c>
      <c r="G931" t="s">
        <v>10</v>
      </c>
      <c r="H931" t="s">
        <v>10</v>
      </c>
    </row>
    <row r="932" spans="1:8" x14ac:dyDescent="0.25">
      <c r="A932" s="1">
        <v>43154.367442129631</v>
      </c>
      <c r="B932" s="1">
        <v>43157</v>
      </c>
      <c r="C932" t="s">
        <v>272</v>
      </c>
      <c r="D932" t="s">
        <v>272</v>
      </c>
      <c r="E932">
        <v>441962</v>
      </c>
      <c r="F932" t="s">
        <v>1798</v>
      </c>
      <c r="G932" t="s">
        <v>63</v>
      </c>
      <c r="H932" t="s">
        <v>10</v>
      </c>
    </row>
    <row r="933" spans="1:8" x14ac:dyDescent="0.25">
      <c r="A933" s="1">
        <v>43154.372916666667</v>
      </c>
      <c r="B933" s="1">
        <v>43157</v>
      </c>
      <c r="C933" t="s">
        <v>1799</v>
      </c>
      <c r="D933" t="s">
        <v>1799</v>
      </c>
      <c r="E933">
        <v>441966</v>
      </c>
      <c r="F933" t="s">
        <v>1800</v>
      </c>
      <c r="G933" t="s">
        <v>63</v>
      </c>
      <c r="H933" t="s">
        <v>10</v>
      </c>
    </row>
    <row r="934" spans="1:8" x14ac:dyDescent="0.25">
      <c r="A934" s="1">
        <v>43154.375127314815</v>
      </c>
      <c r="B934" s="1">
        <v>43154</v>
      </c>
      <c r="C934" t="s">
        <v>1720</v>
      </c>
      <c r="D934" t="s">
        <v>1720</v>
      </c>
      <c r="E934">
        <v>441968</v>
      </c>
      <c r="F934" t="s">
        <v>1801</v>
      </c>
      <c r="G934" t="s">
        <v>10</v>
      </c>
      <c r="H934" t="s">
        <v>10</v>
      </c>
    </row>
    <row r="935" spans="1:8" x14ac:dyDescent="0.25">
      <c r="A935" s="1">
        <v>43154.383020833331</v>
      </c>
      <c r="B935" s="1">
        <v>43154</v>
      </c>
      <c r="C935" t="s">
        <v>1802</v>
      </c>
      <c r="D935" t="s">
        <v>1802</v>
      </c>
      <c r="E935">
        <v>441977</v>
      </c>
      <c r="F935" t="s">
        <v>1803</v>
      </c>
      <c r="G935" t="s">
        <v>10</v>
      </c>
      <c r="H935" t="s">
        <v>10</v>
      </c>
    </row>
    <row r="936" spans="1:8" x14ac:dyDescent="0.25">
      <c r="A936" s="1">
        <v>43154.400810185187</v>
      </c>
      <c r="B936" s="1">
        <v>43154</v>
      </c>
      <c r="C936" t="s">
        <v>1804</v>
      </c>
      <c r="D936" t="s">
        <v>104</v>
      </c>
      <c r="E936">
        <v>441986</v>
      </c>
      <c r="F936" t="s">
        <v>1805</v>
      </c>
      <c r="G936" t="s">
        <v>68</v>
      </c>
      <c r="H936" t="s">
        <v>10</v>
      </c>
    </row>
    <row r="937" spans="1:8" x14ac:dyDescent="0.25">
      <c r="A937" s="1">
        <v>43154.400868055556</v>
      </c>
      <c r="B937" s="1">
        <v>43154</v>
      </c>
      <c r="C937" t="s">
        <v>1806</v>
      </c>
      <c r="D937" t="s">
        <v>1806</v>
      </c>
      <c r="E937">
        <v>441987</v>
      </c>
      <c r="F937" t="s">
        <v>1773</v>
      </c>
      <c r="G937" t="s">
        <v>10</v>
      </c>
      <c r="H937" t="s">
        <v>10</v>
      </c>
    </row>
    <row r="938" spans="1:8" x14ac:dyDescent="0.25">
      <c r="A938" s="1">
        <v>43154.411076388889</v>
      </c>
      <c r="B938" s="1">
        <v>43160</v>
      </c>
      <c r="C938" t="s">
        <v>96</v>
      </c>
      <c r="D938" t="s">
        <v>97</v>
      </c>
      <c r="E938">
        <v>441997</v>
      </c>
      <c r="F938" t="s">
        <v>211</v>
      </c>
      <c r="G938" t="s">
        <v>60</v>
      </c>
      <c r="H938" t="s">
        <v>10</v>
      </c>
    </row>
    <row r="939" spans="1:8" x14ac:dyDescent="0.25">
      <c r="A939" s="1">
        <v>43154.411643518521</v>
      </c>
      <c r="B939" s="1">
        <v>43166</v>
      </c>
      <c r="C939" t="s">
        <v>144</v>
      </c>
      <c r="D939" t="s">
        <v>144</v>
      </c>
      <c r="E939">
        <v>441998</v>
      </c>
      <c r="F939" t="s">
        <v>1807</v>
      </c>
      <c r="G939" t="s">
        <v>60</v>
      </c>
      <c r="H939" t="s">
        <v>10</v>
      </c>
    </row>
    <row r="940" spans="1:8" x14ac:dyDescent="0.25">
      <c r="A940" s="1">
        <v>43154.419305555559</v>
      </c>
      <c r="B940" s="1">
        <v>43154</v>
      </c>
      <c r="C940" t="s">
        <v>1808</v>
      </c>
      <c r="D940" t="s">
        <v>11</v>
      </c>
      <c r="E940">
        <v>442000</v>
      </c>
      <c r="F940" t="s">
        <v>135</v>
      </c>
      <c r="G940" t="s">
        <v>63</v>
      </c>
      <c r="H940" t="s">
        <v>10</v>
      </c>
    </row>
    <row r="941" spans="1:8" x14ac:dyDescent="0.25">
      <c r="A941" s="1">
        <v>43154.422303240739</v>
      </c>
      <c r="B941" s="1">
        <v>43160</v>
      </c>
      <c r="C941" t="s">
        <v>66</v>
      </c>
      <c r="D941" t="s">
        <v>66</v>
      </c>
      <c r="E941">
        <v>442001</v>
      </c>
      <c r="F941" t="s">
        <v>1809</v>
      </c>
      <c r="G941" t="s">
        <v>28</v>
      </c>
      <c r="H941" t="s">
        <v>10</v>
      </c>
    </row>
    <row r="942" spans="1:8" x14ac:dyDescent="0.25">
      <c r="A942" s="1">
        <v>43154.426504629628</v>
      </c>
      <c r="B942" s="1">
        <v>43161</v>
      </c>
      <c r="C942" t="s">
        <v>1256</v>
      </c>
      <c r="D942" t="s">
        <v>104</v>
      </c>
      <c r="E942">
        <v>442003</v>
      </c>
      <c r="F942" t="s">
        <v>1810</v>
      </c>
      <c r="G942" t="s">
        <v>46</v>
      </c>
      <c r="H942" t="s">
        <v>10</v>
      </c>
    </row>
    <row r="943" spans="1:8" x14ac:dyDescent="0.25">
      <c r="A943" s="1">
        <v>43154.430219907408</v>
      </c>
      <c r="B943" s="1">
        <v>43160</v>
      </c>
      <c r="C943" t="s">
        <v>104</v>
      </c>
      <c r="D943" t="s">
        <v>104</v>
      </c>
      <c r="E943">
        <v>442006</v>
      </c>
      <c r="F943" t="s">
        <v>1811</v>
      </c>
      <c r="G943" t="s">
        <v>10</v>
      </c>
      <c r="H943" t="s">
        <v>10</v>
      </c>
    </row>
    <row r="944" spans="1:8" x14ac:dyDescent="0.25">
      <c r="A944" s="1">
        <v>43154.432199074072</v>
      </c>
      <c r="B944" s="1">
        <v>43154</v>
      </c>
      <c r="C944" t="s">
        <v>1812</v>
      </c>
      <c r="D944" t="s">
        <v>1812</v>
      </c>
      <c r="E944">
        <v>442010</v>
      </c>
      <c r="F944" t="s">
        <v>1813</v>
      </c>
      <c r="G944" t="s">
        <v>10</v>
      </c>
      <c r="H944" t="s">
        <v>10</v>
      </c>
    </row>
    <row r="945" spans="1:8" x14ac:dyDescent="0.25">
      <c r="A945" s="1">
        <v>43154.443020833336</v>
      </c>
      <c r="B945" s="1">
        <v>43154</v>
      </c>
      <c r="C945" t="s">
        <v>1814</v>
      </c>
      <c r="D945" t="s">
        <v>11</v>
      </c>
      <c r="E945">
        <v>442020</v>
      </c>
      <c r="F945" t="s">
        <v>1815</v>
      </c>
      <c r="G945" t="s">
        <v>31</v>
      </c>
      <c r="H945" t="s">
        <v>10</v>
      </c>
    </row>
    <row r="946" spans="1:8" x14ac:dyDescent="0.25">
      <c r="A946" s="1">
        <v>43154.448842592596</v>
      </c>
      <c r="B946" s="1">
        <v>43154</v>
      </c>
      <c r="C946" t="s">
        <v>1816</v>
      </c>
      <c r="D946" t="s">
        <v>149</v>
      </c>
      <c r="E946">
        <v>442028</v>
      </c>
      <c r="F946" t="s">
        <v>1817</v>
      </c>
      <c r="G946" t="s">
        <v>105</v>
      </c>
      <c r="H946" t="s">
        <v>10</v>
      </c>
    </row>
    <row r="947" spans="1:8" x14ac:dyDescent="0.25">
      <c r="A947" s="1">
        <v>43154.461388888885</v>
      </c>
      <c r="B947" s="1">
        <v>43168</v>
      </c>
      <c r="C947" t="s">
        <v>1818</v>
      </c>
      <c r="D947" t="s">
        <v>1818</v>
      </c>
      <c r="E947">
        <v>442042</v>
      </c>
      <c r="F947" t="s">
        <v>1819</v>
      </c>
      <c r="G947" t="s">
        <v>1820</v>
      </c>
      <c r="H947" t="s">
        <v>10</v>
      </c>
    </row>
    <row r="948" spans="1:8" x14ac:dyDescent="0.25">
      <c r="A948" s="1">
        <v>43154.478958333333</v>
      </c>
      <c r="B948" s="1">
        <v>43154</v>
      </c>
      <c r="C948" t="s">
        <v>156</v>
      </c>
      <c r="D948" t="s">
        <v>156</v>
      </c>
      <c r="E948">
        <v>442051</v>
      </c>
      <c r="F948" t="s">
        <v>1821</v>
      </c>
      <c r="G948" t="s">
        <v>60</v>
      </c>
      <c r="H948" t="s">
        <v>12</v>
      </c>
    </row>
    <row r="949" spans="1:8" x14ac:dyDescent="0.25">
      <c r="A949" s="1">
        <v>43154.505543981482</v>
      </c>
      <c r="B949" s="1">
        <v>43157</v>
      </c>
      <c r="C949" t="s">
        <v>1822</v>
      </c>
      <c r="D949" t="s">
        <v>141</v>
      </c>
      <c r="E949">
        <v>442065</v>
      </c>
      <c r="F949" t="s">
        <v>1823</v>
      </c>
      <c r="G949" t="s">
        <v>68</v>
      </c>
      <c r="H949" t="s">
        <v>10</v>
      </c>
    </row>
    <row r="950" spans="1:8" x14ac:dyDescent="0.25">
      <c r="A950" s="1">
        <v>43154.505659722221</v>
      </c>
      <c r="B950" s="1">
        <v>43157</v>
      </c>
      <c r="C950" t="s">
        <v>1824</v>
      </c>
      <c r="D950" t="s">
        <v>1824</v>
      </c>
      <c r="E950">
        <v>442066</v>
      </c>
      <c r="F950" t="s">
        <v>1825</v>
      </c>
      <c r="G950" t="s">
        <v>10</v>
      </c>
      <c r="H950" t="s">
        <v>12</v>
      </c>
    </row>
    <row r="951" spans="1:8" x14ac:dyDescent="0.25">
      <c r="A951" s="1">
        <v>43154.5080787037</v>
      </c>
      <c r="B951" s="1">
        <v>43154</v>
      </c>
      <c r="C951" t="s">
        <v>442</v>
      </c>
      <c r="D951" t="s">
        <v>442</v>
      </c>
      <c r="E951">
        <v>442068</v>
      </c>
      <c r="F951" t="s">
        <v>1826</v>
      </c>
      <c r="G951" t="s">
        <v>10</v>
      </c>
      <c r="H951" t="s">
        <v>10</v>
      </c>
    </row>
    <row r="952" spans="1:8" x14ac:dyDescent="0.25">
      <c r="A952" s="1">
        <v>43154.52853009259</v>
      </c>
      <c r="B952" s="1">
        <v>43154</v>
      </c>
      <c r="C952" t="s">
        <v>1827</v>
      </c>
      <c r="D952" t="s">
        <v>1827</v>
      </c>
      <c r="E952">
        <v>442069</v>
      </c>
      <c r="F952" t="s">
        <v>1828</v>
      </c>
      <c r="G952" t="s">
        <v>10</v>
      </c>
      <c r="H952" t="s">
        <v>10</v>
      </c>
    </row>
    <row r="953" spans="1:8" x14ac:dyDescent="0.25">
      <c r="A953" s="1">
        <v>43154.544444444444</v>
      </c>
      <c r="B953" s="1">
        <v>43154</v>
      </c>
      <c r="C953" t="s">
        <v>50</v>
      </c>
      <c r="D953" t="s">
        <v>50</v>
      </c>
      <c r="E953">
        <v>442077</v>
      </c>
      <c r="F953" t="s">
        <v>1829</v>
      </c>
      <c r="G953" t="s">
        <v>77</v>
      </c>
      <c r="H953" t="s">
        <v>10</v>
      </c>
    </row>
    <row r="954" spans="1:8" x14ac:dyDescent="0.25">
      <c r="A954" s="1">
        <v>43154.560740740744</v>
      </c>
      <c r="B954" s="1">
        <v>43154</v>
      </c>
      <c r="C954" t="s">
        <v>547</v>
      </c>
      <c r="D954" t="s">
        <v>547</v>
      </c>
      <c r="E954">
        <v>442084</v>
      </c>
      <c r="F954" t="s">
        <v>1830</v>
      </c>
      <c r="G954" t="s">
        <v>121</v>
      </c>
      <c r="H954" t="s">
        <v>10</v>
      </c>
    </row>
    <row r="955" spans="1:8" x14ac:dyDescent="0.25">
      <c r="A955" s="1">
        <v>43154.563599537039</v>
      </c>
      <c r="B955" s="1">
        <v>43157</v>
      </c>
      <c r="C955" t="s">
        <v>478</v>
      </c>
      <c r="D955" t="s">
        <v>478</v>
      </c>
      <c r="E955">
        <v>442085</v>
      </c>
      <c r="F955" t="s">
        <v>1831</v>
      </c>
      <c r="G955" t="s">
        <v>46</v>
      </c>
      <c r="H955" t="s">
        <v>10</v>
      </c>
    </row>
    <row r="956" spans="1:8" x14ac:dyDescent="0.25">
      <c r="A956" s="1">
        <v>43154.570706018516</v>
      </c>
      <c r="B956" s="1">
        <v>43157</v>
      </c>
      <c r="C956" t="s">
        <v>177</v>
      </c>
      <c r="D956" t="s">
        <v>208</v>
      </c>
      <c r="E956">
        <v>442086</v>
      </c>
      <c r="F956" t="s">
        <v>1832</v>
      </c>
      <c r="G956" t="s">
        <v>60</v>
      </c>
      <c r="H956" t="s">
        <v>10</v>
      </c>
    </row>
    <row r="957" spans="1:8" x14ac:dyDescent="0.25">
      <c r="A957" s="1">
        <v>43154.574618055558</v>
      </c>
      <c r="B957" s="1">
        <v>43154</v>
      </c>
      <c r="C957" t="s">
        <v>467</v>
      </c>
      <c r="D957" t="s">
        <v>467</v>
      </c>
      <c r="E957">
        <v>442088</v>
      </c>
      <c r="F957" t="s">
        <v>1833</v>
      </c>
      <c r="G957" t="s">
        <v>10</v>
      </c>
      <c r="H957" t="s">
        <v>10</v>
      </c>
    </row>
    <row r="958" spans="1:8" x14ac:dyDescent="0.25">
      <c r="A958" s="1">
        <v>43154.574907407405</v>
      </c>
      <c r="B958" s="1">
        <v>43154</v>
      </c>
      <c r="C958" t="s">
        <v>1834</v>
      </c>
      <c r="D958" t="s">
        <v>208</v>
      </c>
      <c r="E958">
        <v>442089</v>
      </c>
      <c r="F958" t="s">
        <v>1835</v>
      </c>
      <c r="G958" t="s">
        <v>63</v>
      </c>
      <c r="H958" t="s">
        <v>10</v>
      </c>
    </row>
    <row r="959" spans="1:8" x14ac:dyDescent="0.25">
      <c r="A959" s="1">
        <v>43154.585879629631</v>
      </c>
      <c r="B959" s="1">
        <v>43171</v>
      </c>
      <c r="C959" t="s">
        <v>207</v>
      </c>
      <c r="D959" t="s">
        <v>207</v>
      </c>
      <c r="E959">
        <v>442097</v>
      </c>
      <c r="F959" t="s">
        <v>1836</v>
      </c>
      <c r="G959" t="s">
        <v>1820</v>
      </c>
      <c r="H959" t="s">
        <v>10</v>
      </c>
    </row>
    <row r="960" spans="1:8" x14ac:dyDescent="0.25">
      <c r="A960" s="1">
        <v>43154.585960648146</v>
      </c>
      <c r="B960" s="1">
        <v>43154</v>
      </c>
      <c r="C960" t="s">
        <v>190</v>
      </c>
      <c r="D960" t="s">
        <v>190</v>
      </c>
      <c r="E960">
        <v>442098</v>
      </c>
      <c r="F960" t="s">
        <v>1837</v>
      </c>
      <c r="G960" t="s">
        <v>73</v>
      </c>
      <c r="H960" t="s">
        <v>10</v>
      </c>
    </row>
    <row r="961" spans="1:8" x14ac:dyDescent="0.25">
      <c r="A961" s="1">
        <v>43154.591087962966</v>
      </c>
      <c r="B961" s="1">
        <v>43165</v>
      </c>
      <c r="C961" t="s">
        <v>75</v>
      </c>
      <c r="D961" t="s">
        <v>75</v>
      </c>
      <c r="E961">
        <v>442102</v>
      </c>
      <c r="F961" t="s">
        <v>1838</v>
      </c>
      <c r="G961" t="s">
        <v>60</v>
      </c>
      <c r="H961" t="s">
        <v>10</v>
      </c>
    </row>
    <row r="962" spans="1:8" x14ac:dyDescent="0.25">
      <c r="A962" s="1">
        <v>43154.59207175926</v>
      </c>
      <c r="B962" s="1">
        <v>43154</v>
      </c>
      <c r="C962" t="s">
        <v>418</v>
      </c>
      <c r="D962" t="s">
        <v>418</v>
      </c>
      <c r="E962">
        <v>442104</v>
      </c>
      <c r="F962" t="s">
        <v>1839</v>
      </c>
      <c r="G962" t="s">
        <v>51</v>
      </c>
      <c r="H962" t="s">
        <v>10</v>
      </c>
    </row>
    <row r="963" spans="1:8" x14ac:dyDescent="0.25">
      <c r="A963" s="1">
        <v>43154.607708333337</v>
      </c>
      <c r="B963" s="1">
        <v>43154</v>
      </c>
      <c r="C963" t="s">
        <v>148</v>
      </c>
      <c r="D963" t="s">
        <v>148</v>
      </c>
      <c r="E963">
        <v>442114</v>
      </c>
      <c r="F963" t="s">
        <v>1840</v>
      </c>
      <c r="G963" t="s">
        <v>32</v>
      </c>
      <c r="H963" t="s">
        <v>10</v>
      </c>
    </row>
    <row r="964" spans="1:8" x14ac:dyDescent="0.25">
      <c r="A964" s="1">
        <v>43154.620682870373</v>
      </c>
      <c r="B964" s="1">
        <v>43171</v>
      </c>
      <c r="C964" t="s">
        <v>74</v>
      </c>
      <c r="D964" t="s">
        <v>74</v>
      </c>
      <c r="E964">
        <v>442125</v>
      </c>
      <c r="F964" t="s">
        <v>1841</v>
      </c>
      <c r="G964" t="s">
        <v>51</v>
      </c>
      <c r="H964" t="s">
        <v>12</v>
      </c>
    </row>
    <row r="965" spans="1:8" x14ac:dyDescent="0.25">
      <c r="A965" s="1">
        <v>43154.635208333333</v>
      </c>
      <c r="B965" s="1">
        <v>43158</v>
      </c>
      <c r="C965" t="s">
        <v>459</v>
      </c>
      <c r="D965" t="s">
        <v>320</v>
      </c>
      <c r="E965">
        <v>442134</v>
      </c>
      <c r="F965" t="s">
        <v>1842</v>
      </c>
      <c r="G965" t="s">
        <v>63</v>
      </c>
      <c r="H965" t="s">
        <v>10</v>
      </c>
    </row>
    <row r="966" spans="1:8" x14ac:dyDescent="0.25">
      <c r="A966" s="1">
        <v>43154.651631944442</v>
      </c>
      <c r="B966" s="1">
        <v>43157</v>
      </c>
      <c r="C966" t="s">
        <v>1843</v>
      </c>
      <c r="D966" t="s">
        <v>1843</v>
      </c>
      <c r="E966">
        <v>442144</v>
      </c>
      <c r="F966" t="s">
        <v>1844</v>
      </c>
      <c r="G966" t="s">
        <v>10</v>
      </c>
      <c r="H966" t="s">
        <v>12</v>
      </c>
    </row>
    <row r="967" spans="1:8" x14ac:dyDescent="0.25">
      <c r="A967" s="1">
        <v>43154.654930555553</v>
      </c>
      <c r="B967" s="1">
        <v>43154</v>
      </c>
      <c r="C967" t="s">
        <v>1845</v>
      </c>
      <c r="D967" t="s">
        <v>1845</v>
      </c>
      <c r="E967">
        <v>442146</v>
      </c>
      <c r="F967" t="s">
        <v>1846</v>
      </c>
      <c r="G967" t="s">
        <v>53</v>
      </c>
      <c r="H967" t="s">
        <v>10</v>
      </c>
    </row>
    <row r="968" spans="1:8" x14ac:dyDescent="0.25">
      <c r="A968" s="1">
        <v>43154.660729166666</v>
      </c>
      <c r="B968" s="1">
        <v>43164</v>
      </c>
      <c r="C968" t="s">
        <v>58</v>
      </c>
      <c r="D968" t="s">
        <v>58</v>
      </c>
      <c r="E968">
        <v>442150</v>
      </c>
      <c r="F968" t="s">
        <v>1847</v>
      </c>
      <c r="G968" t="s">
        <v>1848</v>
      </c>
      <c r="H968" t="s">
        <v>12</v>
      </c>
    </row>
    <row r="969" spans="1:8" x14ac:dyDescent="0.25">
      <c r="A969" s="1">
        <v>43154.675011574072</v>
      </c>
      <c r="B969" s="1">
        <v>43154</v>
      </c>
      <c r="C969" t="s">
        <v>1849</v>
      </c>
      <c r="D969" t="s">
        <v>1849</v>
      </c>
      <c r="E969">
        <v>442155</v>
      </c>
      <c r="F969" t="s">
        <v>1850</v>
      </c>
      <c r="G969" t="s">
        <v>10</v>
      </c>
      <c r="H969" t="s">
        <v>10</v>
      </c>
    </row>
    <row r="970" spans="1:8" x14ac:dyDescent="0.25">
      <c r="A970" s="1">
        <v>43154.679884259262</v>
      </c>
      <c r="B970" s="1">
        <v>43157</v>
      </c>
      <c r="C970" t="s">
        <v>1851</v>
      </c>
      <c r="D970" t="s">
        <v>136</v>
      </c>
      <c r="E970">
        <v>442157</v>
      </c>
      <c r="F970" t="s">
        <v>1852</v>
      </c>
      <c r="G970" t="s">
        <v>43</v>
      </c>
      <c r="H970" t="s">
        <v>12</v>
      </c>
    </row>
    <row r="971" spans="1:8" x14ac:dyDescent="0.25">
      <c r="A971" s="1">
        <v>43157.294317129628</v>
      </c>
      <c r="B971" s="1">
        <v>43157</v>
      </c>
      <c r="C971" t="s">
        <v>278</v>
      </c>
      <c r="D971" t="s">
        <v>278</v>
      </c>
      <c r="E971">
        <v>442282</v>
      </c>
      <c r="F971" t="s">
        <v>1853</v>
      </c>
      <c r="G971" t="s">
        <v>77</v>
      </c>
      <c r="H971" t="s">
        <v>10</v>
      </c>
    </row>
    <row r="972" spans="1:8" x14ac:dyDescent="0.25">
      <c r="A972" s="1">
        <v>43157.303969907407</v>
      </c>
      <c r="B972" s="1">
        <v>43157</v>
      </c>
      <c r="C972" t="s">
        <v>1854</v>
      </c>
      <c r="D972" t="s">
        <v>1854</v>
      </c>
      <c r="E972">
        <v>442283</v>
      </c>
      <c r="F972" t="s">
        <v>1855</v>
      </c>
      <c r="G972" t="s">
        <v>46</v>
      </c>
      <c r="H972" t="s">
        <v>10</v>
      </c>
    </row>
    <row r="973" spans="1:8" x14ac:dyDescent="0.25">
      <c r="A973" s="1">
        <v>43157.321516203701</v>
      </c>
      <c r="B973" s="1">
        <v>43158</v>
      </c>
      <c r="C973" t="s">
        <v>522</v>
      </c>
      <c r="D973" t="s">
        <v>522</v>
      </c>
      <c r="E973">
        <v>442287</v>
      </c>
      <c r="F973" t="s">
        <v>1856</v>
      </c>
      <c r="G973" t="s">
        <v>10</v>
      </c>
      <c r="H973" t="s">
        <v>10</v>
      </c>
    </row>
    <row r="974" spans="1:8" x14ac:dyDescent="0.25">
      <c r="A974" s="1">
        <v>43157.33090277778</v>
      </c>
      <c r="B974" s="1">
        <v>43157</v>
      </c>
      <c r="C974" t="s">
        <v>1857</v>
      </c>
      <c r="D974" t="s">
        <v>1857</v>
      </c>
      <c r="E974">
        <v>442297</v>
      </c>
      <c r="F974" t="s">
        <v>497</v>
      </c>
      <c r="G974" t="s">
        <v>63</v>
      </c>
      <c r="H974" t="s">
        <v>12</v>
      </c>
    </row>
    <row r="975" spans="1:8" x14ac:dyDescent="0.25">
      <c r="A975" s="1">
        <v>43157.334305555552</v>
      </c>
      <c r="B975" s="1">
        <v>43160</v>
      </c>
      <c r="C975" t="s">
        <v>1507</v>
      </c>
      <c r="D975" t="s">
        <v>1507</v>
      </c>
      <c r="E975">
        <v>442301</v>
      </c>
      <c r="F975" t="s">
        <v>1858</v>
      </c>
      <c r="G975" t="s">
        <v>10</v>
      </c>
      <c r="H975" t="s">
        <v>10</v>
      </c>
    </row>
    <row r="976" spans="1:8" x14ac:dyDescent="0.25">
      <c r="A976" s="1">
        <v>43157.337210648147</v>
      </c>
      <c r="B976" s="1">
        <v>43157</v>
      </c>
      <c r="C976" t="s">
        <v>453</v>
      </c>
      <c r="D976" t="s">
        <v>453</v>
      </c>
      <c r="E976">
        <v>442306</v>
      </c>
      <c r="F976" t="s">
        <v>1859</v>
      </c>
      <c r="G976" t="s">
        <v>10</v>
      </c>
      <c r="H976" t="s">
        <v>10</v>
      </c>
    </row>
    <row r="977" spans="1:8" x14ac:dyDescent="0.25">
      <c r="A977" s="1">
        <v>43157.345451388886</v>
      </c>
      <c r="B977" s="1">
        <v>43157</v>
      </c>
      <c r="C977" t="s">
        <v>1860</v>
      </c>
      <c r="D977" t="s">
        <v>250</v>
      </c>
      <c r="E977">
        <v>442312</v>
      </c>
      <c r="F977" t="s">
        <v>1861</v>
      </c>
      <c r="G977" t="s">
        <v>54</v>
      </c>
      <c r="H977" t="s">
        <v>10</v>
      </c>
    </row>
    <row r="978" spans="1:8" x14ac:dyDescent="0.25">
      <c r="A978" s="1">
        <v>43157.351712962962</v>
      </c>
      <c r="B978" s="1">
        <v>43157</v>
      </c>
      <c r="C978" t="s">
        <v>15</v>
      </c>
      <c r="D978" t="s">
        <v>15</v>
      </c>
      <c r="E978">
        <v>442316</v>
      </c>
      <c r="F978" t="s">
        <v>1862</v>
      </c>
      <c r="G978" t="s">
        <v>73</v>
      </c>
      <c r="H978" t="s">
        <v>10</v>
      </c>
    </row>
    <row r="979" spans="1:8" x14ac:dyDescent="0.25">
      <c r="A979" s="1">
        <v>43157.35365740741</v>
      </c>
      <c r="B979" s="1">
        <v>43157</v>
      </c>
      <c r="C979" t="s">
        <v>1863</v>
      </c>
      <c r="D979" t="s">
        <v>230</v>
      </c>
      <c r="E979">
        <v>442321</v>
      </c>
      <c r="F979" t="s">
        <v>373</v>
      </c>
      <c r="G979" t="s">
        <v>10</v>
      </c>
      <c r="H979" t="s">
        <v>10</v>
      </c>
    </row>
    <row r="980" spans="1:8" x14ac:dyDescent="0.25">
      <c r="A980" s="1">
        <v>43157.365277777775</v>
      </c>
      <c r="B980" s="1">
        <v>43157</v>
      </c>
      <c r="C980" t="s">
        <v>349</v>
      </c>
      <c r="D980" t="s">
        <v>349</v>
      </c>
      <c r="E980">
        <v>442328</v>
      </c>
      <c r="F980" t="s">
        <v>1864</v>
      </c>
      <c r="G980" t="s">
        <v>10</v>
      </c>
      <c r="H980" t="s">
        <v>12</v>
      </c>
    </row>
    <row r="981" spans="1:8" x14ac:dyDescent="0.25">
      <c r="A981" s="1">
        <v>43157.369513888887</v>
      </c>
      <c r="B981" s="1">
        <v>43157</v>
      </c>
      <c r="C981" t="s">
        <v>732</v>
      </c>
      <c r="D981" t="s">
        <v>127</v>
      </c>
      <c r="E981">
        <v>442333</v>
      </c>
      <c r="F981" t="s">
        <v>1865</v>
      </c>
      <c r="G981" t="s">
        <v>63</v>
      </c>
      <c r="H981" t="s">
        <v>10</v>
      </c>
    </row>
    <row r="982" spans="1:8" x14ac:dyDescent="0.25">
      <c r="A982" s="1">
        <v>43157.374166666668</v>
      </c>
      <c r="B982" s="1">
        <v>43157</v>
      </c>
      <c r="C982" t="s">
        <v>1866</v>
      </c>
      <c r="D982" t="s">
        <v>1866</v>
      </c>
      <c r="E982">
        <v>442335</v>
      </c>
      <c r="F982" t="s">
        <v>1867</v>
      </c>
      <c r="G982" t="s">
        <v>12</v>
      </c>
      <c r="H982" t="s">
        <v>10</v>
      </c>
    </row>
    <row r="983" spans="1:8" x14ac:dyDescent="0.25">
      <c r="A983" s="1">
        <v>43157.374814814815</v>
      </c>
      <c r="B983" s="1">
        <v>43157</v>
      </c>
      <c r="C983" t="s">
        <v>1363</v>
      </c>
      <c r="D983" t="s">
        <v>1363</v>
      </c>
      <c r="E983">
        <v>442336</v>
      </c>
      <c r="F983" t="s">
        <v>173</v>
      </c>
      <c r="G983" t="s">
        <v>10</v>
      </c>
      <c r="H983" t="s">
        <v>10</v>
      </c>
    </row>
    <row r="984" spans="1:8" x14ac:dyDescent="0.25">
      <c r="A984" s="1">
        <v>43157.377858796295</v>
      </c>
      <c r="B984" s="1">
        <v>43157</v>
      </c>
      <c r="C984" t="s">
        <v>437</v>
      </c>
      <c r="D984" t="s">
        <v>437</v>
      </c>
      <c r="E984">
        <v>442339</v>
      </c>
      <c r="F984" t="s">
        <v>1868</v>
      </c>
      <c r="G984" t="s">
        <v>73</v>
      </c>
      <c r="H984" t="s">
        <v>10</v>
      </c>
    </row>
    <row r="985" spans="1:8" x14ac:dyDescent="0.25">
      <c r="A985" s="1">
        <v>43157.381458333337</v>
      </c>
      <c r="B985" s="1">
        <v>43157</v>
      </c>
      <c r="C985" t="s">
        <v>1869</v>
      </c>
      <c r="D985" t="s">
        <v>1869</v>
      </c>
      <c r="E985">
        <v>442343</v>
      </c>
      <c r="F985" t="s">
        <v>1870</v>
      </c>
      <c r="G985" t="s">
        <v>63</v>
      </c>
      <c r="H985" t="s">
        <v>10</v>
      </c>
    </row>
    <row r="986" spans="1:8" x14ac:dyDescent="0.25">
      <c r="A986" s="1">
        <v>43157.382627314815</v>
      </c>
      <c r="B986" s="1">
        <v>43157</v>
      </c>
      <c r="C986" t="s">
        <v>1871</v>
      </c>
      <c r="D986" t="s">
        <v>1871</v>
      </c>
      <c r="E986">
        <v>442344</v>
      </c>
      <c r="F986" t="s">
        <v>1872</v>
      </c>
      <c r="G986" t="s">
        <v>51</v>
      </c>
      <c r="H986" t="s">
        <v>10</v>
      </c>
    </row>
    <row r="987" spans="1:8" x14ac:dyDescent="0.25">
      <c r="A987" s="1">
        <v>43157.391006944446</v>
      </c>
      <c r="B987" s="1">
        <v>43159</v>
      </c>
      <c r="C987" t="s">
        <v>1873</v>
      </c>
      <c r="D987" t="s">
        <v>1873</v>
      </c>
      <c r="E987">
        <v>442350</v>
      </c>
      <c r="F987" t="s">
        <v>1874</v>
      </c>
      <c r="G987" t="s">
        <v>39</v>
      </c>
      <c r="H987" t="s">
        <v>10</v>
      </c>
    </row>
    <row r="988" spans="1:8" x14ac:dyDescent="0.25">
      <c r="A988" s="1">
        <v>43157.391273148147</v>
      </c>
      <c r="B988" s="1">
        <v>43157</v>
      </c>
      <c r="C988" t="s">
        <v>343</v>
      </c>
      <c r="D988" t="s">
        <v>343</v>
      </c>
      <c r="E988">
        <v>442351</v>
      </c>
      <c r="F988" t="s">
        <v>766</v>
      </c>
      <c r="G988" t="s">
        <v>10</v>
      </c>
      <c r="H988" t="s">
        <v>10</v>
      </c>
    </row>
    <row r="989" spans="1:8" x14ac:dyDescent="0.25">
      <c r="A989" s="1">
        <v>43157.393634259257</v>
      </c>
      <c r="B989" s="1">
        <v>43157</v>
      </c>
      <c r="C989" t="s">
        <v>127</v>
      </c>
      <c r="D989" t="s">
        <v>127</v>
      </c>
      <c r="E989">
        <v>442353</v>
      </c>
      <c r="F989" t="s">
        <v>466</v>
      </c>
      <c r="G989" t="s">
        <v>63</v>
      </c>
      <c r="H989" t="s">
        <v>10</v>
      </c>
    </row>
    <row r="990" spans="1:8" x14ac:dyDescent="0.25">
      <c r="A990" s="1">
        <v>43157.393854166665</v>
      </c>
      <c r="B990" s="1">
        <v>43160</v>
      </c>
      <c r="C990" t="s">
        <v>79</v>
      </c>
      <c r="D990" t="s">
        <v>79</v>
      </c>
      <c r="E990">
        <v>442354</v>
      </c>
      <c r="F990" t="s">
        <v>1875</v>
      </c>
      <c r="G990" t="s">
        <v>28</v>
      </c>
      <c r="H990" t="s">
        <v>10</v>
      </c>
    </row>
    <row r="991" spans="1:8" x14ac:dyDescent="0.25">
      <c r="A991" s="1">
        <v>43157.395185185182</v>
      </c>
      <c r="B991" s="1">
        <v>43160</v>
      </c>
      <c r="C991" t="s">
        <v>184</v>
      </c>
      <c r="D991" t="s">
        <v>184</v>
      </c>
      <c r="E991">
        <v>442356</v>
      </c>
      <c r="F991" t="s">
        <v>1809</v>
      </c>
      <c r="G991" t="s">
        <v>28</v>
      </c>
      <c r="H991" t="s">
        <v>10</v>
      </c>
    </row>
    <row r="992" spans="1:8" x14ac:dyDescent="0.25">
      <c r="A992" s="1">
        <v>43157.39707175926</v>
      </c>
      <c r="B992" s="1">
        <v>43157</v>
      </c>
      <c r="C992" t="s">
        <v>1876</v>
      </c>
      <c r="D992" t="s">
        <v>202</v>
      </c>
      <c r="E992">
        <v>442359</v>
      </c>
      <c r="F992" t="s">
        <v>1865</v>
      </c>
      <c r="G992" t="s">
        <v>63</v>
      </c>
      <c r="H992" t="s">
        <v>10</v>
      </c>
    </row>
    <row r="993" spans="1:8" x14ac:dyDescent="0.25">
      <c r="A993" s="1">
        <v>43157.406793981485</v>
      </c>
      <c r="B993" s="1">
        <v>43160</v>
      </c>
      <c r="C993" t="s">
        <v>45</v>
      </c>
      <c r="D993" t="s">
        <v>45</v>
      </c>
      <c r="E993">
        <v>442373</v>
      </c>
      <c r="F993" t="s">
        <v>1809</v>
      </c>
      <c r="G993" t="s">
        <v>28</v>
      </c>
      <c r="H993" t="s">
        <v>10</v>
      </c>
    </row>
    <row r="994" spans="1:8" x14ac:dyDescent="0.25">
      <c r="A994" s="1">
        <v>43157.412430555552</v>
      </c>
      <c r="B994" s="1">
        <v>43157</v>
      </c>
      <c r="C994" t="s">
        <v>1877</v>
      </c>
      <c r="D994" t="s">
        <v>1877</v>
      </c>
      <c r="E994">
        <v>442376</v>
      </c>
      <c r="F994" t="s">
        <v>1878</v>
      </c>
      <c r="G994" t="s">
        <v>10</v>
      </c>
      <c r="H994" t="s">
        <v>10</v>
      </c>
    </row>
    <row r="995" spans="1:8" x14ac:dyDescent="0.25">
      <c r="A995" s="1">
        <v>43157.427974537037</v>
      </c>
      <c r="B995" s="1">
        <v>43160</v>
      </c>
      <c r="C995" t="s">
        <v>1035</v>
      </c>
      <c r="D995" t="s">
        <v>1035</v>
      </c>
      <c r="E995">
        <v>442399</v>
      </c>
      <c r="F995" t="s">
        <v>1879</v>
      </c>
      <c r="G995" t="s">
        <v>28</v>
      </c>
      <c r="H995" t="s">
        <v>10</v>
      </c>
    </row>
    <row r="996" spans="1:8" x14ac:dyDescent="0.25">
      <c r="A996" s="1">
        <v>43157.430717592593</v>
      </c>
      <c r="B996" s="1">
        <v>43160</v>
      </c>
      <c r="C996" t="s">
        <v>227</v>
      </c>
      <c r="D996" t="s">
        <v>227</v>
      </c>
      <c r="E996">
        <v>442400</v>
      </c>
      <c r="F996" t="s">
        <v>1880</v>
      </c>
      <c r="G996" t="s">
        <v>60</v>
      </c>
      <c r="H996" t="s">
        <v>12</v>
      </c>
    </row>
    <row r="997" spans="1:8" x14ac:dyDescent="0.25">
      <c r="A997" s="1">
        <v>43157.437384259261</v>
      </c>
      <c r="B997" s="1">
        <v>43157</v>
      </c>
      <c r="C997" t="s">
        <v>130</v>
      </c>
      <c r="D997" t="s">
        <v>130</v>
      </c>
      <c r="E997">
        <v>442408</v>
      </c>
      <c r="F997" t="s">
        <v>1881</v>
      </c>
      <c r="G997" t="s">
        <v>68</v>
      </c>
      <c r="H997" t="s">
        <v>12</v>
      </c>
    </row>
    <row r="998" spans="1:8" x14ac:dyDescent="0.25">
      <c r="A998" s="1">
        <v>43157.440289351849</v>
      </c>
      <c r="B998" s="1">
        <v>43157</v>
      </c>
      <c r="C998" t="s">
        <v>223</v>
      </c>
      <c r="D998" t="s">
        <v>223</v>
      </c>
      <c r="E998">
        <v>442411</v>
      </c>
      <c r="F998" t="s">
        <v>1882</v>
      </c>
      <c r="G998" t="s">
        <v>10</v>
      </c>
      <c r="H998" t="s">
        <v>10</v>
      </c>
    </row>
    <row r="999" spans="1:8" x14ac:dyDescent="0.25">
      <c r="A999" s="1">
        <v>43157.442719907405</v>
      </c>
      <c r="B999" s="1">
        <v>43168</v>
      </c>
      <c r="C999" t="s">
        <v>141</v>
      </c>
      <c r="D999" t="s">
        <v>141</v>
      </c>
      <c r="E999">
        <v>442414</v>
      </c>
      <c r="F999" t="s">
        <v>1883</v>
      </c>
      <c r="G999" t="s">
        <v>77</v>
      </c>
      <c r="H999" t="s">
        <v>10</v>
      </c>
    </row>
    <row r="1000" spans="1:8" x14ac:dyDescent="0.25">
      <c r="A1000" s="1">
        <v>43157.453784722224</v>
      </c>
      <c r="B1000" s="1">
        <v>43157</v>
      </c>
      <c r="C1000" t="s">
        <v>1783</v>
      </c>
      <c r="D1000" t="s">
        <v>1783</v>
      </c>
      <c r="E1000">
        <v>442422</v>
      </c>
      <c r="F1000" t="s">
        <v>1884</v>
      </c>
      <c r="G1000" t="s">
        <v>10</v>
      </c>
      <c r="H1000" t="s">
        <v>10</v>
      </c>
    </row>
    <row r="1001" spans="1:8" x14ac:dyDescent="0.25">
      <c r="A1001" s="1">
        <v>43157.456342592595</v>
      </c>
      <c r="B1001" s="1">
        <v>43157</v>
      </c>
      <c r="C1001" t="s">
        <v>1885</v>
      </c>
      <c r="D1001" t="s">
        <v>1885</v>
      </c>
      <c r="E1001">
        <v>442424</v>
      </c>
      <c r="F1001" t="s">
        <v>862</v>
      </c>
      <c r="G1001" t="s">
        <v>63</v>
      </c>
      <c r="H1001" t="s">
        <v>10</v>
      </c>
    </row>
    <row r="1002" spans="1:8" x14ac:dyDescent="0.25">
      <c r="A1002" s="1">
        <v>43157.50372685185</v>
      </c>
      <c r="B1002" s="1">
        <v>43157</v>
      </c>
      <c r="C1002" t="s">
        <v>1886</v>
      </c>
      <c r="D1002" t="s">
        <v>1886</v>
      </c>
      <c r="E1002">
        <v>442438</v>
      </c>
      <c r="F1002" t="s">
        <v>1887</v>
      </c>
      <c r="G1002" t="s">
        <v>10</v>
      </c>
      <c r="H1002" t="s">
        <v>10</v>
      </c>
    </row>
    <row r="1003" spans="1:8" x14ac:dyDescent="0.25">
      <c r="A1003" s="1">
        <v>43157.514270833337</v>
      </c>
      <c r="B1003" s="1">
        <v>43157</v>
      </c>
      <c r="C1003" t="s">
        <v>1866</v>
      </c>
      <c r="D1003" t="s">
        <v>142</v>
      </c>
      <c r="E1003">
        <v>442442</v>
      </c>
      <c r="F1003" t="s">
        <v>1888</v>
      </c>
      <c r="G1003" t="s">
        <v>46</v>
      </c>
      <c r="H1003" t="s">
        <v>10</v>
      </c>
    </row>
    <row r="1004" spans="1:8" x14ac:dyDescent="0.25">
      <c r="A1004" s="1">
        <v>43157.532523148147</v>
      </c>
      <c r="B1004" s="1">
        <v>43158</v>
      </c>
      <c r="C1004" t="s">
        <v>1889</v>
      </c>
      <c r="D1004" t="s">
        <v>334</v>
      </c>
      <c r="E1004">
        <v>442446</v>
      </c>
      <c r="F1004" t="s">
        <v>1890</v>
      </c>
      <c r="G1004" t="s">
        <v>63</v>
      </c>
      <c r="H1004" t="s">
        <v>10</v>
      </c>
    </row>
    <row r="1005" spans="1:8" x14ac:dyDescent="0.25">
      <c r="A1005" s="1">
        <v>43157.535763888889</v>
      </c>
      <c r="B1005" s="1">
        <v>43158</v>
      </c>
      <c r="C1005" t="s">
        <v>202</v>
      </c>
      <c r="D1005" t="s">
        <v>202</v>
      </c>
      <c r="E1005">
        <v>442449</v>
      </c>
      <c r="F1005" t="s">
        <v>1891</v>
      </c>
      <c r="G1005" t="s">
        <v>121</v>
      </c>
      <c r="H1005" t="s">
        <v>10</v>
      </c>
    </row>
    <row r="1006" spans="1:8" x14ac:dyDescent="0.25">
      <c r="A1006" s="1">
        <v>43157.553611111114</v>
      </c>
      <c r="B1006" s="1">
        <v>43159</v>
      </c>
      <c r="C1006" t="s">
        <v>227</v>
      </c>
      <c r="D1006" t="s">
        <v>227</v>
      </c>
      <c r="E1006">
        <v>442458</v>
      </c>
      <c r="F1006" t="s">
        <v>1892</v>
      </c>
      <c r="G1006" t="s">
        <v>46</v>
      </c>
      <c r="H1006" t="s">
        <v>10</v>
      </c>
    </row>
    <row r="1007" spans="1:8" x14ac:dyDescent="0.25">
      <c r="A1007" s="1">
        <v>43157.559872685182</v>
      </c>
      <c r="B1007" s="1">
        <v>43160</v>
      </c>
      <c r="C1007" t="s">
        <v>275</v>
      </c>
      <c r="D1007" t="s">
        <v>275</v>
      </c>
      <c r="E1007">
        <v>442461</v>
      </c>
      <c r="F1007" t="s">
        <v>1893</v>
      </c>
      <c r="G1007" t="s">
        <v>28</v>
      </c>
      <c r="H1007" t="s">
        <v>10</v>
      </c>
    </row>
    <row r="1008" spans="1:8" x14ac:dyDescent="0.25">
      <c r="A1008" s="1">
        <v>43157.563900462963</v>
      </c>
      <c r="B1008" s="1">
        <v>43157</v>
      </c>
      <c r="C1008" t="s">
        <v>210</v>
      </c>
      <c r="D1008" t="s">
        <v>210</v>
      </c>
      <c r="E1008">
        <v>442464</v>
      </c>
      <c r="F1008" t="s">
        <v>1894</v>
      </c>
      <c r="G1008" t="s">
        <v>63</v>
      </c>
      <c r="H1008" t="s">
        <v>10</v>
      </c>
    </row>
    <row r="1009" spans="1:8" x14ac:dyDescent="0.25">
      <c r="A1009" s="1">
        <v>43157.568796296298</v>
      </c>
      <c r="B1009" s="1">
        <v>43158</v>
      </c>
      <c r="C1009" t="s">
        <v>1895</v>
      </c>
      <c r="D1009" t="s">
        <v>536</v>
      </c>
      <c r="E1009">
        <v>442466</v>
      </c>
      <c r="F1009" t="s">
        <v>1896</v>
      </c>
      <c r="G1009" t="s">
        <v>32</v>
      </c>
      <c r="H1009" t="s">
        <v>10</v>
      </c>
    </row>
    <row r="1010" spans="1:8" x14ac:dyDescent="0.25">
      <c r="A1010" s="1">
        <v>43157.576655092591</v>
      </c>
      <c r="B1010" s="1">
        <v>43157</v>
      </c>
      <c r="C1010" t="s">
        <v>1897</v>
      </c>
      <c r="D1010" t="s">
        <v>1897</v>
      </c>
      <c r="E1010">
        <v>442470</v>
      </c>
      <c r="F1010" t="s">
        <v>1898</v>
      </c>
      <c r="G1010" t="s">
        <v>10</v>
      </c>
      <c r="H1010" t="s">
        <v>10</v>
      </c>
    </row>
    <row r="1011" spans="1:8" x14ac:dyDescent="0.25">
      <c r="A1011" s="1">
        <v>43157.579918981479</v>
      </c>
      <c r="B1011" s="1">
        <v>43159</v>
      </c>
      <c r="C1011" t="s">
        <v>83</v>
      </c>
      <c r="D1011" t="s">
        <v>83</v>
      </c>
      <c r="E1011">
        <v>442475</v>
      </c>
      <c r="F1011" t="s">
        <v>1899</v>
      </c>
      <c r="G1011" t="s">
        <v>32</v>
      </c>
      <c r="H1011" t="s">
        <v>10</v>
      </c>
    </row>
    <row r="1012" spans="1:8" x14ac:dyDescent="0.25">
      <c r="A1012" s="1">
        <v>43157.580104166664</v>
      </c>
      <c r="B1012" s="1">
        <v>43158</v>
      </c>
      <c r="C1012" t="s">
        <v>208</v>
      </c>
      <c r="D1012" t="s">
        <v>208</v>
      </c>
      <c r="E1012">
        <v>442476</v>
      </c>
      <c r="F1012" t="s">
        <v>1900</v>
      </c>
      <c r="G1012" t="s">
        <v>105</v>
      </c>
      <c r="H1012" t="s">
        <v>10</v>
      </c>
    </row>
    <row r="1013" spans="1:8" x14ac:dyDescent="0.25">
      <c r="A1013" s="1">
        <v>43157.581608796296</v>
      </c>
      <c r="B1013" s="1">
        <v>43158</v>
      </c>
      <c r="C1013" t="s">
        <v>208</v>
      </c>
      <c r="D1013" t="s">
        <v>208</v>
      </c>
      <c r="E1013">
        <v>442478</v>
      </c>
      <c r="F1013" t="s">
        <v>1901</v>
      </c>
      <c r="G1013" t="s">
        <v>105</v>
      </c>
      <c r="H1013" t="s">
        <v>10</v>
      </c>
    </row>
    <row r="1014" spans="1:8" x14ac:dyDescent="0.25">
      <c r="A1014" s="1">
        <v>43157.586423611108</v>
      </c>
      <c r="B1014" s="1">
        <v>43172</v>
      </c>
      <c r="C1014" t="s">
        <v>1902</v>
      </c>
      <c r="D1014" t="s">
        <v>703</v>
      </c>
      <c r="E1014">
        <v>442480</v>
      </c>
      <c r="F1014" t="s">
        <v>1903</v>
      </c>
      <c r="G1014" t="s">
        <v>68</v>
      </c>
      <c r="H1014" t="s">
        <v>10</v>
      </c>
    </row>
    <row r="1015" spans="1:8" x14ac:dyDescent="0.25">
      <c r="A1015" s="1">
        <v>43157.588287037041</v>
      </c>
      <c r="B1015" s="1">
        <v>43157</v>
      </c>
      <c r="C1015" t="s">
        <v>1904</v>
      </c>
      <c r="D1015" t="s">
        <v>79</v>
      </c>
      <c r="E1015">
        <v>442483</v>
      </c>
      <c r="F1015" t="s">
        <v>1905</v>
      </c>
      <c r="G1015" t="s">
        <v>60</v>
      </c>
      <c r="H1015" t="s">
        <v>10</v>
      </c>
    </row>
    <row r="1016" spans="1:8" x14ac:dyDescent="0.25">
      <c r="A1016" s="1">
        <v>43157.588703703703</v>
      </c>
      <c r="B1016" s="1">
        <v>43164</v>
      </c>
      <c r="C1016" t="s">
        <v>197</v>
      </c>
      <c r="D1016" t="s">
        <v>197</v>
      </c>
      <c r="E1016">
        <v>442485</v>
      </c>
      <c r="F1016" t="s">
        <v>1906</v>
      </c>
      <c r="G1016" t="s">
        <v>32</v>
      </c>
      <c r="H1016" t="s">
        <v>10</v>
      </c>
    </row>
    <row r="1017" spans="1:8" x14ac:dyDescent="0.25">
      <c r="A1017" s="1">
        <v>43157.591898148145</v>
      </c>
      <c r="B1017" s="1">
        <v>43160</v>
      </c>
      <c r="C1017" t="s">
        <v>184</v>
      </c>
      <c r="D1017" t="s">
        <v>184</v>
      </c>
      <c r="E1017">
        <v>442489</v>
      </c>
      <c r="F1017" t="s">
        <v>1907</v>
      </c>
      <c r="G1017" t="s">
        <v>28</v>
      </c>
      <c r="H1017" t="s">
        <v>10</v>
      </c>
    </row>
    <row r="1018" spans="1:8" x14ac:dyDescent="0.25">
      <c r="A1018" s="1">
        <v>43157.593275462961</v>
      </c>
      <c r="B1018" s="1">
        <v>43160</v>
      </c>
      <c r="C1018" t="s">
        <v>149</v>
      </c>
      <c r="D1018" t="s">
        <v>149</v>
      </c>
      <c r="E1018">
        <v>442491</v>
      </c>
      <c r="F1018" t="s">
        <v>1908</v>
      </c>
      <c r="G1018" t="s">
        <v>10</v>
      </c>
      <c r="H1018" t="s">
        <v>10</v>
      </c>
    </row>
    <row r="1019" spans="1:8" x14ac:dyDescent="0.25">
      <c r="A1019" s="1">
        <v>43157.611747685187</v>
      </c>
      <c r="B1019" s="1">
        <v>43157</v>
      </c>
      <c r="C1019" t="s">
        <v>1728</v>
      </c>
      <c r="D1019" t="s">
        <v>1728</v>
      </c>
      <c r="E1019">
        <v>442501</v>
      </c>
      <c r="F1019" t="s">
        <v>463</v>
      </c>
      <c r="G1019" t="s">
        <v>10</v>
      </c>
      <c r="H1019" t="s">
        <v>10</v>
      </c>
    </row>
    <row r="1020" spans="1:8" x14ac:dyDescent="0.25">
      <c r="A1020" s="1">
        <v>43157.62804398148</v>
      </c>
      <c r="B1020" s="1">
        <v>43157</v>
      </c>
      <c r="C1020" t="s">
        <v>1909</v>
      </c>
      <c r="D1020" t="s">
        <v>1909</v>
      </c>
      <c r="E1020">
        <v>442514</v>
      </c>
      <c r="F1020" t="s">
        <v>1910</v>
      </c>
      <c r="G1020" t="s">
        <v>63</v>
      </c>
      <c r="H1020" t="s">
        <v>10</v>
      </c>
    </row>
    <row r="1021" spans="1:8" x14ac:dyDescent="0.25">
      <c r="A1021" s="1">
        <v>43157.628483796296</v>
      </c>
      <c r="B1021" s="1">
        <v>43158</v>
      </c>
      <c r="C1021" t="s">
        <v>212</v>
      </c>
      <c r="D1021" t="s">
        <v>212</v>
      </c>
      <c r="E1021">
        <v>442515</v>
      </c>
      <c r="F1021" t="s">
        <v>1911</v>
      </c>
      <c r="G1021" t="s">
        <v>51</v>
      </c>
      <c r="H1021" t="s">
        <v>10</v>
      </c>
    </row>
    <row r="1022" spans="1:8" x14ac:dyDescent="0.25">
      <c r="A1022" s="1">
        <v>43157.651678240742</v>
      </c>
      <c r="B1022" s="1">
        <v>43160</v>
      </c>
      <c r="C1022" t="s">
        <v>374</v>
      </c>
      <c r="D1022" t="s">
        <v>374</v>
      </c>
      <c r="E1022">
        <v>442528</v>
      </c>
      <c r="F1022" t="s">
        <v>1912</v>
      </c>
      <c r="G1022" t="s">
        <v>10</v>
      </c>
      <c r="H1022" t="s">
        <v>10</v>
      </c>
    </row>
    <row r="1023" spans="1:8" x14ac:dyDescent="0.25">
      <c r="A1023" s="1">
        <v>43157.663668981484</v>
      </c>
      <c r="B1023" s="1">
        <v>43157</v>
      </c>
      <c r="C1023" t="s">
        <v>1913</v>
      </c>
      <c r="D1023" t="s">
        <v>1913</v>
      </c>
      <c r="E1023">
        <v>442534</v>
      </c>
      <c r="F1023" t="s">
        <v>1914</v>
      </c>
      <c r="G1023" t="s">
        <v>63</v>
      </c>
      <c r="H1023" t="s">
        <v>10</v>
      </c>
    </row>
    <row r="1024" spans="1:8" x14ac:dyDescent="0.25">
      <c r="A1024" s="1">
        <v>43157.665150462963</v>
      </c>
      <c r="B1024" s="1">
        <v>43166</v>
      </c>
      <c r="C1024" t="s">
        <v>1915</v>
      </c>
      <c r="D1024" t="s">
        <v>1915</v>
      </c>
      <c r="E1024">
        <v>442537</v>
      </c>
      <c r="F1024" t="s">
        <v>1916</v>
      </c>
      <c r="G1024" t="s">
        <v>68</v>
      </c>
      <c r="H1024" t="s">
        <v>10</v>
      </c>
    </row>
    <row r="1025" spans="1:8" x14ac:dyDescent="0.25">
      <c r="A1025" s="1">
        <v>43157.678622685184</v>
      </c>
      <c r="B1025" s="1">
        <v>43174</v>
      </c>
      <c r="C1025" t="s">
        <v>1917</v>
      </c>
      <c r="D1025" t="s">
        <v>1917</v>
      </c>
      <c r="E1025">
        <v>442540</v>
      </c>
      <c r="F1025" t="s">
        <v>1918</v>
      </c>
      <c r="G1025" t="s">
        <v>68</v>
      </c>
      <c r="H1025" t="s">
        <v>12</v>
      </c>
    </row>
    <row r="1026" spans="1:8" x14ac:dyDescent="0.25">
      <c r="A1026" s="1">
        <v>43157.680532407408</v>
      </c>
      <c r="B1026" s="1">
        <v>43167</v>
      </c>
      <c r="C1026" t="s">
        <v>436</v>
      </c>
      <c r="D1026" t="s">
        <v>14</v>
      </c>
      <c r="E1026">
        <v>442542</v>
      </c>
      <c r="F1026" t="s">
        <v>1919</v>
      </c>
      <c r="G1026" t="s">
        <v>60</v>
      </c>
      <c r="H1026" t="s">
        <v>10</v>
      </c>
    </row>
    <row r="1027" spans="1:8" x14ac:dyDescent="0.25">
      <c r="A1027" s="1">
        <v>43157.681250000001</v>
      </c>
      <c r="B1027" s="1">
        <v>43157</v>
      </c>
      <c r="C1027" t="s">
        <v>1920</v>
      </c>
      <c r="D1027" t="s">
        <v>1920</v>
      </c>
      <c r="E1027">
        <v>442543</v>
      </c>
      <c r="F1027" t="s">
        <v>1921</v>
      </c>
      <c r="G1027" t="s">
        <v>10</v>
      </c>
      <c r="H1027" t="s">
        <v>12</v>
      </c>
    </row>
    <row r="1028" spans="1:8" x14ac:dyDescent="0.25">
      <c r="A1028" s="1">
        <v>43157.769560185188</v>
      </c>
      <c r="B1028" s="1">
        <v>43157</v>
      </c>
      <c r="C1028" t="s">
        <v>414</v>
      </c>
      <c r="D1028" t="s">
        <v>414</v>
      </c>
      <c r="E1028">
        <v>442571</v>
      </c>
      <c r="F1028" t="s">
        <v>1922</v>
      </c>
      <c r="G1028" t="s">
        <v>10</v>
      </c>
      <c r="H1028" t="s">
        <v>10</v>
      </c>
    </row>
    <row r="1029" spans="1:8" x14ac:dyDescent="0.25">
      <c r="A1029" s="1">
        <v>43158.322071759256</v>
      </c>
      <c r="B1029" s="1">
        <v>43158</v>
      </c>
      <c r="C1029" t="s">
        <v>14</v>
      </c>
      <c r="D1029" t="s">
        <v>14</v>
      </c>
      <c r="E1029">
        <v>442631</v>
      </c>
      <c r="F1029" t="s">
        <v>1923</v>
      </c>
      <c r="G1029" t="s">
        <v>63</v>
      </c>
      <c r="H1029" t="s">
        <v>10</v>
      </c>
    </row>
    <row r="1030" spans="1:8" x14ac:dyDescent="0.25">
      <c r="A1030" s="1">
        <v>43158.324224537035</v>
      </c>
      <c r="B1030" s="1">
        <v>43159</v>
      </c>
      <c r="C1030" t="s">
        <v>975</v>
      </c>
      <c r="D1030" t="s">
        <v>975</v>
      </c>
      <c r="E1030">
        <v>442632</v>
      </c>
      <c r="F1030" t="s">
        <v>386</v>
      </c>
      <c r="G1030" t="s">
        <v>60</v>
      </c>
      <c r="H1030" t="s">
        <v>10</v>
      </c>
    </row>
    <row r="1031" spans="1:8" x14ac:dyDescent="0.25">
      <c r="A1031" s="1">
        <v>43158.334363425929</v>
      </c>
      <c r="B1031" s="1">
        <v>43158</v>
      </c>
      <c r="C1031" t="s">
        <v>74</v>
      </c>
      <c r="D1031" t="s">
        <v>74</v>
      </c>
      <c r="E1031">
        <v>442634</v>
      </c>
      <c r="F1031" t="s">
        <v>1924</v>
      </c>
      <c r="G1031" t="s">
        <v>46</v>
      </c>
      <c r="H1031" t="s">
        <v>10</v>
      </c>
    </row>
    <row r="1032" spans="1:8" x14ac:dyDescent="0.25">
      <c r="A1032" s="1">
        <v>43158.345277777778</v>
      </c>
      <c r="B1032" s="1">
        <v>43158</v>
      </c>
      <c r="C1032" t="s">
        <v>1925</v>
      </c>
      <c r="D1032" t="s">
        <v>1925</v>
      </c>
      <c r="E1032">
        <v>442642</v>
      </c>
      <c r="F1032" t="s">
        <v>1926</v>
      </c>
      <c r="G1032" t="s">
        <v>10</v>
      </c>
      <c r="H1032" t="s">
        <v>10</v>
      </c>
    </row>
    <row r="1033" spans="1:8" x14ac:dyDescent="0.25">
      <c r="A1033" s="1">
        <v>43158.353321759256</v>
      </c>
      <c r="B1033" s="1">
        <v>43158</v>
      </c>
      <c r="C1033" t="s">
        <v>1927</v>
      </c>
      <c r="D1033" t="s">
        <v>320</v>
      </c>
      <c r="E1033">
        <v>442651</v>
      </c>
      <c r="F1033" t="s">
        <v>1928</v>
      </c>
      <c r="G1033" t="s">
        <v>63</v>
      </c>
      <c r="H1033" t="s">
        <v>10</v>
      </c>
    </row>
    <row r="1034" spans="1:8" x14ac:dyDescent="0.25">
      <c r="A1034" s="1">
        <v>43158.363518518519</v>
      </c>
      <c r="B1034" s="1">
        <v>43166</v>
      </c>
      <c r="C1034" t="s">
        <v>971</v>
      </c>
      <c r="D1034" t="s">
        <v>127</v>
      </c>
      <c r="E1034">
        <v>442660</v>
      </c>
      <c r="F1034" t="s">
        <v>1929</v>
      </c>
      <c r="G1034" t="s">
        <v>60</v>
      </c>
      <c r="H1034" t="s">
        <v>10</v>
      </c>
    </row>
    <row r="1035" spans="1:8" x14ac:dyDescent="0.25">
      <c r="A1035" s="1">
        <v>43158.368252314816</v>
      </c>
      <c r="B1035" s="1">
        <v>43166</v>
      </c>
      <c r="C1035" t="s">
        <v>1930</v>
      </c>
      <c r="D1035" t="s">
        <v>285</v>
      </c>
      <c r="E1035">
        <v>442662</v>
      </c>
      <c r="F1035" t="s">
        <v>1931</v>
      </c>
      <c r="G1035" t="s">
        <v>68</v>
      </c>
      <c r="H1035" t="s">
        <v>10</v>
      </c>
    </row>
    <row r="1036" spans="1:8" x14ac:dyDescent="0.25">
      <c r="A1036" s="1">
        <v>43158.36917824074</v>
      </c>
      <c r="B1036" s="1">
        <v>43158</v>
      </c>
      <c r="C1036" t="s">
        <v>1932</v>
      </c>
      <c r="D1036" t="s">
        <v>335</v>
      </c>
      <c r="E1036">
        <v>442664</v>
      </c>
      <c r="F1036" t="s">
        <v>1933</v>
      </c>
      <c r="G1036" t="s">
        <v>63</v>
      </c>
      <c r="H1036" t="s">
        <v>10</v>
      </c>
    </row>
    <row r="1037" spans="1:8" x14ac:dyDescent="0.25">
      <c r="A1037" s="1">
        <v>43158.380543981482</v>
      </c>
      <c r="B1037" s="1">
        <v>43161</v>
      </c>
      <c r="C1037" t="s">
        <v>72</v>
      </c>
      <c r="D1037" t="s">
        <v>72</v>
      </c>
      <c r="E1037">
        <v>442672</v>
      </c>
      <c r="F1037" t="s">
        <v>1934</v>
      </c>
      <c r="G1037" t="s">
        <v>60</v>
      </c>
      <c r="H1037" t="s">
        <v>12</v>
      </c>
    </row>
    <row r="1038" spans="1:8" x14ac:dyDescent="0.25">
      <c r="A1038" s="1">
        <v>43158.392025462963</v>
      </c>
      <c r="B1038" s="1">
        <v>43174</v>
      </c>
      <c r="C1038" t="s">
        <v>1935</v>
      </c>
      <c r="D1038" t="s">
        <v>1935</v>
      </c>
      <c r="E1038">
        <v>442687</v>
      </c>
      <c r="F1038" t="s">
        <v>1936</v>
      </c>
      <c r="G1038" t="s">
        <v>10</v>
      </c>
      <c r="H1038" t="s">
        <v>10</v>
      </c>
    </row>
    <row r="1039" spans="1:8" x14ac:dyDescent="0.25">
      <c r="A1039" s="1">
        <v>43158.393541666665</v>
      </c>
      <c r="B1039" s="1">
        <v>43160</v>
      </c>
      <c r="C1039" t="s">
        <v>1937</v>
      </c>
      <c r="D1039" t="s">
        <v>1937</v>
      </c>
      <c r="E1039">
        <v>442688</v>
      </c>
      <c r="F1039" t="s">
        <v>1938</v>
      </c>
      <c r="G1039" t="s">
        <v>10</v>
      </c>
      <c r="H1039" t="s">
        <v>10</v>
      </c>
    </row>
    <row r="1040" spans="1:8" x14ac:dyDescent="0.25">
      <c r="A1040" s="1">
        <v>43158.400613425925</v>
      </c>
      <c r="B1040" s="1">
        <v>43158</v>
      </c>
      <c r="C1040" t="s">
        <v>1939</v>
      </c>
      <c r="D1040" t="s">
        <v>1939</v>
      </c>
      <c r="E1040">
        <v>442693</v>
      </c>
      <c r="F1040" t="s">
        <v>1940</v>
      </c>
      <c r="G1040" t="s">
        <v>10</v>
      </c>
      <c r="H1040" t="s">
        <v>12</v>
      </c>
    </row>
    <row r="1041" spans="1:8" x14ac:dyDescent="0.25">
      <c r="A1041" s="1">
        <v>43158.409050925926</v>
      </c>
      <c r="B1041" s="1">
        <v>43158</v>
      </c>
      <c r="C1041" t="s">
        <v>1941</v>
      </c>
      <c r="D1041" t="s">
        <v>1941</v>
      </c>
      <c r="E1041">
        <v>442704</v>
      </c>
      <c r="F1041" t="s">
        <v>1942</v>
      </c>
      <c r="G1041" t="s">
        <v>12</v>
      </c>
      <c r="H1041" t="s">
        <v>12</v>
      </c>
    </row>
    <row r="1042" spans="1:8" x14ac:dyDescent="0.25">
      <c r="A1042" s="1">
        <v>43158.416041666664</v>
      </c>
      <c r="B1042" s="1">
        <v>43160</v>
      </c>
      <c r="C1042" t="s">
        <v>72</v>
      </c>
      <c r="D1042" t="s">
        <v>72</v>
      </c>
      <c r="E1042">
        <v>442707</v>
      </c>
      <c r="F1042" t="s">
        <v>1943</v>
      </c>
      <c r="G1042" t="s">
        <v>28</v>
      </c>
      <c r="H1042" t="s">
        <v>10</v>
      </c>
    </row>
    <row r="1043" spans="1:8" x14ac:dyDescent="0.25">
      <c r="A1043" s="1">
        <v>43158.425266203703</v>
      </c>
      <c r="B1043" s="1">
        <v>43158</v>
      </c>
      <c r="C1043" t="s">
        <v>329</v>
      </c>
      <c r="D1043" t="s">
        <v>329</v>
      </c>
      <c r="E1043">
        <v>442714</v>
      </c>
      <c r="F1043" t="s">
        <v>1944</v>
      </c>
      <c r="G1043" t="s">
        <v>10</v>
      </c>
      <c r="H1043" t="s">
        <v>10</v>
      </c>
    </row>
    <row r="1044" spans="1:8" x14ac:dyDescent="0.25">
      <c r="A1044" s="1">
        <v>43158.434050925927</v>
      </c>
      <c r="B1044" s="1">
        <v>43158</v>
      </c>
      <c r="C1044" t="s">
        <v>90</v>
      </c>
      <c r="D1044" t="s">
        <v>90</v>
      </c>
      <c r="E1044">
        <v>442719</v>
      </c>
      <c r="F1044" t="s">
        <v>1945</v>
      </c>
      <c r="G1044" t="s">
        <v>12</v>
      </c>
      <c r="H1044" t="s">
        <v>12</v>
      </c>
    </row>
    <row r="1045" spans="1:8" x14ac:dyDescent="0.25">
      <c r="A1045" s="1">
        <v>43158.44568287037</v>
      </c>
      <c r="B1045" s="1">
        <v>43158</v>
      </c>
      <c r="C1045" t="s">
        <v>1946</v>
      </c>
      <c r="D1045" t="s">
        <v>364</v>
      </c>
      <c r="E1045">
        <v>442725</v>
      </c>
      <c r="F1045" t="s">
        <v>1947</v>
      </c>
      <c r="G1045" t="s">
        <v>63</v>
      </c>
      <c r="H1045" t="s">
        <v>10</v>
      </c>
    </row>
    <row r="1046" spans="1:8" x14ac:dyDescent="0.25">
      <c r="A1046" s="1">
        <v>43158.446342592593</v>
      </c>
      <c r="B1046" s="1">
        <v>43158</v>
      </c>
      <c r="C1046" t="s">
        <v>72</v>
      </c>
      <c r="D1046" t="s">
        <v>72</v>
      </c>
      <c r="E1046">
        <v>442726</v>
      </c>
      <c r="F1046" t="s">
        <v>1948</v>
      </c>
      <c r="G1046" t="s">
        <v>121</v>
      </c>
      <c r="H1046" t="s">
        <v>12</v>
      </c>
    </row>
    <row r="1047" spans="1:8" x14ac:dyDescent="0.25">
      <c r="A1047" s="1">
        <v>43158.450879629629</v>
      </c>
      <c r="B1047" s="1">
        <v>43158</v>
      </c>
      <c r="C1047" t="s">
        <v>90</v>
      </c>
      <c r="D1047" t="s">
        <v>90</v>
      </c>
      <c r="E1047">
        <v>442732</v>
      </c>
      <c r="F1047" t="s">
        <v>1949</v>
      </c>
      <c r="G1047" t="s">
        <v>10</v>
      </c>
      <c r="H1047" t="s">
        <v>10</v>
      </c>
    </row>
    <row r="1048" spans="1:8" x14ac:dyDescent="0.25">
      <c r="A1048" s="1">
        <v>43158.464780092596</v>
      </c>
      <c r="B1048" s="1">
        <v>43168</v>
      </c>
      <c r="C1048" t="s">
        <v>397</v>
      </c>
      <c r="D1048" t="s">
        <v>397</v>
      </c>
      <c r="E1048">
        <v>442738</v>
      </c>
      <c r="F1048" t="s">
        <v>1950</v>
      </c>
      <c r="G1048" t="s">
        <v>39</v>
      </c>
      <c r="H1048" t="s">
        <v>12</v>
      </c>
    </row>
    <row r="1049" spans="1:8" x14ac:dyDescent="0.25">
      <c r="A1049" s="1">
        <v>43158.478344907409</v>
      </c>
      <c r="B1049" s="1">
        <v>43164</v>
      </c>
      <c r="C1049" t="s">
        <v>1951</v>
      </c>
      <c r="D1049" t="s">
        <v>1952</v>
      </c>
      <c r="E1049">
        <v>442744</v>
      </c>
      <c r="F1049" t="s">
        <v>1953</v>
      </c>
      <c r="G1049" t="s">
        <v>218</v>
      </c>
      <c r="H1049" t="s">
        <v>10</v>
      </c>
    </row>
    <row r="1050" spans="1:8" x14ac:dyDescent="0.25">
      <c r="A1050" s="1">
        <v>43158.48060185185</v>
      </c>
      <c r="B1050" s="1">
        <v>43158</v>
      </c>
      <c r="C1050" t="s">
        <v>1952</v>
      </c>
      <c r="D1050" t="s">
        <v>1952</v>
      </c>
      <c r="E1050">
        <v>442745</v>
      </c>
      <c r="F1050" t="s">
        <v>1954</v>
      </c>
      <c r="G1050" t="s">
        <v>43</v>
      </c>
      <c r="H1050" t="s">
        <v>10</v>
      </c>
    </row>
    <row r="1051" spans="1:8" x14ac:dyDescent="0.25">
      <c r="A1051" s="1">
        <v>43158.513877314814</v>
      </c>
      <c r="B1051" s="1">
        <v>43158</v>
      </c>
      <c r="C1051" t="s">
        <v>1689</v>
      </c>
      <c r="D1051" t="s">
        <v>1689</v>
      </c>
      <c r="E1051">
        <v>442752</v>
      </c>
      <c r="F1051" t="s">
        <v>1955</v>
      </c>
      <c r="G1051" t="s">
        <v>10</v>
      </c>
      <c r="H1051" t="s">
        <v>12</v>
      </c>
    </row>
    <row r="1052" spans="1:8" x14ac:dyDescent="0.25">
      <c r="A1052" s="1">
        <v>43158.525092592594</v>
      </c>
      <c r="B1052" s="1">
        <v>43165</v>
      </c>
      <c r="C1052" t="s">
        <v>213</v>
      </c>
      <c r="D1052" t="s">
        <v>213</v>
      </c>
      <c r="E1052">
        <v>442757</v>
      </c>
      <c r="F1052" t="s">
        <v>1956</v>
      </c>
      <c r="G1052" t="s">
        <v>121</v>
      </c>
      <c r="H1052" t="s">
        <v>10</v>
      </c>
    </row>
    <row r="1053" spans="1:8" x14ac:dyDescent="0.25">
      <c r="A1053" s="1">
        <v>43158.548703703702</v>
      </c>
      <c r="B1053" s="1">
        <v>43158</v>
      </c>
      <c r="C1053" t="s">
        <v>228</v>
      </c>
      <c r="D1053" t="s">
        <v>228</v>
      </c>
      <c r="E1053">
        <v>442764</v>
      </c>
      <c r="F1053" t="s">
        <v>173</v>
      </c>
      <c r="G1053" t="s">
        <v>10</v>
      </c>
      <c r="H1053" t="s">
        <v>10</v>
      </c>
    </row>
    <row r="1054" spans="1:8" x14ac:dyDescent="0.25">
      <c r="A1054" s="1">
        <v>43158.559918981482</v>
      </c>
      <c r="B1054" s="1">
        <v>43168</v>
      </c>
      <c r="C1054" t="s">
        <v>1957</v>
      </c>
      <c r="D1054" t="s">
        <v>127</v>
      </c>
      <c r="E1054">
        <v>442769</v>
      </c>
      <c r="F1054" t="s">
        <v>1958</v>
      </c>
      <c r="G1054" t="s">
        <v>63</v>
      </c>
      <c r="H1054" t="s">
        <v>10</v>
      </c>
    </row>
    <row r="1055" spans="1:8" x14ac:dyDescent="0.25">
      <c r="A1055" s="1">
        <v>43158.568622685183</v>
      </c>
      <c r="B1055" s="1">
        <v>43159</v>
      </c>
      <c r="C1055" t="s">
        <v>1959</v>
      </c>
      <c r="D1055" t="s">
        <v>79</v>
      </c>
      <c r="E1055">
        <v>442775</v>
      </c>
      <c r="F1055" t="s">
        <v>1960</v>
      </c>
      <c r="G1055" t="s">
        <v>60</v>
      </c>
      <c r="H1055" t="s">
        <v>10</v>
      </c>
    </row>
    <row r="1056" spans="1:8" x14ac:dyDescent="0.25">
      <c r="A1056" s="1">
        <v>43158.56927083333</v>
      </c>
      <c r="B1056" s="1">
        <v>43158</v>
      </c>
      <c r="C1056" t="s">
        <v>1961</v>
      </c>
      <c r="D1056" t="s">
        <v>210</v>
      </c>
      <c r="E1056">
        <v>442777</v>
      </c>
      <c r="F1056" t="s">
        <v>1962</v>
      </c>
      <c r="G1056" t="s">
        <v>63</v>
      </c>
      <c r="H1056" t="s">
        <v>10</v>
      </c>
    </row>
    <row r="1057" spans="1:8" x14ac:dyDescent="0.25">
      <c r="A1057" s="1">
        <v>43158.580405092594</v>
      </c>
      <c r="B1057" s="1">
        <v>43159</v>
      </c>
      <c r="C1057" t="s">
        <v>1963</v>
      </c>
      <c r="D1057" t="s">
        <v>274</v>
      </c>
      <c r="E1057">
        <v>442781</v>
      </c>
      <c r="F1057" t="s">
        <v>1964</v>
      </c>
      <c r="G1057" t="s">
        <v>32</v>
      </c>
      <c r="H1057" t="s">
        <v>10</v>
      </c>
    </row>
    <row r="1058" spans="1:8" x14ac:dyDescent="0.25">
      <c r="A1058" s="1">
        <v>43158.586215277777</v>
      </c>
      <c r="B1058" s="1">
        <v>43175</v>
      </c>
      <c r="C1058" t="s">
        <v>1491</v>
      </c>
      <c r="D1058" t="s">
        <v>1491</v>
      </c>
      <c r="E1058">
        <v>442785</v>
      </c>
      <c r="F1058" t="s">
        <v>1965</v>
      </c>
      <c r="G1058" t="s">
        <v>46</v>
      </c>
      <c r="H1058" t="s">
        <v>10</v>
      </c>
    </row>
    <row r="1059" spans="1:8" x14ac:dyDescent="0.25">
      <c r="A1059" s="1">
        <v>43158.593819444446</v>
      </c>
      <c r="B1059" s="1">
        <v>43160</v>
      </c>
      <c r="C1059" t="s">
        <v>42</v>
      </c>
      <c r="D1059" t="s">
        <v>42</v>
      </c>
      <c r="E1059">
        <v>442790</v>
      </c>
      <c r="F1059" t="s">
        <v>1966</v>
      </c>
      <c r="G1059" t="s">
        <v>32</v>
      </c>
      <c r="H1059" t="s">
        <v>10</v>
      </c>
    </row>
    <row r="1060" spans="1:8" x14ac:dyDescent="0.25">
      <c r="A1060" s="1">
        <v>43158.608611111114</v>
      </c>
      <c r="B1060" s="1">
        <v>43160</v>
      </c>
      <c r="C1060" t="s">
        <v>142</v>
      </c>
      <c r="D1060" t="s">
        <v>142</v>
      </c>
      <c r="E1060">
        <v>442802</v>
      </c>
      <c r="F1060" t="s">
        <v>1912</v>
      </c>
      <c r="G1060" t="s">
        <v>10</v>
      </c>
      <c r="H1060" t="s">
        <v>10</v>
      </c>
    </row>
    <row r="1061" spans="1:8" x14ac:dyDescent="0.25">
      <c r="A1061" s="1">
        <v>43158.615949074076</v>
      </c>
      <c r="B1061" s="1">
        <v>43164</v>
      </c>
      <c r="C1061" t="s">
        <v>1967</v>
      </c>
      <c r="D1061" t="s">
        <v>1967</v>
      </c>
      <c r="E1061">
        <v>442805</v>
      </c>
      <c r="F1061" t="s">
        <v>1968</v>
      </c>
      <c r="G1061" t="s">
        <v>10</v>
      </c>
      <c r="H1061" t="s">
        <v>12</v>
      </c>
    </row>
    <row r="1062" spans="1:8" x14ac:dyDescent="0.25">
      <c r="A1062" s="1">
        <v>43158.623703703706</v>
      </c>
      <c r="B1062" s="1">
        <v>43158</v>
      </c>
      <c r="C1062" t="s">
        <v>1969</v>
      </c>
      <c r="D1062" t="s">
        <v>1969</v>
      </c>
      <c r="E1062">
        <v>442810</v>
      </c>
      <c r="F1062" t="s">
        <v>465</v>
      </c>
      <c r="G1062" t="s">
        <v>10</v>
      </c>
      <c r="H1062" t="s">
        <v>10</v>
      </c>
    </row>
    <row r="1063" spans="1:8" x14ac:dyDescent="0.25">
      <c r="A1063" s="1">
        <v>43158.631064814814</v>
      </c>
      <c r="B1063" s="1">
        <v>43158</v>
      </c>
      <c r="C1063" t="s">
        <v>1970</v>
      </c>
      <c r="D1063" t="s">
        <v>108</v>
      </c>
      <c r="E1063">
        <v>442815</v>
      </c>
      <c r="F1063" t="s">
        <v>162</v>
      </c>
      <c r="G1063" t="s">
        <v>63</v>
      </c>
      <c r="H1063" t="s">
        <v>10</v>
      </c>
    </row>
    <row r="1064" spans="1:8" x14ac:dyDescent="0.25">
      <c r="A1064" s="1">
        <v>43158.639814814815</v>
      </c>
      <c r="B1064" s="1">
        <v>43158</v>
      </c>
      <c r="C1064" t="s">
        <v>785</v>
      </c>
      <c r="D1064" t="s">
        <v>785</v>
      </c>
      <c r="E1064">
        <v>442825</v>
      </c>
      <c r="F1064" t="s">
        <v>1971</v>
      </c>
      <c r="G1064" t="s">
        <v>10</v>
      </c>
      <c r="H1064" t="s">
        <v>12</v>
      </c>
    </row>
    <row r="1065" spans="1:8" x14ac:dyDescent="0.25">
      <c r="A1065" s="1">
        <v>43158.652395833335</v>
      </c>
      <c r="B1065" s="1">
        <v>43159</v>
      </c>
      <c r="C1065" t="s">
        <v>1969</v>
      </c>
      <c r="D1065" t="s">
        <v>1969</v>
      </c>
      <c r="E1065">
        <v>442831</v>
      </c>
      <c r="F1065" t="s">
        <v>1972</v>
      </c>
      <c r="G1065" t="s">
        <v>102</v>
      </c>
      <c r="H1065" t="s">
        <v>12</v>
      </c>
    </row>
    <row r="1066" spans="1:8" x14ac:dyDescent="0.25">
      <c r="A1066" s="1">
        <v>43158.654988425929</v>
      </c>
      <c r="B1066" s="1">
        <v>43158</v>
      </c>
      <c r="C1066" t="s">
        <v>1973</v>
      </c>
      <c r="D1066" t="s">
        <v>1973</v>
      </c>
      <c r="E1066">
        <v>442834</v>
      </c>
      <c r="F1066" t="s">
        <v>1655</v>
      </c>
      <c r="G1066" t="s">
        <v>51</v>
      </c>
      <c r="H1066" t="s">
        <v>10</v>
      </c>
    </row>
    <row r="1067" spans="1:8" x14ac:dyDescent="0.25">
      <c r="A1067" s="1">
        <v>43158.65834490741</v>
      </c>
      <c r="B1067" s="1">
        <v>43164</v>
      </c>
      <c r="C1067" t="s">
        <v>358</v>
      </c>
      <c r="D1067" t="s">
        <v>358</v>
      </c>
      <c r="E1067">
        <v>442838</v>
      </c>
      <c r="F1067" t="s">
        <v>1974</v>
      </c>
      <c r="G1067" t="s">
        <v>107</v>
      </c>
      <c r="H1067" t="s">
        <v>10</v>
      </c>
    </row>
    <row r="1068" spans="1:8" x14ac:dyDescent="0.25">
      <c r="A1068" s="1">
        <v>43158.658449074072</v>
      </c>
      <c r="B1068" s="1">
        <v>43158</v>
      </c>
      <c r="C1068" t="s">
        <v>425</v>
      </c>
      <c r="D1068" t="s">
        <v>425</v>
      </c>
      <c r="E1068">
        <v>442840</v>
      </c>
      <c r="F1068" t="s">
        <v>426</v>
      </c>
      <c r="G1068" t="s">
        <v>10</v>
      </c>
      <c r="H1068" t="s">
        <v>10</v>
      </c>
    </row>
    <row r="1069" spans="1:8" x14ac:dyDescent="0.25">
      <c r="A1069" s="1">
        <v>43158.681307870371</v>
      </c>
      <c r="B1069" s="1">
        <v>43164</v>
      </c>
      <c r="C1069" t="s">
        <v>988</v>
      </c>
      <c r="D1069" t="s">
        <v>119</v>
      </c>
      <c r="E1069">
        <v>442850</v>
      </c>
      <c r="F1069" t="s">
        <v>1975</v>
      </c>
      <c r="G1069" t="s">
        <v>60</v>
      </c>
      <c r="H1069" t="s">
        <v>10</v>
      </c>
    </row>
    <row r="1070" spans="1:8" x14ac:dyDescent="0.25">
      <c r="A1070" s="1">
        <v>43158.704733796294</v>
      </c>
      <c r="B1070" s="1">
        <v>43159</v>
      </c>
      <c r="C1070" t="s">
        <v>505</v>
      </c>
      <c r="D1070" t="s">
        <v>505</v>
      </c>
      <c r="E1070">
        <v>442858</v>
      </c>
      <c r="F1070" t="s">
        <v>1976</v>
      </c>
      <c r="G1070" t="s">
        <v>63</v>
      </c>
      <c r="H1070" t="s">
        <v>12</v>
      </c>
    </row>
    <row r="1071" spans="1:8" x14ac:dyDescent="0.25">
      <c r="A1071" s="1">
        <v>43158.751620370371</v>
      </c>
      <c r="B1071" s="1">
        <v>43158</v>
      </c>
      <c r="C1071" t="s">
        <v>1977</v>
      </c>
      <c r="D1071" t="s">
        <v>1977</v>
      </c>
      <c r="E1071">
        <v>442879</v>
      </c>
      <c r="F1071" t="s">
        <v>1978</v>
      </c>
      <c r="G1071" t="s">
        <v>10</v>
      </c>
      <c r="H1071" t="s">
        <v>10</v>
      </c>
    </row>
    <row r="1072" spans="1:8" x14ac:dyDescent="0.25">
      <c r="A1072" s="1">
        <v>43159.307685185187</v>
      </c>
      <c r="B1072" s="1">
        <v>43159</v>
      </c>
      <c r="C1072" t="s">
        <v>14</v>
      </c>
      <c r="D1072" t="s">
        <v>14</v>
      </c>
      <c r="E1072">
        <v>442933</v>
      </c>
      <c r="F1072" t="s">
        <v>1979</v>
      </c>
      <c r="G1072" t="s">
        <v>63</v>
      </c>
      <c r="H1072" t="s">
        <v>10</v>
      </c>
    </row>
    <row r="1073" spans="1:8" x14ac:dyDescent="0.25">
      <c r="A1073" s="1">
        <v>43159.335231481484</v>
      </c>
      <c r="B1073" s="1">
        <v>43159</v>
      </c>
      <c r="C1073" t="s">
        <v>140</v>
      </c>
      <c r="D1073" t="s">
        <v>140</v>
      </c>
      <c r="E1073">
        <v>442940</v>
      </c>
      <c r="F1073" t="s">
        <v>1980</v>
      </c>
      <c r="G1073" t="s">
        <v>10</v>
      </c>
      <c r="H1073" t="s">
        <v>10</v>
      </c>
    </row>
    <row r="1074" spans="1:8" x14ac:dyDescent="0.25">
      <c r="A1074" s="1">
        <v>43159.340486111112</v>
      </c>
      <c r="B1074" s="1">
        <v>43159</v>
      </c>
      <c r="C1074" t="s">
        <v>1981</v>
      </c>
      <c r="D1074" t="s">
        <v>224</v>
      </c>
      <c r="E1074">
        <v>442941</v>
      </c>
      <c r="F1074" t="s">
        <v>1982</v>
      </c>
      <c r="G1074" t="s">
        <v>105</v>
      </c>
      <c r="H1074" t="s">
        <v>10</v>
      </c>
    </row>
    <row r="1075" spans="1:8" x14ac:dyDescent="0.25">
      <c r="A1075" s="1">
        <v>43159.346284722225</v>
      </c>
      <c r="B1075" s="1">
        <v>43161</v>
      </c>
      <c r="C1075" t="s">
        <v>1983</v>
      </c>
      <c r="D1075" t="s">
        <v>92</v>
      </c>
      <c r="E1075">
        <v>442943</v>
      </c>
      <c r="F1075" t="s">
        <v>1984</v>
      </c>
      <c r="G1075" t="s">
        <v>63</v>
      </c>
      <c r="H1075" t="s">
        <v>10</v>
      </c>
    </row>
    <row r="1076" spans="1:8" x14ac:dyDescent="0.25">
      <c r="A1076" s="1">
        <v>43159.347256944442</v>
      </c>
      <c r="B1076" s="1">
        <v>43159</v>
      </c>
      <c r="C1076" t="s">
        <v>1985</v>
      </c>
      <c r="D1076" t="s">
        <v>1985</v>
      </c>
      <c r="E1076">
        <v>442944</v>
      </c>
      <c r="F1076" t="s">
        <v>834</v>
      </c>
      <c r="G1076" t="s">
        <v>10</v>
      </c>
      <c r="H1076" t="s">
        <v>10</v>
      </c>
    </row>
    <row r="1077" spans="1:8" x14ac:dyDescent="0.25">
      <c r="A1077" s="1">
        <v>43159.351539351854</v>
      </c>
      <c r="B1077" s="1">
        <v>43159</v>
      </c>
      <c r="C1077" t="s">
        <v>1986</v>
      </c>
      <c r="D1077" t="s">
        <v>283</v>
      </c>
      <c r="E1077">
        <v>442946</v>
      </c>
      <c r="F1077" t="s">
        <v>1987</v>
      </c>
      <c r="G1077" t="s">
        <v>10</v>
      </c>
      <c r="H1077" t="s">
        <v>10</v>
      </c>
    </row>
    <row r="1078" spans="1:8" x14ac:dyDescent="0.25">
      <c r="A1078" s="1">
        <v>43159.363391203704</v>
      </c>
      <c r="B1078" s="1">
        <v>43159</v>
      </c>
      <c r="C1078" t="s">
        <v>1988</v>
      </c>
      <c r="D1078" t="s">
        <v>1988</v>
      </c>
      <c r="E1078">
        <v>442949</v>
      </c>
      <c r="F1078" t="s">
        <v>1989</v>
      </c>
      <c r="G1078" t="s">
        <v>10</v>
      </c>
      <c r="H1078" t="s">
        <v>10</v>
      </c>
    </row>
    <row r="1079" spans="1:8" x14ac:dyDescent="0.25">
      <c r="A1079" s="1">
        <v>43159.368750000001</v>
      </c>
      <c r="B1079" s="1">
        <v>43159</v>
      </c>
      <c r="C1079" t="s">
        <v>1990</v>
      </c>
      <c r="D1079" t="s">
        <v>1990</v>
      </c>
      <c r="E1079">
        <v>442955</v>
      </c>
      <c r="F1079" t="s">
        <v>477</v>
      </c>
      <c r="G1079" t="s">
        <v>43</v>
      </c>
      <c r="H1079" t="s">
        <v>10</v>
      </c>
    </row>
    <row r="1080" spans="1:8" x14ac:dyDescent="0.25">
      <c r="A1080" s="1">
        <v>43159.369097222225</v>
      </c>
      <c r="B1080" s="1">
        <v>43160</v>
      </c>
      <c r="C1080" t="s">
        <v>400</v>
      </c>
      <c r="D1080" t="s">
        <v>400</v>
      </c>
      <c r="E1080">
        <v>442956</v>
      </c>
      <c r="F1080" t="s">
        <v>1809</v>
      </c>
      <c r="G1080" t="s">
        <v>10</v>
      </c>
      <c r="H1080" t="s">
        <v>10</v>
      </c>
    </row>
    <row r="1081" spans="1:8" x14ac:dyDescent="0.25">
      <c r="A1081" s="1">
        <v>43159.370856481481</v>
      </c>
      <c r="B1081" s="1">
        <v>43160</v>
      </c>
      <c r="C1081" t="s">
        <v>126</v>
      </c>
      <c r="D1081" t="s">
        <v>81</v>
      </c>
      <c r="E1081">
        <v>442957</v>
      </c>
      <c r="F1081" t="s">
        <v>1991</v>
      </c>
      <c r="G1081" t="s">
        <v>60</v>
      </c>
      <c r="H1081" t="s">
        <v>10</v>
      </c>
    </row>
    <row r="1082" spans="1:8" x14ac:dyDescent="0.25">
      <c r="A1082" s="1">
        <v>43159.396898148145</v>
      </c>
      <c r="B1082" s="1">
        <v>43159</v>
      </c>
      <c r="C1082" t="s">
        <v>1992</v>
      </c>
      <c r="D1082" t="s">
        <v>1992</v>
      </c>
      <c r="E1082">
        <v>442977</v>
      </c>
      <c r="F1082" t="s">
        <v>1993</v>
      </c>
      <c r="G1082" t="s">
        <v>121</v>
      </c>
      <c r="H1082" t="s">
        <v>12</v>
      </c>
    </row>
    <row r="1083" spans="1:8" x14ac:dyDescent="0.25">
      <c r="A1083" s="1">
        <v>43159.398634259262</v>
      </c>
      <c r="B1083" s="1">
        <v>43159</v>
      </c>
      <c r="C1083" t="s">
        <v>58</v>
      </c>
      <c r="D1083" t="s">
        <v>58</v>
      </c>
      <c r="E1083">
        <v>442981</v>
      </c>
      <c r="F1083" t="s">
        <v>1994</v>
      </c>
      <c r="G1083" t="s">
        <v>10</v>
      </c>
      <c r="H1083" t="s">
        <v>10</v>
      </c>
    </row>
    <row r="1084" spans="1:8" x14ac:dyDescent="0.25">
      <c r="A1084" s="1">
        <v>43159.398888888885</v>
      </c>
      <c r="B1084" s="1">
        <v>43159</v>
      </c>
      <c r="C1084" t="s">
        <v>1995</v>
      </c>
      <c r="D1084" t="s">
        <v>1995</v>
      </c>
      <c r="E1084">
        <v>442982</v>
      </c>
      <c r="F1084" t="s">
        <v>1996</v>
      </c>
      <c r="G1084" t="s">
        <v>12</v>
      </c>
      <c r="H1084" t="s">
        <v>10</v>
      </c>
    </row>
    <row r="1085" spans="1:8" x14ac:dyDescent="0.25">
      <c r="A1085" s="1">
        <v>43159.406319444446</v>
      </c>
      <c r="B1085" s="1">
        <v>43159</v>
      </c>
      <c r="C1085" t="s">
        <v>1997</v>
      </c>
      <c r="D1085" t="s">
        <v>1997</v>
      </c>
      <c r="E1085">
        <v>442985</v>
      </c>
      <c r="F1085" t="s">
        <v>1998</v>
      </c>
      <c r="G1085" t="s">
        <v>10</v>
      </c>
      <c r="H1085" t="s">
        <v>12</v>
      </c>
    </row>
    <row r="1086" spans="1:8" x14ac:dyDescent="0.25">
      <c r="A1086" s="1">
        <v>43159.408564814818</v>
      </c>
      <c r="B1086" s="1">
        <v>43159</v>
      </c>
      <c r="C1086" t="s">
        <v>307</v>
      </c>
      <c r="D1086" t="s">
        <v>307</v>
      </c>
      <c r="E1086">
        <v>442986</v>
      </c>
      <c r="F1086" t="s">
        <v>1999</v>
      </c>
      <c r="G1086" t="s">
        <v>10</v>
      </c>
      <c r="H1086" t="s">
        <v>10</v>
      </c>
    </row>
    <row r="1087" spans="1:8" x14ac:dyDescent="0.25">
      <c r="A1087" s="1">
        <v>43159.411828703705</v>
      </c>
      <c r="B1087" s="1">
        <v>43159</v>
      </c>
      <c r="C1087" t="s">
        <v>2000</v>
      </c>
      <c r="D1087" t="s">
        <v>149</v>
      </c>
      <c r="E1087">
        <v>442989</v>
      </c>
      <c r="F1087" t="s">
        <v>2001</v>
      </c>
      <c r="G1087" t="s">
        <v>105</v>
      </c>
      <c r="H1087" t="s">
        <v>10</v>
      </c>
    </row>
    <row r="1088" spans="1:8" x14ac:dyDescent="0.25">
      <c r="A1088" s="1">
        <v>43159.420752314814</v>
      </c>
      <c r="B1088" s="1">
        <v>43159</v>
      </c>
      <c r="C1088" t="s">
        <v>498</v>
      </c>
      <c r="D1088" t="s">
        <v>498</v>
      </c>
      <c r="E1088">
        <v>442995</v>
      </c>
      <c r="F1088" t="s">
        <v>2002</v>
      </c>
      <c r="G1088" t="s">
        <v>10</v>
      </c>
      <c r="H1088" t="s">
        <v>10</v>
      </c>
    </row>
    <row r="1089" spans="1:8" x14ac:dyDescent="0.25">
      <c r="A1089" s="1">
        <v>43159.421851851854</v>
      </c>
      <c r="B1089" s="1">
        <v>43168</v>
      </c>
      <c r="C1089" t="s">
        <v>1354</v>
      </c>
      <c r="D1089" t="s">
        <v>1354</v>
      </c>
      <c r="E1089">
        <v>442997</v>
      </c>
      <c r="F1089" t="s">
        <v>2003</v>
      </c>
      <c r="G1089" t="s">
        <v>60</v>
      </c>
      <c r="H1089" t="s">
        <v>12</v>
      </c>
    </row>
    <row r="1090" spans="1:8" x14ac:dyDescent="0.25">
      <c r="A1090" s="1">
        <v>43159.428530092591</v>
      </c>
      <c r="B1090" s="1">
        <v>43159</v>
      </c>
      <c r="C1090" t="s">
        <v>1035</v>
      </c>
      <c r="D1090" t="s">
        <v>1035</v>
      </c>
      <c r="E1090">
        <v>443000</v>
      </c>
      <c r="F1090" t="s">
        <v>2004</v>
      </c>
      <c r="G1090" t="s">
        <v>73</v>
      </c>
      <c r="H1090" t="s">
        <v>10</v>
      </c>
    </row>
    <row r="1091" spans="1:8" x14ac:dyDescent="0.25">
      <c r="A1091" s="1">
        <v>43159.431423611109</v>
      </c>
      <c r="B1091" s="1">
        <v>43159</v>
      </c>
      <c r="C1091" t="s">
        <v>201</v>
      </c>
      <c r="D1091" t="s">
        <v>201</v>
      </c>
      <c r="E1091">
        <v>443001</v>
      </c>
      <c r="F1091" t="s">
        <v>2005</v>
      </c>
      <c r="G1091" t="s">
        <v>10</v>
      </c>
      <c r="H1091" t="s">
        <v>10</v>
      </c>
    </row>
    <row r="1092" spans="1:8" x14ac:dyDescent="0.25">
      <c r="A1092" s="1">
        <v>43159.432164351849</v>
      </c>
      <c r="B1092" s="1">
        <v>43159</v>
      </c>
      <c r="C1092" t="s">
        <v>1035</v>
      </c>
      <c r="D1092" t="s">
        <v>1035</v>
      </c>
      <c r="E1092">
        <v>443003</v>
      </c>
      <c r="F1092" t="s">
        <v>2004</v>
      </c>
      <c r="G1092" t="s">
        <v>73</v>
      </c>
      <c r="H1092" t="s">
        <v>10</v>
      </c>
    </row>
    <row r="1093" spans="1:8" x14ac:dyDescent="0.25">
      <c r="A1093" s="1">
        <v>43159.435335648152</v>
      </c>
      <c r="B1093" s="1">
        <v>43159</v>
      </c>
      <c r="C1093" t="s">
        <v>2006</v>
      </c>
      <c r="D1093" t="s">
        <v>2006</v>
      </c>
      <c r="E1093">
        <v>443006</v>
      </c>
      <c r="F1093" t="s">
        <v>2007</v>
      </c>
      <c r="G1093" t="s">
        <v>63</v>
      </c>
      <c r="H1093" t="s">
        <v>10</v>
      </c>
    </row>
    <row r="1094" spans="1:8" x14ac:dyDescent="0.25">
      <c r="A1094" s="1">
        <v>43159.445428240739</v>
      </c>
      <c r="B1094" s="1">
        <v>43159</v>
      </c>
      <c r="C1094" t="s">
        <v>285</v>
      </c>
      <c r="D1094" t="s">
        <v>285</v>
      </c>
      <c r="E1094">
        <v>443014</v>
      </c>
      <c r="F1094" t="s">
        <v>173</v>
      </c>
      <c r="G1094" t="s">
        <v>10</v>
      </c>
      <c r="H1094" t="s">
        <v>10</v>
      </c>
    </row>
    <row r="1095" spans="1:8" x14ac:dyDescent="0.25">
      <c r="A1095" s="1">
        <v>43159.446793981479</v>
      </c>
      <c r="B1095" s="1">
        <v>43159</v>
      </c>
      <c r="C1095" t="s">
        <v>2008</v>
      </c>
      <c r="D1095" t="s">
        <v>2008</v>
      </c>
      <c r="E1095">
        <v>443015</v>
      </c>
      <c r="F1095" t="s">
        <v>497</v>
      </c>
      <c r="G1095" t="s">
        <v>63</v>
      </c>
      <c r="H1095" t="s">
        <v>10</v>
      </c>
    </row>
    <row r="1096" spans="1:8" x14ac:dyDescent="0.25">
      <c r="A1096" s="1">
        <v>43159.456307870372</v>
      </c>
      <c r="B1096" s="1">
        <v>43159</v>
      </c>
      <c r="C1096" t="s">
        <v>2009</v>
      </c>
      <c r="D1096" t="s">
        <v>1035</v>
      </c>
      <c r="E1096">
        <v>443020</v>
      </c>
      <c r="F1096" t="s">
        <v>2010</v>
      </c>
      <c r="G1096" t="s">
        <v>63</v>
      </c>
      <c r="H1096" t="s">
        <v>10</v>
      </c>
    </row>
    <row r="1097" spans="1:8" x14ac:dyDescent="0.25">
      <c r="A1097" s="1">
        <v>43159.456319444442</v>
      </c>
      <c r="B1097" s="1">
        <v>43159</v>
      </c>
      <c r="C1097" t="s">
        <v>2011</v>
      </c>
      <c r="D1097" t="s">
        <v>2011</v>
      </c>
      <c r="E1097">
        <v>443019</v>
      </c>
      <c r="F1097" t="s">
        <v>2012</v>
      </c>
      <c r="G1097" t="s">
        <v>10</v>
      </c>
      <c r="H1097" t="s">
        <v>12</v>
      </c>
    </row>
    <row r="1098" spans="1:8" x14ac:dyDescent="0.25">
      <c r="A1098" s="1">
        <v>43159.456388888888</v>
      </c>
      <c r="B1098" s="1">
        <v>43161</v>
      </c>
      <c r="C1098" t="s">
        <v>332</v>
      </c>
      <c r="D1098" t="s">
        <v>332</v>
      </c>
      <c r="E1098">
        <v>443021</v>
      </c>
      <c r="F1098" t="s">
        <v>2013</v>
      </c>
      <c r="G1098" t="s">
        <v>10</v>
      </c>
      <c r="H1098" t="s">
        <v>10</v>
      </c>
    </row>
    <row r="1099" spans="1:8" x14ac:dyDescent="0.25">
      <c r="A1099" s="1">
        <v>43159.463784722226</v>
      </c>
      <c r="B1099" s="1">
        <v>43159</v>
      </c>
      <c r="C1099" t="s">
        <v>561</v>
      </c>
      <c r="D1099" t="s">
        <v>561</v>
      </c>
      <c r="E1099">
        <v>443025</v>
      </c>
      <c r="F1099" t="s">
        <v>2014</v>
      </c>
      <c r="G1099" t="s">
        <v>63</v>
      </c>
      <c r="H1099" t="s">
        <v>10</v>
      </c>
    </row>
    <row r="1100" spans="1:8" x14ac:dyDescent="0.25">
      <c r="A1100" s="1">
        <v>43159.465717592589</v>
      </c>
      <c r="B1100" s="1">
        <v>43161</v>
      </c>
      <c r="C1100" t="s">
        <v>168</v>
      </c>
      <c r="D1100" t="s">
        <v>168</v>
      </c>
      <c r="E1100">
        <v>443026</v>
      </c>
      <c r="F1100" t="s">
        <v>2015</v>
      </c>
      <c r="G1100" t="s">
        <v>68</v>
      </c>
      <c r="H1100" t="s">
        <v>12</v>
      </c>
    </row>
    <row r="1101" spans="1:8" x14ac:dyDescent="0.25">
      <c r="A1101" s="1">
        <v>43159.467488425929</v>
      </c>
      <c r="B1101" s="1">
        <v>43159</v>
      </c>
      <c r="C1101" t="s">
        <v>2016</v>
      </c>
      <c r="D1101" t="s">
        <v>2016</v>
      </c>
      <c r="E1101">
        <v>443027</v>
      </c>
      <c r="F1101" t="s">
        <v>2017</v>
      </c>
      <c r="G1101" t="s">
        <v>12</v>
      </c>
      <c r="H1101" t="s">
        <v>12</v>
      </c>
    </row>
    <row r="1102" spans="1:8" x14ac:dyDescent="0.25">
      <c r="A1102" s="1">
        <v>43159.483182870368</v>
      </c>
      <c r="B1102" s="1">
        <v>43159</v>
      </c>
      <c r="C1102" t="s">
        <v>2018</v>
      </c>
      <c r="D1102" t="s">
        <v>224</v>
      </c>
      <c r="E1102">
        <v>443032</v>
      </c>
      <c r="F1102" t="s">
        <v>2019</v>
      </c>
      <c r="G1102" t="s">
        <v>63</v>
      </c>
      <c r="H1102" t="s">
        <v>10</v>
      </c>
    </row>
    <row r="1103" spans="1:8" x14ac:dyDescent="0.25">
      <c r="A1103" s="1">
        <v>43159.485300925924</v>
      </c>
      <c r="B1103" s="1">
        <v>43159</v>
      </c>
      <c r="C1103" t="s">
        <v>1295</v>
      </c>
      <c r="D1103" t="s">
        <v>1295</v>
      </c>
      <c r="E1103">
        <v>443035</v>
      </c>
      <c r="F1103" t="s">
        <v>2020</v>
      </c>
      <c r="G1103" t="s">
        <v>10</v>
      </c>
      <c r="H1103" t="s">
        <v>12</v>
      </c>
    </row>
    <row r="1104" spans="1:8" x14ac:dyDescent="0.25">
      <c r="A1104" s="1">
        <v>43159.540335648147</v>
      </c>
      <c r="B1104" s="1">
        <v>43159</v>
      </c>
      <c r="C1104" t="s">
        <v>184</v>
      </c>
      <c r="D1104" t="s">
        <v>184</v>
      </c>
      <c r="E1104">
        <v>443054</v>
      </c>
      <c r="F1104" t="s">
        <v>2021</v>
      </c>
      <c r="G1104" t="s">
        <v>157</v>
      </c>
      <c r="H1104" t="s">
        <v>10</v>
      </c>
    </row>
    <row r="1105" spans="1:8" x14ac:dyDescent="0.25">
      <c r="A1105" s="1">
        <v>43159.546423611115</v>
      </c>
      <c r="B1105" s="1">
        <v>43166</v>
      </c>
      <c r="C1105" t="s">
        <v>282</v>
      </c>
      <c r="D1105" t="s">
        <v>282</v>
      </c>
      <c r="E1105">
        <v>443057</v>
      </c>
      <c r="F1105" t="s">
        <v>2022</v>
      </c>
      <c r="G1105" t="s">
        <v>32</v>
      </c>
      <c r="H1105" t="s">
        <v>10</v>
      </c>
    </row>
    <row r="1106" spans="1:8" x14ac:dyDescent="0.25">
      <c r="A1106" s="1">
        <v>43159.547442129631</v>
      </c>
      <c r="B1106" s="1">
        <v>43160</v>
      </c>
      <c r="C1106" t="s">
        <v>2023</v>
      </c>
      <c r="D1106" t="s">
        <v>472</v>
      </c>
      <c r="E1106">
        <v>443058</v>
      </c>
      <c r="F1106" t="s">
        <v>2024</v>
      </c>
      <c r="G1106" t="s">
        <v>105</v>
      </c>
      <c r="H1106" t="s">
        <v>10</v>
      </c>
    </row>
    <row r="1107" spans="1:8" x14ac:dyDescent="0.25">
      <c r="A1107" s="1">
        <v>43159.551180555558</v>
      </c>
      <c r="B1107" s="1">
        <v>43159</v>
      </c>
      <c r="C1107" t="s">
        <v>250</v>
      </c>
      <c r="D1107" t="s">
        <v>250</v>
      </c>
      <c r="E1107">
        <v>443060</v>
      </c>
      <c r="F1107" t="s">
        <v>2025</v>
      </c>
      <c r="G1107" t="s">
        <v>60</v>
      </c>
      <c r="H1107" t="s">
        <v>10</v>
      </c>
    </row>
    <row r="1108" spans="1:8" x14ac:dyDescent="0.25">
      <c r="A1108" s="1">
        <v>43159.56695601852</v>
      </c>
      <c r="B1108" s="1">
        <v>43159</v>
      </c>
      <c r="C1108" t="s">
        <v>67</v>
      </c>
      <c r="D1108" t="s">
        <v>67</v>
      </c>
      <c r="E1108">
        <v>443068</v>
      </c>
      <c r="F1108" t="s">
        <v>2026</v>
      </c>
      <c r="G1108" t="s">
        <v>10</v>
      </c>
      <c r="H1108" t="s">
        <v>10</v>
      </c>
    </row>
    <row r="1109" spans="1:8" x14ac:dyDescent="0.25">
      <c r="A1109" s="1">
        <v>43159.572777777779</v>
      </c>
      <c r="B1109" s="1">
        <v>43164</v>
      </c>
      <c r="C1109" t="s">
        <v>2027</v>
      </c>
      <c r="D1109" t="s">
        <v>2027</v>
      </c>
      <c r="E1109">
        <v>443076</v>
      </c>
      <c r="F1109" t="s">
        <v>2028</v>
      </c>
      <c r="G1109" t="s">
        <v>32</v>
      </c>
      <c r="H1109" t="s">
        <v>10</v>
      </c>
    </row>
    <row r="1110" spans="1:8" x14ac:dyDescent="0.25">
      <c r="A1110" s="1">
        <v>43159.574490740742</v>
      </c>
      <c r="B1110" s="1">
        <v>43159</v>
      </c>
      <c r="C1110" t="s">
        <v>2029</v>
      </c>
      <c r="D1110" t="s">
        <v>488</v>
      </c>
      <c r="E1110">
        <v>443077</v>
      </c>
      <c r="F1110" t="s">
        <v>2030</v>
      </c>
      <c r="G1110" t="s">
        <v>63</v>
      </c>
      <c r="H1110" t="s">
        <v>10</v>
      </c>
    </row>
    <row r="1111" spans="1:8" x14ac:dyDescent="0.25">
      <c r="A1111" s="1">
        <v>43159.577118055553</v>
      </c>
      <c r="B1111" s="1">
        <v>43159</v>
      </c>
      <c r="C1111" t="s">
        <v>2031</v>
      </c>
      <c r="D1111" t="s">
        <v>2031</v>
      </c>
      <c r="E1111">
        <v>443081</v>
      </c>
      <c r="F1111" t="s">
        <v>1141</v>
      </c>
      <c r="G1111" t="s">
        <v>63</v>
      </c>
      <c r="H1111" t="s">
        <v>10</v>
      </c>
    </row>
    <row r="1112" spans="1:8" x14ac:dyDescent="0.25">
      <c r="A1112" s="1">
        <v>43159.579027777778</v>
      </c>
      <c r="B1112" s="1">
        <v>43159</v>
      </c>
      <c r="C1112" t="s">
        <v>2032</v>
      </c>
      <c r="D1112" t="s">
        <v>124</v>
      </c>
      <c r="E1112">
        <v>443086</v>
      </c>
      <c r="F1112" t="s">
        <v>2033</v>
      </c>
      <c r="G1112" t="s">
        <v>63</v>
      </c>
      <c r="H1112" t="s">
        <v>10</v>
      </c>
    </row>
    <row r="1113" spans="1:8" x14ac:dyDescent="0.25">
      <c r="A1113" s="1">
        <v>43159.583310185182</v>
      </c>
      <c r="B1113" s="1">
        <v>43159</v>
      </c>
      <c r="C1113" t="s">
        <v>2034</v>
      </c>
      <c r="D1113" t="s">
        <v>333</v>
      </c>
      <c r="E1113">
        <v>443090</v>
      </c>
      <c r="F1113" t="s">
        <v>2035</v>
      </c>
      <c r="G1113" t="s">
        <v>63</v>
      </c>
      <c r="H1113" t="s">
        <v>10</v>
      </c>
    </row>
    <row r="1114" spans="1:8" x14ac:dyDescent="0.25">
      <c r="A1114" s="1">
        <v>43159.586296296293</v>
      </c>
      <c r="B1114" s="1">
        <v>43159</v>
      </c>
      <c r="C1114" t="s">
        <v>2036</v>
      </c>
      <c r="D1114" t="s">
        <v>45</v>
      </c>
      <c r="E1114">
        <v>443092</v>
      </c>
      <c r="F1114" t="s">
        <v>2037</v>
      </c>
      <c r="G1114" t="s">
        <v>63</v>
      </c>
      <c r="H1114" t="s">
        <v>10</v>
      </c>
    </row>
    <row r="1115" spans="1:8" x14ac:dyDescent="0.25">
      <c r="A1115" s="1">
        <v>43159.592222222222</v>
      </c>
      <c r="B1115" s="1">
        <v>43159</v>
      </c>
      <c r="C1115" t="s">
        <v>74</v>
      </c>
      <c r="D1115" t="s">
        <v>74</v>
      </c>
      <c r="E1115">
        <v>443096</v>
      </c>
      <c r="F1115" t="s">
        <v>2038</v>
      </c>
      <c r="G1115" t="s">
        <v>73</v>
      </c>
      <c r="H1115" t="s">
        <v>10</v>
      </c>
    </row>
    <row r="1116" spans="1:8" x14ac:dyDescent="0.25">
      <c r="A1116" s="1">
        <v>43159.595000000001</v>
      </c>
      <c r="B1116" s="1">
        <v>43161</v>
      </c>
      <c r="C1116" t="s">
        <v>1035</v>
      </c>
      <c r="D1116" t="s">
        <v>1035</v>
      </c>
      <c r="E1116">
        <v>443100</v>
      </c>
      <c r="F1116" t="s">
        <v>2039</v>
      </c>
      <c r="G1116" t="s">
        <v>10</v>
      </c>
      <c r="H1116" t="s">
        <v>10</v>
      </c>
    </row>
    <row r="1117" spans="1:8" x14ac:dyDescent="0.25">
      <c r="A1117" s="1">
        <v>43159.604618055557</v>
      </c>
      <c r="B1117" s="1">
        <v>43159</v>
      </c>
      <c r="C1117" t="s">
        <v>2040</v>
      </c>
      <c r="D1117" t="s">
        <v>2040</v>
      </c>
      <c r="E1117">
        <v>443105</v>
      </c>
      <c r="F1117" t="s">
        <v>2041</v>
      </c>
      <c r="G1117" t="s">
        <v>10</v>
      </c>
      <c r="H1117" t="s">
        <v>10</v>
      </c>
    </row>
    <row r="1118" spans="1:8" x14ac:dyDescent="0.25">
      <c r="A1118" s="1">
        <v>43159.6096412037</v>
      </c>
      <c r="B1118" s="1">
        <v>43161</v>
      </c>
      <c r="C1118" t="s">
        <v>220</v>
      </c>
      <c r="D1118" t="s">
        <v>220</v>
      </c>
      <c r="E1118">
        <v>443109</v>
      </c>
      <c r="F1118" t="s">
        <v>2042</v>
      </c>
      <c r="G1118" t="s">
        <v>121</v>
      </c>
      <c r="H1118" t="s">
        <v>10</v>
      </c>
    </row>
    <row r="1119" spans="1:8" x14ac:dyDescent="0.25">
      <c r="A1119" s="1">
        <v>43159.622662037036</v>
      </c>
      <c r="B1119" s="1">
        <v>43164</v>
      </c>
      <c r="C1119" t="s">
        <v>2043</v>
      </c>
      <c r="D1119" t="s">
        <v>57</v>
      </c>
      <c r="E1119">
        <v>443118</v>
      </c>
      <c r="F1119" t="s">
        <v>2044</v>
      </c>
      <c r="G1119" t="s">
        <v>68</v>
      </c>
      <c r="H1119" t="s">
        <v>12</v>
      </c>
    </row>
    <row r="1120" spans="1:8" x14ac:dyDescent="0.25">
      <c r="A1120" s="1">
        <v>43159.627476851849</v>
      </c>
      <c r="B1120" s="1">
        <v>43159</v>
      </c>
      <c r="C1120" t="s">
        <v>18</v>
      </c>
      <c r="D1120" t="s">
        <v>79</v>
      </c>
      <c r="E1120">
        <v>443120</v>
      </c>
      <c r="F1120" t="s">
        <v>2045</v>
      </c>
      <c r="G1120" t="s">
        <v>105</v>
      </c>
      <c r="H1120" t="s">
        <v>10</v>
      </c>
    </row>
    <row r="1121" spans="1:8" x14ac:dyDescent="0.25">
      <c r="A1121" s="1">
        <v>43159.635578703703</v>
      </c>
      <c r="B1121" s="1">
        <v>43160</v>
      </c>
      <c r="C1121" t="s">
        <v>2046</v>
      </c>
      <c r="D1121" t="s">
        <v>82</v>
      </c>
      <c r="E1121">
        <v>443123</v>
      </c>
      <c r="F1121" t="s">
        <v>2047</v>
      </c>
      <c r="G1121" t="s">
        <v>73</v>
      </c>
      <c r="H1121" t="s">
        <v>10</v>
      </c>
    </row>
    <row r="1122" spans="1:8" x14ac:dyDescent="0.25">
      <c r="A1122" s="1">
        <v>43159.640104166669</v>
      </c>
      <c r="B1122" s="1">
        <v>43180</v>
      </c>
      <c r="C1122" t="s">
        <v>506</v>
      </c>
      <c r="D1122" t="s">
        <v>506</v>
      </c>
      <c r="E1122">
        <v>443125</v>
      </c>
      <c r="F1122" t="s">
        <v>3039</v>
      </c>
      <c r="G1122" t="s">
        <v>186</v>
      </c>
      <c r="H1122" t="s">
        <v>10</v>
      </c>
    </row>
    <row r="1123" spans="1:8" x14ac:dyDescent="0.25">
      <c r="A1123" s="1">
        <v>43159.654016203705</v>
      </c>
      <c r="B1123" s="1">
        <v>43159</v>
      </c>
      <c r="C1123" t="s">
        <v>2048</v>
      </c>
      <c r="D1123" t="s">
        <v>2048</v>
      </c>
      <c r="E1123">
        <v>443132</v>
      </c>
      <c r="F1123" t="s">
        <v>2049</v>
      </c>
      <c r="G1123" t="s">
        <v>10</v>
      </c>
      <c r="H1123" t="s">
        <v>12</v>
      </c>
    </row>
    <row r="1124" spans="1:8" x14ac:dyDescent="0.25">
      <c r="A1124" s="1">
        <v>43159.673611111109</v>
      </c>
      <c r="B1124" s="1">
        <v>43159</v>
      </c>
      <c r="C1124" t="s">
        <v>2050</v>
      </c>
      <c r="D1124" t="s">
        <v>2050</v>
      </c>
      <c r="E1124">
        <v>443143</v>
      </c>
      <c r="F1124" t="s">
        <v>2051</v>
      </c>
      <c r="G1124" t="s">
        <v>10</v>
      </c>
      <c r="H1124" t="s">
        <v>12</v>
      </c>
    </row>
    <row r="1125" spans="1:8" x14ac:dyDescent="0.25">
      <c r="A1125" s="1">
        <v>43159.689421296294</v>
      </c>
      <c r="B1125" s="1">
        <v>43161</v>
      </c>
      <c r="C1125" t="s">
        <v>2052</v>
      </c>
      <c r="D1125" t="s">
        <v>202</v>
      </c>
      <c r="E1125">
        <v>443152</v>
      </c>
      <c r="F1125" t="s">
        <v>2053</v>
      </c>
      <c r="G1125" t="s">
        <v>35</v>
      </c>
      <c r="H1125" t="s">
        <v>12</v>
      </c>
    </row>
    <row r="1126" spans="1:8" x14ac:dyDescent="0.25">
      <c r="A1126" s="1">
        <v>43160.299976851849</v>
      </c>
      <c r="B1126" s="1">
        <v>43160</v>
      </c>
      <c r="C1126" t="s">
        <v>242</v>
      </c>
      <c r="D1126" t="s">
        <v>242</v>
      </c>
      <c r="E1126">
        <v>443281</v>
      </c>
      <c r="F1126" t="s">
        <v>2054</v>
      </c>
      <c r="G1126" t="s">
        <v>73</v>
      </c>
      <c r="H1126" t="s">
        <v>10</v>
      </c>
    </row>
    <row r="1127" spans="1:8" x14ac:dyDescent="0.25">
      <c r="A1127" s="1">
        <v>43160.304120370369</v>
      </c>
      <c r="B1127" s="1">
        <v>43160</v>
      </c>
      <c r="C1127" t="s">
        <v>202</v>
      </c>
      <c r="D1127" t="s">
        <v>202</v>
      </c>
      <c r="E1127">
        <v>443283</v>
      </c>
      <c r="F1127" t="s">
        <v>2055</v>
      </c>
      <c r="G1127" t="s">
        <v>60</v>
      </c>
      <c r="H1127" t="s">
        <v>10</v>
      </c>
    </row>
    <row r="1128" spans="1:8" x14ac:dyDescent="0.25">
      <c r="A1128" s="1">
        <v>43160.333287037036</v>
      </c>
      <c r="B1128" s="1">
        <v>43160</v>
      </c>
      <c r="C1128" t="s">
        <v>2056</v>
      </c>
      <c r="D1128" t="s">
        <v>2056</v>
      </c>
      <c r="E1128">
        <v>443305</v>
      </c>
      <c r="F1128" t="s">
        <v>2057</v>
      </c>
      <c r="G1128" t="s">
        <v>10</v>
      </c>
      <c r="H1128" t="s">
        <v>10</v>
      </c>
    </row>
    <row r="1129" spans="1:8" x14ac:dyDescent="0.25">
      <c r="A1129" s="1">
        <v>43160.336215277777</v>
      </c>
      <c r="B1129" s="1">
        <v>43160</v>
      </c>
      <c r="C1129" t="s">
        <v>78</v>
      </c>
      <c r="D1129" t="s">
        <v>78</v>
      </c>
      <c r="E1129">
        <v>443308</v>
      </c>
      <c r="F1129" t="s">
        <v>494</v>
      </c>
      <c r="G1129" t="s">
        <v>102</v>
      </c>
      <c r="H1129" t="s">
        <v>12</v>
      </c>
    </row>
    <row r="1130" spans="1:8" x14ac:dyDescent="0.25">
      <c r="A1130" s="1">
        <v>43160.340300925927</v>
      </c>
      <c r="B1130" s="1">
        <v>43160</v>
      </c>
      <c r="C1130" t="s">
        <v>2058</v>
      </c>
      <c r="D1130" t="s">
        <v>2058</v>
      </c>
      <c r="E1130">
        <v>443310</v>
      </c>
      <c r="F1130" t="s">
        <v>1341</v>
      </c>
      <c r="G1130" t="s">
        <v>102</v>
      </c>
      <c r="H1130" t="s">
        <v>10</v>
      </c>
    </row>
    <row r="1131" spans="1:8" x14ac:dyDescent="0.25">
      <c r="A1131" s="1">
        <v>43160.34679398148</v>
      </c>
      <c r="B1131" s="1">
        <v>43160</v>
      </c>
      <c r="C1131" t="s">
        <v>94</v>
      </c>
      <c r="D1131" t="s">
        <v>30</v>
      </c>
      <c r="E1131">
        <v>443315</v>
      </c>
      <c r="F1131" t="s">
        <v>2059</v>
      </c>
      <c r="G1131" t="s">
        <v>46</v>
      </c>
      <c r="H1131" t="s">
        <v>10</v>
      </c>
    </row>
    <row r="1132" spans="1:8" x14ac:dyDescent="0.25">
      <c r="A1132" s="1">
        <v>43160.366539351853</v>
      </c>
      <c r="B1132" s="1">
        <v>43160</v>
      </c>
      <c r="C1132" t="s">
        <v>2060</v>
      </c>
      <c r="D1132" t="s">
        <v>2060</v>
      </c>
      <c r="E1132">
        <v>443325</v>
      </c>
      <c r="F1132" t="s">
        <v>2061</v>
      </c>
      <c r="G1132" t="s">
        <v>10</v>
      </c>
      <c r="H1132" t="s">
        <v>10</v>
      </c>
    </row>
    <row r="1133" spans="1:8" x14ac:dyDescent="0.25">
      <c r="A1133" s="1">
        <v>43160.366550925923</v>
      </c>
      <c r="B1133" s="1">
        <v>43160</v>
      </c>
      <c r="C1133" t="s">
        <v>15</v>
      </c>
      <c r="D1133" t="s">
        <v>15</v>
      </c>
      <c r="E1133">
        <v>443326</v>
      </c>
      <c r="F1133" t="s">
        <v>2062</v>
      </c>
      <c r="G1133" t="s">
        <v>73</v>
      </c>
      <c r="H1133" t="s">
        <v>10</v>
      </c>
    </row>
    <row r="1134" spans="1:8" x14ac:dyDescent="0.25">
      <c r="A1134" s="1">
        <v>43160.367719907408</v>
      </c>
      <c r="B1134" s="1">
        <v>43165</v>
      </c>
      <c r="C1134" t="s">
        <v>2060</v>
      </c>
      <c r="D1134" t="s">
        <v>2060</v>
      </c>
      <c r="E1134">
        <v>443328</v>
      </c>
      <c r="F1134" t="s">
        <v>2063</v>
      </c>
      <c r="G1134" t="s">
        <v>68</v>
      </c>
      <c r="H1134" t="s">
        <v>10</v>
      </c>
    </row>
    <row r="1135" spans="1:8" x14ac:dyDescent="0.25">
      <c r="A1135" s="1">
        <v>43160.368020833332</v>
      </c>
      <c r="B1135" s="1">
        <v>43160</v>
      </c>
      <c r="C1135" t="s">
        <v>2064</v>
      </c>
      <c r="D1135" t="s">
        <v>2064</v>
      </c>
      <c r="E1135">
        <v>443329</v>
      </c>
      <c r="F1135" t="s">
        <v>2065</v>
      </c>
      <c r="G1135" t="s">
        <v>10</v>
      </c>
      <c r="H1135" t="s">
        <v>10</v>
      </c>
    </row>
    <row r="1136" spans="1:8" x14ac:dyDescent="0.25">
      <c r="A1136" s="1">
        <v>43160.377303240741</v>
      </c>
      <c r="B1136" s="1">
        <v>43164</v>
      </c>
      <c r="C1136" t="s">
        <v>2066</v>
      </c>
      <c r="D1136" t="s">
        <v>70</v>
      </c>
      <c r="E1136">
        <v>443342</v>
      </c>
      <c r="F1136" t="s">
        <v>556</v>
      </c>
      <c r="G1136" t="s">
        <v>63</v>
      </c>
      <c r="H1136" t="s">
        <v>10</v>
      </c>
    </row>
    <row r="1137" spans="1:8" x14ac:dyDescent="0.25">
      <c r="A1137" s="1">
        <v>43160.378831018519</v>
      </c>
      <c r="B1137" s="1">
        <v>43160</v>
      </c>
      <c r="C1137" t="s">
        <v>236</v>
      </c>
      <c r="D1137" t="s">
        <v>236</v>
      </c>
      <c r="E1137">
        <v>443346</v>
      </c>
      <c r="F1137" t="s">
        <v>1341</v>
      </c>
      <c r="G1137" t="s">
        <v>46</v>
      </c>
      <c r="H1137" t="s">
        <v>10</v>
      </c>
    </row>
    <row r="1138" spans="1:8" x14ac:dyDescent="0.25">
      <c r="A1138" s="1">
        <v>43160.38553240741</v>
      </c>
      <c r="B1138" s="1">
        <v>43160</v>
      </c>
      <c r="C1138" t="s">
        <v>2067</v>
      </c>
      <c r="D1138" t="s">
        <v>358</v>
      </c>
      <c r="E1138">
        <v>443352</v>
      </c>
      <c r="F1138" t="s">
        <v>2068</v>
      </c>
      <c r="G1138" t="s">
        <v>12</v>
      </c>
      <c r="H1138" t="s">
        <v>10</v>
      </c>
    </row>
    <row r="1139" spans="1:8" x14ac:dyDescent="0.25">
      <c r="A1139" s="1">
        <v>43160.393912037034</v>
      </c>
      <c r="B1139" s="1">
        <v>43165</v>
      </c>
      <c r="C1139" t="s">
        <v>2069</v>
      </c>
      <c r="D1139" t="s">
        <v>2069</v>
      </c>
      <c r="E1139">
        <v>443362</v>
      </c>
      <c r="F1139" t="s">
        <v>2070</v>
      </c>
      <c r="G1139" t="s">
        <v>46</v>
      </c>
      <c r="H1139" t="s">
        <v>10</v>
      </c>
    </row>
    <row r="1140" spans="1:8" x14ac:dyDescent="0.25">
      <c r="A1140" s="1">
        <v>43160.398009259261</v>
      </c>
      <c r="B1140" s="1">
        <v>43160</v>
      </c>
      <c r="C1140" t="s">
        <v>2071</v>
      </c>
      <c r="D1140" t="s">
        <v>2071</v>
      </c>
      <c r="E1140">
        <v>443368</v>
      </c>
      <c r="F1140" t="s">
        <v>1141</v>
      </c>
      <c r="G1140" t="s">
        <v>63</v>
      </c>
      <c r="H1140" t="s">
        <v>10</v>
      </c>
    </row>
    <row r="1141" spans="1:8" x14ac:dyDescent="0.25">
      <c r="A1141" s="1">
        <v>43160.402858796297</v>
      </c>
      <c r="B1141" s="1">
        <v>43160</v>
      </c>
      <c r="C1141" t="s">
        <v>2072</v>
      </c>
      <c r="D1141" t="s">
        <v>139</v>
      </c>
      <c r="E1141">
        <v>443371</v>
      </c>
      <c r="F1141" t="s">
        <v>407</v>
      </c>
      <c r="G1141" t="s">
        <v>157</v>
      </c>
      <c r="H1141" t="s">
        <v>10</v>
      </c>
    </row>
    <row r="1142" spans="1:8" x14ac:dyDescent="0.25">
      <c r="A1142" s="1">
        <v>43160.408009259256</v>
      </c>
      <c r="B1142" s="1">
        <v>43160</v>
      </c>
      <c r="C1142" t="s">
        <v>140</v>
      </c>
      <c r="D1142" t="s">
        <v>140</v>
      </c>
      <c r="E1142">
        <v>443377</v>
      </c>
      <c r="F1142" t="s">
        <v>2073</v>
      </c>
      <c r="G1142" t="s">
        <v>10</v>
      </c>
      <c r="H1142" t="s">
        <v>10</v>
      </c>
    </row>
    <row r="1143" spans="1:8" x14ac:dyDescent="0.25">
      <c r="A1143" s="1">
        <v>43160.412488425929</v>
      </c>
      <c r="B1143" s="1">
        <v>43168</v>
      </c>
      <c r="C1143" t="s">
        <v>401</v>
      </c>
      <c r="D1143" t="s">
        <v>401</v>
      </c>
      <c r="E1143">
        <v>443382</v>
      </c>
      <c r="F1143" t="s">
        <v>2074</v>
      </c>
      <c r="G1143" t="s">
        <v>73</v>
      </c>
      <c r="H1143" t="s">
        <v>10</v>
      </c>
    </row>
    <row r="1144" spans="1:8" x14ac:dyDescent="0.25">
      <c r="A1144" s="1">
        <v>43160.41337962963</v>
      </c>
      <c r="B1144" s="1">
        <v>43178</v>
      </c>
      <c r="C1144" t="s">
        <v>2075</v>
      </c>
      <c r="D1144" t="s">
        <v>2075</v>
      </c>
      <c r="E1144">
        <v>443385</v>
      </c>
      <c r="F1144" t="s">
        <v>2076</v>
      </c>
      <c r="G1144" t="s">
        <v>68</v>
      </c>
      <c r="H1144" t="s">
        <v>10</v>
      </c>
    </row>
    <row r="1145" spans="1:8" x14ac:dyDescent="0.25">
      <c r="A1145" s="1">
        <v>43160.418935185182</v>
      </c>
      <c r="B1145" s="1">
        <v>43160</v>
      </c>
      <c r="C1145" t="s">
        <v>2077</v>
      </c>
      <c r="D1145" t="s">
        <v>2077</v>
      </c>
      <c r="E1145">
        <v>443396</v>
      </c>
      <c r="F1145" t="s">
        <v>2078</v>
      </c>
      <c r="G1145" t="s">
        <v>73</v>
      </c>
      <c r="H1145" t="s">
        <v>10</v>
      </c>
    </row>
    <row r="1146" spans="1:8" x14ac:dyDescent="0.25">
      <c r="A1146" s="1">
        <v>43160.420636574076</v>
      </c>
      <c r="B1146" s="1">
        <v>43161</v>
      </c>
      <c r="C1146" t="s">
        <v>2079</v>
      </c>
      <c r="D1146" t="s">
        <v>208</v>
      </c>
      <c r="E1146">
        <v>443398</v>
      </c>
      <c r="F1146" t="s">
        <v>2080</v>
      </c>
      <c r="G1146" t="s">
        <v>105</v>
      </c>
      <c r="H1146" t="s">
        <v>10</v>
      </c>
    </row>
    <row r="1147" spans="1:8" x14ac:dyDescent="0.25">
      <c r="A1147" s="1">
        <v>43160.424074074072</v>
      </c>
      <c r="B1147" s="1">
        <v>43161</v>
      </c>
      <c r="C1147" t="s">
        <v>2081</v>
      </c>
      <c r="D1147" t="s">
        <v>108</v>
      </c>
      <c r="E1147">
        <v>443405</v>
      </c>
      <c r="F1147" t="s">
        <v>2082</v>
      </c>
      <c r="G1147" t="s">
        <v>63</v>
      </c>
      <c r="H1147" t="s">
        <v>12</v>
      </c>
    </row>
    <row r="1148" spans="1:8" x14ac:dyDescent="0.25">
      <c r="A1148" s="1">
        <v>43160.425983796296</v>
      </c>
      <c r="B1148" s="1">
        <v>43160</v>
      </c>
      <c r="C1148" t="s">
        <v>305</v>
      </c>
      <c r="D1148" t="s">
        <v>305</v>
      </c>
      <c r="E1148">
        <v>443406</v>
      </c>
      <c r="F1148" t="s">
        <v>2083</v>
      </c>
      <c r="G1148" t="s">
        <v>51</v>
      </c>
      <c r="H1148" t="s">
        <v>10</v>
      </c>
    </row>
    <row r="1149" spans="1:8" x14ac:dyDescent="0.25">
      <c r="A1149" s="1">
        <v>43160.429918981485</v>
      </c>
      <c r="B1149" s="1">
        <v>43160</v>
      </c>
      <c r="C1149" t="s">
        <v>2084</v>
      </c>
      <c r="D1149" t="s">
        <v>2084</v>
      </c>
      <c r="E1149">
        <v>443409</v>
      </c>
      <c r="F1149" t="s">
        <v>2085</v>
      </c>
      <c r="G1149" t="s">
        <v>63</v>
      </c>
      <c r="H1149" t="s">
        <v>12</v>
      </c>
    </row>
    <row r="1150" spans="1:8" x14ac:dyDescent="0.25">
      <c r="A1150" s="1">
        <v>43160.430104166669</v>
      </c>
      <c r="B1150" s="1">
        <v>43164</v>
      </c>
      <c r="C1150" t="s">
        <v>2086</v>
      </c>
      <c r="D1150" t="s">
        <v>2086</v>
      </c>
      <c r="E1150">
        <v>443410</v>
      </c>
      <c r="F1150" t="s">
        <v>2087</v>
      </c>
      <c r="G1150" t="s">
        <v>63</v>
      </c>
      <c r="H1150" t="s">
        <v>10</v>
      </c>
    </row>
    <row r="1151" spans="1:8" x14ac:dyDescent="0.25">
      <c r="A1151" s="1">
        <v>43160.433171296296</v>
      </c>
      <c r="B1151" s="1">
        <v>43160</v>
      </c>
      <c r="C1151" t="s">
        <v>2088</v>
      </c>
      <c r="D1151" t="s">
        <v>2088</v>
      </c>
      <c r="E1151">
        <v>443413</v>
      </c>
      <c r="F1151" t="s">
        <v>2089</v>
      </c>
      <c r="G1151" t="s">
        <v>10</v>
      </c>
      <c r="H1151" t="s">
        <v>10</v>
      </c>
    </row>
    <row r="1152" spans="1:8" x14ac:dyDescent="0.25">
      <c r="A1152" s="1">
        <v>43160.433391203704</v>
      </c>
      <c r="B1152" s="1">
        <v>43160</v>
      </c>
      <c r="C1152" t="s">
        <v>499</v>
      </c>
      <c r="D1152" t="s">
        <v>499</v>
      </c>
      <c r="E1152">
        <v>443414</v>
      </c>
      <c r="F1152" t="s">
        <v>2090</v>
      </c>
      <c r="G1152" t="s">
        <v>10</v>
      </c>
      <c r="H1152" t="s">
        <v>12</v>
      </c>
    </row>
    <row r="1153" spans="1:8" x14ac:dyDescent="0.25">
      <c r="A1153" s="1">
        <v>43160.439108796294</v>
      </c>
      <c r="B1153" s="1">
        <v>43160</v>
      </c>
      <c r="C1153" t="s">
        <v>167</v>
      </c>
      <c r="D1153" t="s">
        <v>167</v>
      </c>
      <c r="E1153">
        <v>443418</v>
      </c>
      <c r="F1153" t="s">
        <v>342</v>
      </c>
      <c r="G1153" t="s">
        <v>10</v>
      </c>
      <c r="H1153" t="s">
        <v>10</v>
      </c>
    </row>
    <row r="1154" spans="1:8" x14ac:dyDescent="0.25">
      <c r="A1154" s="1">
        <v>43160.442928240744</v>
      </c>
      <c r="B1154" s="1">
        <v>43160</v>
      </c>
      <c r="C1154" t="s">
        <v>94</v>
      </c>
      <c r="D1154" t="s">
        <v>228</v>
      </c>
      <c r="E1154">
        <v>443421</v>
      </c>
      <c r="F1154" t="s">
        <v>2091</v>
      </c>
      <c r="G1154" t="s">
        <v>43</v>
      </c>
      <c r="H1154" t="s">
        <v>10</v>
      </c>
    </row>
    <row r="1155" spans="1:8" x14ac:dyDescent="0.25">
      <c r="A1155" s="1">
        <v>43160.443923611114</v>
      </c>
      <c r="B1155" s="1">
        <v>43180</v>
      </c>
      <c r="C1155" t="s">
        <v>3040</v>
      </c>
      <c r="D1155" t="s">
        <v>3040</v>
      </c>
      <c r="E1155">
        <v>443425</v>
      </c>
      <c r="F1155" t="s">
        <v>3041</v>
      </c>
      <c r="G1155" t="s">
        <v>10</v>
      </c>
      <c r="H1155" t="s">
        <v>10</v>
      </c>
    </row>
    <row r="1156" spans="1:8" x14ac:dyDescent="0.25">
      <c r="A1156" s="1">
        <v>43160.445416666669</v>
      </c>
      <c r="B1156" s="1">
        <v>43160</v>
      </c>
      <c r="C1156" t="s">
        <v>2092</v>
      </c>
      <c r="D1156" t="s">
        <v>23</v>
      </c>
      <c r="E1156">
        <v>443426</v>
      </c>
      <c r="F1156" t="s">
        <v>1141</v>
      </c>
      <c r="G1156" t="s">
        <v>63</v>
      </c>
      <c r="H1156" t="s">
        <v>10</v>
      </c>
    </row>
    <row r="1157" spans="1:8" x14ac:dyDescent="0.25">
      <c r="A1157" s="1">
        <v>43160.446030092593</v>
      </c>
      <c r="B1157" s="1">
        <v>43160</v>
      </c>
      <c r="C1157" t="s">
        <v>94</v>
      </c>
      <c r="D1157" t="s">
        <v>228</v>
      </c>
      <c r="E1157">
        <v>443427</v>
      </c>
      <c r="F1157" t="s">
        <v>2091</v>
      </c>
      <c r="G1157" t="s">
        <v>43</v>
      </c>
      <c r="H1157" t="s">
        <v>10</v>
      </c>
    </row>
    <row r="1158" spans="1:8" x14ac:dyDescent="0.25">
      <c r="A1158" s="1">
        <v>43160.448993055557</v>
      </c>
      <c r="B1158" s="1">
        <v>43164</v>
      </c>
      <c r="C1158" t="s">
        <v>945</v>
      </c>
      <c r="D1158" t="s">
        <v>945</v>
      </c>
      <c r="E1158">
        <v>443431</v>
      </c>
      <c r="F1158" t="s">
        <v>2093</v>
      </c>
      <c r="G1158" t="s">
        <v>68</v>
      </c>
      <c r="H1158" t="s">
        <v>12</v>
      </c>
    </row>
    <row r="1159" spans="1:8" x14ac:dyDescent="0.25">
      <c r="A1159" s="1">
        <v>43160.450856481482</v>
      </c>
      <c r="B1159" s="1">
        <v>43164</v>
      </c>
      <c r="C1159" t="s">
        <v>62</v>
      </c>
      <c r="D1159" t="s">
        <v>62</v>
      </c>
      <c r="E1159">
        <v>443433</v>
      </c>
      <c r="F1159" t="s">
        <v>477</v>
      </c>
      <c r="G1159" t="s">
        <v>43</v>
      </c>
      <c r="H1159" t="s">
        <v>10</v>
      </c>
    </row>
    <row r="1160" spans="1:8" x14ac:dyDescent="0.25">
      <c r="A1160" s="1">
        <v>43160.450879629629</v>
      </c>
      <c r="B1160" s="1">
        <v>43160</v>
      </c>
      <c r="C1160" t="s">
        <v>2094</v>
      </c>
      <c r="D1160" t="s">
        <v>62</v>
      </c>
      <c r="E1160">
        <v>443434</v>
      </c>
      <c r="F1160" t="s">
        <v>477</v>
      </c>
      <c r="G1160" t="s">
        <v>43</v>
      </c>
      <c r="H1160" t="s">
        <v>10</v>
      </c>
    </row>
    <row r="1161" spans="1:8" x14ac:dyDescent="0.25">
      <c r="A1161" s="1">
        <v>43160.454618055555</v>
      </c>
      <c r="B1161" s="1">
        <v>43160</v>
      </c>
      <c r="C1161" t="s">
        <v>2095</v>
      </c>
      <c r="D1161" t="s">
        <v>62</v>
      </c>
      <c r="E1161">
        <v>443435</v>
      </c>
      <c r="F1161" t="s">
        <v>477</v>
      </c>
      <c r="G1161" t="s">
        <v>43</v>
      </c>
      <c r="H1161" t="s">
        <v>10</v>
      </c>
    </row>
    <row r="1162" spans="1:8" x14ac:dyDescent="0.25">
      <c r="A1162" s="1">
        <v>43160.459907407407</v>
      </c>
      <c r="B1162" s="1">
        <v>43166</v>
      </c>
      <c r="C1162" t="s">
        <v>2096</v>
      </c>
      <c r="D1162" t="s">
        <v>445</v>
      </c>
      <c r="E1162">
        <v>443440</v>
      </c>
      <c r="F1162" t="s">
        <v>2097</v>
      </c>
      <c r="G1162" t="s">
        <v>63</v>
      </c>
      <c r="H1162" t="s">
        <v>12</v>
      </c>
    </row>
    <row r="1163" spans="1:8" x14ac:dyDescent="0.25">
      <c r="A1163" s="1">
        <v>43160.462037037039</v>
      </c>
      <c r="B1163" s="1">
        <v>43160</v>
      </c>
      <c r="C1163" t="s">
        <v>2098</v>
      </c>
      <c r="D1163" t="s">
        <v>2099</v>
      </c>
      <c r="E1163">
        <v>443443</v>
      </c>
      <c r="F1163" t="s">
        <v>2100</v>
      </c>
      <c r="G1163" t="s">
        <v>63</v>
      </c>
      <c r="H1163" t="s">
        <v>10</v>
      </c>
    </row>
    <row r="1164" spans="1:8" x14ac:dyDescent="0.25">
      <c r="A1164" s="1">
        <v>43160.517222222225</v>
      </c>
      <c r="B1164" s="1">
        <v>43160</v>
      </c>
      <c r="C1164" t="s">
        <v>142</v>
      </c>
      <c r="D1164" t="s">
        <v>142</v>
      </c>
      <c r="E1164">
        <v>443466</v>
      </c>
      <c r="F1164" t="s">
        <v>2101</v>
      </c>
      <c r="G1164" t="s">
        <v>28</v>
      </c>
      <c r="H1164" t="s">
        <v>10</v>
      </c>
    </row>
    <row r="1165" spans="1:8" x14ac:dyDescent="0.25">
      <c r="A1165" s="1">
        <v>43160.537962962961</v>
      </c>
      <c r="B1165" s="1">
        <v>43160</v>
      </c>
      <c r="C1165" t="s">
        <v>354</v>
      </c>
      <c r="D1165" t="s">
        <v>354</v>
      </c>
      <c r="E1165">
        <v>443472</v>
      </c>
      <c r="F1165" t="s">
        <v>2102</v>
      </c>
      <c r="G1165" t="s">
        <v>77</v>
      </c>
      <c r="H1165" t="s">
        <v>10</v>
      </c>
    </row>
    <row r="1166" spans="1:8" x14ac:dyDescent="0.25">
      <c r="A1166" s="1">
        <v>43160.541226851848</v>
      </c>
      <c r="B1166" s="1">
        <v>43160</v>
      </c>
      <c r="C1166" t="s">
        <v>2103</v>
      </c>
      <c r="D1166" t="s">
        <v>2103</v>
      </c>
      <c r="E1166">
        <v>443474</v>
      </c>
      <c r="F1166" t="s">
        <v>1236</v>
      </c>
      <c r="G1166" t="s">
        <v>73</v>
      </c>
      <c r="H1166" t="s">
        <v>10</v>
      </c>
    </row>
    <row r="1167" spans="1:8" x14ac:dyDescent="0.25">
      <c r="A1167" s="1">
        <v>43160.546898148146</v>
      </c>
      <c r="B1167" s="1">
        <v>43160</v>
      </c>
      <c r="C1167" t="s">
        <v>2104</v>
      </c>
      <c r="D1167" t="s">
        <v>2105</v>
      </c>
      <c r="E1167">
        <v>443481</v>
      </c>
      <c r="F1167" t="s">
        <v>2106</v>
      </c>
      <c r="G1167" t="s">
        <v>73</v>
      </c>
      <c r="H1167" t="s">
        <v>10</v>
      </c>
    </row>
    <row r="1168" spans="1:8" x14ac:dyDescent="0.25">
      <c r="A1168" s="1">
        <v>43160.565682870372</v>
      </c>
      <c r="B1168" s="1">
        <v>43168</v>
      </c>
      <c r="C1168" t="s">
        <v>57</v>
      </c>
      <c r="D1168" t="s">
        <v>57</v>
      </c>
      <c r="E1168">
        <v>443489</v>
      </c>
      <c r="F1168" t="s">
        <v>2107</v>
      </c>
      <c r="G1168" t="s">
        <v>60</v>
      </c>
      <c r="H1168" t="s">
        <v>10</v>
      </c>
    </row>
    <row r="1169" spans="1:8" x14ac:dyDescent="0.25">
      <c r="A1169" s="1">
        <v>43160.569363425922</v>
      </c>
      <c r="B1169" s="1">
        <v>43167</v>
      </c>
      <c r="C1169" t="s">
        <v>57</v>
      </c>
      <c r="D1169" t="s">
        <v>57</v>
      </c>
      <c r="E1169">
        <v>443495</v>
      </c>
      <c r="F1169" t="s">
        <v>2108</v>
      </c>
      <c r="G1169" t="s">
        <v>46</v>
      </c>
      <c r="H1169" t="s">
        <v>10</v>
      </c>
    </row>
    <row r="1170" spans="1:8" x14ac:dyDescent="0.25">
      <c r="A1170" s="1">
        <v>43160.57408564815</v>
      </c>
      <c r="B1170" s="1">
        <v>43160</v>
      </c>
      <c r="C1170" t="s">
        <v>2109</v>
      </c>
      <c r="D1170" t="s">
        <v>390</v>
      </c>
      <c r="E1170">
        <v>443498</v>
      </c>
      <c r="F1170" t="s">
        <v>2110</v>
      </c>
      <c r="G1170" t="s">
        <v>43</v>
      </c>
      <c r="H1170" t="s">
        <v>12</v>
      </c>
    </row>
    <row r="1171" spans="1:8" x14ac:dyDescent="0.25">
      <c r="A1171" s="1">
        <v>43160.57949074074</v>
      </c>
      <c r="B1171" s="1">
        <v>43160</v>
      </c>
      <c r="C1171" t="s">
        <v>282</v>
      </c>
      <c r="D1171" t="s">
        <v>282</v>
      </c>
      <c r="E1171">
        <v>443503</v>
      </c>
      <c r="F1171" t="s">
        <v>558</v>
      </c>
      <c r="G1171" t="s">
        <v>73</v>
      </c>
      <c r="H1171" t="s">
        <v>10</v>
      </c>
    </row>
    <row r="1172" spans="1:8" x14ac:dyDescent="0.25">
      <c r="A1172" s="1">
        <v>43160.586851851855</v>
      </c>
      <c r="B1172" s="1">
        <v>43175</v>
      </c>
      <c r="C1172" t="s">
        <v>703</v>
      </c>
      <c r="D1172" t="s">
        <v>703</v>
      </c>
      <c r="E1172">
        <v>443505</v>
      </c>
      <c r="F1172" t="s">
        <v>2111</v>
      </c>
      <c r="G1172" t="s">
        <v>60</v>
      </c>
      <c r="H1172" t="s">
        <v>10</v>
      </c>
    </row>
    <row r="1173" spans="1:8" x14ac:dyDescent="0.25">
      <c r="A1173" s="1">
        <v>43160.587800925925</v>
      </c>
      <c r="B1173" s="1">
        <v>43160</v>
      </c>
      <c r="C1173" t="s">
        <v>2112</v>
      </c>
      <c r="D1173" t="s">
        <v>156</v>
      </c>
      <c r="E1173">
        <v>443506</v>
      </c>
      <c r="F1173" t="s">
        <v>2113</v>
      </c>
      <c r="G1173" t="s">
        <v>63</v>
      </c>
      <c r="H1173" t="s">
        <v>12</v>
      </c>
    </row>
    <row r="1174" spans="1:8" x14ac:dyDescent="0.25">
      <c r="A1174" s="1">
        <v>43160.592847222222</v>
      </c>
      <c r="B1174" s="1">
        <v>43160</v>
      </c>
      <c r="C1174" t="s">
        <v>569</v>
      </c>
      <c r="D1174" t="s">
        <v>569</v>
      </c>
      <c r="E1174">
        <v>443510</v>
      </c>
      <c r="F1174" t="s">
        <v>2114</v>
      </c>
      <c r="G1174" t="s">
        <v>10</v>
      </c>
      <c r="H1174" t="s">
        <v>12</v>
      </c>
    </row>
    <row r="1175" spans="1:8" x14ac:dyDescent="0.25">
      <c r="A1175" s="1">
        <v>43160.606076388889</v>
      </c>
      <c r="B1175" s="1">
        <v>43160</v>
      </c>
      <c r="C1175" t="s">
        <v>2115</v>
      </c>
      <c r="D1175" t="s">
        <v>2115</v>
      </c>
      <c r="E1175">
        <v>443516</v>
      </c>
      <c r="F1175" t="s">
        <v>2116</v>
      </c>
      <c r="G1175" t="s">
        <v>10</v>
      </c>
      <c r="H1175" t="s">
        <v>12</v>
      </c>
    </row>
    <row r="1176" spans="1:8" x14ac:dyDescent="0.25">
      <c r="A1176" s="1">
        <v>43160.606516203705</v>
      </c>
      <c r="B1176" s="1">
        <v>43160</v>
      </c>
      <c r="C1176" t="s">
        <v>2117</v>
      </c>
      <c r="D1176" t="s">
        <v>291</v>
      </c>
      <c r="E1176">
        <v>443517</v>
      </c>
      <c r="F1176" t="s">
        <v>2118</v>
      </c>
      <c r="G1176" t="s">
        <v>32</v>
      </c>
      <c r="H1176" t="s">
        <v>10</v>
      </c>
    </row>
    <row r="1177" spans="1:8" x14ac:dyDescent="0.25">
      <c r="A1177" s="1">
        <v>43160.652719907404</v>
      </c>
      <c r="B1177" s="1">
        <v>43161</v>
      </c>
      <c r="C1177" t="s">
        <v>503</v>
      </c>
      <c r="D1177" t="s">
        <v>503</v>
      </c>
      <c r="E1177">
        <v>443540</v>
      </c>
      <c r="F1177" t="s">
        <v>2119</v>
      </c>
      <c r="G1177" t="s">
        <v>105</v>
      </c>
      <c r="H1177" t="s">
        <v>12</v>
      </c>
    </row>
    <row r="1178" spans="1:8" x14ac:dyDescent="0.25">
      <c r="A1178" s="1">
        <v>43160.65797453704</v>
      </c>
      <c r="B1178" s="1">
        <v>43160</v>
      </c>
      <c r="C1178" t="s">
        <v>785</v>
      </c>
      <c r="D1178" t="s">
        <v>785</v>
      </c>
      <c r="E1178">
        <v>443544</v>
      </c>
      <c r="F1178" t="s">
        <v>2120</v>
      </c>
      <c r="G1178" t="s">
        <v>73</v>
      </c>
      <c r="H1178" t="s">
        <v>10</v>
      </c>
    </row>
    <row r="1179" spans="1:8" x14ac:dyDescent="0.25">
      <c r="A1179" s="1">
        <v>43160.684027777781</v>
      </c>
      <c r="B1179" s="1">
        <v>43161</v>
      </c>
      <c r="C1179" t="s">
        <v>2121</v>
      </c>
      <c r="D1179" t="s">
        <v>208</v>
      </c>
      <c r="E1179">
        <v>443552</v>
      </c>
      <c r="F1179" t="s">
        <v>2122</v>
      </c>
      <c r="G1179" t="s">
        <v>105</v>
      </c>
      <c r="H1179" t="s">
        <v>10</v>
      </c>
    </row>
    <row r="1180" spans="1:8" x14ac:dyDescent="0.25">
      <c r="A1180" s="1">
        <v>43160.685833333337</v>
      </c>
      <c r="B1180" s="1">
        <v>43161</v>
      </c>
      <c r="C1180" t="s">
        <v>2121</v>
      </c>
      <c r="D1180" t="s">
        <v>208</v>
      </c>
      <c r="E1180">
        <v>443554</v>
      </c>
      <c r="F1180" t="s">
        <v>2123</v>
      </c>
      <c r="G1180" t="s">
        <v>63</v>
      </c>
      <c r="H1180" t="s">
        <v>10</v>
      </c>
    </row>
    <row r="1181" spans="1:8" x14ac:dyDescent="0.25">
      <c r="A1181" s="1">
        <v>43160.686331018522</v>
      </c>
      <c r="B1181" s="1">
        <v>43161</v>
      </c>
      <c r="C1181" t="s">
        <v>2124</v>
      </c>
      <c r="D1181" t="s">
        <v>2124</v>
      </c>
      <c r="E1181">
        <v>443555</v>
      </c>
      <c r="F1181" t="s">
        <v>2125</v>
      </c>
      <c r="G1181" t="s">
        <v>340</v>
      </c>
      <c r="H1181" t="s">
        <v>12</v>
      </c>
    </row>
    <row r="1182" spans="1:8" x14ac:dyDescent="0.25">
      <c r="A1182" s="1">
        <v>43160.701562499999</v>
      </c>
      <c r="B1182" s="1">
        <v>43161</v>
      </c>
      <c r="C1182" t="s">
        <v>2126</v>
      </c>
      <c r="D1182" t="s">
        <v>2126</v>
      </c>
      <c r="E1182">
        <v>443563</v>
      </c>
      <c r="F1182" t="s">
        <v>422</v>
      </c>
      <c r="G1182" t="s">
        <v>63</v>
      </c>
      <c r="H1182" t="s">
        <v>12</v>
      </c>
    </row>
    <row r="1183" spans="1:8" x14ac:dyDescent="0.25">
      <c r="A1183" s="1">
        <v>43161.30128472222</v>
      </c>
      <c r="B1183" s="1">
        <v>43161</v>
      </c>
      <c r="C1183" t="s">
        <v>2127</v>
      </c>
      <c r="D1183" t="s">
        <v>2127</v>
      </c>
      <c r="E1183">
        <v>443656</v>
      </c>
      <c r="F1183" t="s">
        <v>2128</v>
      </c>
      <c r="G1183" t="s">
        <v>73</v>
      </c>
      <c r="H1183" t="s">
        <v>10</v>
      </c>
    </row>
    <row r="1184" spans="1:8" x14ac:dyDescent="0.25">
      <c r="A1184" s="1">
        <v>43161.33494212963</v>
      </c>
      <c r="B1184" s="1">
        <v>43161</v>
      </c>
      <c r="C1184" t="s">
        <v>95</v>
      </c>
      <c r="D1184" t="s">
        <v>95</v>
      </c>
      <c r="E1184">
        <v>443673</v>
      </c>
      <c r="F1184" t="s">
        <v>2129</v>
      </c>
      <c r="G1184" t="s">
        <v>10</v>
      </c>
      <c r="H1184" t="s">
        <v>10</v>
      </c>
    </row>
    <row r="1185" spans="1:8" x14ac:dyDescent="0.25">
      <c r="A1185" s="1">
        <v>43161.335138888891</v>
      </c>
      <c r="B1185" s="1">
        <v>43161</v>
      </c>
      <c r="C1185" t="s">
        <v>1224</v>
      </c>
      <c r="D1185" t="s">
        <v>1224</v>
      </c>
      <c r="E1185">
        <v>443674</v>
      </c>
      <c r="F1185" t="s">
        <v>2130</v>
      </c>
      <c r="G1185" t="s">
        <v>54</v>
      </c>
      <c r="H1185" t="s">
        <v>10</v>
      </c>
    </row>
    <row r="1186" spans="1:8" x14ac:dyDescent="0.25">
      <c r="A1186" s="1">
        <v>43161.33865740741</v>
      </c>
      <c r="B1186" s="1">
        <v>43161</v>
      </c>
      <c r="C1186" t="s">
        <v>38</v>
      </c>
      <c r="D1186" t="s">
        <v>38</v>
      </c>
      <c r="E1186">
        <v>443675</v>
      </c>
      <c r="F1186" t="s">
        <v>342</v>
      </c>
      <c r="G1186" t="s">
        <v>10</v>
      </c>
      <c r="H1186" t="s">
        <v>10</v>
      </c>
    </row>
    <row r="1187" spans="1:8" x14ac:dyDescent="0.25">
      <c r="A1187" s="1">
        <v>43161.343240740738</v>
      </c>
      <c r="B1187" s="1">
        <v>43161</v>
      </c>
      <c r="C1187" t="s">
        <v>78</v>
      </c>
      <c r="D1187" t="s">
        <v>78</v>
      </c>
      <c r="E1187">
        <v>443680</v>
      </c>
      <c r="F1187" t="s">
        <v>494</v>
      </c>
      <c r="G1187" t="s">
        <v>10</v>
      </c>
      <c r="H1187" t="s">
        <v>10</v>
      </c>
    </row>
    <row r="1188" spans="1:8" x14ac:dyDescent="0.25">
      <c r="A1188" s="1">
        <v>43161.344050925924</v>
      </c>
      <c r="B1188" s="1">
        <v>43161</v>
      </c>
      <c r="C1188" t="s">
        <v>78</v>
      </c>
      <c r="D1188" t="s">
        <v>78</v>
      </c>
      <c r="E1188">
        <v>443683</v>
      </c>
      <c r="F1188" t="s">
        <v>494</v>
      </c>
      <c r="G1188" t="s">
        <v>10</v>
      </c>
      <c r="H1188" t="s">
        <v>10</v>
      </c>
    </row>
    <row r="1189" spans="1:8" x14ac:dyDescent="0.25">
      <c r="A1189" s="1">
        <v>43161.345925925925</v>
      </c>
      <c r="B1189" s="1">
        <v>43175</v>
      </c>
      <c r="C1189" t="s">
        <v>2131</v>
      </c>
      <c r="D1189" t="s">
        <v>230</v>
      </c>
      <c r="E1189">
        <v>443685</v>
      </c>
      <c r="F1189" t="s">
        <v>2132</v>
      </c>
      <c r="G1189" t="s">
        <v>10</v>
      </c>
      <c r="H1189" t="s">
        <v>10</v>
      </c>
    </row>
    <row r="1190" spans="1:8" x14ac:dyDescent="0.25">
      <c r="A1190" s="1">
        <v>43161.347372685188</v>
      </c>
      <c r="B1190" s="1">
        <v>43161</v>
      </c>
      <c r="C1190" t="s">
        <v>239</v>
      </c>
      <c r="D1190" t="s">
        <v>144</v>
      </c>
      <c r="E1190">
        <v>443686</v>
      </c>
      <c r="F1190" t="s">
        <v>2133</v>
      </c>
      <c r="G1190" t="s">
        <v>63</v>
      </c>
      <c r="H1190" t="s">
        <v>10</v>
      </c>
    </row>
    <row r="1191" spans="1:8" x14ac:dyDescent="0.25">
      <c r="A1191" s="1">
        <v>43161.349270833336</v>
      </c>
      <c r="B1191" s="1">
        <v>43161</v>
      </c>
      <c r="C1191" t="s">
        <v>2134</v>
      </c>
      <c r="D1191" t="s">
        <v>2134</v>
      </c>
      <c r="E1191">
        <v>443687</v>
      </c>
      <c r="F1191" t="s">
        <v>2135</v>
      </c>
      <c r="G1191" t="s">
        <v>32</v>
      </c>
      <c r="H1191" t="s">
        <v>10</v>
      </c>
    </row>
    <row r="1192" spans="1:8" x14ac:dyDescent="0.25">
      <c r="A1192" s="1">
        <v>43161.355543981481</v>
      </c>
      <c r="B1192" s="1">
        <v>43161</v>
      </c>
      <c r="C1192" t="s">
        <v>2136</v>
      </c>
      <c r="D1192" t="s">
        <v>2137</v>
      </c>
      <c r="E1192">
        <v>443694</v>
      </c>
      <c r="F1192" t="s">
        <v>2080</v>
      </c>
      <c r="G1192" t="s">
        <v>105</v>
      </c>
      <c r="H1192" t="s">
        <v>12</v>
      </c>
    </row>
    <row r="1193" spans="1:8" x14ac:dyDescent="0.25">
      <c r="A1193" s="1">
        <v>43161.361585648148</v>
      </c>
      <c r="B1193" s="1">
        <v>43161</v>
      </c>
      <c r="C1193" t="s">
        <v>198</v>
      </c>
      <c r="D1193" t="s">
        <v>198</v>
      </c>
      <c r="E1193">
        <v>443697</v>
      </c>
      <c r="F1193" t="s">
        <v>2138</v>
      </c>
      <c r="G1193" t="s">
        <v>46</v>
      </c>
      <c r="H1193" t="s">
        <v>10</v>
      </c>
    </row>
    <row r="1194" spans="1:8" x14ac:dyDescent="0.25">
      <c r="A1194" s="1">
        <v>43161.380682870367</v>
      </c>
      <c r="B1194" s="1">
        <v>43161</v>
      </c>
      <c r="C1194" t="s">
        <v>2139</v>
      </c>
      <c r="D1194" t="s">
        <v>2139</v>
      </c>
      <c r="E1194">
        <v>443704</v>
      </c>
      <c r="F1194" t="s">
        <v>2140</v>
      </c>
      <c r="G1194" t="s">
        <v>10</v>
      </c>
      <c r="H1194" t="s">
        <v>10</v>
      </c>
    </row>
    <row r="1195" spans="1:8" x14ac:dyDescent="0.25">
      <c r="A1195" s="1">
        <v>43161.383171296293</v>
      </c>
      <c r="B1195" s="1">
        <v>43161</v>
      </c>
      <c r="C1195" t="s">
        <v>78</v>
      </c>
      <c r="D1195" t="s">
        <v>78</v>
      </c>
      <c r="E1195">
        <v>443706</v>
      </c>
      <c r="F1195" t="s">
        <v>494</v>
      </c>
      <c r="G1195" t="s">
        <v>10</v>
      </c>
      <c r="H1195" t="s">
        <v>10</v>
      </c>
    </row>
    <row r="1196" spans="1:8" x14ac:dyDescent="0.25">
      <c r="A1196" s="1">
        <v>43161.383217592593</v>
      </c>
      <c r="B1196" s="1">
        <v>43161</v>
      </c>
      <c r="C1196" t="s">
        <v>78</v>
      </c>
      <c r="D1196" t="s">
        <v>78</v>
      </c>
      <c r="E1196">
        <v>443707</v>
      </c>
      <c r="F1196" t="s">
        <v>494</v>
      </c>
      <c r="G1196" t="s">
        <v>10</v>
      </c>
      <c r="H1196" t="s">
        <v>10</v>
      </c>
    </row>
    <row r="1197" spans="1:8" x14ac:dyDescent="0.25">
      <c r="A1197" s="1">
        <v>43161.383240740739</v>
      </c>
      <c r="B1197" s="1">
        <v>43161</v>
      </c>
      <c r="C1197" t="s">
        <v>78</v>
      </c>
      <c r="D1197" t="s">
        <v>78</v>
      </c>
      <c r="E1197">
        <v>443708</v>
      </c>
      <c r="F1197" t="s">
        <v>494</v>
      </c>
      <c r="G1197" t="s">
        <v>10</v>
      </c>
      <c r="H1197" t="s">
        <v>10</v>
      </c>
    </row>
    <row r="1198" spans="1:8" x14ac:dyDescent="0.25">
      <c r="A1198" s="1">
        <v>43161.383287037039</v>
      </c>
      <c r="B1198" s="1">
        <v>43161</v>
      </c>
      <c r="C1198" t="s">
        <v>78</v>
      </c>
      <c r="D1198" t="s">
        <v>78</v>
      </c>
      <c r="E1198">
        <v>443709</v>
      </c>
      <c r="F1198" t="s">
        <v>494</v>
      </c>
      <c r="G1198" t="s">
        <v>10</v>
      </c>
      <c r="H1198" t="s">
        <v>10</v>
      </c>
    </row>
    <row r="1199" spans="1:8" x14ac:dyDescent="0.25">
      <c r="A1199" s="1">
        <v>43161.39707175926</v>
      </c>
      <c r="B1199" s="1">
        <v>43166</v>
      </c>
      <c r="C1199" t="s">
        <v>226</v>
      </c>
      <c r="D1199" t="s">
        <v>226</v>
      </c>
      <c r="E1199">
        <v>443719</v>
      </c>
      <c r="F1199" t="s">
        <v>2141</v>
      </c>
      <c r="G1199" t="s">
        <v>60</v>
      </c>
      <c r="H1199" t="s">
        <v>12</v>
      </c>
    </row>
    <row r="1200" spans="1:8" x14ac:dyDescent="0.25">
      <c r="A1200" s="1">
        <v>43161.399259259262</v>
      </c>
      <c r="B1200" s="1">
        <v>43161</v>
      </c>
      <c r="C1200" t="s">
        <v>2142</v>
      </c>
      <c r="D1200" t="s">
        <v>2143</v>
      </c>
      <c r="E1200">
        <v>443723</v>
      </c>
      <c r="F1200" t="s">
        <v>2144</v>
      </c>
      <c r="G1200" t="s">
        <v>388</v>
      </c>
      <c r="H1200" t="s">
        <v>10</v>
      </c>
    </row>
    <row r="1201" spans="1:8" x14ac:dyDescent="0.25">
      <c r="A1201" s="1">
        <v>43161.408541666664</v>
      </c>
      <c r="B1201" s="1">
        <v>43161</v>
      </c>
      <c r="C1201" t="s">
        <v>1581</v>
      </c>
      <c r="D1201" t="s">
        <v>1581</v>
      </c>
      <c r="E1201">
        <v>443728</v>
      </c>
      <c r="F1201" t="s">
        <v>2145</v>
      </c>
      <c r="G1201" t="s">
        <v>10</v>
      </c>
      <c r="H1201" t="s">
        <v>10</v>
      </c>
    </row>
    <row r="1202" spans="1:8" x14ac:dyDescent="0.25">
      <c r="A1202" s="1">
        <v>43161.412407407406</v>
      </c>
      <c r="B1202" s="1">
        <v>43161</v>
      </c>
      <c r="C1202" t="s">
        <v>398</v>
      </c>
      <c r="D1202" t="s">
        <v>398</v>
      </c>
      <c r="E1202">
        <v>443730</v>
      </c>
      <c r="F1202" t="s">
        <v>1141</v>
      </c>
      <c r="G1202" t="s">
        <v>63</v>
      </c>
      <c r="H1202" t="s">
        <v>10</v>
      </c>
    </row>
    <row r="1203" spans="1:8" x14ac:dyDescent="0.25">
      <c r="A1203" s="1">
        <v>43161.423715277779</v>
      </c>
      <c r="B1203" s="1">
        <v>43165</v>
      </c>
      <c r="C1203" t="s">
        <v>2139</v>
      </c>
      <c r="D1203" t="s">
        <v>2139</v>
      </c>
      <c r="E1203">
        <v>443736</v>
      </c>
      <c r="F1203" t="s">
        <v>2146</v>
      </c>
      <c r="G1203" t="s">
        <v>68</v>
      </c>
      <c r="H1203" t="s">
        <v>12</v>
      </c>
    </row>
    <row r="1204" spans="1:8" x14ac:dyDescent="0.25">
      <c r="A1204" s="1">
        <v>43161.43</v>
      </c>
      <c r="B1204" s="1">
        <v>43164</v>
      </c>
      <c r="C1204" t="s">
        <v>2147</v>
      </c>
      <c r="D1204" t="s">
        <v>2147</v>
      </c>
      <c r="E1204">
        <v>443746</v>
      </c>
      <c r="F1204" t="s">
        <v>2148</v>
      </c>
      <c r="G1204" t="s">
        <v>68</v>
      </c>
      <c r="H1204" t="s">
        <v>12</v>
      </c>
    </row>
    <row r="1205" spans="1:8" x14ac:dyDescent="0.25">
      <c r="A1205" s="1">
        <v>43161.433356481481</v>
      </c>
      <c r="B1205" s="1">
        <v>43161</v>
      </c>
      <c r="C1205" t="s">
        <v>2149</v>
      </c>
      <c r="D1205" t="s">
        <v>2149</v>
      </c>
      <c r="E1205">
        <v>443748</v>
      </c>
      <c r="F1205" t="s">
        <v>2150</v>
      </c>
      <c r="G1205" t="s">
        <v>73</v>
      </c>
      <c r="H1205" t="s">
        <v>10</v>
      </c>
    </row>
    <row r="1206" spans="1:8" x14ac:dyDescent="0.25">
      <c r="A1206" s="1">
        <v>43161.439143518517</v>
      </c>
      <c r="B1206" s="1">
        <v>43161</v>
      </c>
      <c r="C1206" t="s">
        <v>2151</v>
      </c>
      <c r="D1206" t="s">
        <v>57</v>
      </c>
      <c r="E1206">
        <v>443752</v>
      </c>
      <c r="F1206" t="s">
        <v>1351</v>
      </c>
      <c r="G1206" t="s">
        <v>63</v>
      </c>
      <c r="H1206" t="s">
        <v>10</v>
      </c>
    </row>
    <row r="1207" spans="1:8" x14ac:dyDescent="0.25">
      <c r="A1207" s="1">
        <v>43161.441053240742</v>
      </c>
      <c r="B1207" s="1">
        <v>43161</v>
      </c>
      <c r="C1207" t="s">
        <v>2152</v>
      </c>
      <c r="D1207" t="s">
        <v>188</v>
      </c>
      <c r="E1207">
        <v>443755</v>
      </c>
      <c r="F1207" t="s">
        <v>477</v>
      </c>
      <c r="G1207" t="s">
        <v>73</v>
      </c>
      <c r="H1207" t="s">
        <v>10</v>
      </c>
    </row>
    <row r="1208" spans="1:8" x14ac:dyDescent="0.25">
      <c r="A1208" s="1">
        <v>43161.445011574076</v>
      </c>
      <c r="B1208" s="1">
        <v>43161</v>
      </c>
      <c r="C1208" t="s">
        <v>45</v>
      </c>
      <c r="D1208" t="s">
        <v>45</v>
      </c>
      <c r="E1208">
        <v>443762</v>
      </c>
      <c r="F1208" t="s">
        <v>386</v>
      </c>
      <c r="G1208" t="s">
        <v>60</v>
      </c>
      <c r="H1208" t="s">
        <v>10</v>
      </c>
    </row>
    <row r="1209" spans="1:8" x14ac:dyDescent="0.25">
      <c r="A1209" s="1">
        <v>43161.44734953704</v>
      </c>
      <c r="B1209" s="1">
        <v>43167</v>
      </c>
      <c r="C1209" t="s">
        <v>2153</v>
      </c>
      <c r="D1209" t="s">
        <v>66</v>
      </c>
      <c r="E1209">
        <v>443765</v>
      </c>
      <c r="F1209" t="s">
        <v>2154</v>
      </c>
      <c r="G1209" t="s">
        <v>60</v>
      </c>
      <c r="H1209" t="s">
        <v>10</v>
      </c>
    </row>
    <row r="1210" spans="1:8" x14ac:dyDescent="0.25">
      <c r="A1210" s="1">
        <v>43161.45113425926</v>
      </c>
      <c r="B1210" s="1">
        <v>43166</v>
      </c>
      <c r="C1210" t="s">
        <v>2155</v>
      </c>
      <c r="D1210" t="s">
        <v>445</v>
      </c>
      <c r="E1210">
        <v>443769</v>
      </c>
      <c r="F1210" t="s">
        <v>2156</v>
      </c>
      <c r="G1210" t="s">
        <v>63</v>
      </c>
      <c r="H1210" t="s">
        <v>10</v>
      </c>
    </row>
    <row r="1211" spans="1:8" x14ac:dyDescent="0.25">
      <c r="A1211" s="1">
        <v>43161.452465277776</v>
      </c>
      <c r="B1211" s="1">
        <v>43161</v>
      </c>
      <c r="C1211" t="s">
        <v>2157</v>
      </c>
      <c r="D1211" t="s">
        <v>2157</v>
      </c>
      <c r="E1211">
        <v>443770</v>
      </c>
      <c r="F1211" t="s">
        <v>2158</v>
      </c>
      <c r="G1211" t="s">
        <v>1435</v>
      </c>
      <c r="H1211" t="s">
        <v>10</v>
      </c>
    </row>
    <row r="1212" spans="1:8" x14ac:dyDescent="0.25">
      <c r="A1212" s="1">
        <v>43161.454641203702</v>
      </c>
      <c r="B1212" s="1">
        <v>43164</v>
      </c>
      <c r="C1212" t="s">
        <v>114</v>
      </c>
      <c r="D1212" t="s">
        <v>114</v>
      </c>
      <c r="E1212">
        <v>443771</v>
      </c>
      <c r="F1212" t="s">
        <v>2159</v>
      </c>
      <c r="G1212" t="s">
        <v>10</v>
      </c>
      <c r="H1212" t="s">
        <v>10</v>
      </c>
    </row>
    <row r="1213" spans="1:8" x14ac:dyDescent="0.25">
      <c r="A1213" s="1">
        <v>43161.468842592592</v>
      </c>
      <c r="B1213" s="1">
        <v>43165</v>
      </c>
      <c r="C1213" t="s">
        <v>273</v>
      </c>
      <c r="D1213" t="s">
        <v>273</v>
      </c>
      <c r="E1213">
        <v>443775</v>
      </c>
      <c r="F1213" t="s">
        <v>2160</v>
      </c>
      <c r="G1213" t="s">
        <v>51</v>
      </c>
      <c r="H1213" t="s">
        <v>10</v>
      </c>
    </row>
    <row r="1214" spans="1:8" x14ac:dyDescent="0.25">
      <c r="A1214" s="1">
        <v>43161.491388888891</v>
      </c>
      <c r="B1214" s="1">
        <v>43161</v>
      </c>
      <c r="C1214" t="s">
        <v>123</v>
      </c>
      <c r="D1214" t="s">
        <v>123</v>
      </c>
      <c r="E1214">
        <v>443780</v>
      </c>
      <c r="F1214" t="s">
        <v>2161</v>
      </c>
      <c r="G1214" t="s">
        <v>10</v>
      </c>
      <c r="H1214" t="s">
        <v>10</v>
      </c>
    </row>
    <row r="1215" spans="1:8" x14ac:dyDescent="0.25">
      <c r="A1215" s="1">
        <v>43161.502939814818</v>
      </c>
      <c r="B1215" s="1">
        <v>43161</v>
      </c>
      <c r="C1215" t="s">
        <v>2162</v>
      </c>
      <c r="D1215" t="s">
        <v>839</v>
      </c>
      <c r="E1215">
        <v>443785</v>
      </c>
      <c r="F1215" t="s">
        <v>2163</v>
      </c>
      <c r="G1215" t="s">
        <v>43</v>
      </c>
      <c r="H1215" t="s">
        <v>12</v>
      </c>
    </row>
    <row r="1216" spans="1:8" x14ac:dyDescent="0.25">
      <c r="A1216" s="1">
        <v>43161.529652777775</v>
      </c>
      <c r="B1216" s="1">
        <v>43161</v>
      </c>
      <c r="C1216" t="s">
        <v>2164</v>
      </c>
      <c r="D1216" t="s">
        <v>2164</v>
      </c>
      <c r="E1216">
        <v>443792</v>
      </c>
      <c r="F1216" t="s">
        <v>2165</v>
      </c>
      <c r="G1216" t="s">
        <v>51</v>
      </c>
      <c r="H1216" t="s">
        <v>10</v>
      </c>
    </row>
    <row r="1217" spans="1:8" x14ac:dyDescent="0.25">
      <c r="A1217" s="1">
        <v>43161.530636574076</v>
      </c>
      <c r="B1217" s="1">
        <v>43161</v>
      </c>
      <c r="C1217" t="s">
        <v>2166</v>
      </c>
      <c r="D1217" t="s">
        <v>2166</v>
      </c>
      <c r="E1217">
        <v>443794</v>
      </c>
      <c r="F1217" t="s">
        <v>2167</v>
      </c>
      <c r="G1217" t="s">
        <v>105</v>
      </c>
      <c r="H1217" t="s">
        <v>10</v>
      </c>
    </row>
    <row r="1218" spans="1:8" x14ac:dyDescent="0.25">
      <c r="A1218" s="1">
        <v>43161.540902777779</v>
      </c>
      <c r="B1218" s="1">
        <v>43161</v>
      </c>
      <c r="C1218" t="s">
        <v>367</v>
      </c>
      <c r="D1218" t="s">
        <v>315</v>
      </c>
      <c r="E1218">
        <v>443795</v>
      </c>
      <c r="F1218" t="s">
        <v>1141</v>
      </c>
      <c r="G1218" t="s">
        <v>63</v>
      </c>
      <c r="H1218" t="s">
        <v>10</v>
      </c>
    </row>
    <row r="1219" spans="1:8" x14ac:dyDescent="0.25">
      <c r="A1219" s="1">
        <v>43161.547280092593</v>
      </c>
      <c r="B1219" s="1">
        <v>43161</v>
      </c>
      <c r="C1219" t="s">
        <v>69</v>
      </c>
      <c r="D1219" t="s">
        <v>69</v>
      </c>
      <c r="E1219">
        <v>443798</v>
      </c>
      <c r="F1219" t="s">
        <v>2168</v>
      </c>
      <c r="G1219" t="s">
        <v>10</v>
      </c>
      <c r="H1219" t="s">
        <v>10</v>
      </c>
    </row>
    <row r="1220" spans="1:8" x14ac:dyDescent="0.25">
      <c r="A1220" s="1">
        <v>43161.547430555554</v>
      </c>
      <c r="B1220" s="1">
        <v>43161</v>
      </c>
      <c r="C1220" t="s">
        <v>2169</v>
      </c>
      <c r="D1220" t="s">
        <v>2169</v>
      </c>
      <c r="E1220">
        <v>443799</v>
      </c>
      <c r="F1220" t="s">
        <v>2170</v>
      </c>
      <c r="G1220" t="s">
        <v>32</v>
      </c>
      <c r="H1220" t="s">
        <v>10</v>
      </c>
    </row>
    <row r="1221" spans="1:8" x14ac:dyDescent="0.25">
      <c r="A1221" s="1">
        <v>43161.550937499997</v>
      </c>
      <c r="B1221" s="1">
        <v>43168</v>
      </c>
      <c r="C1221" t="s">
        <v>2169</v>
      </c>
      <c r="D1221" t="s">
        <v>2169</v>
      </c>
      <c r="E1221">
        <v>443800</v>
      </c>
      <c r="F1221" t="s">
        <v>2171</v>
      </c>
      <c r="G1221" t="s">
        <v>68</v>
      </c>
      <c r="H1221" t="s">
        <v>10</v>
      </c>
    </row>
    <row r="1222" spans="1:8" x14ac:dyDescent="0.25">
      <c r="A1222" s="1">
        <v>43161.562986111108</v>
      </c>
      <c r="B1222" s="1">
        <v>43161</v>
      </c>
      <c r="C1222" t="s">
        <v>1715</v>
      </c>
      <c r="D1222" t="s">
        <v>1715</v>
      </c>
      <c r="E1222">
        <v>443802</v>
      </c>
      <c r="F1222" t="s">
        <v>2172</v>
      </c>
      <c r="G1222" t="s">
        <v>10</v>
      </c>
      <c r="H1222" t="s">
        <v>10</v>
      </c>
    </row>
    <row r="1223" spans="1:8" x14ac:dyDescent="0.25">
      <c r="A1223" s="1">
        <v>43161.569201388891</v>
      </c>
      <c r="B1223" s="1">
        <v>43161</v>
      </c>
      <c r="C1223" t="s">
        <v>2173</v>
      </c>
      <c r="D1223" t="s">
        <v>2173</v>
      </c>
      <c r="E1223">
        <v>443804</v>
      </c>
      <c r="F1223" t="s">
        <v>2174</v>
      </c>
      <c r="G1223" t="s">
        <v>10</v>
      </c>
      <c r="H1223" t="s">
        <v>10</v>
      </c>
    </row>
    <row r="1224" spans="1:8" x14ac:dyDescent="0.25">
      <c r="A1224" s="1">
        <v>43161.570914351854</v>
      </c>
      <c r="B1224" s="1">
        <v>43161</v>
      </c>
      <c r="C1224" t="s">
        <v>2175</v>
      </c>
      <c r="D1224" t="s">
        <v>250</v>
      </c>
      <c r="E1224">
        <v>443806</v>
      </c>
      <c r="F1224" t="s">
        <v>2176</v>
      </c>
      <c r="G1224" t="s">
        <v>63</v>
      </c>
      <c r="H1224" t="s">
        <v>10</v>
      </c>
    </row>
    <row r="1225" spans="1:8" x14ac:dyDescent="0.25">
      <c r="A1225" s="1">
        <v>43161.573379629626</v>
      </c>
      <c r="B1225" s="1">
        <v>43161</v>
      </c>
      <c r="C1225" t="s">
        <v>2177</v>
      </c>
      <c r="D1225" t="s">
        <v>364</v>
      </c>
      <c r="E1225">
        <v>443808</v>
      </c>
      <c r="F1225" t="s">
        <v>1947</v>
      </c>
      <c r="G1225" t="s">
        <v>63</v>
      </c>
      <c r="H1225" t="s">
        <v>10</v>
      </c>
    </row>
    <row r="1226" spans="1:8" x14ac:dyDescent="0.25">
      <c r="A1226" s="1">
        <v>43161.580439814818</v>
      </c>
      <c r="B1226" s="1">
        <v>43164</v>
      </c>
      <c r="C1226" t="s">
        <v>1258</v>
      </c>
      <c r="D1226" t="s">
        <v>42</v>
      </c>
      <c r="E1226">
        <v>443812</v>
      </c>
      <c r="F1226" t="s">
        <v>2178</v>
      </c>
      <c r="G1226" t="s">
        <v>73</v>
      </c>
      <c r="H1226" t="s">
        <v>10</v>
      </c>
    </row>
    <row r="1227" spans="1:8" x14ac:dyDescent="0.25">
      <c r="A1227" s="1">
        <v>43161.580937500003</v>
      </c>
      <c r="B1227" s="1">
        <v>43168</v>
      </c>
      <c r="C1227" t="s">
        <v>379</v>
      </c>
      <c r="D1227" t="s">
        <v>379</v>
      </c>
      <c r="E1227">
        <v>443814</v>
      </c>
      <c r="F1227" t="s">
        <v>2179</v>
      </c>
      <c r="G1227" t="s">
        <v>1435</v>
      </c>
      <c r="H1227" t="s">
        <v>12</v>
      </c>
    </row>
    <row r="1228" spans="1:8" x14ac:dyDescent="0.25">
      <c r="A1228" s="1">
        <v>43161.582002314812</v>
      </c>
      <c r="B1228" s="1">
        <v>43161</v>
      </c>
      <c r="C1228" t="s">
        <v>2180</v>
      </c>
      <c r="D1228" t="s">
        <v>2180</v>
      </c>
      <c r="E1228">
        <v>443816</v>
      </c>
      <c r="F1228" t="s">
        <v>2181</v>
      </c>
      <c r="G1228" t="s">
        <v>46</v>
      </c>
      <c r="H1228" t="s">
        <v>10</v>
      </c>
    </row>
    <row r="1229" spans="1:8" x14ac:dyDescent="0.25">
      <c r="A1229" s="1">
        <v>43161.5859375</v>
      </c>
      <c r="B1229" s="1">
        <v>43161</v>
      </c>
      <c r="C1229" t="s">
        <v>2182</v>
      </c>
      <c r="D1229" t="s">
        <v>301</v>
      </c>
      <c r="E1229">
        <v>443820</v>
      </c>
      <c r="F1229" t="s">
        <v>471</v>
      </c>
      <c r="G1229" t="s">
        <v>63</v>
      </c>
      <c r="H1229" t="s">
        <v>10</v>
      </c>
    </row>
    <row r="1230" spans="1:8" x14ac:dyDescent="0.25">
      <c r="A1230" s="1">
        <v>43161.588784722226</v>
      </c>
      <c r="B1230" s="1">
        <v>43161</v>
      </c>
      <c r="C1230" t="s">
        <v>2183</v>
      </c>
      <c r="D1230" t="s">
        <v>2183</v>
      </c>
      <c r="E1230">
        <v>443822</v>
      </c>
      <c r="F1230" t="s">
        <v>2184</v>
      </c>
      <c r="G1230" t="s">
        <v>10</v>
      </c>
      <c r="H1230" t="s">
        <v>12</v>
      </c>
    </row>
    <row r="1231" spans="1:8" x14ac:dyDescent="0.25">
      <c r="A1231" s="1">
        <v>43161.602534722224</v>
      </c>
      <c r="B1231" s="1">
        <v>43161</v>
      </c>
      <c r="C1231" t="s">
        <v>1969</v>
      </c>
      <c r="D1231" t="s">
        <v>1969</v>
      </c>
      <c r="E1231">
        <v>443828</v>
      </c>
      <c r="F1231" t="s">
        <v>1654</v>
      </c>
      <c r="G1231" t="s">
        <v>10</v>
      </c>
      <c r="H1231" t="s">
        <v>10</v>
      </c>
    </row>
    <row r="1232" spans="1:8" x14ac:dyDescent="0.25">
      <c r="A1232" s="1">
        <v>43161.603831018518</v>
      </c>
      <c r="B1232" s="1">
        <v>43161</v>
      </c>
      <c r="C1232" t="s">
        <v>2185</v>
      </c>
      <c r="D1232" t="s">
        <v>2185</v>
      </c>
      <c r="E1232">
        <v>443830</v>
      </c>
      <c r="F1232" t="s">
        <v>2186</v>
      </c>
      <c r="G1232" t="s">
        <v>68</v>
      </c>
      <c r="H1232" t="s">
        <v>10</v>
      </c>
    </row>
    <row r="1233" spans="1:8" x14ac:dyDescent="0.25">
      <c r="A1233" s="1">
        <v>43161.609525462962</v>
      </c>
      <c r="B1233" s="1">
        <v>43172</v>
      </c>
      <c r="C1233" t="s">
        <v>2187</v>
      </c>
      <c r="D1233" t="s">
        <v>2187</v>
      </c>
      <c r="E1233">
        <v>443833</v>
      </c>
      <c r="F1233" t="s">
        <v>2188</v>
      </c>
      <c r="G1233" t="s">
        <v>68</v>
      </c>
      <c r="H1233" t="s">
        <v>12</v>
      </c>
    </row>
    <row r="1234" spans="1:8" x14ac:dyDescent="0.25">
      <c r="A1234" s="1">
        <v>43161.615694444445</v>
      </c>
      <c r="B1234" s="1">
        <v>43167</v>
      </c>
      <c r="C1234" t="s">
        <v>78</v>
      </c>
      <c r="D1234" t="s">
        <v>445</v>
      </c>
      <c r="E1234">
        <v>443836</v>
      </c>
      <c r="F1234" t="s">
        <v>2189</v>
      </c>
      <c r="G1234" t="s">
        <v>68</v>
      </c>
      <c r="H1234" t="s">
        <v>12</v>
      </c>
    </row>
    <row r="1235" spans="1:8" x14ac:dyDescent="0.25">
      <c r="A1235" s="1">
        <v>43161.621168981481</v>
      </c>
      <c r="B1235" s="1">
        <v>43161</v>
      </c>
      <c r="C1235" t="s">
        <v>2190</v>
      </c>
      <c r="D1235" t="s">
        <v>2190</v>
      </c>
      <c r="E1235">
        <v>443839</v>
      </c>
      <c r="F1235" t="s">
        <v>2191</v>
      </c>
      <c r="G1235" t="s">
        <v>340</v>
      </c>
      <c r="H1235" t="s">
        <v>10</v>
      </c>
    </row>
    <row r="1236" spans="1:8" x14ac:dyDescent="0.25">
      <c r="A1236" s="1">
        <v>43161.663275462961</v>
      </c>
      <c r="B1236" s="1">
        <v>43165</v>
      </c>
      <c r="C1236" t="s">
        <v>225</v>
      </c>
      <c r="D1236" t="s">
        <v>225</v>
      </c>
      <c r="E1236">
        <v>443854</v>
      </c>
      <c r="F1236" t="s">
        <v>2192</v>
      </c>
      <c r="G1236" t="s">
        <v>46</v>
      </c>
      <c r="H1236" t="s">
        <v>10</v>
      </c>
    </row>
    <row r="1237" spans="1:8" x14ac:dyDescent="0.25">
      <c r="A1237" s="1">
        <v>43161.672731481478</v>
      </c>
      <c r="B1237" s="1">
        <v>43161</v>
      </c>
      <c r="C1237" t="s">
        <v>2182</v>
      </c>
      <c r="D1237" t="s">
        <v>301</v>
      </c>
      <c r="E1237">
        <v>443857</v>
      </c>
      <c r="F1237" t="s">
        <v>2193</v>
      </c>
      <c r="G1237" t="s">
        <v>63</v>
      </c>
      <c r="H1237" t="s">
        <v>12</v>
      </c>
    </row>
    <row r="1238" spans="1:8" x14ac:dyDescent="0.25">
      <c r="A1238" s="1">
        <v>43161.710995370369</v>
      </c>
      <c r="B1238" s="1">
        <v>43161</v>
      </c>
      <c r="C1238" t="s">
        <v>2194</v>
      </c>
      <c r="D1238" t="s">
        <v>2194</v>
      </c>
      <c r="E1238">
        <v>443875</v>
      </c>
      <c r="F1238" t="s">
        <v>2195</v>
      </c>
      <c r="G1238" t="s">
        <v>12</v>
      </c>
      <c r="H1238" t="s">
        <v>12</v>
      </c>
    </row>
    <row r="1239" spans="1:8" x14ac:dyDescent="0.25">
      <c r="A1239" s="1">
        <v>43161.754201388889</v>
      </c>
      <c r="B1239" s="1">
        <v>43161</v>
      </c>
      <c r="C1239" t="s">
        <v>2196</v>
      </c>
      <c r="D1239" t="s">
        <v>2196</v>
      </c>
      <c r="E1239">
        <v>443882</v>
      </c>
      <c r="F1239" t="s">
        <v>2197</v>
      </c>
      <c r="G1239" t="s">
        <v>10</v>
      </c>
      <c r="H1239" t="s">
        <v>10</v>
      </c>
    </row>
    <row r="1240" spans="1:8" x14ac:dyDescent="0.25">
      <c r="A1240" s="1">
        <v>43161.781597222223</v>
      </c>
      <c r="B1240" s="1">
        <v>43161</v>
      </c>
      <c r="C1240" t="s">
        <v>2198</v>
      </c>
      <c r="D1240" t="s">
        <v>2198</v>
      </c>
      <c r="E1240">
        <v>443887</v>
      </c>
      <c r="F1240" t="s">
        <v>2199</v>
      </c>
      <c r="G1240" t="s">
        <v>10</v>
      </c>
      <c r="H1240" t="s">
        <v>10</v>
      </c>
    </row>
    <row r="1241" spans="1:8" x14ac:dyDescent="0.25">
      <c r="A1241" s="1">
        <v>43164.292037037034</v>
      </c>
      <c r="B1241" s="1">
        <v>43164</v>
      </c>
      <c r="C1241" t="s">
        <v>433</v>
      </c>
      <c r="D1241" t="s">
        <v>433</v>
      </c>
      <c r="E1241">
        <v>444029</v>
      </c>
      <c r="F1241" t="s">
        <v>2200</v>
      </c>
      <c r="G1241" t="s">
        <v>10</v>
      </c>
      <c r="H1241" t="s">
        <v>10</v>
      </c>
    </row>
    <row r="1242" spans="1:8" x14ac:dyDescent="0.25">
      <c r="A1242" s="1">
        <v>43164.319803240738</v>
      </c>
      <c r="B1242" s="1">
        <v>43164</v>
      </c>
      <c r="C1242" t="s">
        <v>2201</v>
      </c>
      <c r="D1242" t="s">
        <v>2201</v>
      </c>
      <c r="E1242">
        <v>444059</v>
      </c>
      <c r="F1242" t="s">
        <v>2202</v>
      </c>
      <c r="G1242" t="s">
        <v>10</v>
      </c>
      <c r="H1242" t="s">
        <v>10</v>
      </c>
    </row>
    <row r="1243" spans="1:8" x14ac:dyDescent="0.25">
      <c r="A1243" s="1">
        <v>43164.326180555552</v>
      </c>
      <c r="B1243" s="1">
        <v>43164</v>
      </c>
      <c r="C1243" t="s">
        <v>2203</v>
      </c>
      <c r="D1243" t="s">
        <v>2203</v>
      </c>
      <c r="E1243">
        <v>444070</v>
      </c>
      <c r="F1243" t="s">
        <v>2204</v>
      </c>
      <c r="G1243" t="s">
        <v>10</v>
      </c>
      <c r="H1243" t="s">
        <v>10</v>
      </c>
    </row>
    <row r="1244" spans="1:8" x14ac:dyDescent="0.25">
      <c r="A1244" s="1">
        <v>43164.338368055556</v>
      </c>
      <c r="B1244" s="1">
        <v>43175</v>
      </c>
      <c r="C1244" t="s">
        <v>242</v>
      </c>
      <c r="D1244" t="s">
        <v>242</v>
      </c>
      <c r="E1244">
        <v>444085</v>
      </c>
      <c r="F1244" t="s">
        <v>2205</v>
      </c>
      <c r="G1244" t="s">
        <v>60</v>
      </c>
      <c r="H1244" t="s">
        <v>10</v>
      </c>
    </row>
    <row r="1245" spans="1:8" x14ac:dyDescent="0.25">
      <c r="A1245" s="1">
        <v>43164.338819444441</v>
      </c>
      <c r="B1245" s="1">
        <v>43164</v>
      </c>
      <c r="C1245" t="s">
        <v>2206</v>
      </c>
      <c r="D1245" t="s">
        <v>2206</v>
      </c>
      <c r="E1245">
        <v>444086</v>
      </c>
      <c r="F1245" t="s">
        <v>2207</v>
      </c>
      <c r="G1245" t="s">
        <v>10</v>
      </c>
      <c r="H1245" t="s">
        <v>10</v>
      </c>
    </row>
    <row r="1246" spans="1:8" x14ac:dyDescent="0.25">
      <c r="A1246" s="1">
        <v>43164.348726851851</v>
      </c>
      <c r="B1246" s="1">
        <v>43167</v>
      </c>
      <c r="C1246" t="s">
        <v>100</v>
      </c>
      <c r="D1246" t="s">
        <v>100</v>
      </c>
      <c r="E1246">
        <v>444098</v>
      </c>
      <c r="F1246" t="s">
        <v>2208</v>
      </c>
      <c r="G1246" t="s">
        <v>2209</v>
      </c>
      <c r="H1246" t="s">
        <v>10</v>
      </c>
    </row>
    <row r="1247" spans="1:8" x14ac:dyDescent="0.25">
      <c r="A1247" s="1">
        <v>43164.363263888888</v>
      </c>
      <c r="B1247" s="1">
        <v>43165</v>
      </c>
      <c r="C1247" t="s">
        <v>2210</v>
      </c>
      <c r="D1247" t="s">
        <v>2210</v>
      </c>
      <c r="E1247">
        <v>444111</v>
      </c>
      <c r="F1247" t="s">
        <v>2211</v>
      </c>
      <c r="G1247" t="s">
        <v>63</v>
      </c>
      <c r="H1247" t="s">
        <v>10</v>
      </c>
    </row>
    <row r="1248" spans="1:8" x14ac:dyDescent="0.25">
      <c r="A1248" s="1">
        <v>43164.364085648151</v>
      </c>
      <c r="B1248" s="1">
        <v>43164</v>
      </c>
      <c r="C1248" t="s">
        <v>792</v>
      </c>
      <c r="D1248" t="s">
        <v>792</v>
      </c>
      <c r="E1248">
        <v>444113</v>
      </c>
      <c r="F1248" t="s">
        <v>2212</v>
      </c>
      <c r="G1248" t="s">
        <v>10</v>
      </c>
      <c r="H1248" t="s">
        <v>10</v>
      </c>
    </row>
    <row r="1249" spans="1:8" x14ac:dyDescent="0.25">
      <c r="A1249" s="1">
        <v>43164.366180555553</v>
      </c>
      <c r="B1249" s="1">
        <v>43164</v>
      </c>
      <c r="C1249" t="s">
        <v>2213</v>
      </c>
      <c r="D1249" t="s">
        <v>2213</v>
      </c>
      <c r="E1249">
        <v>444116</v>
      </c>
      <c r="F1249" t="s">
        <v>304</v>
      </c>
      <c r="G1249" t="s">
        <v>73</v>
      </c>
      <c r="H1249" t="s">
        <v>10</v>
      </c>
    </row>
    <row r="1250" spans="1:8" x14ac:dyDescent="0.25">
      <c r="A1250" s="1">
        <v>43164.366655092592</v>
      </c>
      <c r="B1250" s="1">
        <v>43164</v>
      </c>
      <c r="C1250" t="s">
        <v>150</v>
      </c>
      <c r="D1250" t="s">
        <v>150</v>
      </c>
      <c r="E1250">
        <v>444117</v>
      </c>
      <c r="F1250" t="s">
        <v>2214</v>
      </c>
      <c r="G1250" t="s">
        <v>10</v>
      </c>
      <c r="H1250" t="s">
        <v>12</v>
      </c>
    </row>
    <row r="1251" spans="1:8" x14ac:dyDescent="0.25">
      <c r="A1251" s="1">
        <v>43164.370972222219</v>
      </c>
      <c r="B1251" s="1">
        <v>43174</v>
      </c>
      <c r="C1251" t="s">
        <v>45</v>
      </c>
      <c r="D1251" t="s">
        <v>45</v>
      </c>
      <c r="E1251">
        <v>444124</v>
      </c>
      <c r="F1251" t="s">
        <v>2215</v>
      </c>
      <c r="G1251" t="s">
        <v>105</v>
      </c>
      <c r="H1251" t="s">
        <v>10</v>
      </c>
    </row>
    <row r="1252" spans="1:8" x14ac:dyDescent="0.25">
      <c r="A1252" s="1">
        <v>43164.372893518521</v>
      </c>
      <c r="B1252" s="1">
        <v>43164</v>
      </c>
      <c r="C1252" t="s">
        <v>2216</v>
      </c>
      <c r="D1252" t="s">
        <v>198</v>
      </c>
      <c r="E1252">
        <v>444127</v>
      </c>
      <c r="F1252" t="s">
        <v>1958</v>
      </c>
      <c r="G1252" t="s">
        <v>63</v>
      </c>
      <c r="H1252" t="s">
        <v>10</v>
      </c>
    </row>
    <row r="1253" spans="1:8" x14ac:dyDescent="0.25">
      <c r="A1253" s="1">
        <v>43164.374641203707</v>
      </c>
      <c r="B1253" s="1">
        <v>43164</v>
      </c>
      <c r="C1253" t="s">
        <v>2217</v>
      </c>
      <c r="D1253" t="s">
        <v>2217</v>
      </c>
      <c r="E1253">
        <v>444130</v>
      </c>
      <c r="F1253" t="s">
        <v>2218</v>
      </c>
      <c r="G1253" t="s">
        <v>39</v>
      </c>
      <c r="H1253" t="s">
        <v>12</v>
      </c>
    </row>
    <row r="1254" spans="1:8" x14ac:dyDescent="0.25">
      <c r="A1254" s="1">
        <v>43164.389108796298</v>
      </c>
      <c r="B1254" s="1">
        <v>43171</v>
      </c>
      <c r="C1254" t="s">
        <v>2219</v>
      </c>
      <c r="D1254" t="s">
        <v>2219</v>
      </c>
      <c r="E1254">
        <v>444141</v>
      </c>
      <c r="F1254" t="s">
        <v>2220</v>
      </c>
      <c r="G1254" t="s">
        <v>12</v>
      </c>
      <c r="H1254" t="s">
        <v>12</v>
      </c>
    </row>
    <row r="1255" spans="1:8" x14ac:dyDescent="0.25">
      <c r="A1255" s="1">
        <v>43164.389560185184</v>
      </c>
      <c r="B1255" s="1">
        <v>43164</v>
      </c>
      <c r="C1255" t="s">
        <v>266</v>
      </c>
      <c r="D1255" t="s">
        <v>266</v>
      </c>
      <c r="E1255">
        <v>444142</v>
      </c>
      <c r="F1255" t="s">
        <v>407</v>
      </c>
      <c r="G1255" t="s">
        <v>105</v>
      </c>
      <c r="H1255" t="s">
        <v>10</v>
      </c>
    </row>
    <row r="1256" spans="1:8" x14ac:dyDescent="0.25">
      <c r="A1256" s="1">
        <v>43164.390370370369</v>
      </c>
      <c r="B1256" s="1">
        <v>43164</v>
      </c>
      <c r="C1256" t="s">
        <v>2221</v>
      </c>
      <c r="D1256" t="s">
        <v>2221</v>
      </c>
      <c r="E1256">
        <v>444144</v>
      </c>
      <c r="F1256" t="s">
        <v>2222</v>
      </c>
      <c r="G1256" t="s">
        <v>12</v>
      </c>
      <c r="H1256" t="s">
        <v>10</v>
      </c>
    </row>
    <row r="1257" spans="1:8" x14ac:dyDescent="0.25">
      <c r="A1257" s="1">
        <v>43164.396284722221</v>
      </c>
      <c r="B1257" s="1">
        <v>43164</v>
      </c>
      <c r="C1257" t="s">
        <v>2223</v>
      </c>
      <c r="D1257" t="s">
        <v>2223</v>
      </c>
      <c r="E1257">
        <v>444146</v>
      </c>
      <c r="F1257" t="s">
        <v>2224</v>
      </c>
      <c r="G1257" t="s">
        <v>10</v>
      </c>
      <c r="H1257" t="s">
        <v>12</v>
      </c>
    </row>
    <row r="1258" spans="1:8" x14ac:dyDescent="0.25">
      <c r="A1258" s="1">
        <v>43164.398182870369</v>
      </c>
      <c r="B1258" s="1">
        <v>43165</v>
      </c>
      <c r="C1258" t="s">
        <v>111</v>
      </c>
      <c r="D1258" t="s">
        <v>111</v>
      </c>
      <c r="E1258">
        <v>444148</v>
      </c>
      <c r="F1258" t="s">
        <v>2225</v>
      </c>
      <c r="G1258" t="s">
        <v>60</v>
      </c>
      <c r="H1258" t="s">
        <v>12</v>
      </c>
    </row>
    <row r="1259" spans="1:8" x14ac:dyDescent="0.25">
      <c r="A1259" s="1">
        <v>43164.401377314818</v>
      </c>
      <c r="B1259" s="1">
        <v>43164</v>
      </c>
      <c r="C1259" t="s">
        <v>241</v>
      </c>
      <c r="D1259" t="s">
        <v>241</v>
      </c>
      <c r="E1259">
        <v>444151</v>
      </c>
      <c r="F1259" t="s">
        <v>2226</v>
      </c>
      <c r="G1259" t="s">
        <v>32</v>
      </c>
      <c r="H1259" t="s">
        <v>10</v>
      </c>
    </row>
    <row r="1260" spans="1:8" x14ac:dyDescent="0.25">
      <c r="A1260" s="1">
        <v>43164.416909722226</v>
      </c>
      <c r="B1260" s="1">
        <v>43174</v>
      </c>
      <c r="C1260" t="s">
        <v>2227</v>
      </c>
      <c r="D1260" t="s">
        <v>93</v>
      </c>
      <c r="E1260">
        <v>444169</v>
      </c>
      <c r="F1260" t="s">
        <v>2228</v>
      </c>
      <c r="G1260" t="s">
        <v>60</v>
      </c>
      <c r="H1260" t="s">
        <v>12</v>
      </c>
    </row>
    <row r="1261" spans="1:8" x14ac:dyDescent="0.25">
      <c r="A1261" s="1">
        <v>43164.422268518516</v>
      </c>
      <c r="B1261" s="1">
        <v>43164</v>
      </c>
      <c r="C1261" t="s">
        <v>423</v>
      </c>
      <c r="D1261" t="s">
        <v>11</v>
      </c>
      <c r="E1261">
        <v>444175</v>
      </c>
      <c r="F1261" t="s">
        <v>2229</v>
      </c>
      <c r="G1261" t="s">
        <v>51</v>
      </c>
      <c r="H1261" t="s">
        <v>10</v>
      </c>
    </row>
    <row r="1262" spans="1:8" x14ac:dyDescent="0.25">
      <c r="A1262" s="1">
        <v>43164.424803240741</v>
      </c>
      <c r="B1262" s="1">
        <v>43164</v>
      </c>
      <c r="C1262" t="s">
        <v>447</v>
      </c>
      <c r="D1262" t="s">
        <v>447</v>
      </c>
      <c r="E1262">
        <v>444179</v>
      </c>
      <c r="F1262" t="s">
        <v>2230</v>
      </c>
      <c r="G1262" t="s">
        <v>12</v>
      </c>
      <c r="H1262" t="s">
        <v>12</v>
      </c>
    </row>
    <row r="1263" spans="1:8" x14ac:dyDescent="0.25">
      <c r="A1263" s="1">
        <v>43164.425729166665</v>
      </c>
      <c r="B1263" s="1">
        <v>43164</v>
      </c>
      <c r="C1263" t="s">
        <v>950</v>
      </c>
      <c r="D1263" t="s">
        <v>950</v>
      </c>
      <c r="E1263">
        <v>444181</v>
      </c>
      <c r="F1263" t="s">
        <v>2231</v>
      </c>
      <c r="G1263" t="s">
        <v>10</v>
      </c>
      <c r="H1263" t="s">
        <v>10</v>
      </c>
    </row>
    <row r="1264" spans="1:8" x14ac:dyDescent="0.25">
      <c r="A1264" s="1">
        <v>43164.430150462962</v>
      </c>
      <c r="B1264" s="1">
        <v>43164</v>
      </c>
      <c r="C1264" t="s">
        <v>2232</v>
      </c>
      <c r="D1264" t="s">
        <v>374</v>
      </c>
      <c r="E1264">
        <v>444189</v>
      </c>
      <c r="F1264" t="s">
        <v>2233</v>
      </c>
      <c r="G1264" t="s">
        <v>43</v>
      </c>
      <c r="H1264" t="s">
        <v>10</v>
      </c>
    </row>
    <row r="1265" spans="1:8" x14ac:dyDescent="0.25">
      <c r="A1265" s="1">
        <v>43164.432210648149</v>
      </c>
      <c r="B1265" s="1">
        <v>43164</v>
      </c>
      <c r="C1265" t="s">
        <v>2234</v>
      </c>
      <c r="D1265" t="s">
        <v>2234</v>
      </c>
      <c r="E1265">
        <v>444192</v>
      </c>
      <c r="F1265" t="s">
        <v>2235</v>
      </c>
      <c r="G1265" t="s">
        <v>2236</v>
      </c>
      <c r="H1265" t="s">
        <v>12</v>
      </c>
    </row>
    <row r="1266" spans="1:8" x14ac:dyDescent="0.25">
      <c r="A1266" s="1">
        <v>43164.432592592595</v>
      </c>
      <c r="B1266" s="1">
        <v>43164</v>
      </c>
      <c r="C1266" t="s">
        <v>2237</v>
      </c>
      <c r="D1266" t="s">
        <v>22</v>
      </c>
      <c r="E1266">
        <v>444194</v>
      </c>
      <c r="F1266" t="s">
        <v>1271</v>
      </c>
      <c r="G1266" t="s">
        <v>63</v>
      </c>
      <c r="H1266" t="s">
        <v>10</v>
      </c>
    </row>
    <row r="1267" spans="1:8" x14ac:dyDescent="0.25">
      <c r="A1267" s="1">
        <v>43164.435601851852</v>
      </c>
      <c r="B1267" s="1">
        <v>43166</v>
      </c>
      <c r="C1267" t="s">
        <v>2238</v>
      </c>
      <c r="D1267" t="s">
        <v>2238</v>
      </c>
      <c r="E1267">
        <v>444196</v>
      </c>
      <c r="F1267" t="s">
        <v>2239</v>
      </c>
      <c r="G1267" t="s">
        <v>68</v>
      </c>
      <c r="H1267" t="s">
        <v>10</v>
      </c>
    </row>
    <row r="1268" spans="1:8" x14ac:dyDescent="0.25">
      <c r="A1268" s="1">
        <v>43164.436296296299</v>
      </c>
      <c r="B1268" s="1">
        <v>43164</v>
      </c>
      <c r="C1268" t="s">
        <v>2240</v>
      </c>
      <c r="D1268" t="s">
        <v>2240</v>
      </c>
      <c r="E1268">
        <v>444197</v>
      </c>
      <c r="F1268" t="s">
        <v>2241</v>
      </c>
      <c r="G1268" t="s">
        <v>10</v>
      </c>
      <c r="H1268" t="s">
        <v>10</v>
      </c>
    </row>
    <row r="1269" spans="1:8" x14ac:dyDescent="0.25">
      <c r="A1269" s="1">
        <v>43164.438657407409</v>
      </c>
      <c r="B1269" s="1">
        <v>43164</v>
      </c>
      <c r="C1269" t="s">
        <v>2242</v>
      </c>
      <c r="D1269" t="s">
        <v>438</v>
      </c>
      <c r="E1269">
        <v>444199</v>
      </c>
      <c r="F1269" t="s">
        <v>2243</v>
      </c>
      <c r="G1269" t="s">
        <v>43</v>
      </c>
      <c r="H1269" t="s">
        <v>10</v>
      </c>
    </row>
    <row r="1270" spans="1:8" x14ac:dyDescent="0.25">
      <c r="A1270" s="1">
        <v>43164.441631944443</v>
      </c>
      <c r="B1270" s="1">
        <v>43164</v>
      </c>
      <c r="C1270" t="s">
        <v>2244</v>
      </c>
      <c r="D1270" t="s">
        <v>25</v>
      </c>
      <c r="E1270">
        <v>444203</v>
      </c>
      <c r="F1270" t="s">
        <v>2245</v>
      </c>
      <c r="G1270" t="s">
        <v>46</v>
      </c>
      <c r="H1270" t="s">
        <v>12</v>
      </c>
    </row>
    <row r="1271" spans="1:8" x14ac:dyDescent="0.25">
      <c r="A1271" s="1">
        <v>43164.453969907408</v>
      </c>
      <c r="B1271" s="1">
        <v>43164</v>
      </c>
      <c r="C1271" t="s">
        <v>2246</v>
      </c>
      <c r="D1271" t="s">
        <v>2246</v>
      </c>
      <c r="E1271">
        <v>444214</v>
      </c>
      <c r="F1271" t="s">
        <v>2247</v>
      </c>
      <c r="G1271" t="s">
        <v>10</v>
      </c>
      <c r="H1271" t="s">
        <v>10</v>
      </c>
    </row>
    <row r="1272" spans="1:8" x14ac:dyDescent="0.25">
      <c r="A1272" s="1">
        <v>43164.455601851849</v>
      </c>
      <c r="B1272" s="1">
        <v>43164</v>
      </c>
      <c r="C1272" t="s">
        <v>396</v>
      </c>
      <c r="D1272" t="s">
        <v>396</v>
      </c>
      <c r="E1272">
        <v>444217</v>
      </c>
      <c r="F1272" t="s">
        <v>2248</v>
      </c>
      <c r="G1272" t="s">
        <v>10</v>
      </c>
      <c r="H1272" t="s">
        <v>10</v>
      </c>
    </row>
    <row r="1273" spans="1:8" x14ac:dyDescent="0.25">
      <c r="A1273" s="1">
        <v>43164.459374999999</v>
      </c>
      <c r="B1273" s="1">
        <v>43165</v>
      </c>
      <c r="C1273" t="s">
        <v>2249</v>
      </c>
      <c r="D1273" t="s">
        <v>2249</v>
      </c>
      <c r="E1273">
        <v>444220</v>
      </c>
      <c r="F1273" t="s">
        <v>2250</v>
      </c>
      <c r="G1273" t="s">
        <v>46</v>
      </c>
      <c r="H1273" t="s">
        <v>12</v>
      </c>
    </row>
    <row r="1274" spans="1:8" x14ac:dyDescent="0.25">
      <c r="A1274" s="1">
        <v>43164.471053240741</v>
      </c>
      <c r="B1274" s="1">
        <v>43164</v>
      </c>
      <c r="C1274" t="s">
        <v>2251</v>
      </c>
      <c r="D1274" t="s">
        <v>2251</v>
      </c>
      <c r="E1274">
        <v>444221</v>
      </c>
      <c r="F1274" t="s">
        <v>2252</v>
      </c>
      <c r="G1274" t="s">
        <v>10</v>
      </c>
      <c r="H1274" t="s">
        <v>10</v>
      </c>
    </row>
    <row r="1275" spans="1:8" x14ac:dyDescent="0.25">
      <c r="A1275" s="1">
        <v>43164.472557870373</v>
      </c>
      <c r="B1275" s="1">
        <v>43164</v>
      </c>
      <c r="C1275" t="s">
        <v>2253</v>
      </c>
      <c r="D1275" t="s">
        <v>2253</v>
      </c>
      <c r="E1275">
        <v>444222</v>
      </c>
      <c r="F1275" t="s">
        <v>2254</v>
      </c>
      <c r="G1275" t="s">
        <v>10</v>
      </c>
      <c r="H1275" t="s">
        <v>10</v>
      </c>
    </row>
    <row r="1276" spans="1:8" x14ac:dyDescent="0.25">
      <c r="A1276" s="1">
        <v>43164.478993055556</v>
      </c>
      <c r="B1276" s="1">
        <v>43164</v>
      </c>
      <c r="C1276" t="s">
        <v>89</v>
      </c>
      <c r="D1276" t="s">
        <v>89</v>
      </c>
      <c r="E1276">
        <v>444227</v>
      </c>
      <c r="F1276" t="s">
        <v>2255</v>
      </c>
      <c r="G1276" t="s">
        <v>43</v>
      </c>
      <c r="H1276" t="s">
        <v>12</v>
      </c>
    </row>
    <row r="1277" spans="1:8" x14ac:dyDescent="0.25">
      <c r="A1277" s="1">
        <v>43164.490127314813</v>
      </c>
      <c r="B1277" s="1">
        <v>43164</v>
      </c>
      <c r="C1277" t="s">
        <v>2256</v>
      </c>
      <c r="D1277" t="s">
        <v>2256</v>
      </c>
      <c r="E1277">
        <v>444239</v>
      </c>
      <c r="F1277" t="s">
        <v>2257</v>
      </c>
      <c r="G1277" t="s">
        <v>63</v>
      </c>
      <c r="H1277" t="s">
        <v>10</v>
      </c>
    </row>
    <row r="1278" spans="1:8" x14ac:dyDescent="0.25">
      <c r="A1278" s="1">
        <v>43164.499201388891</v>
      </c>
      <c r="B1278" s="1">
        <v>43173</v>
      </c>
      <c r="C1278" t="s">
        <v>2258</v>
      </c>
      <c r="D1278" t="s">
        <v>149</v>
      </c>
      <c r="E1278">
        <v>444246</v>
      </c>
      <c r="F1278" t="s">
        <v>2259</v>
      </c>
      <c r="G1278" t="s">
        <v>60</v>
      </c>
      <c r="H1278" t="s">
        <v>10</v>
      </c>
    </row>
    <row r="1279" spans="1:8" x14ac:dyDescent="0.25">
      <c r="A1279" s="1">
        <v>43164.529907407406</v>
      </c>
      <c r="B1279" s="1">
        <v>43164</v>
      </c>
      <c r="C1279" t="s">
        <v>2260</v>
      </c>
      <c r="D1279" t="s">
        <v>2260</v>
      </c>
      <c r="E1279">
        <v>444261</v>
      </c>
      <c r="F1279" t="s">
        <v>276</v>
      </c>
      <c r="G1279" t="s">
        <v>63</v>
      </c>
      <c r="H1279" t="s">
        <v>10</v>
      </c>
    </row>
    <row r="1280" spans="1:8" x14ac:dyDescent="0.25">
      <c r="A1280" s="1">
        <v>43164.530856481484</v>
      </c>
      <c r="B1280" s="1">
        <v>43165</v>
      </c>
      <c r="C1280" t="s">
        <v>2261</v>
      </c>
      <c r="D1280" t="s">
        <v>14</v>
      </c>
      <c r="E1280">
        <v>444262</v>
      </c>
      <c r="F1280" t="s">
        <v>2262</v>
      </c>
      <c r="G1280" t="s">
        <v>105</v>
      </c>
      <c r="H1280" t="s">
        <v>10</v>
      </c>
    </row>
    <row r="1281" spans="1:8" x14ac:dyDescent="0.25">
      <c r="A1281" s="1">
        <v>43164.539143518516</v>
      </c>
      <c r="B1281" s="1">
        <v>43164</v>
      </c>
      <c r="C1281" t="s">
        <v>392</v>
      </c>
      <c r="D1281" t="s">
        <v>392</v>
      </c>
      <c r="E1281">
        <v>444270</v>
      </c>
      <c r="F1281" t="s">
        <v>2263</v>
      </c>
      <c r="G1281" t="s">
        <v>10</v>
      </c>
      <c r="H1281" t="s">
        <v>10</v>
      </c>
    </row>
    <row r="1282" spans="1:8" x14ac:dyDescent="0.25">
      <c r="A1282" s="1">
        <v>43164.54283564815</v>
      </c>
      <c r="B1282" s="1">
        <v>43165</v>
      </c>
      <c r="C1282" t="s">
        <v>2264</v>
      </c>
      <c r="D1282" t="s">
        <v>224</v>
      </c>
      <c r="E1282">
        <v>444272</v>
      </c>
      <c r="F1282" t="s">
        <v>2265</v>
      </c>
      <c r="G1282" t="s">
        <v>43</v>
      </c>
      <c r="H1282" t="s">
        <v>10</v>
      </c>
    </row>
    <row r="1283" spans="1:8" x14ac:dyDescent="0.25">
      <c r="A1283" s="1">
        <v>43164.546446759261</v>
      </c>
      <c r="B1283" s="1">
        <v>43165</v>
      </c>
      <c r="C1283" t="s">
        <v>2266</v>
      </c>
      <c r="D1283" t="s">
        <v>208</v>
      </c>
      <c r="E1283">
        <v>444277</v>
      </c>
      <c r="F1283" t="s">
        <v>2267</v>
      </c>
      <c r="G1283" t="s">
        <v>68</v>
      </c>
      <c r="H1283" t="s">
        <v>12</v>
      </c>
    </row>
    <row r="1284" spans="1:8" x14ac:dyDescent="0.25">
      <c r="A1284" s="1">
        <v>43164.547881944447</v>
      </c>
      <c r="B1284" s="1">
        <v>43164</v>
      </c>
      <c r="C1284" t="s">
        <v>2268</v>
      </c>
      <c r="D1284" t="s">
        <v>2268</v>
      </c>
      <c r="E1284">
        <v>444278</v>
      </c>
      <c r="F1284" t="s">
        <v>2269</v>
      </c>
      <c r="G1284" t="s">
        <v>10</v>
      </c>
      <c r="H1284" t="s">
        <v>10</v>
      </c>
    </row>
    <row r="1285" spans="1:8" x14ac:dyDescent="0.25">
      <c r="A1285" s="1">
        <v>43164.552986111114</v>
      </c>
      <c r="B1285" s="1">
        <v>43164</v>
      </c>
      <c r="C1285" t="s">
        <v>2270</v>
      </c>
      <c r="D1285" t="s">
        <v>2270</v>
      </c>
      <c r="E1285">
        <v>444282</v>
      </c>
      <c r="F1285" t="s">
        <v>2271</v>
      </c>
      <c r="G1285" t="s">
        <v>10</v>
      </c>
      <c r="H1285" t="s">
        <v>10</v>
      </c>
    </row>
    <row r="1286" spans="1:8" x14ac:dyDescent="0.25">
      <c r="A1286" s="1">
        <v>43164.573067129626</v>
      </c>
      <c r="B1286" s="1">
        <v>43164</v>
      </c>
      <c r="C1286" t="s">
        <v>390</v>
      </c>
      <c r="D1286" t="s">
        <v>390</v>
      </c>
      <c r="E1286">
        <v>444302</v>
      </c>
      <c r="F1286" t="s">
        <v>2272</v>
      </c>
      <c r="G1286" t="s">
        <v>105</v>
      </c>
      <c r="H1286" t="s">
        <v>10</v>
      </c>
    </row>
    <row r="1287" spans="1:8" x14ac:dyDescent="0.25">
      <c r="A1287" s="1">
        <v>43164.575196759259</v>
      </c>
      <c r="B1287" s="1">
        <v>43164</v>
      </c>
      <c r="C1287" t="s">
        <v>2273</v>
      </c>
      <c r="D1287" t="s">
        <v>2273</v>
      </c>
      <c r="E1287">
        <v>444306</v>
      </c>
      <c r="F1287" t="s">
        <v>2274</v>
      </c>
      <c r="G1287" t="s">
        <v>73</v>
      </c>
      <c r="H1287" t="s">
        <v>10</v>
      </c>
    </row>
    <row r="1288" spans="1:8" x14ac:dyDescent="0.25">
      <c r="A1288" s="1">
        <v>43164.575659722221</v>
      </c>
      <c r="B1288" s="1">
        <v>43164</v>
      </c>
      <c r="C1288" t="s">
        <v>129</v>
      </c>
      <c r="D1288" t="s">
        <v>92</v>
      </c>
      <c r="E1288">
        <v>444308</v>
      </c>
      <c r="F1288" t="s">
        <v>2275</v>
      </c>
      <c r="G1288" t="s">
        <v>35</v>
      </c>
      <c r="H1288" t="s">
        <v>10</v>
      </c>
    </row>
    <row r="1289" spans="1:8" x14ac:dyDescent="0.25">
      <c r="A1289" s="1">
        <v>43164.580590277779</v>
      </c>
      <c r="B1289" s="1">
        <v>43164</v>
      </c>
      <c r="C1289" t="s">
        <v>2276</v>
      </c>
      <c r="D1289" t="s">
        <v>358</v>
      </c>
      <c r="E1289">
        <v>444315</v>
      </c>
      <c r="F1289" t="s">
        <v>2277</v>
      </c>
      <c r="G1289" t="s">
        <v>73</v>
      </c>
      <c r="H1289" t="s">
        <v>10</v>
      </c>
    </row>
    <row r="1290" spans="1:8" x14ac:dyDescent="0.25">
      <c r="A1290" s="1">
        <v>43164.589432870373</v>
      </c>
      <c r="B1290" s="1">
        <v>43167</v>
      </c>
      <c r="C1290" t="s">
        <v>1665</v>
      </c>
      <c r="D1290" t="s">
        <v>1665</v>
      </c>
      <c r="E1290">
        <v>444326</v>
      </c>
      <c r="F1290" t="s">
        <v>2278</v>
      </c>
      <c r="G1290" t="s">
        <v>1667</v>
      </c>
      <c r="H1290" t="s">
        <v>10</v>
      </c>
    </row>
    <row r="1291" spans="1:8" x14ac:dyDescent="0.25">
      <c r="A1291" s="1">
        <v>43164.598182870373</v>
      </c>
      <c r="B1291" s="1">
        <v>43165</v>
      </c>
      <c r="C1291" t="s">
        <v>2279</v>
      </c>
      <c r="D1291" t="s">
        <v>2279</v>
      </c>
      <c r="E1291">
        <v>444341</v>
      </c>
      <c r="F1291" t="s">
        <v>2280</v>
      </c>
      <c r="G1291" t="s">
        <v>121</v>
      </c>
      <c r="H1291" t="s">
        <v>12</v>
      </c>
    </row>
    <row r="1292" spans="1:8" x14ac:dyDescent="0.25">
      <c r="A1292" s="1">
        <v>43164.60261574074</v>
      </c>
      <c r="B1292" s="1">
        <v>43164</v>
      </c>
      <c r="C1292" t="s">
        <v>2281</v>
      </c>
      <c r="D1292" t="s">
        <v>156</v>
      </c>
      <c r="E1292">
        <v>444348</v>
      </c>
      <c r="F1292" t="s">
        <v>2282</v>
      </c>
      <c r="G1292" t="s">
        <v>73</v>
      </c>
      <c r="H1292" t="s">
        <v>10</v>
      </c>
    </row>
    <row r="1293" spans="1:8" x14ac:dyDescent="0.25">
      <c r="A1293" s="1">
        <v>43164.605937499997</v>
      </c>
      <c r="B1293" s="1">
        <v>43164</v>
      </c>
      <c r="C1293" t="s">
        <v>2283</v>
      </c>
      <c r="D1293" t="s">
        <v>2283</v>
      </c>
      <c r="E1293">
        <v>444354</v>
      </c>
      <c r="F1293" t="s">
        <v>2284</v>
      </c>
      <c r="G1293" t="s">
        <v>32</v>
      </c>
      <c r="H1293" t="s">
        <v>10</v>
      </c>
    </row>
    <row r="1294" spans="1:8" x14ac:dyDescent="0.25">
      <c r="A1294" s="1">
        <v>43164.612384259257</v>
      </c>
      <c r="B1294" s="1">
        <v>43164</v>
      </c>
      <c r="C1294" t="s">
        <v>79</v>
      </c>
      <c r="D1294" t="s">
        <v>79</v>
      </c>
      <c r="E1294">
        <v>444363</v>
      </c>
      <c r="F1294" t="s">
        <v>2285</v>
      </c>
      <c r="G1294" t="s">
        <v>63</v>
      </c>
      <c r="H1294" t="s">
        <v>12</v>
      </c>
    </row>
    <row r="1295" spans="1:8" x14ac:dyDescent="0.25">
      <c r="A1295" s="1">
        <v>43164.620613425926</v>
      </c>
      <c r="B1295" s="1">
        <v>43164</v>
      </c>
      <c r="C1295" t="s">
        <v>2286</v>
      </c>
      <c r="D1295" t="s">
        <v>24</v>
      </c>
      <c r="E1295">
        <v>444369</v>
      </c>
      <c r="F1295" t="s">
        <v>2287</v>
      </c>
      <c r="G1295" t="s">
        <v>10</v>
      </c>
      <c r="H1295" t="s">
        <v>10</v>
      </c>
    </row>
    <row r="1296" spans="1:8" x14ac:dyDescent="0.25">
      <c r="A1296" s="1">
        <v>43164.621863425928</v>
      </c>
      <c r="B1296" s="1">
        <v>43164</v>
      </c>
      <c r="C1296" t="s">
        <v>1897</v>
      </c>
      <c r="D1296" t="s">
        <v>1897</v>
      </c>
      <c r="E1296">
        <v>444372</v>
      </c>
      <c r="F1296" t="s">
        <v>2288</v>
      </c>
      <c r="G1296" t="s">
        <v>10</v>
      </c>
      <c r="H1296" t="s">
        <v>12</v>
      </c>
    </row>
    <row r="1297" spans="1:8" x14ac:dyDescent="0.25">
      <c r="A1297" s="1">
        <v>43164.651898148149</v>
      </c>
      <c r="B1297" s="1">
        <v>43164</v>
      </c>
      <c r="C1297" t="s">
        <v>1019</v>
      </c>
      <c r="D1297" t="s">
        <v>1019</v>
      </c>
      <c r="E1297">
        <v>444393</v>
      </c>
      <c r="F1297" t="s">
        <v>2289</v>
      </c>
      <c r="G1297" t="s">
        <v>10</v>
      </c>
      <c r="H1297" t="s">
        <v>10</v>
      </c>
    </row>
    <row r="1298" spans="1:8" x14ac:dyDescent="0.25">
      <c r="A1298" s="1">
        <v>43164.652685185189</v>
      </c>
      <c r="B1298" s="1">
        <v>43168</v>
      </c>
      <c r="C1298" t="s">
        <v>2290</v>
      </c>
      <c r="D1298" t="s">
        <v>49</v>
      </c>
      <c r="E1298">
        <v>444395</v>
      </c>
      <c r="F1298" t="s">
        <v>2291</v>
      </c>
      <c r="G1298" t="s">
        <v>68</v>
      </c>
      <c r="H1298" t="s">
        <v>12</v>
      </c>
    </row>
    <row r="1299" spans="1:8" x14ac:dyDescent="0.25">
      <c r="A1299" s="1">
        <v>43164.662743055553</v>
      </c>
      <c r="B1299" s="1">
        <v>43166</v>
      </c>
      <c r="C1299" t="s">
        <v>90</v>
      </c>
      <c r="D1299" t="s">
        <v>90</v>
      </c>
      <c r="E1299">
        <v>444401</v>
      </c>
      <c r="F1299" t="s">
        <v>2292</v>
      </c>
      <c r="G1299" t="s">
        <v>43</v>
      </c>
      <c r="H1299" t="s">
        <v>12</v>
      </c>
    </row>
    <row r="1300" spans="1:8" x14ac:dyDescent="0.25">
      <c r="A1300" s="1">
        <v>43164.720439814817</v>
      </c>
      <c r="B1300" s="1">
        <v>43165</v>
      </c>
      <c r="C1300" t="s">
        <v>2293</v>
      </c>
      <c r="D1300" t="s">
        <v>2293</v>
      </c>
      <c r="E1300">
        <v>444418</v>
      </c>
      <c r="F1300" t="s">
        <v>2294</v>
      </c>
      <c r="G1300" t="s">
        <v>73</v>
      </c>
      <c r="H1300" t="s">
        <v>10</v>
      </c>
    </row>
    <row r="1301" spans="1:8" x14ac:dyDescent="0.25">
      <c r="A1301" s="1">
        <v>43164.74560185185</v>
      </c>
      <c r="B1301" s="1">
        <v>43167</v>
      </c>
      <c r="C1301" t="s">
        <v>214</v>
      </c>
      <c r="D1301" t="s">
        <v>214</v>
      </c>
      <c r="E1301">
        <v>444425</v>
      </c>
      <c r="F1301" t="s">
        <v>2295</v>
      </c>
      <c r="G1301" t="s">
        <v>63</v>
      </c>
      <c r="H1301" t="s">
        <v>10</v>
      </c>
    </row>
    <row r="1302" spans="1:8" x14ac:dyDescent="0.25">
      <c r="A1302" s="1">
        <v>43165.310196759259</v>
      </c>
      <c r="B1302" s="1">
        <v>43168</v>
      </c>
      <c r="C1302" t="s">
        <v>2296</v>
      </c>
      <c r="D1302" t="s">
        <v>2296</v>
      </c>
      <c r="E1302">
        <v>444478</v>
      </c>
      <c r="F1302" t="s">
        <v>2297</v>
      </c>
      <c r="G1302" t="s">
        <v>10</v>
      </c>
      <c r="H1302" t="s">
        <v>10</v>
      </c>
    </row>
    <row r="1303" spans="1:8" x14ac:dyDescent="0.25">
      <c r="A1303" s="1">
        <v>43165.335219907407</v>
      </c>
      <c r="B1303" s="1">
        <v>43165</v>
      </c>
      <c r="C1303" t="s">
        <v>2298</v>
      </c>
      <c r="D1303" t="s">
        <v>2298</v>
      </c>
      <c r="E1303">
        <v>444495</v>
      </c>
      <c r="F1303" t="s">
        <v>204</v>
      </c>
      <c r="G1303" t="s">
        <v>63</v>
      </c>
      <c r="H1303" t="s">
        <v>10</v>
      </c>
    </row>
    <row r="1304" spans="1:8" x14ac:dyDescent="0.25">
      <c r="A1304" s="1">
        <v>43165.346805555557</v>
      </c>
      <c r="B1304" s="1">
        <v>43165</v>
      </c>
      <c r="C1304" t="s">
        <v>1661</v>
      </c>
      <c r="D1304" t="s">
        <v>1661</v>
      </c>
      <c r="E1304">
        <v>444503</v>
      </c>
      <c r="F1304" t="s">
        <v>2299</v>
      </c>
      <c r="G1304" t="s">
        <v>32</v>
      </c>
      <c r="H1304" t="s">
        <v>10</v>
      </c>
    </row>
    <row r="1305" spans="1:8" x14ac:dyDescent="0.25">
      <c r="A1305" s="1">
        <v>43165.34716435185</v>
      </c>
      <c r="B1305" s="1">
        <v>43165</v>
      </c>
      <c r="C1305" t="s">
        <v>931</v>
      </c>
      <c r="D1305" t="s">
        <v>931</v>
      </c>
      <c r="E1305">
        <v>444504</v>
      </c>
      <c r="F1305" t="s">
        <v>2300</v>
      </c>
      <c r="G1305" t="s">
        <v>10</v>
      </c>
      <c r="H1305" t="s">
        <v>12</v>
      </c>
    </row>
    <row r="1306" spans="1:8" x14ac:dyDescent="0.25">
      <c r="A1306" s="1">
        <v>43165.349270833336</v>
      </c>
      <c r="B1306" s="1">
        <v>43165</v>
      </c>
      <c r="C1306" t="s">
        <v>250</v>
      </c>
      <c r="D1306" t="s">
        <v>250</v>
      </c>
      <c r="E1306">
        <v>444507</v>
      </c>
      <c r="F1306" t="s">
        <v>2301</v>
      </c>
      <c r="G1306" t="s">
        <v>43</v>
      </c>
      <c r="H1306" t="s">
        <v>10</v>
      </c>
    </row>
    <row r="1307" spans="1:8" x14ac:dyDescent="0.25">
      <c r="A1307" s="1">
        <v>43165.351678240739</v>
      </c>
      <c r="B1307" s="1">
        <v>43165</v>
      </c>
      <c r="C1307" t="s">
        <v>222</v>
      </c>
      <c r="D1307" t="s">
        <v>222</v>
      </c>
      <c r="E1307">
        <v>444510</v>
      </c>
      <c r="F1307" t="s">
        <v>2302</v>
      </c>
      <c r="G1307" t="s">
        <v>43</v>
      </c>
      <c r="H1307" t="s">
        <v>12</v>
      </c>
    </row>
    <row r="1308" spans="1:8" x14ac:dyDescent="0.25">
      <c r="A1308" s="1">
        <v>43165.352152777778</v>
      </c>
      <c r="B1308" s="1">
        <v>43165</v>
      </c>
      <c r="C1308" t="s">
        <v>291</v>
      </c>
      <c r="D1308" t="s">
        <v>291</v>
      </c>
      <c r="E1308">
        <v>444511</v>
      </c>
      <c r="F1308" t="s">
        <v>2303</v>
      </c>
      <c r="G1308" t="s">
        <v>43</v>
      </c>
      <c r="H1308" t="s">
        <v>10</v>
      </c>
    </row>
    <row r="1309" spans="1:8" x14ac:dyDescent="0.25">
      <c r="A1309" s="1">
        <v>43165.361759259256</v>
      </c>
      <c r="B1309" s="1">
        <v>43165</v>
      </c>
      <c r="C1309" t="s">
        <v>2304</v>
      </c>
      <c r="D1309" t="s">
        <v>262</v>
      </c>
      <c r="E1309">
        <v>444519</v>
      </c>
      <c r="F1309" t="s">
        <v>2305</v>
      </c>
      <c r="G1309" t="s">
        <v>43</v>
      </c>
      <c r="H1309" t="s">
        <v>12</v>
      </c>
    </row>
    <row r="1310" spans="1:8" x14ac:dyDescent="0.25">
      <c r="A1310" s="1">
        <v>43165.365300925929</v>
      </c>
      <c r="B1310" s="1">
        <v>43165</v>
      </c>
      <c r="C1310" t="s">
        <v>2306</v>
      </c>
      <c r="D1310" t="s">
        <v>2306</v>
      </c>
      <c r="E1310">
        <v>444525</v>
      </c>
      <c r="F1310" t="s">
        <v>2307</v>
      </c>
      <c r="G1310" t="s">
        <v>10</v>
      </c>
      <c r="H1310" t="s">
        <v>10</v>
      </c>
    </row>
    <row r="1311" spans="1:8" x14ac:dyDescent="0.25">
      <c r="A1311" s="1">
        <v>43165.366585648146</v>
      </c>
      <c r="B1311" s="1">
        <v>43165</v>
      </c>
      <c r="C1311" t="s">
        <v>2308</v>
      </c>
      <c r="D1311" t="s">
        <v>116</v>
      </c>
      <c r="E1311">
        <v>444527</v>
      </c>
      <c r="F1311" t="s">
        <v>2309</v>
      </c>
      <c r="G1311" t="s">
        <v>43</v>
      </c>
      <c r="H1311" t="s">
        <v>12</v>
      </c>
    </row>
    <row r="1312" spans="1:8" x14ac:dyDescent="0.25">
      <c r="A1312" s="1">
        <v>43165.372187499997</v>
      </c>
      <c r="B1312" s="1">
        <v>43165</v>
      </c>
      <c r="C1312" t="s">
        <v>313</v>
      </c>
      <c r="D1312" t="s">
        <v>313</v>
      </c>
      <c r="E1312">
        <v>444531</v>
      </c>
      <c r="F1312" t="s">
        <v>2310</v>
      </c>
      <c r="G1312" t="s">
        <v>43</v>
      </c>
      <c r="H1312" t="s">
        <v>10</v>
      </c>
    </row>
    <row r="1313" spans="1:8" x14ac:dyDescent="0.25">
      <c r="A1313" s="1">
        <v>43165.373310185183</v>
      </c>
      <c r="B1313" s="1">
        <v>43165</v>
      </c>
      <c r="C1313" t="s">
        <v>442</v>
      </c>
      <c r="D1313" t="s">
        <v>442</v>
      </c>
      <c r="E1313">
        <v>444532</v>
      </c>
      <c r="F1313" t="s">
        <v>2311</v>
      </c>
      <c r="G1313" t="s">
        <v>10</v>
      </c>
      <c r="H1313" t="s">
        <v>10</v>
      </c>
    </row>
    <row r="1314" spans="1:8" x14ac:dyDescent="0.25">
      <c r="A1314" s="1">
        <v>43165.376307870371</v>
      </c>
      <c r="B1314" s="1">
        <v>43165</v>
      </c>
      <c r="C1314" t="s">
        <v>2312</v>
      </c>
      <c r="D1314" t="s">
        <v>270</v>
      </c>
      <c r="E1314">
        <v>444534</v>
      </c>
      <c r="F1314" t="s">
        <v>2313</v>
      </c>
      <c r="G1314" t="s">
        <v>73</v>
      </c>
      <c r="H1314" t="s">
        <v>10</v>
      </c>
    </row>
    <row r="1315" spans="1:8" x14ac:dyDescent="0.25">
      <c r="A1315" s="1">
        <v>43165.386006944442</v>
      </c>
      <c r="B1315" s="1">
        <v>43165</v>
      </c>
      <c r="C1315" t="s">
        <v>2314</v>
      </c>
      <c r="D1315" t="s">
        <v>2314</v>
      </c>
      <c r="E1315">
        <v>444544</v>
      </c>
      <c r="F1315" t="s">
        <v>254</v>
      </c>
      <c r="G1315" t="s">
        <v>10</v>
      </c>
      <c r="H1315" t="s">
        <v>10</v>
      </c>
    </row>
    <row r="1316" spans="1:8" x14ac:dyDescent="0.25">
      <c r="A1316" s="1">
        <v>43165.388113425928</v>
      </c>
      <c r="B1316" s="1">
        <v>43172</v>
      </c>
      <c r="C1316" t="s">
        <v>2315</v>
      </c>
      <c r="D1316" t="s">
        <v>2315</v>
      </c>
      <c r="E1316">
        <v>444546</v>
      </c>
      <c r="F1316" t="s">
        <v>2316</v>
      </c>
      <c r="G1316" t="s">
        <v>32</v>
      </c>
      <c r="H1316" t="s">
        <v>10</v>
      </c>
    </row>
    <row r="1317" spans="1:8" x14ac:dyDescent="0.25">
      <c r="A1317" s="1">
        <v>43165.389270833337</v>
      </c>
      <c r="B1317" s="1">
        <v>43165</v>
      </c>
      <c r="C1317" t="s">
        <v>1520</v>
      </c>
      <c r="D1317" t="s">
        <v>203</v>
      </c>
      <c r="E1317">
        <v>444549</v>
      </c>
      <c r="F1317" t="s">
        <v>2317</v>
      </c>
      <c r="G1317" t="s">
        <v>10</v>
      </c>
      <c r="H1317" t="s">
        <v>10</v>
      </c>
    </row>
    <row r="1318" spans="1:8" x14ac:dyDescent="0.25">
      <c r="A1318" s="1">
        <v>43165.391805555555</v>
      </c>
      <c r="B1318" s="1">
        <v>43165</v>
      </c>
      <c r="C1318" t="s">
        <v>2318</v>
      </c>
      <c r="D1318" t="s">
        <v>2318</v>
      </c>
      <c r="E1318">
        <v>444551</v>
      </c>
      <c r="F1318" t="s">
        <v>2319</v>
      </c>
      <c r="G1318" t="s">
        <v>63</v>
      </c>
      <c r="H1318" t="s">
        <v>10</v>
      </c>
    </row>
    <row r="1319" spans="1:8" x14ac:dyDescent="0.25">
      <c r="A1319" s="1">
        <v>43165.398159722223</v>
      </c>
      <c r="B1319" s="1">
        <v>43171</v>
      </c>
      <c r="C1319" t="s">
        <v>2246</v>
      </c>
      <c r="D1319" t="s">
        <v>2246</v>
      </c>
      <c r="E1319">
        <v>444564</v>
      </c>
      <c r="F1319" t="s">
        <v>2320</v>
      </c>
      <c r="G1319" t="s">
        <v>68</v>
      </c>
      <c r="H1319" t="s">
        <v>12</v>
      </c>
    </row>
    <row r="1320" spans="1:8" x14ac:dyDescent="0.25">
      <c r="A1320" s="1">
        <v>43165.400208333333</v>
      </c>
      <c r="B1320" s="1">
        <v>43165</v>
      </c>
      <c r="C1320" t="s">
        <v>1282</v>
      </c>
      <c r="D1320" t="s">
        <v>1282</v>
      </c>
      <c r="E1320">
        <v>444569</v>
      </c>
      <c r="F1320" t="s">
        <v>2321</v>
      </c>
      <c r="G1320" t="s">
        <v>10</v>
      </c>
      <c r="H1320" t="s">
        <v>10</v>
      </c>
    </row>
    <row r="1321" spans="1:8" x14ac:dyDescent="0.25">
      <c r="A1321" s="1">
        <v>43165.401678240742</v>
      </c>
      <c r="B1321" s="1">
        <v>43165</v>
      </c>
      <c r="C1321" t="s">
        <v>141</v>
      </c>
      <c r="D1321" t="s">
        <v>141</v>
      </c>
      <c r="E1321">
        <v>444573</v>
      </c>
      <c r="F1321" t="s">
        <v>2322</v>
      </c>
      <c r="G1321" t="s">
        <v>43</v>
      </c>
      <c r="H1321" t="s">
        <v>12</v>
      </c>
    </row>
    <row r="1322" spans="1:8" x14ac:dyDescent="0.25">
      <c r="A1322" s="1">
        <v>43165.42255787037</v>
      </c>
      <c r="B1322" s="1">
        <v>43178</v>
      </c>
      <c r="C1322" t="s">
        <v>2323</v>
      </c>
      <c r="D1322" t="s">
        <v>2323</v>
      </c>
      <c r="E1322">
        <v>444599</v>
      </c>
      <c r="F1322" t="s">
        <v>2324</v>
      </c>
      <c r="G1322" t="s">
        <v>68</v>
      </c>
      <c r="H1322" t="s">
        <v>10</v>
      </c>
    </row>
    <row r="1323" spans="1:8" x14ac:dyDescent="0.25">
      <c r="A1323" s="1">
        <v>43165.433275462965</v>
      </c>
      <c r="B1323" s="1">
        <v>43165</v>
      </c>
      <c r="C1323" t="s">
        <v>358</v>
      </c>
      <c r="D1323" t="s">
        <v>358</v>
      </c>
      <c r="E1323">
        <v>444607</v>
      </c>
      <c r="F1323" t="s">
        <v>2325</v>
      </c>
      <c r="G1323" t="s">
        <v>10</v>
      </c>
      <c r="H1323" t="s">
        <v>12</v>
      </c>
    </row>
    <row r="1324" spans="1:8" x14ac:dyDescent="0.25">
      <c r="A1324" s="1">
        <v>43165.451435185183</v>
      </c>
      <c r="B1324" s="1">
        <v>43165</v>
      </c>
      <c r="C1324" t="s">
        <v>647</v>
      </c>
      <c r="D1324" t="s">
        <v>647</v>
      </c>
      <c r="E1324">
        <v>444623</v>
      </c>
      <c r="F1324" t="s">
        <v>2326</v>
      </c>
      <c r="G1324" t="s">
        <v>10</v>
      </c>
      <c r="H1324" t="s">
        <v>10</v>
      </c>
    </row>
    <row r="1325" spans="1:8" x14ac:dyDescent="0.25">
      <c r="A1325" s="1">
        <v>43165.454560185186</v>
      </c>
      <c r="B1325" s="1">
        <v>43166</v>
      </c>
      <c r="C1325" t="s">
        <v>2327</v>
      </c>
      <c r="D1325" t="s">
        <v>2327</v>
      </c>
      <c r="E1325">
        <v>444626</v>
      </c>
      <c r="F1325" t="s">
        <v>2328</v>
      </c>
      <c r="G1325" t="s">
        <v>121</v>
      </c>
      <c r="H1325" t="s">
        <v>10</v>
      </c>
    </row>
    <row r="1326" spans="1:8" x14ac:dyDescent="0.25">
      <c r="A1326" s="1">
        <v>43165.456388888888</v>
      </c>
      <c r="B1326" s="1">
        <v>43165</v>
      </c>
      <c r="C1326" t="s">
        <v>27</v>
      </c>
      <c r="D1326" t="s">
        <v>27</v>
      </c>
      <c r="E1326">
        <v>444627</v>
      </c>
      <c r="F1326" t="s">
        <v>2329</v>
      </c>
      <c r="G1326" t="s">
        <v>157</v>
      </c>
      <c r="H1326" t="s">
        <v>10</v>
      </c>
    </row>
    <row r="1327" spans="1:8" x14ac:dyDescent="0.25">
      <c r="A1327" s="1">
        <v>43165.46020833333</v>
      </c>
      <c r="B1327" s="1">
        <v>43166</v>
      </c>
      <c r="C1327" t="s">
        <v>1211</v>
      </c>
      <c r="D1327" t="s">
        <v>1211</v>
      </c>
      <c r="E1327">
        <v>444632</v>
      </c>
      <c r="F1327" t="s">
        <v>2330</v>
      </c>
      <c r="G1327" t="s">
        <v>105</v>
      </c>
      <c r="H1327" t="s">
        <v>10</v>
      </c>
    </row>
    <row r="1328" spans="1:8" x14ac:dyDescent="0.25">
      <c r="A1328" s="1">
        <v>43165.468090277776</v>
      </c>
      <c r="B1328" s="1">
        <v>43165</v>
      </c>
      <c r="C1328" t="s">
        <v>297</v>
      </c>
      <c r="D1328" t="s">
        <v>297</v>
      </c>
      <c r="E1328">
        <v>444635</v>
      </c>
      <c r="F1328" t="s">
        <v>2331</v>
      </c>
      <c r="G1328" t="s">
        <v>63</v>
      </c>
      <c r="H1328" t="s">
        <v>10</v>
      </c>
    </row>
    <row r="1329" spans="1:8" x14ac:dyDescent="0.25">
      <c r="A1329" s="1">
        <v>43165.483356481483</v>
      </c>
      <c r="B1329" s="1">
        <v>43166</v>
      </c>
      <c r="C1329" t="s">
        <v>2238</v>
      </c>
      <c r="D1329" t="s">
        <v>2238</v>
      </c>
      <c r="E1329">
        <v>444637</v>
      </c>
      <c r="F1329" t="s">
        <v>2332</v>
      </c>
      <c r="G1329" t="s">
        <v>10</v>
      </c>
      <c r="H1329" t="s">
        <v>12</v>
      </c>
    </row>
    <row r="1330" spans="1:8" x14ac:dyDescent="0.25">
      <c r="A1330" s="1">
        <v>43165.525509259256</v>
      </c>
      <c r="B1330" s="1">
        <v>43165</v>
      </c>
      <c r="C1330" t="s">
        <v>2333</v>
      </c>
      <c r="D1330" t="s">
        <v>409</v>
      </c>
      <c r="E1330">
        <v>444643</v>
      </c>
      <c r="F1330" t="s">
        <v>1271</v>
      </c>
      <c r="G1330" t="s">
        <v>63</v>
      </c>
      <c r="H1330" t="s">
        <v>10</v>
      </c>
    </row>
    <row r="1331" spans="1:8" x14ac:dyDescent="0.25">
      <c r="A1331" s="1">
        <v>43165.547407407408</v>
      </c>
      <c r="B1331" s="1">
        <v>43167</v>
      </c>
      <c r="C1331" t="s">
        <v>2242</v>
      </c>
      <c r="D1331" t="s">
        <v>438</v>
      </c>
      <c r="E1331">
        <v>444650</v>
      </c>
      <c r="F1331" t="s">
        <v>2334</v>
      </c>
      <c r="G1331" t="s">
        <v>32</v>
      </c>
      <c r="H1331" t="s">
        <v>10</v>
      </c>
    </row>
    <row r="1332" spans="1:8" x14ac:dyDescent="0.25">
      <c r="A1332" s="1">
        <v>43165.563125000001</v>
      </c>
      <c r="B1332" s="1">
        <v>43165</v>
      </c>
      <c r="C1332" t="s">
        <v>1207</v>
      </c>
      <c r="D1332" t="s">
        <v>1207</v>
      </c>
      <c r="E1332">
        <v>444657</v>
      </c>
      <c r="F1332" t="s">
        <v>2335</v>
      </c>
      <c r="G1332" t="s">
        <v>10</v>
      </c>
      <c r="H1332" t="s">
        <v>10</v>
      </c>
    </row>
    <row r="1333" spans="1:8" x14ac:dyDescent="0.25">
      <c r="A1333" s="1">
        <v>43165.563969907409</v>
      </c>
      <c r="B1333" s="1">
        <v>43167</v>
      </c>
      <c r="C1333" t="s">
        <v>443</v>
      </c>
      <c r="D1333" t="s">
        <v>11</v>
      </c>
      <c r="E1333">
        <v>444659</v>
      </c>
      <c r="F1333" t="s">
        <v>2336</v>
      </c>
      <c r="G1333" t="s">
        <v>107</v>
      </c>
      <c r="H1333" t="s">
        <v>10</v>
      </c>
    </row>
    <row r="1334" spans="1:8" x14ac:dyDescent="0.25">
      <c r="A1334" s="1">
        <v>43165.577164351853</v>
      </c>
      <c r="B1334" s="1">
        <v>43166</v>
      </c>
      <c r="C1334" t="s">
        <v>1258</v>
      </c>
      <c r="D1334" t="s">
        <v>42</v>
      </c>
      <c r="E1334">
        <v>444665</v>
      </c>
      <c r="F1334" t="s">
        <v>2337</v>
      </c>
      <c r="G1334" t="s">
        <v>107</v>
      </c>
      <c r="H1334" t="s">
        <v>12</v>
      </c>
    </row>
    <row r="1335" spans="1:8" x14ac:dyDescent="0.25">
      <c r="A1335" s="1">
        <v>43165.57912037037</v>
      </c>
      <c r="B1335" s="1">
        <v>43165</v>
      </c>
      <c r="C1335" t="s">
        <v>385</v>
      </c>
      <c r="D1335" t="s">
        <v>385</v>
      </c>
      <c r="E1335">
        <v>444669</v>
      </c>
      <c r="F1335" t="s">
        <v>2338</v>
      </c>
      <c r="G1335" t="s">
        <v>10</v>
      </c>
      <c r="H1335" t="s">
        <v>10</v>
      </c>
    </row>
    <row r="1336" spans="1:8" x14ac:dyDescent="0.25">
      <c r="A1336" s="1">
        <v>43165.597731481481</v>
      </c>
      <c r="B1336" s="1">
        <v>43166</v>
      </c>
      <c r="C1336" t="s">
        <v>89</v>
      </c>
      <c r="D1336" t="s">
        <v>89</v>
      </c>
      <c r="E1336">
        <v>444699</v>
      </c>
      <c r="F1336" t="s">
        <v>2339</v>
      </c>
      <c r="G1336" t="s">
        <v>77</v>
      </c>
      <c r="H1336" t="s">
        <v>12</v>
      </c>
    </row>
    <row r="1337" spans="1:8" x14ac:dyDescent="0.25">
      <c r="A1337" s="1">
        <v>43165.59815972222</v>
      </c>
      <c r="B1337" s="1">
        <v>43165</v>
      </c>
      <c r="C1337" t="s">
        <v>2340</v>
      </c>
      <c r="D1337" t="s">
        <v>226</v>
      </c>
      <c r="E1337">
        <v>444700</v>
      </c>
      <c r="F1337" t="s">
        <v>314</v>
      </c>
      <c r="G1337" t="s">
        <v>105</v>
      </c>
      <c r="H1337" t="s">
        <v>10</v>
      </c>
    </row>
    <row r="1338" spans="1:8" x14ac:dyDescent="0.25">
      <c r="A1338" s="1">
        <v>43165.598587962966</v>
      </c>
      <c r="B1338" s="1">
        <v>43166</v>
      </c>
      <c r="C1338" t="s">
        <v>70</v>
      </c>
      <c r="D1338" t="s">
        <v>70</v>
      </c>
      <c r="E1338">
        <v>444701</v>
      </c>
      <c r="F1338" t="s">
        <v>2341</v>
      </c>
      <c r="G1338" t="s">
        <v>63</v>
      </c>
      <c r="H1338" t="s">
        <v>10</v>
      </c>
    </row>
    <row r="1339" spans="1:8" x14ac:dyDescent="0.25">
      <c r="A1339" s="1">
        <v>43165.602326388886</v>
      </c>
      <c r="B1339" s="1">
        <v>43165</v>
      </c>
      <c r="C1339" t="s">
        <v>2342</v>
      </c>
      <c r="D1339" t="s">
        <v>2342</v>
      </c>
      <c r="E1339">
        <v>444705</v>
      </c>
      <c r="F1339" t="s">
        <v>2343</v>
      </c>
      <c r="G1339" t="s">
        <v>10</v>
      </c>
      <c r="H1339" t="s">
        <v>10</v>
      </c>
    </row>
    <row r="1340" spans="1:8" x14ac:dyDescent="0.25">
      <c r="A1340" s="1">
        <v>43165.614814814813</v>
      </c>
      <c r="B1340" s="1">
        <v>43166</v>
      </c>
      <c r="C1340" t="s">
        <v>2344</v>
      </c>
      <c r="D1340" t="s">
        <v>24</v>
      </c>
      <c r="E1340">
        <v>444717</v>
      </c>
      <c r="F1340" t="s">
        <v>2345</v>
      </c>
      <c r="G1340" t="s">
        <v>340</v>
      </c>
      <c r="H1340" t="s">
        <v>10</v>
      </c>
    </row>
    <row r="1341" spans="1:8" x14ac:dyDescent="0.25">
      <c r="A1341" s="1">
        <v>43165.615763888891</v>
      </c>
      <c r="B1341" s="1">
        <v>43165</v>
      </c>
      <c r="C1341" t="s">
        <v>25</v>
      </c>
      <c r="D1341" t="s">
        <v>25</v>
      </c>
      <c r="E1341">
        <v>444719</v>
      </c>
      <c r="F1341" t="s">
        <v>2346</v>
      </c>
      <c r="G1341" t="s">
        <v>102</v>
      </c>
      <c r="H1341" t="s">
        <v>12</v>
      </c>
    </row>
    <row r="1342" spans="1:8" x14ac:dyDescent="0.25">
      <c r="A1342" s="1">
        <v>43165.627314814818</v>
      </c>
      <c r="B1342" s="1">
        <v>43166</v>
      </c>
      <c r="C1342" t="s">
        <v>449</v>
      </c>
      <c r="D1342" t="s">
        <v>24</v>
      </c>
      <c r="E1342">
        <v>444732</v>
      </c>
      <c r="F1342" t="s">
        <v>2347</v>
      </c>
      <c r="G1342" t="s">
        <v>63</v>
      </c>
      <c r="H1342" t="s">
        <v>10</v>
      </c>
    </row>
    <row r="1343" spans="1:8" x14ac:dyDescent="0.25">
      <c r="A1343" s="1">
        <v>43165.641724537039</v>
      </c>
      <c r="B1343" s="1">
        <v>43165</v>
      </c>
      <c r="C1343" t="s">
        <v>2348</v>
      </c>
      <c r="D1343" t="s">
        <v>2348</v>
      </c>
      <c r="E1343">
        <v>444741</v>
      </c>
      <c r="F1343" t="s">
        <v>2349</v>
      </c>
      <c r="G1343" t="s">
        <v>73</v>
      </c>
      <c r="H1343" t="s">
        <v>10</v>
      </c>
    </row>
    <row r="1344" spans="1:8" x14ac:dyDescent="0.25">
      <c r="A1344" s="1">
        <v>43165.65048611111</v>
      </c>
      <c r="B1344" s="1">
        <v>43165</v>
      </c>
      <c r="C1344" t="s">
        <v>396</v>
      </c>
      <c r="D1344" t="s">
        <v>266</v>
      </c>
      <c r="E1344">
        <v>444747</v>
      </c>
      <c r="F1344" t="s">
        <v>2350</v>
      </c>
      <c r="G1344" t="s">
        <v>63</v>
      </c>
      <c r="H1344" t="s">
        <v>10</v>
      </c>
    </row>
    <row r="1345" spans="1:8" x14ac:dyDescent="0.25">
      <c r="A1345" s="1">
        <v>43165.651689814818</v>
      </c>
      <c r="B1345" s="1">
        <v>43165</v>
      </c>
      <c r="C1345" t="s">
        <v>2351</v>
      </c>
      <c r="D1345" t="s">
        <v>2351</v>
      </c>
      <c r="E1345">
        <v>444748</v>
      </c>
      <c r="F1345" t="s">
        <v>2352</v>
      </c>
      <c r="G1345" t="s">
        <v>12</v>
      </c>
      <c r="H1345" t="s">
        <v>10</v>
      </c>
    </row>
    <row r="1346" spans="1:8" x14ac:dyDescent="0.25">
      <c r="A1346" s="1">
        <v>43165.672106481485</v>
      </c>
      <c r="B1346" s="1">
        <v>43165</v>
      </c>
      <c r="C1346" t="s">
        <v>2088</v>
      </c>
      <c r="D1346" t="s">
        <v>2088</v>
      </c>
      <c r="E1346">
        <v>444759</v>
      </c>
      <c r="F1346" t="s">
        <v>2353</v>
      </c>
      <c r="G1346" t="s">
        <v>43</v>
      </c>
      <c r="H1346" t="s">
        <v>10</v>
      </c>
    </row>
    <row r="1347" spans="1:8" x14ac:dyDescent="0.25">
      <c r="A1347" s="1">
        <v>43165.703402777777</v>
      </c>
      <c r="B1347" s="1">
        <v>43166</v>
      </c>
      <c r="C1347" t="s">
        <v>2354</v>
      </c>
      <c r="D1347" t="s">
        <v>45</v>
      </c>
      <c r="E1347">
        <v>444777</v>
      </c>
      <c r="F1347" t="s">
        <v>2355</v>
      </c>
      <c r="G1347" t="s">
        <v>43</v>
      </c>
      <c r="H1347" t="s">
        <v>10</v>
      </c>
    </row>
    <row r="1348" spans="1:8" x14ac:dyDescent="0.25">
      <c r="A1348" s="1">
        <v>43165.711701388886</v>
      </c>
      <c r="B1348" s="1">
        <v>43166</v>
      </c>
      <c r="C1348" t="s">
        <v>2356</v>
      </c>
      <c r="D1348" t="s">
        <v>119</v>
      </c>
      <c r="E1348">
        <v>444780</v>
      </c>
      <c r="F1348" t="s">
        <v>2357</v>
      </c>
      <c r="G1348" t="s">
        <v>105</v>
      </c>
      <c r="H1348" t="s">
        <v>10</v>
      </c>
    </row>
    <row r="1349" spans="1:8" x14ac:dyDescent="0.25">
      <c r="A1349" s="1">
        <v>43166.331099537034</v>
      </c>
      <c r="B1349" s="1">
        <v>43166</v>
      </c>
      <c r="C1349" t="s">
        <v>144</v>
      </c>
      <c r="D1349" t="s">
        <v>144</v>
      </c>
      <c r="E1349">
        <v>444846</v>
      </c>
      <c r="F1349" t="s">
        <v>444</v>
      </c>
      <c r="G1349" t="s">
        <v>10</v>
      </c>
      <c r="H1349" t="s">
        <v>10</v>
      </c>
    </row>
    <row r="1350" spans="1:8" x14ac:dyDescent="0.25">
      <c r="A1350" s="1">
        <v>43166.331157407411</v>
      </c>
      <c r="B1350" s="1">
        <v>43166</v>
      </c>
      <c r="C1350" t="s">
        <v>1753</v>
      </c>
      <c r="D1350" t="s">
        <v>1753</v>
      </c>
      <c r="E1350">
        <v>444847</v>
      </c>
      <c r="F1350" t="s">
        <v>2358</v>
      </c>
      <c r="G1350" t="s">
        <v>102</v>
      </c>
      <c r="H1350" t="s">
        <v>10</v>
      </c>
    </row>
    <row r="1351" spans="1:8" x14ac:dyDescent="0.25">
      <c r="A1351" s="1">
        <v>43166.354398148149</v>
      </c>
      <c r="B1351" s="1">
        <v>43166</v>
      </c>
      <c r="C1351" t="s">
        <v>547</v>
      </c>
      <c r="D1351" t="s">
        <v>547</v>
      </c>
      <c r="E1351">
        <v>444856</v>
      </c>
      <c r="F1351" t="s">
        <v>2359</v>
      </c>
      <c r="G1351" t="s">
        <v>121</v>
      </c>
      <c r="H1351" t="s">
        <v>12</v>
      </c>
    </row>
    <row r="1352" spans="1:8" x14ac:dyDescent="0.25">
      <c r="A1352" s="1">
        <v>43166.356064814812</v>
      </c>
      <c r="B1352" s="1">
        <v>43172</v>
      </c>
      <c r="C1352" t="s">
        <v>98</v>
      </c>
      <c r="D1352" t="s">
        <v>98</v>
      </c>
      <c r="E1352">
        <v>444858</v>
      </c>
      <c r="F1352" t="s">
        <v>2360</v>
      </c>
      <c r="G1352" t="s">
        <v>32</v>
      </c>
      <c r="H1352" t="s">
        <v>10</v>
      </c>
    </row>
    <row r="1353" spans="1:8" x14ac:dyDescent="0.25">
      <c r="A1353" s="1">
        <v>43166.360648148147</v>
      </c>
      <c r="B1353" s="1">
        <v>43166</v>
      </c>
      <c r="C1353" t="s">
        <v>325</v>
      </c>
      <c r="D1353" t="s">
        <v>839</v>
      </c>
      <c r="E1353">
        <v>444860</v>
      </c>
      <c r="F1353" t="s">
        <v>2163</v>
      </c>
      <c r="G1353" t="s">
        <v>43</v>
      </c>
      <c r="H1353" t="s">
        <v>12</v>
      </c>
    </row>
    <row r="1354" spans="1:8" x14ac:dyDescent="0.25">
      <c r="A1354" s="1">
        <v>43166.375428240739</v>
      </c>
      <c r="B1354" s="1">
        <v>43172</v>
      </c>
      <c r="C1354" t="s">
        <v>2361</v>
      </c>
      <c r="D1354" t="s">
        <v>2361</v>
      </c>
      <c r="E1354">
        <v>444869</v>
      </c>
      <c r="F1354" t="s">
        <v>2362</v>
      </c>
      <c r="G1354" t="s">
        <v>32</v>
      </c>
      <c r="H1354" t="s">
        <v>12</v>
      </c>
    </row>
    <row r="1355" spans="1:8" x14ac:dyDescent="0.25">
      <c r="A1355" s="1">
        <v>43166.376134259262</v>
      </c>
      <c r="B1355" s="1">
        <v>43166</v>
      </c>
      <c r="C1355" t="s">
        <v>1264</v>
      </c>
      <c r="D1355" t="s">
        <v>1264</v>
      </c>
      <c r="E1355">
        <v>444871</v>
      </c>
      <c r="F1355" t="s">
        <v>469</v>
      </c>
      <c r="G1355" t="s">
        <v>102</v>
      </c>
      <c r="H1355" t="s">
        <v>10</v>
      </c>
    </row>
    <row r="1356" spans="1:8" x14ac:dyDescent="0.25">
      <c r="A1356" s="1">
        <v>43166.376875000002</v>
      </c>
      <c r="B1356" s="1">
        <v>43167</v>
      </c>
      <c r="C1356" t="s">
        <v>313</v>
      </c>
      <c r="D1356" t="s">
        <v>313</v>
      </c>
      <c r="E1356">
        <v>444873</v>
      </c>
      <c r="F1356" t="s">
        <v>2363</v>
      </c>
      <c r="G1356" t="s">
        <v>35</v>
      </c>
      <c r="H1356" t="s">
        <v>10</v>
      </c>
    </row>
    <row r="1357" spans="1:8" x14ac:dyDescent="0.25">
      <c r="A1357" s="1">
        <v>43166.379050925927</v>
      </c>
      <c r="B1357" s="1">
        <v>43166</v>
      </c>
      <c r="C1357" t="s">
        <v>167</v>
      </c>
      <c r="D1357" t="s">
        <v>167</v>
      </c>
      <c r="E1357">
        <v>444875</v>
      </c>
      <c r="F1357" t="s">
        <v>2364</v>
      </c>
      <c r="G1357" t="s">
        <v>102</v>
      </c>
      <c r="H1357" t="s">
        <v>10</v>
      </c>
    </row>
    <row r="1358" spans="1:8" x14ac:dyDescent="0.25">
      <c r="A1358" s="1">
        <v>43166.385706018518</v>
      </c>
      <c r="B1358" s="1">
        <v>43166</v>
      </c>
      <c r="C1358" t="s">
        <v>2365</v>
      </c>
      <c r="D1358" t="s">
        <v>2365</v>
      </c>
      <c r="E1358">
        <v>444881</v>
      </c>
      <c r="F1358" t="s">
        <v>2366</v>
      </c>
      <c r="G1358" t="s">
        <v>63</v>
      </c>
      <c r="H1358" t="s">
        <v>10</v>
      </c>
    </row>
    <row r="1359" spans="1:8" x14ac:dyDescent="0.25">
      <c r="A1359" s="1">
        <v>43166.387881944444</v>
      </c>
      <c r="B1359" s="1">
        <v>43166</v>
      </c>
      <c r="C1359" t="s">
        <v>2367</v>
      </c>
      <c r="D1359" t="s">
        <v>168</v>
      </c>
      <c r="E1359">
        <v>444886</v>
      </c>
      <c r="F1359" t="s">
        <v>2368</v>
      </c>
      <c r="G1359" t="s">
        <v>10</v>
      </c>
      <c r="H1359" t="s">
        <v>12</v>
      </c>
    </row>
    <row r="1360" spans="1:8" x14ac:dyDescent="0.25">
      <c r="A1360" s="1">
        <v>43166.388414351852</v>
      </c>
      <c r="B1360" s="1">
        <v>43166</v>
      </c>
      <c r="C1360" t="s">
        <v>2369</v>
      </c>
      <c r="D1360" t="s">
        <v>2369</v>
      </c>
      <c r="E1360">
        <v>444887</v>
      </c>
      <c r="F1360" t="s">
        <v>2370</v>
      </c>
      <c r="G1360" t="s">
        <v>10</v>
      </c>
      <c r="H1360" t="s">
        <v>10</v>
      </c>
    </row>
    <row r="1361" spans="1:8" x14ac:dyDescent="0.25">
      <c r="A1361" s="1">
        <v>43166.390752314815</v>
      </c>
      <c r="B1361" s="1">
        <v>43168</v>
      </c>
      <c r="C1361" t="s">
        <v>128</v>
      </c>
      <c r="D1361" t="s">
        <v>128</v>
      </c>
      <c r="E1361">
        <v>444889</v>
      </c>
      <c r="F1361" t="s">
        <v>2371</v>
      </c>
      <c r="G1361" t="s">
        <v>10</v>
      </c>
      <c r="H1361" t="s">
        <v>10</v>
      </c>
    </row>
    <row r="1362" spans="1:8" x14ac:dyDescent="0.25">
      <c r="A1362" s="1">
        <v>43166.391412037039</v>
      </c>
      <c r="B1362" s="1">
        <v>43166</v>
      </c>
      <c r="C1362" t="s">
        <v>150</v>
      </c>
      <c r="D1362" t="s">
        <v>150</v>
      </c>
      <c r="E1362">
        <v>444890</v>
      </c>
      <c r="F1362" t="s">
        <v>2372</v>
      </c>
      <c r="G1362" t="s">
        <v>10</v>
      </c>
      <c r="H1362" t="s">
        <v>12</v>
      </c>
    </row>
    <row r="1363" spans="1:8" x14ac:dyDescent="0.25">
      <c r="A1363" s="1">
        <v>43166.401319444441</v>
      </c>
      <c r="B1363" s="1">
        <v>43166</v>
      </c>
      <c r="C1363" t="s">
        <v>252</v>
      </c>
      <c r="D1363" t="s">
        <v>252</v>
      </c>
      <c r="E1363">
        <v>444898</v>
      </c>
      <c r="F1363" t="s">
        <v>2373</v>
      </c>
      <c r="G1363" t="s">
        <v>102</v>
      </c>
      <c r="H1363" t="s">
        <v>12</v>
      </c>
    </row>
    <row r="1364" spans="1:8" x14ac:dyDescent="0.25">
      <c r="A1364" s="1">
        <v>43166.402974537035</v>
      </c>
      <c r="B1364" s="1">
        <v>43166</v>
      </c>
      <c r="C1364" t="s">
        <v>362</v>
      </c>
      <c r="D1364" t="s">
        <v>362</v>
      </c>
      <c r="E1364">
        <v>444901</v>
      </c>
      <c r="F1364" t="s">
        <v>2374</v>
      </c>
      <c r="G1364" t="s">
        <v>105</v>
      </c>
      <c r="H1364" t="s">
        <v>10</v>
      </c>
    </row>
    <row r="1365" spans="1:8" x14ac:dyDescent="0.25">
      <c r="A1365" s="1">
        <v>43166.405960648146</v>
      </c>
      <c r="B1365" s="1">
        <v>43166</v>
      </c>
      <c r="C1365" t="s">
        <v>15</v>
      </c>
      <c r="D1365" t="s">
        <v>15</v>
      </c>
      <c r="E1365">
        <v>444904</v>
      </c>
      <c r="F1365" t="s">
        <v>2375</v>
      </c>
      <c r="G1365" t="s">
        <v>73</v>
      </c>
      <c r="H1365" t="s">
        <v>12</v>
      </c>
    </row>
    <row r="1366" spans="1:8" x14ac:dyDescent="0.25">
      <c r="A1366" s="1">
        <v>43166.408622685187</v>
      </c>
      <c r="B1366" s="1">
        <v>43180</v>
      </c>
      <c r="C1366" t="s">
        <v>2622</v>
      </c>
      <c r="D1366" t="s">
        <v>134</v>
      </c>
      <c r="E1366">
        <v>444907</v>
      </c>
      <c r="F1366" t="s">
        <v>3042</v>
      </c>
      <c r="G1366" t="s">
        <v>46</v>
      </c>
      <c r="H1366" t="s">
        <v>10</v>
      </c>
    </row>
    <row r="1367" spans="1:8" x14ac:dyDescent="0.25">
      <c r="A1367" s="1">
        <v>43166.424027777779</v>
      </c>
      <c r="B1367" s="1">
        <v>43166</v>
      </c>
      <c r="C1367" t="s">
        <v>2376</v>
      </c>
      <c r="D1367" t="s">
        <v>2376</v>
      </c>
      <c r="E1367">
        <v>444917</v>
      </c>
      <c r="F1367" t="s">
        <v>2377</v>
      </c>
      <c r="G1367" t="s">
        <v>340</v>
      </c>
      <c r="H1367" t="s">
        <v>10</v>
      </c>
    </row>
    <row r="1368" spans="1:8" x14ac:dyDescent="0.25">
      <c r="A1368" s="1">
        <v>43166.42559027778</v>
      </c>
      <c r="B1368" s="1">
        <v>43166</v>
      </c>
      <c r="C1368" t="s">
        <v>495</v>
      </c>
      <c r="D1368" t="s">
        <v>495</v>
      </c>
      <c r="E1368">
        <v>444921</v>
      </c>
      <c r="F1368" t="s">
        <v>2378</v>
      </c>
      <c r="G1368" t="s">
        <v>102</v>
      </c>
      <c r="H1368" t="s">
        <v>12</v>
      </c>
    </row>
    <row r="1369" spans="1:8" x14ac:dyDescent="0.25">
      <c r="A1369" s="1">
        <v>43166.444340277776</v>
      </c>
      <c r="B1369" s="1">
        <v>43166</v>
      </c>
      <c r="C1369" t="s">
        <v>2379</v>
      </c>
      <c r="D1369" t="s">
        <v>257</v>
      </c>
      <c r="E1369">
        <v>444951</v>
      </c>
      <c r="F1369" t="s">
        <v>2380</v>
      </c>
      <c r="G1369" t="s">
        <v>63</v>
      </c>
      <c r="H1369" t="s">
        <v>12</v>
      </c>
    </row>
    <row r="1370" spans="1:8" x14ac:dyDescent="0.25">
      <c r="A1370" s="1">
        <v>43166.444988425923</v>
      </c>
      <c r="B1370" s="1">
        <v>43166</v>
      </c>
      <c r="C1370" t="s">
        <v>2381</v>
      </c>
      <c r="D1370" t="s">
        <v>11</v>
      </c>
      <c r="E1370">
        <v>444952</v>
      </c>
      <c r="F1370" t="s">
        <v>2382</v>
      </c>
      <c r="G1370" t="s">
        <v>10</v>
      </c>
      <c r="H1370" t="s">
        <v>10</v>
      </c>
    </row>
    <row r="1371" spans="1:8" x14ac:dyDescent="0.25">
      <c r="A1371" s="1">
        <v>43166.445196759261</v>
      </c>
      <c r="B1371" s="1">
        <v>43166</v>
      </c>
      <c r="C1371" t="s">
        <v>2383</v>
      </c>
      <c r="D1371" t="s">
        <v>2383</v>
      </c>
      <c r="E1371">
        <v>444953</v>
      </c>
      <c r="F1371" t="s">
        <v>846</v>
      </c>
      <c r="G1371" t="s">
        <v>10</v>
      </c>
      <c r="H1371" t="s">
        <v>10</v>
      </c>
    </row>
    <row r="1372" spans="1:8" x14ac:dyDescent="0.25">
      <c r="A1372" s="1">
        <v>43166.44971064815</v>
      </c>
      <c r="B1372" s="1">
        <v>43166</v>
      </c>
      <c r="C1372" t="s">
        <v>42</v>
      </c>
      <c r="D1372" t="s">
        <v>42</v>
      </c>
      <c r="E1372">
        <v>444959</v>
      </c>
      <c r="F1372" t="s">
        <v>314</v>
      </c>
      <c r="G1372" t="s">
        <v>157</v>
      </c>
      <c r="H1372" t="s">
        <v>10</v>
      </c>
    </row>
    <row r="1373" spans="1:8" x14ac:dyDescent="0.25">
      <c r="A1373" s="1">
        <v>43166.458009259259</v>
      </c>
      <c r="B1373" s="1">
        <v>43166</v>
      </c>
      <c r="C1373" t="s">
        <v>2384</v>
      </c>
      <c r="D1373" t="s">
        <v>478</v>
      </c>
      <c r="E1373">
        <v>444965</v>
      </c>
      <c r="F1373" t="s">
        <v>2385</v>
      </c>
      <c r="G1373" t="s">
        <v>73</v>
      </c>
      <c r="H1373" t="s">
        <v>10</v>
      </c>
    </row>
    <row r="1374" spans="1:8" x14ac:dyDescent="0.25">
      <c r="A1374" s="1">
        <v>43166.458831018521</v>
      </c>
      <c r="B1374" s="1">
        <v>43166</v>
      </c>
      <c r="C1374" t="s">
        <v>127</v>
      </c>
      <c r="D1374" t="s">
        <v>127</v>
      </c>
      <c r="E1374">
        <v>444966</v>
      </c>
      <c r="F1374" t="s">
        <v>2386</v>
      </c>
      <c r="G1374" t="s">
        <v>10</v>
      </c>
      <c r="H1374" t="s">
        <v>12</v>
      </c>
    </row>
    <row r="1375" spans="1:8" x14ac:dyDescent="0.25">
      <c r="A1375" s="1">
        <v>43166.503287037034</v>
      </c>
      <c r="B1375" s="1">
        <v>43166</v>
      </c>
      <c r="C1375" t="s">
        <v>2387</v>
      </c>
      <c r="D1375" t="s">
        <v>184</v>
      </c>
      <c r="E1375">
        <v>444988</v>
      </c>
      <c r="F1375" t="s">
        <v>2388</v>
      </c>
      <c r="G1375" t="s">
        <v>63</v>
      </c>
      <c r="H1375" t="s">
        <v>10</v>
      </c>
    </row>
    <row r="1376" spans="1:8" x14ac:dyDescent="0.25">
      <c r="A1376" s="1">
        <v>43166.529745370368</v>
      </c>
      <c r="B1376" s="1">
        <v>43166</v>
      </c>
      <c r="C1376" t="s">
        <v>409</v>
      </c>
      <c r="D1376" t="s">
        <v>409</v>
      </c>
      <c r="E1376">
        <v>445010</v>
      </c>
      <c r="F1376" t="s">
        <v>444</v>
      </c>
      <c r="G1376" t="s">
        <v>10</v>
      </c>
      <c r="H1376" t="s">
        <v>10</v>
      </c>
    </row>
    <row r="1377" spans="1:8" x14ac:dyDescent="0.25">
      <c r="A1377" s="1">
        <v>43166.530740740738</v>
      </c>
      <c r="B1377" s="1">
        <v>43166</v>
      </c>
      <c r="C1377" t="s">
        <v>2389</v>
      </c>
      <c r="D1377" t="s">
        <v>2389</v>
      </c>
      <c r="E1377">
        <v>445011</v>
      </c>
      <c r="F1377" t="s">
        <v>2390</v>
      </c>
      <c r="G1377" t="s">
        <v>121</v>
      </c>
      <c r="H1377" t="s">
        <v>12</v>
      </c>
    </row>
    <row r="1378" spans="1:8" x14ac:dyDescent="0.25">
      <c r="A1378" s="1">
        <v>43166.543182870373</v>
      </c>
      <c r="B1378" s="1">
        <v>43166</v>
      </c>
      <c r="C1378" t="s">
        <v>2391</v>
      </c>
      <c r="D1378" t="s">
        <v>2391</v>
      </c>
      <c r="E1378">
        <v>445016</v>
      </c>
      <c r="F1378" t="s">
        <v>2392</v>
      </c>
      <c r="G1378" t="s">
        <v>10</v>
      </c>
      <c r="H1378" t="s">
        <v>10</v>
      </c>
    </row>
    <row r="1379" spans="1:8" x14ac:dyDescent="0.25">
      <c r="A1379" s="1">
        <v>43166.550821759258</v>
      </c>
      <c r="B1379" s="1">
        <v>43166</v>
      </c>
      <c r="C1379" t="s">
        <v>266</v>
      </c>
      <c r="D1379" t="s">
        <v>266</v>
      </c>
      <c r="E1379">
        <v>445017</v>
      </c>
      <c r="F1379" t="s">
        <v>296</v>
      </c>
      <c r="G1379" t="s">
        <v>105</v>
      </c>
      <c r="H1379" t="s">
        <v>10</v>
      </c>
    </row>
    <row r="1380" spans="1:8" x14ac:dyDescent="0.25">
      <c r="A1380" s="1">
        <v>43166.561516203707</v>
      </c>
      <c r="B1380" s="1">
        <v>43166</v>
      </c>
      <c r="C1380" t="s">
        <v>2393</v>
      </c>
      <c r="D1380" t="s">
        <v>283</v>
      </c>
      <c r="E1380">
        <v>445026</v>
      </c>
      <c r="F1380" t="s">
        <v>2394</v>
      </c>
      <c r="G1380" t="s">
        <v>63</v>
      </c>
      <c r="H1380" t="s">
        <v>10</v>
      </c>
    </row>
    <row r="1381" spans="1:8" x14ac:dyDescent="0.25">
      <c r="A1381" s="1">
        <v>43166.585555555554</v>
      </c>
      <c r="B1381" s="1">
        <v>43168</v>
      </c>
      <c r="C1381" t="s">
        <v>2395</v>
      </c>
      <c r="D1381" t="s">
        <v>22</v>
      </c>
      <c r="E1381">
        <v>445047</v>
      </c>
      <c r="F1381" t="s">
        <v>2396</v>
      </c>
      <c r="G1381" t="s">
        <v>1820</v>
      </c>
      <c r="H1381" t="s">
        <v>12</v>
      </c>
    </row>
    <row r="1382" spans="1:8" x14ac:dyDescent="0.25">
      <c r="A1382" s="1">
        <v>43166.586504629631</v>
      </c>
      <c r="B1382" s="1">
        <v>43172</v>
      </c>
      <c r="C1382" t="s">
        <v>1032</v>
      </c>
      <c r="D1382" t="s">
        <v>1032</v>
      </c>
      <c r="E1382">
        <v>445050</v>
      </c>
      <c r="F1382" t="s">
        <v>2397</v>
      </c>
      <c r="G1382" t="s">
        <v>32</v>
      </c>
      <c r="H1382" t="s">
        <v>10</v>
      </c>
    </row>
    <row r="1383" spans="1:8" x14ac:dyDescent="0.25">
      <c r="A1383" s="1">
        <v>43166.589432870373</v>
      </c>
      <c r="B1383" s="1">
        <v>43166</v>
      </c>
      <c r="C1383" t="s">
        <v>2115</v>
      </c>
      <c r="D1383" t="s">
        <v>2115</v>
      </c>
      <c r="E1383">
        <v>445053</v>
      </c>
      <c r="F1383" t="s">
        <v>2398</v>
      </c>
      <c r="G1383" t="s">
        <v>10</v>
      </c>
      <c r="H1383" t="s">
        <v>10</v>
      </c>
    </row>
    <row r="1384" spans="1:8" x14ac:dyDescent="0.25">
      <c r="A1384" s="1">
        <v>43166.597650462965</v>
      </c>
      <c r="B1384" s="1">
        <v>43166</v>
      </c>
      <c r="C1384" t="s">
        <v>92</v>
      </c>
      <c r="D1384" t="s">
        <v>92</v>
      </c>
      <c r="E1384">
        <v>445058</v>
      </c>
      <c r="F1384" t="s">
        <v>2399</v>
      </c>
      <c r="G1384" t="s">
        <v>10</v>
      </c>
      <c r="H1384" t="s">
        <v>10</v>
      </c>
    </row>
    <row r="1385" spans="1:8" x14ac:dyDescent="0.25">
      <c r="A1385" s="1">
        <v>43166.597986111112</v>
      </c>
      <c r="B1385" s="1">
        <v>43168</v>
      </c>
      <c r="C1385" t="s">
        <v>2400</v>
      </c>
      <c r="D1385" t="s">
        <v>295</v>
      </c>
      <c r="E1385">
        <v>445059</v>
      </c>
      <c r="F1385" t="s">
        <v>2401</v>
      </c>
      <c r="G1385" t="s">
        <v>10</v>
      </c>
      <c r="H1385" t="s">
        <v>10</v>
      </c>
    </row>
    <row r="1386" spans="1:8" x14ac:dyDescent="0.25">
      <c r="A1386" s="1">
        <v>43166.598460648151</v>
      </c>
      <c r="B1386" s="1">
        <v>43172</v>
      </c>
      <c r="C1386" t="s">
        <v>2402</v>
      </c>
      <c r="D1386" t="s">
        <v>95</v>
      </c>
      <c r="E1386">
        <v>445062</v>
      </c>
      <c r="F1386" t="s">
        <v>2403</v>
      </c>
      <c r="G1386" t="s">
        <v>63</v>
      </c>
      <c r="H1386" t="s">
        <v>10</v>
      </c>
    </row>
    <row r="1387" spans="1:8" x14ac:dyDescent="0.25">
      <c r="A1387" s="1">
        <v>43166.6096412037</v>
      </c>
      <c r="B1387" s="1">
        <v>43172</v>
      </c>
      <c r="C1387" t="s">
        <v>1027</v>
      </c>
      <c r="D1387" t="s">
        <v>1027</v>
      </c>
      <c r="E1387">
        <v>445071</v>
      </c>
      <c r="F1387" t="s">
        <v>2404</v>
      </c>
      <c r="G1387" t="s">
        <v>32</v>
      </c>
      <c r="H1387" t="s">
        <v>10</v>
      </c>
    </row>
    <row r="1388" spans="1:8" x14ac:dyDescent="0.25">
      <c r="A1388" s="1">
        <v>43166.61109953704</v>
      </c>
      <c r="B1388" s="1">
        <v>43171</v>
      </c>
      <c r="C1388" t="s">
        <v>2405</v>
      </c>
      <c r="D1388" t="s">
        <v>2405</v>
      </c>
      <c r="E1388">
        <v>445073</v>
      </c>
      <c r="F1388" t="s">
        <v>2406</v>
      </c>
      <c r="G1388" t="s">
        <v>68</v>
      </c>
      <c r="H1388" t="s">
        <v>10</v>
      </c>
    </row>
    <row r="1389" spans="1:8" x14ac:dyDescent="0.25">
      <c r="A1389" s="1">
        <v>43166.62871527778</v>
      </c>
      <c r="B1389" s="1">
        <v>43168</v>
      </c>
      <c r="C1389" t="s">
        <v>475</v>
      </c>
      <c r="D1389" t="s">
        <v>175</v>
      </c>
      <c r="E1389">
        <v>445086</v>
      </c>
      <c r="F1389" t="s">
        <v>2407</v>
      </c>
      <c r="G1389" t="s">
        <v>73</v>
      </c>
      <c r="H1389" t="s">
        <v>12</v>
      </c>
    </row>
    <row r="1390" spans="1:8" x14ac:dyDescent="0.25">
      <c r="A1390" s="1">
        <v>43166.629664351851</v>
      </c>
      <c r="B1390" s="1">
        <v>43168</v>
      </c>
      <c r="C1390" t="s">
        <v>145</v>
      </c>
      <c r="D1390" t="s">
        <v>175</v>
      </c>
      <c r="E1390">
        <v>445088</v>
      </c>
      <c r="F1390" t="s">
        <v>2408</v>
      </c>
      <c r="G1390" t="s">
        <v>43</v>
      </c>
      <c r="H1390" t="s">
        <v>12</v>
      </c>
    </row>
    <row r="1391" spans="1:8" x14ac:dyDescent="0.25">
      <c r="A1391" s="1">
        <v>43166.637280092589</v>
      </c>
      <c r="B1391" s="1">
        <v>43166</v>
      </c>
      <c r="C1391" t="s">
        <v>1032</v>
      </c>
      <c r="D1391" t="s">
        <v>1032</v>
      </c>
      <c r="E1391">
        <v>445093</v>
      </c>
      <c r="F1391" t="s">
        <v>2409</v>
      </c>
      <c r="G1391" t="s">
        <v>10</v>
      </c>
      <c r="H1391" t="s">
        <v>12</v>
      </c>
    </row>
    <row r="1392" spans="1:8" x14ac:dyDescent="0.25">
      <c r="A1392" s="1">
        <v>43166.641805555555</v>
      </c>
      <c r="B1392" s="1">
        <v>43166</v>
      </c>
      <c r="C1392" t="s">
        <v>2402</v>
      </c>
      <c r="D1392" t="s">
        <v>95</v>
      </c>
      <c r="E1392">
        <v>445101</v>
      </c>
      <c r="F1392" t="s">
        <v>2410</v>
      </c>
      <c r="G1392" t="s">
        <v>54</v>
      </c>
      <c r="H1392" t="s">
        <v>12</v>
      </c>
    </row>
    <row r="1393" spans="1:8" x14ac:dyDescent="0.25">
      <c r="A1393" s="1">
        <v>43167.325590277775</v>
      </c>
      <c r="B1393" s="1">
        <v>43167</v>
      </c>
      <c r="C1393" t="s">
        <v>199</v>
      </c>
      <c r="D1393" t="s">
        <v>199</v>
      </c>
      <c r="E1393">
        <v>445226</v>
      </c>
      <c r="F1393" t="s">
        <v>2411</v>
      </c>
      <c r="G1393" t="s">
        <v>340</v>
      </c>
      <c r="H1393" t="s">
        <v>10</v>
      </c>
    </row>
    <row r="1394" spans="1:8" x14ac:dyDescent="0.25">
      <c r="A1394" s="1">
        <v>43167.335196759261</v>
      </c>
      <c r="B1394" s="1">
        <v>43167</v>
      </c>
      <c r="C1394" t="s">
        <v>2412</v>
      </c>
      <c r="D1394" t="s">
        <v>2412</v>
      </c>
      <c r="E1394">
        <v>445229</v>
      </c>
      <c r="F1394" t="s">
        <v>2413</v>
      </c>
      <c r="G1394" t="s">
        <v>63</v>
      </c>
      <c r="H1394" t="s">
        <v>10</v>
      </c>
    </row>
    <row r="1395" spans="1:8" x14ac:dyDescent="0.25">
      <c r="A1395" s="1">
        <v>43167.341238425928</v>
      </c>
      <c r="B1395" s="1">
        <v>43167</v>
      </c>
      <c r="C1395" t="s">
        <v>260</v>
      </c>
      <c r="D1395" t="s">
        <v>93</v>
      </c>
      <c r="E1395">
        <v>445231</v>
      </c>
      <c r="F1395" t="s">
        <v>245</v>
      </c>
      <c r="G1395" t="s">
        <v>63</v>
      </c>
      <c r="H1395" t="s">
        <v>12</v>
      </c>
    </row>
    <row r="1396" spans="1:8" x14ac:dyDescent="0.25">
      <c r="A1396" s="1">
        <v>43167.35900462963</v>
      </c>
      <c r="B1396" s="1">
        <v>43175</v>
      </c>
      <c r="C1396" t="s">
        <v>2414</v>
      </c>
      <c r="D1396" t="s">
        <v>149</v>
      </c>
      <c r="E1396">
        <v>445248</v>
      </c>
      <c r="F1396" t="s">
        <v>2415</v>
      </c>
      <c r="G1396" t="s">
        <v>105</v>
      </c>
      <c r="H1396" t="s">
        <v>10</v>
      </c>
    </row>
    <row r="1397" spans="1:8" x14ac:dyDescent="0.25">
      <c r="A1397" s="1">
        <v>43167.360046296293</v>
      </c>
      <c r="B1397" s="1">
        <v>43167</v>
      </c>
      <c r="C1397" t="s">
        <v>2416</v>
      </c>
      <c r="D1397" t="s">
        <v>2416</v>
      </c>
      <c r="E1397">
        <v>445251</v>
      </c>
      <c r="F1397" t="s">
        <v>2417</v>
      </c>
      <c r="G1397" t="s">
        <v>10</v>
      </c>
      <c r="H1397" t="s">
        <v>10</v>
      </c>
    </row>
    <row r="1398" spans="1:8" x14ac:dyDescent="0.25">
      <c r="A1398" s="1">
        <v>43167.362986111111</v>
      </c>
      <c r="B1398" s="1">
        <v>43175</v>
      </c>
      <c r="C1398" t="s">
        <v>2418</v>
      </c>
      <c r="D1398" t="s">
        <v>2418</v>
      </c>
      <c r="E1398">
        <v>445255</v>
      </c>
      <c r="F1398" t="s">
        <v>2419</v>
      </c>
      <c r="G1398" t="s">
        <v>32</v>
      </c>
      <c r="H1398" t="s">
        <v>12</v>
      </c>
    </row>
    <row r="1399" spans="1:8" x14ac:dyDescent="0.25">
      <c r="A1399" s="1">
        <v>43167.371006944442</v>
      </c>
      <c r="B1399" s="1">
        <v>43167</v>
      </c>
      <c r="C1399" t="s">
        <v>2420</v>
      </c>
      <c r="D1399" t="s">
        <v>487</v>
      </c>
      <c r="E1399">
        <v>445263</v>
      </c>
      <c r="F1399" t="s">
        <v>2421</v>
      </c>
      <c r="G1399" t="s">
        <v>2422</v>
      </c>
      <c r="H1399" t="s">
        <v>12</v>
      </c>
    </row>
    <row r="1400" spans="1:8" x14ac:dyDescent="0.25">
      <c r="A1400" s="1">
        <v>43167.386400462965</v>
      </c>
      <c r="B1400" s="1">
        <v>43167</v>
      </c>
      <c r="C1400" t="s">
        <v>2423</v>
      </c>
      <c r="D1400" t="s">
        <v>2423</v>
      </c>
      <c r="E1400">
        <v>445274</v>
      </c>
      <c r="F1400" t="s">
        <v>173</v>
      </c>
      <c r="G1400" t="s">
        <v>10</v>
      </c>
      <c r="H1400" t="s">
        <v>10</v>
      </c>
    </row>
    <row r="1401" spans="1:8" x14ac:dyDescent="0.25">
      <c r="A1401" s="1">
        <v>43167.388287037036</v>
      </c>
      <c r="B1401" s="1">
        <v>43167</v>
      </c>
      <c r="C1401" t="s">
        <v>341</v>
      </c>
      <c r="D1401" t="s">
        <v>341</v>
      </c>
      <c r="E1401">
        <v>445276</v>
      </c>
      <c r="F1401" t="s">
        <v>2424</v>
      </c>
      <c r="G1401" t="s">
        <v>10</v>
      </c>
      <c r="H1401" t="s">
        <v>10</v>
      </c>
    </row>
    <row r="1402" spans="1:8" x14ac:dyDescent="0.25">
      <c r="A1402" s="1">
        <v>43167.392488425925</v>
      </c>
      <c r="B1402" s="1">
        <v>43167</v>
      </c>
      <c r="C1402" t="s">
        <v>2425</v>
      </c>
      <c r="D1402" t="s">
        <v>419</v>
      </c>
      <c r="E1402">
        <v>445279</v>
      </c>
      <c r="F1402" t="s">
        <v>2426</v>
      </c>
      <c r="G1402" t="s">
        <v>10</v>
      </c>
      <c r="H1402" t="s">
        <v>10</v>
      </c>
    </row>
    <row r="1403" spans="1:8" x14ac:dyDescent="0.25">
      <c r="A1403" s="1">
        <v>43167.396122685182</v>
      </c>
      <c r="B1403" s="1">
        <v>43167</v>
      </c>
      <c r="C1403" t="s">
        <v>2427</v>
      </c>
      <c r="D1403" t="s">
        <v>2427</v>
      </c>
      <c r="E1403">
        <v>445282</v>
      </c>
      <c r="F1403" t="s">
        <v>2428</v>
      </c>
      <c r="G1403" t="s">
        <v>10</v>
      </c>
      <c r="H1403" t="s">
        <v>12</v>
      </c>
    </row>
    <row r="1404" spans="1:8" x14ac:dyDescent="0.25">
      <c r="A1404" s="1">
        <v>43167.396724537037</v>
      </c>
      <c r="B1404" s="1">
        <v>43167</v>
      </c>
      <c r="C1404" t="s">
        <v>213</v>
      </c>
      <c r="D1404" t="s">
        <v>213</v>
      </c>
      <c r="E1404">
        <v>445283</v>
      </c>
      <c r="F1404" t="s">
        <v>1434</v>
      </c>
      <c r="G1404" t="s">
        <v>121</v>
      </c>
      <c r="H1404" t="s">
        <v>10</v>
      </c>
    </row>
    <row r="1405" spans="1:8" x14ac:dyDescent="0.25">
      <c r="A1405" s="1">
        <v>43167.401782407411</v>
      </c>
      <c r="B1405" s="1">
        <v>43167</v>
      </c>
      <c r="C1405" t="s">
        <v>1728</v>
      </c>
      <c r="D1405" t="s">
        <v>445</v>
      </c>
      <c r="E1405">
        <v>445288</v>
      </c>
      <c r="F1405" t="s">
        <v>2429</v>
      </c>
      <c r="G1405" t="s">
        <v>63</v>
      </c>
      <c r="H1405" t="s">
        <v>10</v>
      </c>
    </row>
    <row r="1406" spans="1:8" x14ac:dyDescent="0.25">
      <c r="A1406" s="1">
        <v>43167.404097222221</v>
      </c>
      <c r="B1406" s="1">
        <v>43167</v>
      </c>
      <c r="C1406" t="s">
        <v>2279</v>
      </c>
      <c r="D1406" t="s">
        <v>2279</v>
      </c>
      <c r="E1406">
        <v>445290</v>
      </c>
      <c r="F1406" t="s">
        <v>2430</v>
      </c>
      <c r="G1406" t="s">
        <v>121</v>
      </c>
      <c r="H1406" t="s">
        <v>10</v>
      </c>
    </row>
    <row r="1407" spans="1:8" x14ac:dyDescent="0.25">
      <c r="A1407" s="1">
        <v>43167.406898148147</v>
      </c>
      <c r="B1407" s="1">
        <v>43167</v>
      </c>
      <c r="C1407" t="s">
        <v>2431</v>
      </c>
      <c r="D1407" t="s">
        <v>139</v>
      </c>
      <c r="E1407">
        <v>445291</v>
      </c>
      <c r="F1407" t="s">
        <v>477</v>
      </c>
      <c r="G1407" t="s">
        <v>43</v>
      </c>
      <c r="H1407" t="s">
        <v>10</v>
      </c>
    </row>
    <row r="1408" spans="1:8" x14ac:dyDescent="0.25">
      <c r="A1408" s="1">
        <v>43167.407893518517</v>
      </c>
      <c r="B1408" s="1">
        <v>43169</v>
      </c>
      <c r="C1408" t="s">
        <v>326</v>
      </c>
      <c r="D1408" t="s">
        <v>326</v>
      </c>
      <c r="E1408">
        <v>445293</v>
      </c>
      <c r="F1408" t="s">
        <v>2432</v>
      </c>
      <c r="G1408" t="s">
        <v>51</v>
      </c>
      <c r="H1408" t="s">
        <v>12</v>
      </c>
    </row>
    <row r="1409" spans="1:8" x14ac:dyDescent="0.25">
      <c r="A1409" s="1">
        <v>43167.409363425926</v>
      </c>
      <c r="B1409" s="1">
        <v>43167</v>
      </c>
      <c r="C1409" t="s">
        <v>2433</v>
      </c>
      <c r="D1409" t="s">
        <v>2433</v>
      </c>
      <c r="E1409">
        <v>445294</v>
      </c>
      <c r="F1409" t="s">
        <v>245</v>
      </c>
      <c r="G1409" t="s">
        <v>63</v>
      </c>
      <c r="H1409" t="s">
        <v>12</v>
      </c>
    </row>
    <row r="1410" spans="1:8" x14ac:dyDescent="0.25">
      <c r="A1410" s="1">
        <v>43167.414849537039</v>
      </c>
      <c r="B1410" s="1">
        <v>43167</v>
      </c>
      <c r="C1410" t="s">
        <v>2434</v>
      </c>
      <c r="D1410" t="s">
        <v>210</v>
      </c>
      <c r="E1410">
        <v>445297</v>
      </c>
      <c r="F1410" t="s">
        <v>2435</v>
      </c>
      <c r="G1410" t="s">
        <v>10</v>
      </c>
      <c r="H1410" t="s">
        <v>10</v>
      </c>
    </row>
    <row r="1411" spans="1:8" x14ac:dyDescent="0.25">
      <c r="A1411" s="1">
        <v>43167.418541666666</v>
      </c>
      <c r="B1411" s="1">
        <v>43167</v>
      </c>
      <c r="C1411" t="s">
        <v>415</v>
      </c>
      <c r="D1411" t="s">
        <v>415</v>
      </c>
      <c r="E1411">
        <v>445300</v>
      </c>
      <c r="F1411" t="s">
        <v>2436</v>
      </c>
      <c r="G1411" t="s">
        <v>10</v>
      </c>
      <c r="H1411" t="s">
        <v>10</v>
      </c>
    </row>
    <row r="1412" spans="1:8" x14ac:dyDescent="0.25">
      <c r="A1412" s="1">
        <v>43167.419247685182</v>
      </c>
      <c r="B1412" s="1">
        <v>43167</v>
      </c>
      <c r="C1412" t="s">
        <v>375</v>
      </c>
      <c r="D1412" t="s">
        <v>375</v>
      </c>
      <c r="E1412">
        <v>445302</v>
      </c>
      <c r="F1412" t="s">
        <v>2437</v>
      </c>
      <c r="G1412" t="s">
        <v>121</v>
      </c>
      <c r="H1412" t="s">
        <v>12</v>
      </c>
    </row>
    <row r="1413" spans="1:8" x14ac:dyDescent="0.25">
      <c r="A1413" s="1">
        <v>43167.422291666669</v>
      </c>
      <c r="B1413" s="1">
        <v>43167</v>
      </c>
      <c r="C1413" t="s">
        <v>85</v>
      </c>
      <c r="D1413" t="s">
        <v>85</v>
      </c>
      <c r="E1413">
        <v>445307</v>
      </c>
      <c r="F1413" t="s">
        <v>2438</v>
      </c>
      <c r="G1413" t="s">
        <v>10</v>
      </c>
      <c r="H1413" t="s">
        <v>12</v>
      </c>
    </row>
    <row r="1414" spans="1:8" x14ac:dyDescent="0.25">
      <c r="A1414" s="1">
        <v>43167.422349537039</v>
      </c>
      <c r="B1414" s="1">
        <v>43167</v>
      </c>
      <c r="C1414" t="s">
        <v>2439</v>
      </c>
      <c r="D1414" t="s">
        <v>2439</v>
      </c>
      <c r="E1414">
        <v>445308</v>
      </c>
      <c r="F1414" t="s">
        <v>2440</v>
      </c>
      <c r="G1414" t="s">
        <v>121</v>
      </c>
      <c r="H1414" t="s">
        <v>10</v>
      </c>
    </row>
    <row r="1415" spans="1:8" x14ac:dyDescent="0.25">
      <c r="A1415" s="1">
        <v>43167.424444444441</v>
      </c>
      <c r="B1415" s="1">
        <v>43167</v>
      </c>
      <c r="C1415" t="s">
        <v>2441</v>
      </c>
      <c r="D1415" t="s">
        <v>2441</v>
      </c>
      <c r="E1415">
        <v>445310</v>
      </c>
      <c r="F1415" t="s">
        <v>2442</v>
      </c>
      <c r="G1415" t="s">
        <v>121</v>
      </c>
      <c r="H1415" t="s">
        <v>10</v>
      </c>
    </row>
    <row r="1416" spans="1:8" x14ac:dyDescent="0.25">
      <c r="A1416" s="1">
        <v>43167.425694444442</v>
      </c>
      <c r="B1416" s="1">
        <v>43167</v>
      </c>
      <c r="C1416" t="s">
        <v>2443</v>
      </c>
      <c r="D1416" t="s">
        <v>2443</v>
      </c>
      <c r="E1416">
        <v>445311</v>
      </c>
      <c r="F1416" t="s">
        <v>2444</v>
      </c>
      <c r="G1416" t="s">
        <v>10</v>
      </c>
      <c r="H1416" t="s">
        <v>12</v>
      </c>
    </row>
    <row r="1417" spans="1:8" x14ac:dyDescent="0.25">
      <c r="A1417" s="1">
        <v>43167.427581018521</v>
      </c>
      <c r="B1417" s="1">
        <v>43167</v>
      </c>
      <c r="C1417" t="s">
        <v>11</v>
      </c>
      <c r="D1417" t="s">
        <v>11</v>
      </c>
      <c r="E1417">
        <v>445313</v>
      </c>
      <c r="F1417" t="s">
        <v>2445</v>
      </c>
      <c r="G1417" t="s">
        <v>121</v>
      </c>
      <c r="H1417" t="s">
        <v>10</v>
      </c>
    </row>
    <row r="1418" spans="1:8" x14ac:dyDescent="0.25">
      <c r="A1418" s="1">
        <v>43167.454444444447</v>
      </c>
      <c r="B1418" s="1">
        <v>43167</v>
      </c>
      <c r="C1418" t="s">
        <v>175</v>
      </c>
      <c r="D1418" t="s">
        <v>175</v>
      </c>
      <c r="E1418">
        <v>445327</v>
      </c>
      <c r="F1418" t="s">
        <v>2446</v>
      </c>
      <c r="G1418" t="s">
        <v>10</v>
      </c>
      <c r="H1418" t="s">
        <v>10</v>
      </c>
    </row>
    <row r="1419" spans="1:8" x14ac:dyDescent="0.25">
      <c r="A1419" s="1">
        <v>43167.461631944447</v>
      </c>
      <c r="B1419" s="1">
        <v>43167</v>
      </c>
      <c r="C1419" t="s">
        <v>501</v>
      </c>
      <c r="D1419" t="s">
        <v>501</v>
      </c>
      <c r="E1419">
        <v>445335</v>
      </c>
      <c r="F1419" t="s">
        <v>2447</v>
      </c>
      <c r="G1419" t="s">
        <v>10</v>
      </c>
      <c r="H1419" t="s">
        <v>12</v>
      </c>
    </row>
    <row r="1420" spans="1:8" x14ac:dyDescent="0.25">
      <c r="A1420" s="1">
        <v>43167.475902777776</v>
      </c>
      <c r="B1420" s="1">
        <v>43174</v>
      </c>
      <c r="C1420" t="s">
        <v>184</v>
      </c>
      <c r="D1420" t="s">
        <v>184</v>
      </c>
      <c r="E1420">
        <v>445345</v>
      </c>
      <c r="F1420" t="s">
        <v>2448</v>
      </c>
      <c r="G1420" t="s">
        <v>63</v>
      </c>
      <c r="H1420" t="s">
        <v>12</v>
      </c>
    </row>
    <row r="1421" spans="1:8" x14ac:dyDescent="0.25">
      <c r="A1421" s="1">
        <v>43167.487673611111</v>
      </c>
      <c r="B1421" s="1">
        <v>43167</v>
      </c>
      <c r="C1421" t="s">
        <v>344</v>
      </c>
      <c r="D1421" t="s">
        <v>344</v>
      </c>
      <c r="E1421">
        <v>445346</v>
      </c>
      <c r="F1421" t="s">
        <v>2449</v>
      </c>
      <c r="G1421" t="s">
        <v>121</v>
      </c>
      <c r="H1421" t="s">
        <v>10</v>
      </c>
    </row>
    <row r="1422" spans="1:8" x14ac:dyDescent="0.25">
      <c r="A1422" s="1">
        <v>43167.535810185182</v>
      </c>
      <c r="B1422" s="1">
        <v>43167</v>
      </c>
      <c r="C1422" t="s">
        <v>154</v>
      </c>
      <c r="D1422" t="s">
        <v>154</v>
      </c>
      <c r="E1422">
        <v>445350</v>
      </c>
      <c r="F1422" t="s">
        <v>2450</v>
      </c>
      <c r="G1422" t="s">
        <v>121</v>
      </c>
      <c r="H1422" t="s">
        <v>10</v>
      </c>
    </row>
    <row r="1423" spans="1:8" x14ac:dyDescent="0.25">
      <c r="A1423" s="1">
        <v>43167.550567129627</v>
      </c>
      <c r="B1423" s="1">
        <v>43167</v>
      </c>
      <c r="C1423" t="s">
        <v>2354</v>
      </c>
      <c r="D1423" t="s">
        <v>2354</v>
      </c>
      <c r="E1423">
        <v>445358</v>
      </c>
      <c r="F1423" t="s">
        <v>2451</v>
      </c>
      <c r="G1423" t="s">
        <v>73</v>
      </c>
      <c r="H1423" t="s">
        <v>10</v>
      </c>
    </row>
    <row r="1424" spans="1:8" x14ac:dyDescent="0.25">
      <c r="A1424" s="1">
        <v>43167.556932870371</v>
      </c>
      <c r="B1424" s="1">
        <v>43167</v>
      </c>
      <c r="C1424" t="s">
        <v>2452</v>
      </c>
      <c r="D1424" t="s">
        <v>47</v>
      </c>
      <c r="E1424">
        <v>445360</v>
      </c>
      <c r="F1424" t="s">
        <v>2453</v>
      </c>
      <c r="G1424" t="s">
        <v>63</v>
      </c>
      <c r="H1424" t="s">
        <v>10</v>
      </c>
    </row>
    <row r="1425" spans="1:8" x14ac:dyDescent="0.25">
      <c r="A1425" s="1">
        <v>43167.560324074075</v>
      </c>
      <c r="B1425" s="1">
        <v>43167</v>
      </c>
      <c r="C1425" t="s">
        <v>23</v>
      </c>
      <c r="D1425" t="s">
        <v>23</v>
      </c>
      <c r="E1425">
        <v>445363</v>
      </c>
      <c r="F1425" t="s">
        <v>2454</v>
      </c>
      <c r="G1425" t="s">
        <v>121</v>
      </c>
      <c r="H1425" t="s">
        <v>10</v>
      </c>
    </row>
    <row r="1426" spans="1:8" x14ac:dyDescent="0.25">
      <c r="A1426" s="1">
        <v>43167.56459490741</v>
      </c>
      <c r="B1426" s="1">
        <v>43168</v>
      </c>
      <c r="C1426" t="s">
        <v>270</v>
      </c>
      <c r="D1426" t="s">
        <v>270</v>
      </c>
      <c r="E1426">
        <v>445368</v>
      </c>
      <c r="F1426" t="s">
        <v>2455</v>
      </c>
      <c r="G1426" t="s">
        <v>46</v>
      </c>
      <c r="H1426" t="s">
        <v>10</v>
      </c>
    </row>
    <row r="1427" spans="1:8" x14ac:dyDescent="0.25">
      <c r="A1427" s="1">
        <v>43167.564606481479</v>
      </c>
      <c r="B1427" s="1">
        <v>43168</v>
      </c>
      <c r="C1427" t="s">
        <v>9</v>
      </c>
      <c r="D1427" t="s">
        <v>9</v>
      </c>
      <c r="E1427">
        <v>445369</v>
      </c>
      <c r="F1427" t="s">
        <v>2456</v>
      </c>
      <c r="G1427" t="s">
        <v>46</v>
      </c>
      <c r="H1427" t="s">
        <v>12</v>
      </c>
    </row>
    <row r="1428" spans="1:8" x14ac:dyDescent="0.25">
      <c r="A1428" s="1">
        <v>43167.567037037035</v>
      </c>
      <c r="B1428" s="1">
        <v>43167</v>
      </c>
      <c r="C1428" t="s">
        <v>9</v>
      </c>
      <c r="D1428" t="s">
        <v>9</v>
      </c>
      <c r="E1428">
        <v>445371</v>
      </c>
      <c r="F1428" t="s">
        <v>2456</v>
      </c>
      <c r="G1428" t="s">
        <v>2457</v>
      </c>
      <c r="H1428" t="s">
        <v>10</v>
      </c>
    </row>
    <row r="1429" spans="1:8" x14ac:dyDescent="0.25">
      <c r="A1429" s="1">
        <v>43167.575231481482</v>
      </c>
      <c r="B1429" s="1">
        <v>43172</v>
      </c>
      <c r="C1429" t="s">
        <v>2458</v>
      </c>
      <c r="D1429" t="s">
        <v>2458</v>
      </c>
      <c r="E1429">
        <v>445385</v>
      </c>
      <c r="F1429" t="s">
        <v>2459</v>
      </c>
      <c r="G1429" t="s">
        <v>32</v>
      </c>
      <c r="H1429" t="s">
        <v>10</v>
      </c>
    </row>
    <row r="1430" spans="1:8" x14ac:dyDescent="0.25">
      <c r="A1430" s="1">
        <v>43167.575914351852</v>
      </c>
      <c r="B1430" s="1">
        <v>43167</v>
      </c>
      <c r="C1430" t="s">
        <v>2460</v>
      </c>
      <c r="D1430" t="s">
        <v>146</v>
      </c>
      <c r="E1430">
        <v>445386</v>
      </c>
      <c r="F1430" t="s">
        <v>2461</v>
      </c>
      <c r="G1430" t="s">
        <v>121</v>
      </c>
      <c r="H1430" t="s">
        <v>12</v>
      </c>
    </row>
    <row r="1431" spans="1:8" x14ac:dyDescent="0.25">
      <c r="A1431" s="1">
        <v>43167.592476851853</v>
      </c>
      <c r="B1431" s="1">
        <v>43167</v>
      </c>
      <c r="C1431" t="s">
        <v>258</v>
      </c>
      <c r="D1431" t="s">
        <v>258</v>
      </c>
      <c r="E1431">
        <v>445399</v>
      </c>
      <c r="F1431" t="s">
        <v>2462</v>
      </c>
      <c r="G1431" t="s">
        <v>10</v>
      </c>
      <c r="H1431" t="s">
        <v>10</v>
      </c>
    </row>
    <row r="1432" spans="1:8" x14ac:dyDescent="0.25">
      <c r="A1432" s="1">
        <v>43167.59778935185</v>
      </c>
      <c r="B1432" s="1">
        <v>43167</v>
      </c>
      <c r="C1432" t="s">
        <v>241</v>
      </c>
      <c r="D1432" t="s">
        <v>241</v>
      </c>
      <c r="E1432">
        <v>445403</v>
      </c>
      <c r="F1432" t="s">
        <v>846</v>
      </c>
      <c r="G1432" t="s">
        <v>10</v>
      </c>
      <c r="H1432" t="s">
        <v>10</v>
      </c>
    </row>
    <row r="1433" spans="1:8" x14ac:dyDescent="0.25">
      <c r="A1433" s="1">
        <v>43167.605173611111</v>
      </c>
      <c r="B1433" s="1">
        <v>43167</v>
      </c>
      <c r="C1433" t="s">
        <v>2463</v>
      </c>
      <c r="D1433" t="s">
        <v>92</v>
      </c>
      <c r="E1433">
        <v>445407</v>
      </c>
      <c r="F1433" t="s">
        <v>132</v>
      </c>
      <c r="G1433" t="s">
        <v>10</v>
      </c>
      <c r="H1433" t="s">
        <v>10</v>
      </c>
    </row>
    <row r="1434" spans="1:8" x14ac:dyDescent="0.25">
      <c r="A1434" s="1">
        <v>43167.608622685184</v>
      </c>
      <c r="B1434" s="1">
        <v>43180</v>
      </c>
      <c r="C1434" t="s">
        <v>76</v>
      </c>
      <c r="D1434" t="s">
        <v>76</v>
      </c>
      <c r="E1434">
        <v>445410</v>
      </c>
      <c r="F1434" t="s">
        <v>3043</v>
      </c>
      <c r="G1434" t="s">
        <v>46</v>
      </c>
      <c r="H1434" t="s">
        <v>10</v>
      </c>
    </row>
    <row r="1435" spans="1:8" x14ac:dyDescent="0.25">
      <c r="A1435" s="1">
        <v>43167.612696759257</v>
      </c>
      <c r="B1435" s="1">
        <v>43168</v>
      </c>
      <c r="C1435" t="s">
        <v>564</v>
      </c>
      <c r="D1435" t="s">
        <v>564</v>
      </c>
      <c r="E1435">
        <v>445413</v>
      </c>
      <c r="F1435" t="s">
        <v>2464</v>
      </c>
      <c r="G1435" t="s">
        <v>46</v>
      </c>
      <c r="H1435" t="s">
        <v>10</v>
      </c>
    </row>
    <row r="1436" spans="1:8" x14ac:dyDescent="0.25">
      <c r="A1436" s="1">
        <v>43167.6171875</v>
      </c>
      <c r="B1436" s="1">
        <v>43167</v>
      </c>
      <c r="C1436" t="s">
        <v>100</v>
      </c>
      <c r="D1436" t="s">
        <v>100</v>
      </c>
      <c r="E1436">
        <v>445416</v>
      </c>
      <c r="F1436" t="s">
        <v>2465</v>
      </c>
      <c r="G1436" t="s">
        <v>10</v>
      </c>
      <c r="H1436" t="s">
        <v>10</v>
      </c>
    </row>
    <row r="1437" spans="1:8" x14ac:dyDescent="0.25">
      <c r="A1437" s="1">
        <v>43167.622256944444</v>
      </c>
      <c r="B1437" s="1">
        <v>43168</v>
      </c>
      <c r="C1437" t="s">
        <v>2466</v>
      </c>
      <c r="D1437" t="s">
        <v>27</v>
      </c>
      <c r="E1437">
        <v>445419</v>
      </c>
      <c r="F1437" t="s">
        <v>2467</v>
      </c>
      <c r="G1437" t="s">
        <v>43</v>
      </c>
      <c r="H1437" t="s">
        <v>12</v>
      </c>
    </row>
    <row r="1438" spans="1:8" x14ac:dyDescent="0.25">
      <c r="A1438" s="1">
        <v>43167.624930555554</v>
      </c>
      <c r="B1438" s="1">
        <v>43167</v>
      </c>
      <c r="C1438" t="s">
        <v>2468</v>
      </c>
      <c r="D1438" t="s">
        <v>2468</v>
      </c>
      <c r="E1438">
        <v>445421</v>
      </c>
      <c r="F1438" t="s">
        <v>2469</v>
      </c>
      <c r="G1438" t="s">
        <v>10</v>
      </c>
      <c r="H1438" t="s">
        <v>10</v>
      </c>
    </row>
    <row r="1439" spans="1:8" x14ac:dyDescent="0.25">
      <c r="A1439" s="1">
        <v>43167.635659722226</v>
      </c>
      <c r="B1439" s="1">
        <v>43168</v>
      </c>
      <c r="C1439" t="s">
        <v>295</v>
      </c>
      <c r="D1439" t="s">
        <v>295</v>
      </c>
      <c r="E1439">
        <v>445426</v>
      </c>
      <c r="F1439" t="s">
        <v>2470</v>
      </c>
      <c r="G1439" t="s">
        <v>46</v>
      </c>
      <c r="H1439" t="s">
        <v>12</v>
      </c>
    </row>
    <row r="1440" spans="1:8" x14ac:dyDescent="0.25">
      <c r="A1440" s="1">
        <v>43167.646793981483</v>
      </c>
      <c r="B1440" s="1">
        <v>43173</v>
      </c>
      <c r="C1440" t="s">
        <v>92</v>
      </c>
      <c r="D1440" t="s">
        <v>92</v>
      </c>
      <c r="E1440">
        <v>445433</v>
      </c>
      <c r="F1440" t="s">
        <v>2471</v>
      </c>
      <c r="G1440" t="s">
        <v>60</v>
      </c>
      <c r="H1440" t="s">
        <v>10</v>
      </c>
    </row>
    <row r="1441" spans="1:8" x14ac:dyDescent="0.25">
      <c r="A1441" s="1">
        <v>43167.650613425925</v>
      </c>
      <c r="B1441" s="1">
        <v>43167</v>
      </c>
      <c r="C1441" t="s">
        <v>391</v>
      </c>
      <c r="D1441" t="s">
        <v>391</v>
      </c>
      <c r="E1441">
        <v>445435</v>
      </c>
      <c r="F1441" t="s">
        <v>2472</v>
      </c>
      <c r="G1441" t="s">
        <v>121</v>
      </c>
      <c r="H1441" t="s">
        <v>10</v>
      </c>
    </row>
    <row r="1442" spans="1:8" x14ac:dyDescent="0.25">
      <c r="A1442" s="1">
        <v>43167.651678240742</v>
      </c>
      <c r="B1442" s="1">
        <v>43169</v>
      </c>
      <c r="C1442" t="s">
        <v>2079</v>
      </c>
      <c r="D1442" t="s">
        <v>2079</v>
      </c>
      <c r="E1442">
        <v>445436</v>
      </c>
      <c r="F1442" t="s">
        <v>2473</v>
      </c>
      <c r="G1442" t="s">
        <v>51</v>
      </c>
      <c r="H1442" t="s">
        <v>10</v>
      </c>
    </row>
    <row r="1443" spans="1:8" x14ac:dyDescent="0.25">
      <c r="A1443" s="1">
        <v>43167.652129629627</v>
      </c>
      <c r="B1443" s="1">
        <v>43173</v>
      </c>
      <c r="C1443" t="s">
        <v>92</v>
      </c>
      <c r="D1443" t="s">
        <v>92</v>
      </c>
      <c r="E1443">
        <v>445437</v>
      </c>
      <c r="F1443" t="s">
        <v>2474</v>
      </c>
      <c r="G1443" t="s">
        <v>60</v>
      </c>
      <c r="H1443" t="s">
        <v>10</v>
      </c>
    </row>
    <row r="1444" spans="1:8" x14ac:dyDescent="0.25">
      <c r="A1444" s="1">
        <v>43167.658449074072</v>
      </c>
      <c r="B1444" s="1">
        <v>43168</v>
      </c>
      <c r="C1444" t="s">
        <v>2475</v>
      </c>
      <c r="D1444" t="s">
        <v>2475</v>
      </c>
      <c r="E1444">
        <v>445440</v>
      </c>
      <c r="F1444" t="s">
        <v>2476</v>
      </c>
      <c r="G1444" t="s">
        <v>105</v>
      </c>
      <c r="H1444" t="s">
        <v>10</v>
      </c>
    </row>
    <row r="1445" spans="1:8" x14ac:dyDescent="0.25">
      <c r="A1445" s="1">
        <v>43167.665856481479</v>
      </c>
      <c r="B1445" s="1">
        <v>43167</v>
      </c>
      <c r="C1445" t="s">
        <v>2477</v>
      </c>
      <c r="D1445" t="s">
        <v>2477</v>
      </c>
      <c r="E1445">
        <v>445444</v>
      </c>
      <c r="F1445" t="s">
        <v>2478</v>
      </c>
      <c r="G1445" t="s">
        <v>121</v>
      </c>
      <c r="H1445" t="s">
        <v>10</v>
      </c>
    </row>
    <row r="1446" spans="1:8" x14ac:dyDescent="0.25">
      <c r="A1446" s="1">
        <v>43167.67396990741</v>
      </c>
      <c r="B1446" s="1">
        <v>43167</v>
      </c>
      <c r="C1446" t="s">
        <v>1538</v>
      </c>
      <c r="D1446" t="s">
        <v>1538</v>
      </c>
      <c r="E1446">
        <v>445453</v>
      </c>
      <c r="F1446" t="s">
        <v>2479</v>
      </c>
      <c r="G1446" t="s">
        <v>10</v>
      </c>
      <c r="H1446" t="s">
        <v>10</v>
      </c>
    </row>
    <row r="1447" spans="1:8" x14ac:dyDescent="0.25">
      <c r="A1447" s="1">
        <v>43167.694525462961</v>
      </c>
      <c r="B1447" s="1">
        <v>43167</v>
      </c>
      <c r="C1447" t="s">
        <v>1665</v>
      </c>
      <c r="D1447" t="s">
        <v>1665</v>
      </c>
      <c r="E1447">
        <v>445461</v>
      </c>
      <c r="F1447" t="s">
        <v>2480</v>
      </c>
      <c r="G1447" t="s">
        <v>2481</v>
      </c>
      <c r="H1447" t="s">
        <v>10</v>
      </c>
    </row>
    <row r="1448" spans="1:8" x14ac:dyDescent="0.25">
      <c r="A1448" s="1">
        <v>43167.710312499999</v>
      </c>
      <c r="B1448" s="1">
        <v>43168</v>
      </c>
      <c r="C1448" t="s">
        <v>376</v>
      </c>
      <c r="D1448" t="s">
        <v>376</v>
      </c>
      <c r="E1448">
        <v>445473</v>
      </c>
      <c r="F1448" t="s">
        <v>2482</v>
      </c>
      <c r="G1448" t="s">
        <v>32</v>
      </c>
      <c r="H1448" t="s">
        <v>10</v>
      </c>
    </row>
    <row r="1449" spans="1:8" x14ac:dyDescent="0.25">
      <c r="A1449" s="1">
        <v>43167.736990740741</v>
      </c>
      <c r="B1449" s="1">
        <v>43168</v>
      </c>
      <c r="C1449" t="s">
        <v>450</v>
      </c>
      <c r="D1449" t="s">
        <v>450</v>
      </c>
      <c r="E1449">
        <v>445482</v>
      </c>
      <c r="F1449" t="s">
        <v>2483</v>
      </c>
      <c r="G1449" t="s">
        <v>63</v>
      </c>
      <c r="H1449" t="s">
        <v>10</v>
      </c>
    </row>
    <row r="1450" spans="1:8" x14ac:dyDescent="0.25">
      <c r="A1450" s="1">
        <v>43168.272847222222</v>
      </c>
      <c r="B1450" s="1">
        <v>43168</v>
      </c>
      <c r="C1450" t="s">
        <v>2484</v>
      </c>
      <c r="D1450" t="s">
        <v>2484</v>
      </c>
      <c r="E1450">
        <v>445516</v>
      </c>
      <c r="F1450" t="s">
        <v>2485</v>
      </c>
      <c r="G1450" t="s">
        <v>105</v>
      </c>
      <c r="H1450" t="s">
        <v>10</v>
      </c>
    </row>
    <row r="1451" spans="1:8" x14ac:dyDescent="0.25">
      <c r="A1451" s="1">
        <v>43168.306134259263</v>
      </c>
      <c r="B1451" s="1">
        <v>43168</v>
      </c>
      <c r="C1451" t="s">
        <v>2486</v>
      </c>
      <c r="D1451" t="s">
        <v>2486</v>
      </c>
      <c r="E1451">
        <v>445520</v>
      </c>
      <c r="F1451" t="s">
        <v>2487</v>
      </c>
      <c r="G1451" t="s">
        <v>10</v>
      </c>
      <c r="H1451" t="s">
        <v>10</v>
      </c>
    </row>
    <row r="1452" spans="1:8" x14ac:dyDescent="0.25">
      <c r="A1452" s="1">
        <v>43168.317743055559</v>
      </c>
      <c r="B1452" s="1">
        <v>43168</v>
      </c>
      <c r="C1452" t="s">
        <v>163</v>
      </c>
      <c r="D1452" t="s">
        <v>163</v>
      </c>
      <c r="E1452">
        <v>445522</v>
      </c>
      <c r="F1452" t="s">
        <v>2488</v>
      </c>
      <c r="G1452" t="s">
        <v>10</v>
      </c>
      <c r="H1452" t="s">
        <v>10</v>
      </c>
    </row>
    <row r="1453" spans="1:8" x14ac:dyDescent="0.25">
      <c r="A1453" s="1">
        <v>43168.319756944446</v>
      </c>
      <c r="B1453" s="1">
        <v>43168</v>
      </c>
      <c r="C1453" t="s">
        <v>2489</v>
      </c>
      <c r="D1453" t="s">
        <v>2489</v>
      </c>
      <c r="E1453">
        <v>445524</v>
      </c>
      <c r="F1453" t="s">
        <v>2490</v>
      </c>
      <c r="G1453" t="s">
        <v>43</v>
      </c>
      <c r="H1453" t="s">
        <v>12</v>
      </c>
    </row>
    <row r="1454" spans="1:8" x14ac:dyDescent="0.25">
      <c r="A1454" s="1">
        <v>43168.321273148147</v>
      </c>
      <c r="B1454" s="1">
        <v>43168</v>
      </c>
      <c r="C1454" t="s">
        <v>208</v>
      </c>
      <c r="D1454" t="s">
        <v>208</v>
      </c>
      <c r="E1454">
        <v>445525</v>
      </c>
      <c r="F1454" t="s">
        <v>2491</v>
      </c>
      <c r="G1454" t="s">
        <v>105</v>
      </c>
      <c r="H1454" t="s">
        <v>12</v>
      </c>
    </row>
    <row r="1455" spans="1:8" x14ac:dyDescent="0.25">
      <c r="A1455" s="1">
        <v>43168.321793981479</v>
      </c>
      <c r="B1455" s="1">
        <v>43168</v>
      </c>
      <c r="C1455" t="s">
        <v>208</v>
      </c>
      <c r="D1455" t="s">
        <v>208</v>
      </c>
      <c r="E1455">
        <v>445526</v>
      </c>
      <c r="F1455" t="s">
        <v>2492</v>
      </c>
      <c r="G1455" t="s">
        <v>105</v>
      </c>
      <c r="H1455" t="s">
        <v>12</v>
      </c>
    </row>
    <row r="1456" spans="1:8" x14ac:dyDescent="0.25">
      <c r="A1456" s="1">
        <v>43168.329328703701</v>
      </c>
      <c r="B1456" s="1">
        <v>43168</v>
      </c>
      <c r="C1456" t="s">
        <v>2493</v>
      </c>
      <c r="D1456" t="s">
        <v>2494</v>
      </c>
      <c r="E1456">
        <v>445529</v>
      </c>
      <c r="F1456" t="s">
        <v>2495</v>
      </c>
      <c r="G1456" t="s">
        <v>10</v>
      </c>
      <c r="H1456" t="s">
        <v>10</v>
      </c>
    </row>
    <row r="1457" spans="1:8" x14ac:dyDescent="0.25">
      <c r="A1457" s="1">
        <v>43168.333275462966</v>
      </c>
      <c r="B1457" s="1">
        <v>43168</v>
      </c>
      <c r="C1457" t="s">
        <v>357</v>
      </c>
      <c r="D1457" t="s">
        <v>357</v>
      </c>
      <c r="E1457">
        <v>445530</v>
      </c>
      <c r="F1457" t="s">
        <v>2496</v>
      </c>
      <c r="G1457" t="s">
        <v>10</v>
      </c>
      <c r="H1457" t="s">
        <v>10</v>
      </c>
    </row>
    <row r="1458" spans="1:8" x14ac:dyDescent="0.25">
      <c r="A1458" s="1">
        <v>43168.347708333335</v>
      </c>
      <c r="B1458" s="1">
        <v>43172</v>
      </c>
      <c r="C1458" t="s">
        <v>2497</v>
      </c>
      <c r="D1458" t="s">
        <v>2497</v>
      </c>
      <c r="E1458">
        <v>445533</v>
      </c>
      <c r="F1458" t="s">
        <v>2498</v>
      </c>
      <c r="G1458" t="s">
        <v>48</v>
      </c>
      <c r="H1458" t="s">
        <v>10</v>
      </c>
    </row>
    <row r="1459" spans="1:8" x14ac:dyDescent="0.25">
      <c r="A1459" s="1">
        <v>43168.352766203701</v>
      </c>
      <c r="B1459" s="1">
        <v>43168</v>
      </c>
      <c r="C1459" t="s">
        <v>2499</v>
      </c>
      <c r="D1459" t="s">
        <v>2499</v>
      </c>
      <c r="E1459">
        <v>445538</v>
      </c>
      <c r="F1459" t="s">
        <v>2500</v>
      </c>
      <c r="G1459" t="s">
        <v>32</v>
      </c>
      <c r="H1459" t="s">
        <v>10</v>
      </c>
    </row>
    <row r="1460" spans="1:8" x14ac:dyDescent="0.25">
      <c r="A1460" s="1">
        <v>43168.359398148146</v>
      </c>
      <c r="B1460" s="1">
        <v>43168</v>
      </c>
      <c r="C1460" t="s">
        <v>2147</v>
      </c>
      <c r="D1460" t="s">
        <v>2147</v>
      </c>
      <c r="E1460">
        <v>445543</v>
      </c>
      <c r="F1460" t="s">
        <v>2501</v>
      </c>
      <c r="G1460" t="s">
        <v>10</v>
      </c>
      <c r="H1460" t="s">
        <v>10</v>
      </c>
    </row>
    <row r="1461" spans="1:8" x14ac:dyDescent="0.25">
      <c r="A1461" s="1">
        <v>43168.361134259256</v>
      </c>
      <c r="B1461" s="1">
        <v>43178</v>
      </c>
      <c r="C1461" t="s">
        <v>15</v>
      </c>
      <c r="D1461" t="s">
        <v>85</v>
      </c>
      <c r="E1461">
        <v>445545</v>
      </c>
      <c r="F1461" t="s">
        <v>2502</v>
      </c>
      <c r="G1461" t="s">
        <v>46</v>
      </c>
      <c r="H1461" t="s">
        <v>10</v>
      </c>
    </row>
    <row r="1462" spans="1:8" x14ac:dyDescent="0.25">
      <c r="A1462" s="1">
        <v>43168.366446759261</v>
      </c>
      <c r="B1462" s="1">
        <v>43175</v>
      </c>
      <c r="C1462" t="s">
        <v>114</v>
      </c>
      <c r="D1462" t="s">
        <v>114</v>
      </c>
      <c r="E1462">
        <v>445551</v>
      </c>
      <c r="F1462" t="s">
        <v>2503</v>
      </c>
      <c r="G1462" t="s">
        <v>65</v>
      </c>
      <c r="H1462" t="s">
        <v>10</v>
      </c>
    </row>
    <row r="1463" spans="1:8" x14ac:dyDescent="0.25">
      <c r="A1463" s="1">
        <v>43168.381701388891</v>
      </c>
      <c r="B1463" s="1">
        <v>43168</v>
      </c>
      <c r="C1463" t="s">
        <v>336</v>
      </c>
      <c r="D1463" t="s">
        <v>336</v>
      </c>
      <c r="E1463">
        <v>445561</v>
      </c>
      <c r="F1463" t="s">
        <v>2504</v>
      </c>
      <c r="G1463" t="s">
        <v>102</v>
      </c>
      <c r="H1463" t="s">
        <v>10</v>
      </c>
    </row>
    <row r="1464" spans="1:8" x14ac:dyDescent="0.25">
      <c r="A1464" s="1">
        <v>43168.384201388886</v>
      </c>
      <c r="B1464" s="1">
        <v>43168</v>
      </c>
      <c r="C1464" t="s">
        <v>2505</v>
      </c>
      <c r="D1464" t="s">
        <v>2505</v>
      </c>
      <c r="E1464">
        <v>445563</v>
      </c>
      <c r="F1464" t="s">
        <v>2506</v>
      </c>
      <c r="G1464" t="s">
        <v>32</v>
      </c>
      <c r="H1464" t="s">
        <v>10</v>
      </c>
    </row>
    <row r="1465" spans="1:8" x14ac:dyDescent="0.25">
      <c r="A1465" s="1">
        <v>43168.394131944442</v>
      </c>
      <c r="B1465" s="1">
        <v>43168</v>
      </c>
      <c r="C1465" t="s">
        <v>365</v>
      </c>
      <c r="D1465" t="s">
        <v>365</v>
      </c>
      <c r="E1465">
        <v>445571</v>
      </c>
      <c r="F1465" t="s">
        <v>2507</v>
      </c>
      <c r="G1465" t="s">
        <v>10</v>
      </c>
      <c r="H1465" t="s">
        <v>10</v>
      </c>
    </row>
    <row r="1466" spans="1:8" x14ac:dyDescent="0.25">
      <c r="A1466" s="1">
        <v>43168.3984375</v>
      </c>
      <c r="B1466" s="1">
        <v>43168</v>
      </c>
      <c r="C1466" t="s">
        <v>345</v>
      </c>
      <c r="D1466" t="s">
        <v>345</v>
      </c>
      <c r="E1466">
        <v>445574</v>
      </c>
      <c r="F1466" t="s">
        <v>2508</v>
      </c>
      <c r="G1466" t="s">
        <v>10</v>
      </c>
      <c r="H1466" t="s">
        <v>12</v>
      </c>
    </row>
    <row r="1467" spans="1:8" x14ac:dyDescent="0.25">
      <c r="A1467" s="1">
        <v>43168.406550925924</v>
      </c>
      <c r="B1467" s="1">
        <v>43168</v>
      </c>
      <c r="C1467" t="s">
        <v>2137</v>
      </c>
      <c r="D1467" t="s">
        <v>2137</v>
      </c>
      <c r="E1467">
        <v>445580</v>
      </c>
      <c r="F1467" t="s">
        <v>2509</v>
      </c>
      <c r="G1467" t="s">
        <v>105</v>
      </c>
      <c r="H1467" t="s">
        <v>10</v>
      </c>
    </row>
    <row r="1468" spans="1:8" x14ac:dyDescent="0.25">
      <c r="A1468" s="1">
        <v>43168.408333333333</v>
      </c>
      <c r="B1468" s="1">
        <v>43168</v>
      </c>
      <c r="C1468" t="s">
        <v>2510</v>
      </c>
      <c r="D1468" t="s">
        <v>2510</v>
      </c>
      <c r="E1468">
        <v>445583</v>
      </c>
      <c r="F1468" t="s">
        <v>2511</v>
      </c>
      <c r="G1468" t="s">
        <v>10</v>
      </c>
      <c r="H1468" t="s">
        <v>10</v>
      </c>
    </row>
    <row r="1469" spans="1:8" x14ac:dyDescent="0.25">
      <c r="A1469" s="1">
        <v>43168.40865740741</v>
      </c>
      <c r="B1469" s="1">
        <v>43168</v>
      </c>
      <c r="C1469" t="s">
        <v>547</v>
      </c>
      <c r="D1469" t="s">
        <v>547</v>
      </c>
      <c r="E1469">
        <v>445584</v>
      </c>
      <c r="F1469" t="s">
        <v>2512</v>
      </c>
      <c r="G1469" t="s">
        <v>51</v>
      </c>
      <c r="H1469" t="s">
        <v>12</v>
      </c>
    </row>
    <row r="1470" spans="1:8" x14ac:dyDescent="0.25">
      <c r="A1470" s="1">
        <v>43168.409097222226</v>
      </c>
      <c r="B1470" s="1">
        <v>43168</v>
      </c>
      <c r="C1470" t="s">
        <v>429</v>
      </c>
      <c r="D1470" t="s">
        <v>429</v>
      </c>
      <c r="E1470">
        <v>445585</v>
      </c>
      <c r="F1470" t="s">
        <v>2513</v>
      </c>
      <c r="G1470" t="s">
        <v>12</v>
      </c>
      <c r="H1470" t="s">
        <v>12</v>
      </c>
    </row>
    <row r="1471" spans="1:8" x14ac:dyDescent="0.25">
      <c r="A1471" s="1">
        <v>43168.413506944446</v>
      </c>
      <c r="B1471" s="1">
        <v>43168</v>
      </c>
      <c r="C1471" t="s">
        <v>1165</v>
      </c>
      <c r="D1471" t="s">
        <v>1165</v>
      </c>
      <c r="E1471">
        <v>445592</v>
      </c>
      <c r="F1471" t="s">
        <v>2514</v>
      </c>
      <c r="G1471" t="s">
        <v>60</v>
      </c>
      <c r="H1471" t="s">
        <v>10</v>
      </c>
    </row>
    <row r="1472" spans="1:8" x14ac:dyDescent="0.25">
      <c r="A1472" s="1">
        <v>43168.417557870373</v>
      </c>
      <c r="B1472" s="1">
        <v>43168</v>
      </c>
      <c r="C1472" t="s">
        <v>2515</v>
      </c>
      <c r="D1472" t="s">
        <v>2515</v>
      </c>
      <c r="E1472">
        <v>445596</v>
      </c>
      <c r="F1472" t="s">
        <v>2516</v>
      </c>
      <c r="G1472" t="s">
        <v>10</v>
      </c>
      <c r="H1472" t="s">
        <v>10</v>
      </c>
    </row>
    <row r="1473" spans="1:8" x14ac:dyDescent="0.25">
      <c r="A1473" s="1">
        <v>43168.419907407406</v>
      </c>
      <c r="B1473" s="1">
        <v>43168</v>
      </c>
      <c r="C1473" t="s">
        <v>626</v>
      </c>
      <c r="D1473" t="s">
        <v>198</v>
      </c>
      <c r="E1473">
        <v>445601</v>
      </c>
      <c r="F1473" t="s">
        <v>2517</v>
      </c>
      <c r="G1473" t="s">
        <v>63</v>
      </c>
      <c r="H1473" t="s">
        <v>10</v>
      </c>
    </row>
    <row r="1474" spans="1:8" x14ac:dyDescent="0.25">
      <c r="A1474" s="1">
        <v>43168.429652777777</v>
      </c>
      <c r="B1474" s="1">
        <v>43168</v>
      </c>
      <c r="C1474" t="s">
        <v>24</v>
      </c>
      <c r="D1474" t="s">
        <v>24</v>
      </c>
      <c r="E1474">
        <v>445604</v>
      </c>
      <c r="F1474" t="s">
        <v>2518</v>
      </c>
      <c r="G1474" t="s">
        <v>2519</v>
      </c>
      <c r="H1474" t="s">
        <v>10</v>
      </c>
    </row>
    <row r="1475" spans="1:8" x14ac:dyDescent="0.25">
      <c r="A1475" s="1">
        <v>43168.434652777774</v>
      </c>
      <c r="B1475" s="1">
        <v>43180</v>
      </c>
      <c r="C1475" t="s">
        <v>66</v>
      </c>
      <c r="D1475" t="s">
        <v>66</v>
      </c>
      <c r="E1475">
        <v>445609</v>
      </c>
      <c r="F1475" t="s">
        <v>3044</v>
      </c>
      <c r="G1475" t="s">
        <v>31</v>
      </c>
      <c r="H1475" t="s">
        <v>10</v>
      </c>
    </row>
    <row r="1476" spans="1:8" x14ac:dyDescent="0.25">
      <c r="A1476" s="1">
        <v>43168.451180555552</v>
      </c>
      <c r="B1476" s="1">
        <v>43168</v>
      </c>
      <c r="C1476" t="s">
        <v>642</v>
      </c>
      <c r="D1476" t="s">
        <v>642</v>
      </c>
      <c r="E1476">
        <v>445615</v>
      </c>
      <c r="F1476" t="s">
        <v>2520</v>
      </c>
      <c r="G1476" t="s">
        <v>186</v>
      </c>
      <c r="H1476" t="s">
        <v>12</v>
      </c>
    </row>
    <row r="1477" spans="1:8" x14ac:dyDescent="0.25">
      <c r="A1477" s="1">
        <v>43168.496736111112</v>
      </c>
      <c r="B1477" s="1">
        <v>43168</v>
      </c>
      <c r="C1477" t="s">
        <v>2521</v>
      </c>
      <c r="D1477" t="s">
        <v>2521</v>
      </c>
      <c r="E1477">
        <v>445637</v>
      </c>
      <c r="F1477" t="s">
        <v>2467</v>
      </c>
      <c r="G1477" t="s">
        <v>43</v>
      </c>
      <c r="H1477" t="s">
        <v>12</v>
      </c>
    </row>
    <row r="1478" spans="1:8" x14ac:dyDescent="0.25">
      <c r="A1478" s="1">
        <v>43168.518611111111</v>
      </c>
      <c r="B1478" s="1">
        <v>43168</v>
      </c>
      <c r="C1478" t="s">
        <v>125</v>
      </c>
      <c r="D1478" t="s">
        <v>125</v>
      </c>
      <c r="E1478">
        <v>445642</v>
      </c>
      <c r="F1478" t="s">
        <v>2522</v>
      </c>
      <c r="G1478" t="s">
        <v>43</v>
      </c>
      <c r="H1478" t="s">
        <v>10</v>
      </c>
    </row>
    <row r="1479" spans="1:8" x14ac:dyDescent="0.25">
      <c r="A1479" s="1">
        <v>43168.557881944442</v>
      </c>
      <c r="B1479" s="1">
        <v>43172</v>
      </c>
      <c r="C1479" t="s">
        <v>75</v>
      </c>
      <c r="D1479" t="s">
        <v>75</v>
      </c>
      <c r="E1479">
        <v>445671</v>
      </c>
      <c r="F1479" t="s">
        <v>2523</v>
      </c>
      <c r="G1479" t="s">
        <v>63</v>
      </c>
      <c r="H1479" t="s">
        <v>10</v>
      </c>
    </row>
    <row r="1480" spans="1:8" x14ac:dyDescent="0.25">
      <c r="A1480" s="1">
        <v>43168.578680555554</v>
      </c>
      <c r="B1480" s="1">
        <v>43168</v>
      </c>
      <c r="C1480" t="s">
        <v>2524</v>
      </c>
      <c r="D1480" t="s">
        <v>2524</v>
      </c>
      <c r="E1480">
        <v>445698</v>
      </c>
      <c r="F1480" t="s">
        <v>2525</v>
      </c>
      <c r="G1480" t="s">
        <v>10</v>
      </c>
      <c r="H1480" t="s">
        <v>12</v>
      </c>
    </row>
    <row r="1481" spans="1:8" x14ac:dyDescent="0.25">
      <c r="A1481" s="1">
        <v>43168.581319444442</v>
      </c>
      <c r="B1481" s="1">
        <v>43168</v>
      </c>
      <c r="C1481" t="s">
        <v>2526</v>
      </c>
      <c r="D1481" t="s">
        <v>2526</v>
      </c>
      <c r="E1481">
        <v>445701</v>
      </c>
      <c r="F1481" t="s">
        <v>2527</v>
      </c>
      <c r="G1481" t="s">
        <v>10</v>
      </c>
      <c r="H1481" t="s">
        <v>12</v>
      </c>
    </row>
    <row r="1482" spans="1:8" x14ac:dyDescent="0.25">
      <c r="A1482" s="1">
        <v>43168.590312499997</v>
      </c>
      <c r="B1482" s="1">
        <v>43168</v>
      </c>
      <c r="C1482" t="s">
        <v>2528</v>
      </c>
      <c r="D1482" t="s">
        <v>250</v>
      </c>
      <c r="E1482">
        <v>445715</v>
      </c>
      <c r="F1482" t="s">
        <v>2529</v>
      </c>
      <c r="G1482" t="s">
        <v>105</v>
      </c>
      <c r="H1482" t="s">
        <v>12</v>
      </c>
    </row>
    <row r="1483" spans="1:8" x14ac:dyDescent="0.25">
      <c r="A1483" s="1">
        <v>43168.597245370373</v>
      </c>
      <c r="B1483" s="1">
        <v>43174</v>
      </c>
      <c r="C1483" t="s">
        <v>2530</v>
      </c>
      <c r="D1483" t="s">
        <v>2530</v>
      </c>
      <c r="E1483">
        <v>445722</v>
      </c>
      <c r="F1483" t="s">
        <v>2531</v>
      </c>
      <c r="G1483" t="s">
        <v>86</v>
      </c>
      <c r="H1483" t="s">
        <v>12</v>
      </c>
    </row>
    <row r="1484" spans="1:8" x14ac:dyDescent="0.25">
      <c r="A1484" s="1">
        <v>43168.60497685185</v>
      </c>
      <c r="B1484" s="1">
        <v>43168</v>
      </c>
      <c r="C1484" t="s">
        <v>251</v>
      </c>
      <c r="D1484" t="s">
        <v>251</v>
      </c>
      <c r="E1484">
        <v>445729</v>
      </c>
      <c r="F1484" t="s">
        <v>2532</v>
      </c>
      <c r="G1484" t="s">
        <v>10</v>
      </c>
      <c r="H1484" t="s">
        <v>10</v>
      </c>
    </row>
    <row r="1485" spans="1:8" x14ac:dyDescent="0.25">
      <c r="A1485" s="1">
        <v>43168.616446759261</v>
      </c>
      <c r="B1485" s="1">
        <v>43168</v>
      </c>
      <c r="C1485" t="s">
        <v>2533</v>
      </c>
      <c r="D1485" t="s">
        <v>2533</v>
      </c>
      <c r="E1485">
        <v>445735</v>
      </c>
      <c r="F1485" t="s">
        <v>477</v>
      </c>
      <c r="G1485" t="s">
        <v>43</v>
      </c>
      <c r="H1485" t="s">
        <v>10</v>
      </c>
    </row>
    <row r="1486" spans="1:8" x14ac:dyDescent="0.25">
      <c r="A1486" s="1">
        <v>43168.641122685185</v>
      </c>
      <c r="B1486" s="1">
        <v>43168</v>
      </c>
      <c r="C1486" t="s">
        <v>2534</v>
      </c>
      <c r="D1486" t="s">
        <v>2534</v>
      </c>
      <c r="E1486">
        <v>445747</v>
      </c>
      <c r="F1486" t="s">
        <v>2535</v>
      </c>
      <c r="G1486" t="s">
        <v>10</v>
      </c>
      <c r="H1486" t="s">
        <v>10</v>
      </c>
    </row>
    <row r="1487" spans="1:8" x14ac:dyDescent="0.25">
      <c r="A1487" s="1">
        <v>43168.643506944441</v>
      </c>
      <c r="B1487" s="1">
        <v>43171</v>
      </c>
      <c r="C1487" t="s">
        <v>156</v>
      </c>
      <c r="D1487" t="s">
        <v>156</v>
      </c>
      <c r="E1487">
        <v>445749</v>
      </c>
      <c r="F1487" t="s">
        <v>386</v>
      </c>
      <c r="G1487" t="s">
        <v>60</v>
      </c>
      <c r="H1487" t="s">
        <v>10</v>
      </c>
    </row>
    <row r="1488" spans="1:8" x14ac:dyDescent="0.25">
      <c r="A1488" s="1">
        <v>43168.647511574076</v>
      </c>
      <c r="B1488" s="1">
        <v>43168</v>
      </c>
      <c r="C1488" t="s">
        <v>2536</v>
      </c>
      <c r="D1488" t="s">
        <v>2536</v>
      </c>
      <c r="E1488">
        <v>445751</v>
      </c>
      <c r="F1488" t="s">
        <v>2537</v>
      </c>
      <c r="G1488" t="s">
        <v>10</v>
      </c>
      <c r="H1488" t="s">
        <v>12</v>
      </c>
    </row>
    <row r="1489" spans="1:8" x14ac:dyDescent="0.25">
      <c r="A1489" s="1">
        <v>43168.692939814813</v>
      </c>
      <c r="B1489" s="1">
        <v>43172</v>
      </c>
      <c r="C1489" t="s">
        <v>2538</v>
      </c>
      <c r="D1489" t="s">
        <v>2538</v>
      </c>
      <c r="E1489">
        <v>445767</v>
      </c>
      <c r="F1489" t="s">
        <v>477</v>
      </c>
      <c r="G1489" t="s">
        <v>73</v>
      </c>
      <c r="H1489" t="s">
        <v>10</v>
      </c>
    </row>
    <row r="1490" spans="1:8" x14ac:dyDescent="0.25">
      <c r="A1490" s="1">
        <v>43168.698912037034</v>
      </c>
      <c r="B1490" s="1">
        <v>43169</v>
      </c>
      <c r="C1490" t="s">
        <v>2137</v>
      </c>
      <c r="D1490" t="s">
        <v>2137</v>
      </c>
      <c r="E1490">
        <v>445768</v>
      </c>
      <c r="F1490" t="s">
        <v>2539</v>
      </c>
      <c r="G1490" t="s">
        <v>105</v>
      </c>
      <c r="H1490" t="s">
        <v>10</v>
      </c>
    </row>
    <row r="1491" spans="1:8" x14ac:dyDescent="0.25">
      <c r="A1491" s="1">
        <v>43168.711921296293</v>
      </c>
      <c r="B1491" s="1">
        <v>43171</v>
      </c>
      <c r="C1491" t="s">
        <v>394</v>
      </c>
      <c r="D1491" t="s">
        <v>394</v>
      </c>
      <c r="E1491">
        <v>445771</v>
      </c>
      <c r="F1491" t="s">
        <v>2540</v>
      </c>
      <c r="G1491" t="s">
        <v>73</v>
      </c>
      <c r="H1491" t="s">
        <v>10</v>
      </c>
    </row>
    <row r="1492" spans="1:8" x14ac:dyDescent="0.25">
      <c r="A1492" s="1">
        <v>43168.722083333334</v>
      </c>
      <c r="B1492" s="1">
        <v>43172</v>
      </c>
      <c r="C1492" t="s">
        <v>1025</v>
      </c>
      <c r="D1492" t="s">
        <v>1025</v>
      </c>
      <c r="E1492">
        <v>445773</v>
      </c>
      <c r="F1492" t="s">
        <v>2541</v>
      </c>
      <c r="G1492" t="s">
        <v>32</v>
      </c>
      <c r="H1492" t="s">
        <v>10</v>
      </c>
    </row>
    <row r="1493" spans="1:8" x14ac:dyDescent="0.25">
      <c r="A1493" s="1">
        <v>43171.287534722222</v>
      </c>
      <c r="B1493" s="1">
        <v>43171</v>
      </c>
      <c r="C1493" t="s">
        <v>1087</v>
      </c>
      <c r="D1493" t="s">
        <v>1087</v>
      </c>
      <c r="E1493">
        <v>445889</v>
      </c>
      <c r="F1493" t="s">
        <v>2542</v>
      </c>
      <c r="G1493" t="s">
        <v>32</v>
      </c>
      <c r="H1493" t="s">
        <v>10</v>
      </c>
    </row>
    <row r="1494" spans="1:8" x14ac:dyDescent="0.25">
      <c r="A1494" s="1">
        <v>43171.304675925923</v>
      </c>
      <c r="B1494" s="1">
        <v>43173</v>
      </c>
      <c r="C1494" t="s">
        <v>268</v>
      </c>
      <c r="D1494" t="s">
        <v>268</v>
      </c>
      <c r="E1494">
        <v>445904</v>
      </c>
      <c r="F1494" t="s">
        <v>2543</v>
      </c>
      <c r="G1494" t="s">
        <v>324</v>
      </c>
      <c r="H1494" t="s">
        <v>10</v>
      </c>
    </row>
    <row r="1495" spans="1:8" x14ac:dyDescent="0.25">
      <c r="A1495" s="1">
        <v>43171.310717592591</v>
      </c>
      <c r="B1495" s="1">
        <v>43171</v>
      </c>
      <c r="C1495" t="s">
        <v>2544</v>
      </c>
      <c r="D1495" t="s">
        <v>57</v>
      </c>
      <c r="E1495">
        <v>445911</v>
      </c>
      <c r="F1495" t="s">
        <v>2451</v>
      </c>
      <c r="G1495" t="s">
        <v>73</v>
      </c>
      <c r="H1495" t="s">
        <v>10</v>
      </c>
    </row>
    <row r="1496" spans="1:8" x14ac:dyDescent="0.25">
      <c r="A1496" s="1">
        <v>43171.314004629632</v>
      </c>
      <c r="B1496" s="1">
        <v>43171</v>
      </c>
      <c r="C1496" t="s">
        <v>410</v>
      </c>
      <c r="D1496" t="s">
        <v>410</v>
      </c>
      <c r="E1496">
        <v>445915</v>
      </c>
      <c r="F1496" t="s">
        <v>2542</v>
      </c>
      <c r="G1496" t="s">
        <v>32</v>
      </c>
      <c r="H1496" t="s">
        <v>10</v>
      </c>
    </row>
    <row r="1497" spans="1:8" x14ac:dyDescent="0.25">
      <c r="A1497" s="1">
        <v>43171.316979166666</v>
      </c>
      <c r="B1497" s="1">
        <v>43175</v>
      </c>
      <c r="C1497" t="s">
        <v>2545</v>
      </c>
      <c r="D1497" t="s">
        <v>208</v>
      </c>
      <c r="E1497">
        <v>445920</v>
      </c>
      <c r="F1497" t="s">
        <v>162</v>
      </c>
      <c r="G1497" t="s">
        <v>60</v>
      </c>
      <c r="H1497" t="s">
        <v>10</v>
      </c>
    </row>
    <row r="1498" spans="1:8" x14ac:dyDescent="0.25">
      <c r="A1498" s="1">
        <v>43171.318981481483</v>
      </c>
      <c r="B1498" s="1">
        <v>43175</v>
      </c>
      <c r="C1498" t="s">
        <v>208</v>
      </c>
      <c r="D1498" t="s">
        <v>208</v>
      </c>
      <c r="E1498">
        <v>445925</v>
      </c>
      <c r="F1498" t="s">
        <v>386</v>
      </c>
      <c r="G1498" t="s">
        <v>60</v>
      </c>
      <c r="H1498" t="s">
        <v>10</v>
      </c>
    </row>
    <row r="1499" spans="1:8" x14ac:dyDescent="0.25">
      <c r="A1499" s="1">
        <v>43171.319675925923</v>
      </c>
      <c r="B1499" s="1">
        <v>43171</v>
      </c>
      <c r="C1499" t="s">
        <v>2546</v>
      </c>
      <c r="D1499" t="s">
        <v>2546</v>
      </c>
      <c r="E1499">
        <v>445927</v>
      </c>
      <c r="F1499" t="s">
        <v>2547</v>
      </c>
      <c r="G1499" t="s">
        <v>32</v>
      </c>
      <c r="H1499" t="s">
        <v>12</v>
      </c>
    </row>
    <row r="1500" spans="1:8" x14ac:dyDescent="0.25">
      <c r="A1500" s="1">
        <v>43171.324965277781</v>
      </c>
      <c r="B1500" s="1">
        <v>43171</v>
      </c>
      <c r="C1500" t="s">
        <v>99</v>
      </c>
      <c r="D1500" t="s">
        <v>99</v>
      </c>
      <c r="E1500">
        <v>445941</v>
      </c>
      <c r="F1500" t="s">
        <v>2542</v>
      </c>
      <c r="G1500" t="s">
        <v>32</v>
      </c>
      <c r="H1500" t="s">
        <v>10</v>
      </c>
    </row>
    <row r="1501" spans="1:8" x14ac:dyDescent="0.25">
      <c r="A1501" s="1">
        <v>43171.325868055559</v>
      </c>
      <c r="B1501" s="1">
        <v>43171</v>
      </c>
      <c r="C1501" t="s">
        <v>2548</v>
      </c>
      <c r="D1501" t="s">
        <v>85</v>
      </c>
      <c r="E1501">
        <v>445942</v>
      </c>
      <c r="F1501" t="s">
        <v>2549</v>
      </c>
      <c r="G1501" t="s">
        <v>105</v>
      </c>
      <c r="H1501" t="s">
        <v>12</v>
      </c>
    </row>
    <row r="1502" spans="1:8" x14ac:dyDescent="0.25">
      <c r="A1502" s="1">
        <v>43171.3281712963</v>
      </c>
      <c r="B1502" s="1">
        <v>43171</v>
      </c>
      <c r="C1502" t="s">
        <v>2550</v>
      </c>
      <c r="D1502" t="s">
        <v>2550</v>
      </c>
      <c r="E1502">
        <v>445945</v>
      </c>
      <c r="F1502" t="s">
        <v>2551</v>
      </c>
      <c r="G1502" t="s">
        <v>63</v>
      </c>
      <c r="H1502" t="s">
        <v>10</v>
      </c>
    </row>
    <row r="1503" spans="1:8" x14ac:dyDescent="0.25">
      <c r="A1503" s="1">
        <v>43171.332280092596</v>
      </c>
      <c r="B1503" s="1">
        <v>43171</v>
      </c>
      <c r="C1503" t="s">
        <v>757</v>
      </c>
      <c r="D1503" t="s">
        <v>757</v>
      </c>
      <c r="E1503">
        <v>445948</v>
      </c>
      <c r="F1503" t="s">
        <v>2552</v>
      </c>
      <c r="G1503" t="s">
        <v>102</v>
      </c>
      <c r="H1503" t="s">
        <v>12</v>
      </c>
    </row>
    <row r="1504" spans="1:8" x14ac:dyDescent="0.25">
      <c r="A1504" s="1">
        <v>43171.338090277779</v>
      </c>
      <c r="B1504" s="1">
        <v>43171</v>
      </c>
      <c r="C1504" t="s">
        <v>23</v>
      </c>
      <c r="D1504" t="s">
        <v>23</v>
      </c>
      <c r="E1504">
        <v>445951</v>
      </c>
      <c r="F1504" t="s">
        <v>2542</v>
      </c>
      <c r="G1504" t="s">
        <v>32</v>
      </c>
      <c r="H1504" t="s">
        <v>10</v>
      </c>
    </row>
    <row r="1505" spans="1:8" x14ac:dyDescent="0.25">
      <c r="A1505" s="1">
        <v>43171.339108796295</v>
      </c>
      <c r="B1505" s="1">
        <v>43171</v>
      </c>
      <c r="C1505" t="s">
        <v>2185</v>
      </c>
      <c r="D1505" t="s">
        <v>2185</v>
      </c>
      <c r="E1505">
        <v>445952</v>
      </c>
      <c r="F1505" t="s">
        <v>2553</v>
      </c>
      <c r="G1505" t="s">
        <v>63</v>
      </c>
      <c r="H1505" t="s">
        <v>10</v>
      </c>
    </row>
    <row r="1506" spans="1:8" x14ac:dyDescent="0.25">
      <c r="A1506" s="1">
        <v>43171.342291666668</v>
      </c>
      <c r="B1506" s="1">
        <v>43171</v>
      </c>
      <c r="C1506" t="s">
        <v>353</v>
      </c>
      <c r="D1506" t="s">
        <v>353</v>
      </c>
      <c r="E1506">
        <v>445953</v>
      </c>
      <c r="F1506" t="s">
        <v>2554</v>
      </c>
      <c r="G1506" t="s">
        <v>10</v>
      </c>
      <c r="H1506" t="s">
        <v>10</v>
      </c>
    </row>
    <row r="1507" spans="1:8" x14ac:dyDescent="0.25">
      <c r="A1507" s="1">
        <v>43171.350613425922</v>
      </c>
      <c r="B1507" s="1">
        <v>43171</v>
      </c>
      <c r="C1507" t="s">
        <v>2555</v>
      </c>
      <c r="D1507" t="s">
        <v>2555</v>
      </c>
      <c r="E1507">
        <v>445963</v>
      </c>
      <c r="F1507" t="s">
        <v>2556</v>
      </c>
      <c r="G1507" t="s">
        <v>10</v>
      </c>
      <c r="H1507" t="s">
        <v>10</v>
      </c>
    </row>
    <row r="1508" spans="1:8" x14ac:dyDescent="0.25">
      <c r="A1508" s="1">
        <v>43171.354710648149</v>
      </c>
      <c r="B1508" s="1">
        <v>43171</v>
      </c>
      <c r="C1508" t="s">
        <v>648</v>
      </c>
      <c r="D1508" t="s">
        <v>648</v>
      </c>
      <c r="E1508">
        <v>445965</v>
      </c>
      <c r="F1508" t="s">
        <v>2557</v>
      </c>
      <c r="G1508" t="s">
        <v>10</v>
      </c>
      <c r="H1508" t="s">
        <v>12</v>
      </c>
    </row>
    <row r="1509" spans="1:8" x14ac:dyDescent="0.25">
      <c r="A1509" s="1">
        <v>43171.355682870373</v>
      </c>
      <c r="B1509" s="1">
        <v>43171</v>
      </c>
      <c r="C1509" t="s">
        <v>2558</v>
      </c>
      <c r="D1509" t="s">
        <v>2558</v>
      </c>
      <c r="E1509">
        <v>445970</v>
      </c>
      <c r="F1509" t="s">
        <v>2559</v>
      </c>
      <c r="G1509" t="s">
        <v>102</v>
      </c>
      <c r="H1509" t="s">
        <v>10</v>
      </c>
    </row>
    <row r="1510" spans="1:8" x14ac:dyDescent="0.25">
      <c r="A1510" s="1">
        <v>43171.364988425928</v>
      </c>
      <c r="B1510" s="1">
        <v>43172</v>
      </c>
      <c r="C1510" t="s">
        <v>2560</v>
      </c>
      <c r="D1510" t="s">
        <v>2560</v>
      </c>
      <c r="E1510">
        <v>445992</v>
      </c>
      <c r="F1510" t="s">
        <v>2561</v>
      </c>
      <c r="G1510" t="s">
        <v>32</v>
      </c>
      <c r="H1510" t="s">
        <v>10</v>
      </c>
    </row>
    <row r="1511" spans="1:8" x14ac:dyDescent="0.25">
      <c r="A1511" s="1">
        <v>43171.368784722225</v>
      </c>
      <c r="B1511" s="1">
        <v>43171</v>
      </c>
      <c r="C1511" t="s">
        <v>2562</v>
      </c>
      <c r="D1511" t="s">
        <v>27</v>
      </c>
      <c r="E1511">
        <v>446002</v>
      </c>
      <c r="F1511" t="s">
        <v>2563</v>
      </c>
      <c r="G1511" t="s">
        <v>63</v>
      </c>
      <c r="H1511" t="s">
        <v>12</v>
      </c>
    </row>
    <row r="1512" spans="1:8" x14ac:dyDescent="0.25">
      <c r="A1512" s="1">
        <v>43171.371481481481</v>
      </c>
      <c r="B1512" s="1">
        <v>43171</v>
      </c>
      <c r="C1512" t="s">
        <v>170</v>
      </c>
      <c r="D1512" t="s">
        <v>170</v>
      </c>
      <c r="E1512">
        <v>446008</v>
      </c>
      <c r="F1512" t="s">
        <v>2451</v>
      </c>
      <c r="G1512" t="s">
        <v>73</v>
      </c>
      <c r="H1512" t="s">
        <v>10</v>
      </c>
    </row>
    <row r="1513" spans="1:8" x14ac:dyDescent="0.25">
      <c r="A1513" s="1">
        <v>43171.372476851851</v>
      </c>
      <c r="B1513" s="1">
        <v>43171</v>
      </c>
      <c r="C1513" t="s">
        <v>2564</v>
      </c>
      <c r="D1513" t="s">
        <v>2564</v>
      </c>
      <c r="E1513">
        <v>446009</v>
      </c>
      <c r="F1513" t="s">
        <v>2565</v>
      </c>
      <c r="G1513" t="s">
        <v>102</v>
      </c>
      <c r="H1513" t="s">
        <v>10</v>
      </c>
    </row>
    <row r="1514" spans="1:8" x14ac:dyDescent="0.25">
      <c r="A1514" s="1">
        <v>43171.383090277777</v>
      </c>
      <c r="B1514" s="1">
        <v>43171</v>
      </c>
      <c r="C1514" t="s">
        <v>266</v>
      </c>
      <c r="D1514" t="s">
        <v>266</v>
      </c>
      <c r="E1514">
        <v>446020</v>
      </c>
      <c r="F1514" t="s">
        <v>2566</v>
      </c>
      <c r="G1514" t="s">
        <v>105</v>
      </c>
      <c r="H1514" t="s">
        <v>10</v>
      </c>
    </row>
    <row r="1515" spans="1:8" x14ac:dyDescent="0.25">
      <c r="A1515" s="1">
        <v>43171.390486111108</v>
      </c>
      <c r="B1515" s="1">
        <v>43172</v>
      </c>
      <c r="C1515" t="s">
        <v>119</v>
      </c>
      <c r="D1515" t="s">
        <v>119</v>
      </c>
      <c r="E1515">
        <v>446023</v>
      </c>
      <c r="F1515" t="s">
        <v>2567</v>
      </c>
      <c r="G1515" t="s">
        <v>10</v>
      </c>
      <c r="H1515" t="s">
        <v>10</v>
      </c>
    </row>
    <row r="1516" spans="1:8" x14ac:dyDescent="0.25">
      <c r="A1516" s="1">
        <v>43171.39340277778</v>
      </c>
      <c r="B1516" s="1">
        <v>43171</v>
      </c>
      <c r="C1516" t="s">
        <v>161</v>
      </c>
      <c r="D1516" t="s">
        <v>161</v>
      </c>
      <c r="E1516">
        <v>446025</v>
      </c>
      <c r="F1516" t="s">
        <v>2568</v>
      </c>
      <c r="G1516" t="s">
        <v>10</v>
      </c>
      <c r="H1516" t="s">
        <v>10</v>
      </c>
    </row>
    <row r="1517" spans="1:8" x14ac:dyDescent="0.25">
      <c r="A1517" s="1">
        <v>43171.394629629627</v>
      </c>
      <c r="B1517" s="1">
        <v>43172</v>
      </c>
      <c r="C1517" t="s">
        <v>117</v>
      </c>
      <c r="D1517" t="s">
        <v>117</v>
      </c>
      <c r="E1517">
        <v>446027</v>
      </c>
      <c r="F1517" t="s">
        <v>2569</v>
      </c>
      <c r="G1517" t="s">
        <v>46</v>
      </c>
      <c r="H1517" t="s">
        <v>10</v>
      </c>
    </row>
    <row r="1518" spans="1:8" x14ac:dyDescent="0.25">
      <c r="A1518" s="1">
        <v>43171.408634259256</v>
      </c>
      <c r="B1518" s="1">
        <v>43171</v>
      </c>
      <c r="C1518" t="s">
        <v>2570</v>
      </c>
      <c r="D1518" t="s">
        <v>2570</v>
      </c>
      <c r="E1518">
        <v>446061</v>
      </c>
      <c r="F1518" t="s">
        <v>2571</v>
      </c>
      <c r="G1518" t="s">
        <v>10</v>
      </c>
      <c r="H1518" t="s">
        <v>10</v>
      </c>
    </row>
    <row r="1519" spans="1:8" x14ac:dyDescent="0.25">
      <c r="A1519" s="1">
        <v>43171.414918981478</v>
      </c>
      <c r="B1519" s="1">
        <v>43171</v>
      </c>
      <c r="C1519" t="s">
        <v>648</v>
      </c>
      <c r="D1519" t="s">
        <v>648</v>
      </c>
      <c r="E1519">
        <v>446073</v>
      </c>
      <c r="F1519" t="s">
        <v>2572</v>
      </c>
      <c r="G1519" t="s">
        <v>46</v>
      </c>
      <c r="H1519" t="s">
        <v>12</v>
      </c>
    </row>
    <row r="1520" spans="1:8" x14ac:dyDescent="0.25">
      <c r="A1520" s="1">
        <v>43171.416967592595</v>
      </c>
      <c r="B1520" s="1">
        <v>43171</v>
      </c>
      <c r="C1520" t="s">
        <v>2573</v>
      </c>
      <c r="D1520" t="s">
        <v>2573</v>
      </c>
      <c r="E1520">
        <v>446075</v>
      </c>
      <c r="F1520" t="s">
        <v>2574</v>
      </c>
      <c r="G1520" t="s">
        <v>10</v>
      </c>
      <c r="H1520" t="s">
        <v>10</v>
      </c>
    </row>
    <row r="1521" spans="1:8" x14ac:dyDescent="0.25">
      <c r="A1521" s="1">
        <v>43171.417326388888</v>
      </c>
      <c r="B1521" s="1">
        <v>43179</v>
      </c>
      <c r="C1521" t="s">
        <v>2575</v>
      </c>
      <c r="D1521" t="s">
        <v>2575</v>
      </c>
      <c r="E1521">
        <v>446077</v>
      </c>
      <c r="F1521" t="s">
        <v>2576</v>
      </c>
      <c r="G1521" t="s">
        <v>46</v>
      </c>
      <c r="H1521" t="s">
        <v>12</v>
      </c>
    </row>
    <row r="1522" spans="1:8" x14ac:dyDescent="0.25">
      <c r="A1522" s="1">
        <v>43171.418171296296</v>
      </c>
      <c r="B1522" s="1">
        <v>43171</v>
      </c>
      <c r="C1522" t="s">
        <v>15</v>
      </c>
      <c r="D1522" t="s">
        <v>15</v>
      </c>
      <c r="E1522">
        <v>446081</v>
      </c>
      <c r="F1522" t="s">
        <v>2577</v>
      </c>
      <c r="G1522" t="s">
        <v>73</v>
      </c>
      <c r="H1522" t="s">
        <v>12</v>
      </c>
    </row>
    <row r="1523" spans="1:8" x14ac:dyDescent="0.25">
      <c r="A1523" s="1">
        <v>43171.419062499997</v>
      </c>
      <c r="B1523" s="1">
        <v>43171</v>
      </c>
      <c r="C1523" t="s">
        <v>2578</v>
      </c>
      <c r="D1523" t="s">
        <v>2578</v>
      </c>
      <c r="E1523">
        <v>446082</v>
      </c>
      <c r="F1523" t="s">
        <v>2579</v>
      </c>
      <c r="G1523" t="s">
        <v>63</v>
      </c>
      <c r="H1523" t="s">
        <v>12</v>
      </c>
    </row>
    <row r="1524" spans="1:8" x14ac:dyDescent="0.25">
      <c r="A1524" s="1">
        <v>43171.422662037039</v>
      </c>
      <c r="B1524" s="1">
        <v>43175</v>
      </c>
      <c r="C1524" t="s">
        <v>2580</v>
      </c>
      <c r="D1524" t="s">
        <v>291</v>
      </c>
      <c r="E1524">
        <v>446085</v>
      </c>
      <c r="F1524" t="s">
        <v>2581</v>
      </c>
      <c r="G1524" t="s">
        <v>215</v>
      </c>
      <c r="H1524" t="s">
        <v>10</v>
      </c>
    </row>
    <row r="1525" spans="1:8" x14ac:dyDescent="0.25">
      <c r="A1525" s="1">
        <v>43171.428379629629</v>
      </c>
      <c r="B1525" s="1">
        <v>43180</v>
      </c>
      <c r="C1525" t="s">
        <v>3045</v>
      </c>
      <c r="D1525" t="s">
        <v>250</v>
      </c>
      <c r="E1525">
        <v>446093</v>
      </c>
      <c r="F1525" t="s">
        <v>3046</v>
      </c>
      <c r="G1525" t="s">
        <v>68</v>
      </c>
      <c r="H1525" t="s">
        <v>10</v>
      </c>
    </row>
    <row r="1526" spans="1:8" x14ac:dyDescent="0.25">
      <c r="A1526" s="1">
        <v>43171.4294212963</v>
      </c>
      <c r="B1526" s="1">
        <v>43171</v>
      </c>
      <c r="C1526" t="s">
        <v>2573</v>
      </c>
      <c r="D1526" t="s">
        <v>2573</v>
      </c>
      <c r="E1526">
        <v>446095</v>
      </c>
      <c r="F1526" t="s">
        <v>2582</v>
      </c>
      <c r="G1526" t="s">
        <v>10</v>
      </c>
      <c r="H1526" t="s">
        <v>10</v>
      </c>
    </row>
    <row r="1527" spans="1:8" x14ac:dyDescent="0.25">
      <c r="A1527" s="1">
        <v>43171.429479166669</v>
      </c>
      <c r="B1527" s="1">
        <v>43171</v>
      </c>
      <c r="C1527" t="s">
        <v>2583</v>
      </c>
      <c r="D1527" t="s">
        <v>2583</v>
      </c>
      <c r="E1527">
        <v>446096</v>
      </c>
      <c r="F1527" t="s">
        <v>2584</v>
      </c>
      <c r="G1527" t="s">
        <v>2519</v>
      </c>
      <c r="H1527" t="s">
        <v>12</v>
      </c>
    </row>
    <row r="1528" spans="1:8" x14ac:dyDescent="0.25">
      <c r="A1528" s="1">
        <v>43171.451620370368</v>
      </c>
      <c r="B1528" s="1">
        <v>43171</v>
      </c>
      <c r="C1528" t="s">
        <v>453</v>
      </c>
      <c r="D1528" t="s">
        <v>453</v>
      </c>
      <c r="E1528">
        <v>446121</v>
      </c>
      <c r="F1528" t="s">
        <v>2585</v>
      </c>
      <c r="G1528" t="s">
        <v>10</v>
      </c>
      <c r="H1528" t="s">
        <v>10</v>
      </c>
    </row>
    <row r="1529" spans="1:8" x14ac:dyDescent="0.25">
      <c r="A1529" s="1">
        <v>43171.458391203705</v>
      </c>
      <c r="B1529" s="1">
        <v>43171</v>
      </c>
      <c r="C1529" t="s">
        <v>100</v>
      </c>
      <c r="D1529" t="s">
        <v>100</v>
      </c>
      <c r="E1529">
        <v>446125</v>
      </c>
      <c r="F1529" t="s">
        <v>477</v>
      </c>
      <c r="G1529" t="s">
        <v>43</v>
      </c>
      <c r="H1529" t="s">
        <v>10</v>
      </c>
    </row>
    <row r="1530" spans="1:8" x14ac:dyDescent="0.25">
      <c r="A1530" s="1">
        <v>43171.484363425923</v>
      </c>
      <c r="B1530" s="1">
        <v>43173</v>
      </c>
      <c r="C1530" t="s">
        <v>2586</v>
      </c>
      <c r="D1530" t="s">
        <v>2586</v>
      </c>
      <c r="E1530">
        <v>446139</v>
      </c>
      <c r="F1530" t="s">
        <v>2587</v>
      </c>
      <c r="G1530" t="s">
        <v>32</v>
      </c>
      <c r="H1530" t="s">
        <v>10</v>
      </c>
    </row>
    <row r="1531" spans="1:8" x14ac:dyDescent="0.25">
      <c r="A1531" s="1">
        <v>43171.501203703701</v>
      </c>
      <c r="B1531" s="1">
        <v>43171</v>
      </c>
      <c r="C1531" t="s">
        <v>2588</v>
      </c>
      <c r="D1531" t="s">
        <v>2588</v>
      </c>
      <c r="E1531">
        <v>446147</v>
      </c>
      <c r="F1531" t="s">
        <v>2589</v>
      </c>
      <c r="G1531" t="s">
        <v>10</v>
      </c>
      <c r="H1531" t="s">
        <v>10</v>
      </c>
    </row>
    <row r="1532" spans="1:8" x14ac:dyDescent="0.25">
      <c r="A1532" s="1">
        <v>43171.521469907406</v>
      </c>
      <c r="B1532" s="1">
        <v>43172</v>
      </c>
      <c r="C1532" t="s">
        <v>1380</v>
      </c>
      <c r="D1532" t="s">
        <v>1380</v>
      </c>
      <c r="E1532">
        <v>446160</v>
      </c>
      <c r="F1532" t="s">
        <v>2590</v>
      </c>
      <c r="G1532" t="s">
        <v>32</v>
      </c>
      <c r="H1532" t="s">
        <v>12</v>
      </c>
    </row>
    <row r="1533" spans="1:8" x14ac:dyDescent="0.25">
      <c r="A1533" s="1">
        <v>43171.537164351852</v>
      </c>
      <c r="B1533" s="1">
        <v>43171</v>
      </c>
      <c r="C1533" t="s">
        <v>2194</v>
      </c>
      <c r="D1533" t="s">
        <v>2194</v>
      </c>
      <c r="E1533">
        <v>446169</v>
      </c>
      <c r="F1533" t="s">
        <v>2591</v>
      </c>
      <c r="G1533" t="s">
        <v>63</v>
      </c>
      <c r="H1533" t="s">
        <v>10</v>
      </c>
    </row>
    <row r="1534" spans="1:8" x14ac:dyDescent="0.25">
      <c r="A1534" s="1">
        <v>43171.54078703704</v>
      </c>
      <c r="B1534" s="1">
        <v>43171</v>
      </c>
      <c r="C1534" t="s">
        <v>442</v>
      </c>
      <c r="D1534" t="s">
        <v>442</v>
      </c>
      <c r="E1534">
        <v>446172</v>
      </c>
      <c r="F1534" t="s">
        <v>2592</v>
      </c>
      <c r="G1534" t="s">
        <v>2593</v>
      </c>
      <c r="H1534" t="s">
        <v>12</v>
      </c>
    </row>
    <row r="1535" spans="1:8" x14ac:dyDescent="0.25">
      <c r="A1535" s="1">
        <v>43171.544548611113</v>
      </c>
      <c r="B1535" s="1">
        <v>43174</v>
      </c>
      <c r="C1535" t="s">
        <v>41</v>
      </c>
      <c r="D1535" t="s">
        <v>41</v>
      </c>
      <c r="E1535">
        <v>446174</v>
      </c>
      <c r="F1535" t="s">
        <v>2594</v>
      </c>
      <c r="G1535" t="s">
        <v>121</v>
      </c>
      <c r="H1535" t="s">
        <v>10</v>
      </c>
    </row>
    <row r="1536" spans="1:8" x14ac:dyDescent="0.25">
      <c r="A1536" s="1">
        <v>43171.546412037038</v>
      </c>
      <c r="B1536" s="1">
        <v>43171</v>
      </c>
      <c r="C1536" t="s">
        <v>2595</v>
      </c>
      <c r="D1536" t="s">
        <v>2595</v>
      </c>
      <c r="E1536">
        <v>446178</v>
      </c>
      <c r="F1536" t="s">
        <v>2596</v>
      </c>
      <c r="G1536" t="s">
        <v>63</v>
      </c>
      <c r="H1536" t="s">
        <v>10</v>
      </c>
    </row>
    <row r="1537" spans="1:8" x14ac:dyDescent="0.25">
      <c r="A1537" s="1">
        <v>43171.551979166667</v>
      </c>
      <c r="B1537" s="1">
        <v>43171</v>
      </c>
      <c r="C1537" t="s">
        <v>2597</v>
      </c>
      <c r="D1537" t="s">
        <v>2597</v>
      </c>
      <c r="E1537">
        <v>446186</v>
      </c>
      <c r="F1537" t="s">
        <v>2598</v>
      </c>
      <c r="G1537" t="s">
        <v>10</v>
      </c>
      <c r="H1537" t="s">
        <v>12</v>
      </c>
    </row>
    <row r="1538" spans="1:8" x14ac:dyDescent="0.25">
      <c r="A1538" s="1">
        <v>43171.566516203704</v>
      </c>
      <c r="B1538" s="1">
        <v>43173</v>
      </c>
      <c r="C1538" t="s">
        <v>2599</v>
      </c>
      <c r="D1538" t="s">
        <v>2599</v>
      </c>
      <c r="E1538">
        <v>446197</v>
      </c>
      <c r="F1538" t="s">
        <v>2600</v>
      </c>
      <c r="G1538" t="s">
        <v>10</v>
      </c>
      <c r="H1538" t="s">
        <v>10</v>
      </c>
    </row>
    <row r="1539" spans="1:8" x14ac:dyDescent="0.25">
      <c r="A1539" s="1">
        <v>43171.5703587963</v>
      </c>
      <c r="B1539" s="1">
        <v>43172</v>
      </c>
      <c r="C1539" t="s">
        <v>732</v>
      </c>
      <c r="D1539" t="s">
        <v>732</v>
      </c>
      <c r="E1539">
        <v>446200</v>
      </c>
      <c r="F1539" t="s">
        <v>2601</v>
      </c>
      <c r="G1539" t="s">
        <v>623</v>
      </c>
      <c r="H1539" t="s">
        <v>10</v>
      </c>
    </row>
    <row r="1540" spans="1:8" x14ac:dyDescent="0.25">
      <c r="A1540" s="1">
        <v>43171.570451388892</v>
      </c>
      <c r="B1540" s="1">
        <v>43171</v>
      </c>
      <c r="C1540" t="s">
        <v>347</v>
      </c>
      <c r="D1540" t="s">
        <v>347</v>
      </c>
      <c r="E1540">
        <v>446201</v>
      </c>
      <c r="F1540" t="s">
        <v>2602</v>
      </c>
      <c r="G1540" t="s">
        <v>2593</v>
      </c>
      <c r="H1540" t="s">
        <v>12</v>
      </c>
    </row>
    <row r="1541" spans="1:8" x14ac:dyDescent="0.25">
      <c r="A1541" s="1">
        <v>43171.571828703702</v>
      </c>
      <c r="B1541" s="1">
        <v>43171</v>
      </c>
      <c r="C1541" t="s">
        <v>2603</v>
      </c>
      <c r="D1541" t="s">
        <v>2603</v>
      </c>
      <c r="E1541">
        <v>446209</v>
      </c>
      <c r="F1541" t="s">
        <v>2604</v>
      </c>
      <c r="G1541" t="s">
        <v>10</v>
      </c>
      <c r="H1541" t="s">
        <v>10</v>
      </c>
    </row>
    <row r="1542" spans="1:8" x14ac:dyDescent="0.25">
      <c r="A1542" s="1">
        <v>43171.571875000001</v>
      </c>
      <c r="B1542" s="1">
        <v>43171</v>
      </c>
      <c r="C1542" t="s">
        <v>2605</v>
      </c>
      <c r="D1542" t="s">
        <v>2605</v>
      </c>
      <c r="E1542">
        <v>446211</v>
      </c>
      <c r="F1542" t="s">
        <v>2606</v>
      </c>
      <c r="G1542" t="s">
        <v>51</v>
      </c>
      <c r="H1542" t="s">
        <v>10</v>
      </c>
    </row>
    <row r="1543" spans="1:8" x14ac:dyDescent="0.25">
      <c r="A1543" s="1">
        <v>43171.574305555558</v>
      </c>
      <c r="B1543" s="1">
        <v>43171</v>
      </c>
      <c r="C1543" t="s">
        <v>432</v>
      </c>
      <c r="D1543" t="s">
        <v>432</v>
      </c>
      <c r="E1543">
        <v>446217</v>
      </c>
      <c r="F1543" t="s">
        <v>2607</v>
      </c>
      <c r="G1543" t="s">
        <v>12</v>
      </c>
      <c r="H1543" t="s">
        <v>12</v>
      </c>
    </row>
    <row r="1544" spans="1:8" x14ac:dyDescent="0.25">
      <c r="A1544" s="1">
        <v>43171.580150462964</v>
      </c>
      <c r="B1544" s="1">
        <v>43173</v>
      </c>
      <c r="C1544" t="s">
        <v>564</v>
      </c>
      <c r="D1544" t="s">
        <v>564</v>
      </c>
      <c r="E1544">
        <v>446234</v>
      </c>
      <c r="F1544" t="s">
        <v>2608</v>
      </c>
      <c r="G1544" t="s">
        <v>10</v>
      </c>
      <c r="H1544" t="s">
        <v>10</v>
      </c>
    </row>
    <row r="1545" spans="1:8" x14ac:dyDescent="0.25">
      <c r="A1545" s="1">
        <v>43171.58048611111</v>
      </c>
      <c r="B1545" s="1">
        <v>43171</v>
      </c>
      <c r="C1545" t="s">
        <v>184</v>
      </c>
      <c r="D1545" t="s">
        <v>184</v>
      </c>
      <c r="E1545">
        <v>446235</v>
      </c>
      <c r="F1545" t="s">
        <v>2609</v>
      </c>
      <c r="G1545" t="s">
        <v>157</v>
      </c>
      <c r="H1545" t="s">
        <v>10</v>
      </c>
    </row>
    <row r="1546" spans="1:8" x14ac:dyDescent="0.25">
      <c r="A1546" s="1">
        <v>43171.581782407404</v>
      </c>
      <c r="B1546" s="1">
        <v>43171</v>
      </c>
      <c r="C1546" t="s">
        <v>2610</v>
      </c>
      <c r="D1546" t="s">
        <v>2610</v>
      </c>
      <c r="E1546">
        <v>446239</v>
      </c>
      <c r="F1546" t="s">
        <v>2611</v>
      </c>
      <c r="G1546" t="s">
        <v>51</v>
      </c>
      <c r="H1546" t="s">
        <v>12</v>
      </c>
    </row>
    <row r="1547" spans="1:8" x14ac:dyDescent="0.25">
      <c r="A1547" s="1">
        <v>43171.584918981483</v>
      </c>
      <c r="B1547" s="1">
        <v>43171</v>
      </c>
      <c r="C1547" t="s">
        <v>2612</v>
      </c>
      <c r="D1547" t="s">
        <v>2612</v>
      </c>
      <c r="E1547">
        <v>446243</v>
      </c>
      <c r="F1547" t="s">
        <v>2613</v>
      </c>
      <c r="G1547" t="s">
        <v>10</v>
      </c>
      <c r="H1547" t="s">
        <v>10</v>
      </c>
    </row>
    <row r="1548" spans="1:8" x14ac:dyDescent="0.25">
      <c r="A1548" s="1">
        <v>43171.594675925924</v>
      </c>
      <c r="B1548" s="1">
        <v>43171</v>
      </c>
      <c r="C1548" t="s">
        <v>2614</v>
      </c>
      <c r="D1548" t="s">
        <v>2614</v>
      </c>
      <c r="E1548">
        <v>446257</v>
      </c>
      <c r="F1548" t="s">
        <v>2615</v>
      </c>
      <c r="G1548" t="s">
        <v>10</v>
      </c>
      <c r="H1548" t="s">
        <v>10</v>
      </c>
    </row>
    <row r="1549" spans="1:8" x14ac:dyDescent="0.25">
      <c r="A1549" s="1">
        <v>43171.600115740737</v>
      </c>
      <c r="B1549" s="1">
        <v>43172</v>
      </c>
      <c r="C1549" t="s">
        <v>264</v>
      </c>
      <c r="D1549" t="s">
        <v>264</v>
      </c>
      <c r="E1549">
        <v>446267</v>
      </c>
      <c r="F1549" t="s">
        <v>2616</v>
      </c>
      <c r="G1549" t="s">
        <v>105</v>
      </c>
      <c r="H1549" t="s">
        <v>10</v>
      </c>
    </row>
    <row r="1550" spans="1:8" x14ac:dyDescent="0.25">
      <c r="A1550" s="1">
        <v>43171.604085648149</v>
      </c>
      <c r="B1550" s="1">
        <v>43174</v>
      </c>
      <c r="C1550" t="s">
        <v>2617</v>
      </c>
      <c r="D1550" t="s">
        <v>262</v>
      </c>
      <c r="E1550">
        <v>446272</v>
      </c>
      <c r="F1550" t="s">
        <v>2618</v>
      </c>
      <c r="G1550" t="s">
        <v>43</v>
      </c>
      <c r="H1550" t="s">
        <v>10</v>
      </c>
    </row>
    <row r="1551" spans="1:8" x14ac:dyDescent="0.25">
      <c r="A1551" s="1">
        <v>43171.633449074077</v>
      </c>
      <c r="B1551" s="1">
        <v>43179</v>
      </c>
      <c r="C1551" t="s">
        <v>2619</v>
      </c>
      <c r="D1551" t="s">
        <v>2619</v>
      </c>
      <c r="E1551">
        <v>446302</v>
      </c>
      <c r="F1551" t="s">
        <v>2620</v>
      </c>
      <c r="G1551" t="s">
        <v>10</v>
      </c>
      <c r="H1551" t="s">
        <v>10</v>
      </c>
    </row>
    <row r="1552" spans="1:8" x14ac:dyDescent="0.25">
      <c r="A1552" s="1">
        <v>43171.635358796295</v>
      </c>
      <c r="B1552" s="1">
        <v>43171</v>
      </c>
      <c r="C1552" t="s">
        <v>2621</v>
      </c>
      <c r="D1552" t="s">
        <v>2621</v>
      </c>
      <c r="E1552">
        <v>446303</v>
      </c>
      <c r="F1552" t="s">
        <v>2501</v>
      </c>
      <c r="G1552" t="s">
        <v>121</v>
      </c>
      <c r="H1552" t="s">
        <v>10</v>
      </c>
    </row>
    <row r="1553" spans="1:8" x14ac:dyDescent="0.25">
      <c r="A1553" s="1">
        <v>43171.651724537034</v>
      </c>
      <c r="B1553" s="1">
        <v>43171</v>
      </c>
      <c r="C1553" t="s">
        <v>2622</v>
      </c>
      <c r="D1553" t="s">
        <v>1050</v>
      </c>
      <c r="E1553">
        <v>446314</v>
      </c>
      <c r="F1553" t="s">
        <v>2623</v>
      </c>
      <c r="G1553" t="s">
        <v>43</v>
      </c>
      <c r="H1553" t="s">
        <v>10</v>
      </c>
    </row>
    <row r="1554" spans="1:8" x14ac:dyDescent="0.25">
      <c r="A1554" s="1">
        <v>43171.674293981479</v>
      </c>
      <c r="B1554" s="1">
        <v>43172</v>
      </c>
      <c r="C1554" t="s">
        <v>207</v>
      </c>
      <c r="D1554" t="s">
        <v>207</v>
      </c>
      <c r="E1554">
        <v>446330</v>
      </c>
      <c r="F1554" t="s">
        <v>2624</v>
      </c>
      <c r="G1554" t="s">
        <v>63</v>
      </c>
      <c r="H1554" t="s">
        <v>10</v>
      </c>
    </row>
    <row r="1555" spans="1:8" x14ac:dyDescent="0.25">
      <c r="A1555" s="1">
        <v>43171.678912037038</v>
      </c>
      <c r="B1555" s="1">
        <v>43175</v>
      </c>
      <c r="C1555" t="s">
        <v>271</v>
      </c>
      <c r="D1555" t="s">
        <v>208</v>
      </c>
      <c r="E1555">
        <v>446333</v>
      </c>
      <c r="F1555" t="s">
        <v>2625</v>
      </c>
      <c r="G1555" t="s">
        <v>60</v>
      </c>
      <c r="H1555" t="s">
        <v>10</v>
      </c>
    </row>
    <row r="1556" spans="1:8" x14ac:dyDescent="0.25">
      <c r="A1556" s="1">
        <v>43171.703692129631</v>
      </c>
      <c r="B1556" s="1">
        <v>43172</v>
      </c>
      <c r="C1556" t="s">
        <v>2626</v>
      </c>
      <c r="D1556" t="s">
        <v>291</v>
      </c>
      <c r="E1556">
        <v>446355</v>
      </c>
      <c r="F1556" t="s">
        <v>2627</v>
      </c>
      <c r="G1556" t="s">
        <v>43</v>
      </c>
      <c r="H1556" t="s">
        <v>10</v>
      </c>
    </row>
    <row r="1557" spans="1:8" x14ac:dyDescent="0.25">
      <c r="A1557" s="1">
        <v>43171.715532407405</v>
      </c>
      <c r="B1557" s="1">
        <v>43172</v>
      </c>
      <c r="C1557" t="s">
        <v>38</v>
      </c>
      <c r="D1557" t="s">
        <v>38</v>
      </c>
      <c r="E1557">
        <v>446359</v>
      </c>
      <c r="F1557" t="s">
        <v>2628</v>
      </c>
      <c r="G1557" t="s">
        <v>102</v>
      </c>
      <c r="H1557" t="s">
        <v>10</v>
      </c>
    </row>
    <row r="1558" spans="1:8" x14ac:dyDescent="0.25">
      <c r="A1558" s="1">
        <v>43171.765347222223</v>
      </c>
      <c r="B1558" s="1">
        <v>43171</v>
      </c>
      <c r="C1558" t="s">
        <v>232</v>
      </c>
      <c r="D1558" t="s">
        <v>232</v>
      </c>
      <c r="E1558">
        <v>446369</v>
      </c>
      <c r="F1558" t="s">
        <v>2629</v>
      </c>
      <c r="G1558" t="s">
        <v>10</v>
      </c>
      <c r="H1558" t="s">
        <v>10</v>
      </c>
    </row>
    <row r="1559" spans="1:8" x14ac:dyDescent="0.25">
      <c r="A1559" s="1">
        <v>43172.295752314814</v>
      </c>
      <c r="B1559" s="1">
        <v>43172</v>
      </c>
      <c r="C1559" t="s">
        <v>2630</v>
      </c>
      <c r="D1559" t="s">
        <v>285</v>
      </c>
      <c r="E1559">
        <v>446453</v>
      </c>
      <c r="F1559" t="s">
        <v>2453</v>
      </c>
      <c r="G1559" t="s">
        <v>63</v>
      </c>
      <c r="H1559" t="s">
        <v>10</v>
      </c>
    </row>
    <row r="1560" spans="1:8" x14ac:dyDescent="0.25">
      <c r="A1560" s="1">
        <v>43172.297847222224</v>
      </c>
      <c r="B1560" s="1">
        <v>43172</v>
      </c>
      <c r="C1560" t="s">
        <v>2631</v>
      </c>
      <c r="D1560" t="s">
        <v>2631</v>
      </c>
      <c r="E1560">
        <v>446454</v>
      </c>
      <c r="F1560" t="s">
        <v>276</v>
      </c>
      <c r="G1560" t="s">
        <v>63</v>
      </c>
      <c r="H1560" t="s">
        <v>10</v>
      </c>
    </row>
    <row r="1561" spans="1:8" x14ac:dyDescent="0.25">
      <c r="A1561" s="1">
        <v>43172.310289351852</v>
      </c>
      <c r="B1561" s="1">
        <v>43172</v>
      </c>
      <c r="C1561" t="s">
        <v>208</v>
      </c>
      <c r="D1561" t="s">
        <v>208</v>
      </c>
      <c r="E1561">
        <v>446459</v>
      </c>
      <c r="F1561" t="s">
        <v>2632</v>
      </c>
      <c r="G1561" t="s">
        <v>63</v>
      </c>
      <c r="H1561" t="s">
        <v>10</v>
      </c>
    </row>
    <row r="1562" spans="1:8" x14ac:dyDescent="0.25">
      <c r="A1562" s="1">
        <v>43172.316319444442</v>
      </c>
      <c r="B1562" s="1">
        <v>43173</v>
      </c>
      <c r="C1562" t="s">
        <v>20</v>
      </c>
      <c r="D1562" t="s">
        <v>20</v>
      </c>
      <c r="E1562">
        <v>446462</v>
      </c>
      <c r="F1562" t="s">
        <v>2633</v>
      </c>
      <c r="G1562" t="s">
        <v>43</v>
      </c>
      <c r="H1562" t="s">
        <v>10</v>
      </c>
    </row>
    <row r="1563" spans="1:8" x14ac:dyDescent="0.25">
      <c r="A1563" s="1">
        <v>43172.320439814815</v>
      </c>
      <c r="B1563" s="1">
        <v>43172</v>
      </c>
      <c r="C1563" t="s">
        <v>319</v>
      </c>
      <c r="D1563" t="s">
        <v>319</v>
      </c>
      <c r="E1563">
        <v>446465</v>
      </c>
      <c r="F1563" t="s">
        <v>2634</v>
      </c>
      <c r="G1563" t="s">
        <v>63</v>
      </c>
      <c r="H1563" t="s">
        <v>10</v>
      </c>
    </row>
    <row r="1564" spans="1:8" x14ac:dyDescent="0.25">
      <c r="A1564" s="1">
        <v>43172.336655092593</v>
      </c>
      <c r="B1564" s="1">
        <v>43172</v>
      </c>
      <c r="C1564" t="s">
        <v>2635</v>
      </c>
      <c r="D1564" t="s">
        <v>2635</v>
      </c>
      <c r="E1564">
        <v>446480</v>
      </c>
      <c r="F1564" t="s">
        <v>276</v>
      </c>
      <c r="G1564" t="s">
        <v>63</v>
      </c>
      <c r="H1564" t="s">
        <v>10</v>
      </c>
    </row>
    <row r="1565" spans="1:8" x14ac:dyDescent="0.25">
      <c r="A1565" s="1">
        <v>43172.336967592593</v>
      </c>
      <c r="B1565" s="1">
        <v>43172</v>
      </c>
      <c r="C1565" t="s">
        <v>194</v>
      </c>
      <c r="D1565" t="s">
        <v>194</v>
      </c>
      <c r="E1565">
        <v>446481</v>
      </c>
      <c r="F1565" t="s">
        <v>2636</v>
      </c>
      <c r="G1565" t="s">
        <v>623</v>
      </c>
      <c r="H1565" t="s">
        <v>10</v>
      </c>
    </row>
    <row r="1566" spans="1:8" x14ac:dyDescent="0.25">
      <c r="A1566" s="1">
        <v>43172.339513888888</v>
      </c>
      <c r="B1566" s="1">
        <v>43172</v>
      </c>
      <c r="C1566" t="s">
        <v>128</v>
      </c>
      <c r="D1566" t="s">
        <v>128</v>
      </c>
      <c r="E1566">
        <v>446484</v>
      </c>
      <c r="F1566" t="s">
        <v>173</v>
      </c>
      <c r="G1566" t="s">
        <v>63</v>
      </c>
      <c r="H1566" t="s">
        <v>10</v>
      </c>
    </row>
    <row r="1567" spans="1:8" x14ac:dyDescent="0.25">
      <c r="A1567" s="1">
        <v>43172.339513888888</v>
      </c>
      <c r="B1567" s="1">
        <v>43173</v>
      </c>
      <c r="C1567" t="s">
        <v>2637</v>
      </c>
      <c r="D1567" t="s">
        <v>52</v>
      </c>
      <c r="E1567">
        <v>446485</v>
      </c>
      <c r="F1567" t="s">
        <v>2638</v>
      </c>
      <c r="G1567" t="s">
        <v>43</v>
      </c>
      <c r="H1567" t="s">
        <v>10</v>
      </c>
    </row>
    <row r="1568" spans="1:8" x14ac:dyDescent="0.25">
      <c r="A1568" s="1">
        <v>43172.341134259259</v>
      </c>
      <c r="B1568" s="1">
        <v>43175</v>
      </c>
      <c r="C1568" t="s">
        <v>212</v>
      </c>
      <c r="D1568" t="s">
        <v>212</v>
      </c>
      <c r="E1568">
        <v>446487</v>
      </c>
      <c r="F1568" t="s">
        <v>2639</v>
      </c>
      <c r="G1568" t="s">
        <v>51</v>
      </c>
      <c r="H1568" t="s">
        <v>10</v>
      </c>
    </row>
    <row r="1569" spans="1:8" x14ac:dyDescent="0.25">
      <c r="A1569" s="1">
        <v>43172.342222222222</v>
      </c>
      <c r="B1569" s="1">
        <v>43172</v>
      </c>
      <c r="C1569" t="s">
        <v>2640</v>
      </c>
      <c r="D1569" t="s">
        <v>156</v>
      </c>
      <c r="E1569">
        <v>446488</v>
      </c>
      <c r="F1569" t="s">
        <v>2641</v>
      </c>
      <c r="G1569" t="s">
        <v>63</v>
      </c>
      <c r="H1569" t="s">
        <v>10</v>
      </c>
    </row>
    <row r="1570" spans="1:8" x14ac:dyDescent="0.25">
      <c r="A1570" s="1">
        <v>43172.349907407406</v>
      </c>
      <c r="B1570" s="1">
        <v>43178</v>
      </c>
      <c r="C1570" t="s">
        <v>227</v>
      </c>
      <c r="D1570" t="s">
        <v>227</v>
      </c>
      <c r="E1570">
        <v>446492</v>
      </c>
      <c r="F1570" t="s">
        <v>2642</v>
      </c>
      <c r="G1570" t="s">
        <v>60</v>
      </c>
      <c r="H1570" t="s">
        <v>10</v>
      </c>
    </row>
    <row r="1571" spans="1:8" x14ac:dyDescent="0.25">
      <c r="A1571" s="1">
        <v>43172.350844907407</v>
      </c>
      <c r="B1571" s="1">
        <v>43172</v>
      </c>
      <c r="C1571" t="s">
        <v>2643</v>
      </c>
      <c r="D1571" t="s">
        <v>255</v>
      </c>
      <c r="E1571">
        <v>446494</v>
      </c>
      <c r="F1571" t="s">
        <v>2609</v>
      </c>
      <c r="G1571" t="s">
        <v>73</v>
      </c>
      <c r="H1571" t="s">
        <v>10</v>
      </c>
    </row>
    <row r="1572" spans="1:8" x14ac:dyDescent="0.25">
      <c r="A1572" s="1">
        <v>43172.360173611109</v>
      </c>
      <c r="B1572" s="1">
        <v>43172</v>
      </c>
      <c r="C1572" t="s">
        <v>456</v>
      </c>
      <c r="D1572" t="s">
        <v>285</v>
      </c>
      <c r="E1572">
        <v>446500</v>
      </c>
      <c r="F1572" t="s">
        <v>2644</v>
      </c>
      <c r="G1572" t="s">
        <v>63</v>
      </c>
      <c r="H1572" t="s">
        <v>10</v>
      </c>
    </row>
    <row r="1573" spans="1:8" x14ac:dyDescent="0.25">
      <c r="A1573" s="1">
        <v>43172.375428240739</v>
      </c>
      <c r="B1573" s="1">
        <v>43172</v>
      </c>
      <c r="C1573" t="s">
        <v>2645</v>
      </c>
      <c r="D1573" t="s">
        <v>2645</v>
      </c>
      <c r="E1573">
        <v>446511</v>
      </c>
      <c r="F1573" t="s">
        <v>135</v>
      </c>
      <c r="G1573" t="s">
        <v>63</v>
      </c>
      <c r="H1573" t="s">
        <v>10</v>
      </c>
    </row>
    <row r="1574" spans="1:8" x14ac:dyDescent="0.25">
      <c r="A1574" s="1">
        <v>43172.375775462962</v>
      </c>
      <c r="B1574" s="1">
        <v>43172</v>
      </c>
      <c r="C1574" t="s">
        <v>2646</v>
      </c>
      <c r="D1574" t="s">
        <v>2647</v>
      </c>
      <c r="E1574">
        <v>446512</v>
      </c>
      <c r="F1574" t="s">
        <v>2648</v>
      </c>
      <c r="G1574" t="s">
        <v>63</v>
      </c>
      <c r="H1574" t="s">
        <v>10</v>
      </c>
    </row>
    <row r="1575" spans="1:8" x14ac:dyDescent="0.25">
      <c r="A1575" s="1">
        <v>43172.376064814816</v>
      </c>
      <c r="B1575" s="1">
        <v>43172</v>
      </c>
      <c r="C1575" t="s">
        <v>2649</v>
      </c>
      <c r="D1575" t="s">
        <v>2649</v>
      </c>
      <c r="E1575">
        <v>446513</v>
      </c>
      <c r="F1575" t="s">
        <v>2650</v>
      </c>
      <c r="G1575" t="s">
        <v>10</v>
      </c>
      <c r="H1575" t="s">
        <v>10</v>
      </c>
    </row>
    <row r="1576" spans="1:8" x14ac:dyDescent="0.25">
      <c r="A1576" s="1">
        <v>43172.378182870372</v>
      </c>
      <c r="B1576" s="1">
        <v>43172</v>
      </c>
      <c r="C1576" t="s">
        <v>144</v>
      </c>
      <c r="D1576" t="s">
        <v>144</v>
      </c>
      <c r="E1576">
        <v>446516</v>
      </c>
      <c r="F1576" t="s">
        <v>2651</v>
      </c>
      <c r="G1576" t="s">
        <v>10</v>
      </c>
      <c r="H1576" t="s">
        <v>10</v>
      </c>
    </row>
    <row r="1577" spans="1:8" x14ac:dyDescent="0.25">
      <c r="A1577" s="1">
        <v>43172.379525462966</v>
      </c>
      <c r="B1577" s="1">
        <v>43172</v>
      </c>
      <c r="C1577" t="s">
        <v>2652</v>
      </c>
      <c r="D1577" t="s">
        <v>149</v>
      </c>
      <c r="E1577">
        <v>446519</v>
      </c>
      <c r="F1577" t="s">
        <v>2653</v>
      </c>
      <c r="G1577" t="s">
        <v>54</v>
      </c>
      <c r="H1577" t="s">
        <v>10</v>
      </c>
    </row>
    <row r="1578" spans="1:8" x14ac:dyDescent="0.25">
      <c r="A1578" s="1">
        <v>43172.389178240737</v>
      </c>
      <c r="B1578" s="1">
        <v>43172</v>
      </c>
      <c r="C1578" t="s">
        <v>2654</v>
      </c>
      <c r="D1578" t="s">
        <v>2654</v>
      </c>
      <c r="E1578">
        <v>446529</v>
      </c>
      <c r="F1578" t="s">
        <v>2655</v>
      </c>
      <c r="G1578" t="s">
        <v>10</v>
      </c>
      <c r="H1578" t="s">
        <v>10</v>
      </c>
    </row>
    <row r="1579" spans="1:8" x14ac:dyDescent="0.25">
      <c r="A1579" s="1">
        <v>43172.393553240741</v>
      </c>
      <c r="B1579" s="1">
        <v>43172</v>
      </c>
      <c r="C1579" t="s">
        <v>2381</v>
      </c>
      <c r="D1579" t="s">
        <v>2381</v>
      </c>
      <c r="E1579">
        <v>446534</v>
      </c>
      <c r="F1579" t="s">
        <v>2656</v>
      </c>
      <c r="G1579" t="s">
        <v>10</v>
      </c>
      <c r="H1579" t="s">
        <v>10</v>
      </c>
    </row>
    <row r="1580" spans="1:8" x14ac:dyDescent="0.25">
      <c r="A1580" s="1">
        <v>43172.400972222225</v>
      </c>
      <c r="B1580" s="1">
        <v>43172</v>
      </c>
      <c r="C1580" t="s">
        <v>2657</v>
      </c>
      <c r="D1580" t="s">
        <v>2657</v>
      </c>
      <c r="E1580">
        <v>446542</v>
      </c>
      <c r="F1580" t="s">
        <v>2658</v>
      </c>
      <c r="G1580" t="s">
        <v>10</v>
      </c>
      <c r="H1580" t="s">
        <v>10</v>
      </c>
    </row>
    <row r="1581" spans="1:8" x14ac:dyDescent="0.25">
      <c r="A1581" s="1">
        <v>43172.420312499999</v>
      </c>
      <c r="B1581" s="1">
        <v>43172</v>
      </c>
      <c r="C1581" t="s">
        <v>2659</v>
      </c>
      <c r="D1581" t="s">
        <v>80</v>
      </c>
      <c r="E1581">
        <v>446561</v>
      </c>
      <c r="F1581" t="s">
        <v>2660</v>
      </c>
      <c r="G1581" t="s">
        <v>10</v>
      </c>
      <c r="H1581" t="s">
        <v>10</v>
      </c>
    </row>
    <row r="1582" spans="1:8" x14ac:dyDescent="0.25">
      <c r="A1582" s="1">
        <v>43172.438055555554</v>
      </c>
      <c r="B1582" s="1">
        <v>43172</v>
      </c>
      <c r="C1582" t="s">
        <v>274</v>
      </c>
      <c r="D1582" t="s">
        <v>274</v>
      </c>
      <c r="E1582">
        <v>446579</v>
      </c>
      <c r="F1582" t="s">
        <v>2661</v>
      </c>
      <c r="G1582" t="s">
        <v>32</v>
      </c>
      <c r="H1582" t="s">
        <v>10</v>
      </c>
    </row>
    <row r="1583" spans="1:8" x14ac:dyDescent="0.25">
      <c r="A1583" s="1">
        <v>43172.438356481478</v>
      </c>
      <c r="B1583" s="1">
        <v>43172</v>
      </c>
      <c r="C1583" t="s">
        <v>128</v>
      </c>
      <c r="D1583" t="s">
        <v>128</v>
      </c>
      <c r="E1583">
        <v>446580</v>
      </c>
      <c r="F1583" t="s">
        <v>2662</v>
      </c>
      <c r="G1583" t="s">
        <v>10</v>
      </c>
      <c r="H1583" t="s">
        <v>10</v>
      </c>
    </row>
    <row r="1584" spans="1:8" x14ac:dyDescent="0.25">
      <c r="A1584" s="1">
        <v>43172.441157407404</v>
      </c>
      <c r="B1584" s="1">
        <v>43179</v>
      </c>
      <c r="C1584" t="s">
        <v>2663</v>
      </c>
      <c r="D1584" t="s">
        <v>374</v>
      </c>
      <c r="E1584">
        <v>446585</v>
      </c>
      <c r="F1584" t="s">
        <v>2664</v>
      </c>
      <c r="G1584" t="s">
        <v>46</v>
      </c>
      <c r="H1584" t="s">
        <v>10</v>
      </c>
    </row>
    <row r="1585" spans="1:8" x14ac:dyDescent="0.25">
      <c r="A1585" s="1">
        <v>43172.443923611114</v>
      </c>
      <c r="B1585" s="1">
        <v>43172</v>
      </c>
      <c r="C1585" t="s">
        <v>353</v>
      </c>
      <c r="D1585" t="s">
        <v>353</v>
      </c>
      <c r="E1585">
        <v>446589</v>
      </c>
      <c r="F1585" t="s">
        <v>2665</v>
      </c>
      <c r="G1585" t="s">
        <v>10</v>
      </c>
      <c r="H1585" t="s">
        <v>10</v>
      </c>
    </row>
    <row r="1586" spans="1:8" x14ac:dyDescent="0.25">
      <c r="A1586" s="1">
        <v>43172.450671296298</v>
      </c>
      <c r="B1586" s="1">
        <v>43172</v>
      </c>
      <c r="C1586" t="s">
        <v>123</v>
      </c>
      <c r="D1586" t="s">
        <v>123</v>
      </c>
      <c r="E1586">
        <v>446593</v>
      </c>
      <c r="F1586" t="s">
        <v>2666</v>
      </c>
      <c r="G1586" t="s">
        <v>10</v>
      </c>
      <c r="H1586" t="s">
        <v>10</v>
      </c>
    </row>
    <row r="1587" spans="1:8" x14ac:dyDescent="0.25">
      <c r="A1587" s="1">
        <v>43172.451099537036</v>
      </c>
      <c r="B1587" s="1">
        <v>43172</v>
      </c>
      <c r="C1587" t="s">
        <v>152</v>
      </c>
      <c r="D1587" t="s">
        <v>152</v>
      </c>
      <c r="E1587">
        <v>446594</v>
      </c>
      <c r="F1587" t="s">
        <v>256</v>
      </c>
      <c r="G1587" t="s">
        <v>105</v>
      </c>
      <c r="H1587" t="s">
        <v>10</v>
      </c>
    </row>
    <row r="1588" spans="1:8" x14ac:dyDescent="0.25">
      <c r="A1588" s="1">
        <v>43172.469513888886</v>
      </c>
      <c r="B1588" s="1">
        <v>43173</v>
      </c>
      <c r="C1588" t="s">
        <v>154</v>
      </c>
      <c r="D1588" t="s">
        <v>154</v>
      </c>
      <c r="E1588">
        <v>446604</v>
      </c>
      <c r="F1588" t="s">
        <v>2667</v>
      </c>
      <c r="G1588" t="s">
        <v>46</v>
      </c>
      <c r="H1588" t="s">
        <v>10</v>
      </c>
    </row>
    <row r="1589" spans="1:8" x14ac:dyDescent="0.25">
      <c r="A1589" s="1">
        <v>43172.499548611115</v>
      </c>
      <c r="B1589" s="1">
        <v>43172</v>
      </c>
      <c r="C1589" t="s">
        <v>13</v>
      </c>
      <c r="D1589" t="s">
        <v>485</v>
      </c>
      <c r="E1589">
        <v>446611</v>
      </c>
      <c r="F1589" t="s">
        <v>2668</v>
      </c>
      <c r="G1589" t="s">
        <v>43</v>
      </c>
      <c r="H1589" t="s">
        <v>10</v>
      </c>
    </row>
    <row r="1590" spans="1:8" x14ac:dyDescent="0.25">
      <c r="A1590" s="1">
        <v>43172.508761574078</v>
      </c>
      <c r="B1590" s="1">
        <v>43172</v>
      </c>
      <c r="C1590" t="s">
        <v>2669</v>
      </c>
      <c r="D1590" t="s">
        <v>2669</v>
      </c>
      <c r="E1590">
        <v>446612</v>
      </c>
      <c r="F1590" t="s">
        <v>2670</v>
      </c>
      <c r="G1590" t="s">
        <v>121</v>
      </c>
      <c r="H1590" t="s">
        <v>10</v>
      </c>
    </row>
    <row r="1591" spans="1:8" x14ac:dyDescent="0.25">
      <c r="A1591" s="1">
        <v>43172.519490740742</v>
      </c>
      <c r="B1591" s="1">
        <v>43172</v>
      </c>
      <c r="C1591" t="s">
        <v>448</v>
      </c>
      <c r="D1591" t="s">
        <v>448</v>
      </c>
      <c r="E1591">
        <v>446624</v>
      </c>
      <c r="F1591" t="s">
        <v>2671</v>
      </c>
      <c r="G1591" t="s">
        <v>43</v>
      </c>
      <c r="H1591" t="s">
        <v>10</v>
      </c>
    </row>
    <row r="1592" spans="1:8" x14ac:dyDescent="0.25">
      <c r="A1592" s="1">
        <v>43172.523865740739</v>
      </c>
      <c r="B1592" s="1">
        <v>43172</v>
      </c>
      <c r="C1592" t="s">
        <v>2672</v>
      </c>
      <c r="D1592" t="s">
        <v>2672</v>
      </c>
      <c r="E1592">
        <v>446625</v>
      </c>
      <c r="F1592" t="s">
        <v>2673</v>
      </c>
      <c r="G1592" t="s">
        <v>121</v>
      </c>
      <c r="H1592" t="s">
        <v>10</v>
      </c>
    </row>
    <row r="1593" spans="1:8" x14ac:dyDescent="0.25">
      <c r="A1593" s="1">
        <v>43172.533159722225</v>
      </c>
      <c r="B1593" s="1">
        <v>43172</v>
      </c>
      <c r="C1593" t="s">
        <v>2079</v>
      </c>
      <c r="D1593" t="s">
        <v>2079</v>
      </c>
      <c r="E1593">
        <v>446630</v>
      </c>
      <c r="F1593" t="s">
        <v>2472</v>
      </c>
      <c r="G1593" t="s">
        <v>121</v>
      </c>
      <c r="H1593" t="s">
        <v>10</v>
      </c>
    </row>
    <row r="1594" spans="1:8" x14ac:dyDescent="0.25">
      <c r="A1594" s="1">
        <v>43172.533738425926</v>
      </c>
      <c r="B1594" s="1">
        <v>43172</v>
      </c>
      <c r="C1594" t="s">
        <v>2242</v>
      </c>
      <c r="D1594" t="s">
        <v>2242</v>
      </c>
      <c r="E1594">
        <v>446632</v>
      </c>
      <c r="F1594" t="s">
        <v>2674</v>
      </c>
      <c r="G1594" t="s">
        <v>63</v>
      </c>
      <c r="H1594" t="s">
        <v>10</v>
      </c>
    </row>
    <row r="1595" spans="1:8" x14ac:dyDescent="0.25">
      <c r="A1595" s="1">
        <v>43172.549259259256</v>
      </c>
      <c r="B1595" s="1">
        <v>43172</v>
      </c>
      <c r="C1595" t="s">
        <v>2675</v>
      </c>
      <c r="D1595" t="s">
        <v>2675</v>
      </c>
      <c r="E1595">
        <v>446637</v>
      </c>
      <c r="F1595" t="s">
        <v>2676</v>
      </c>
      <c r="G1595" t="s">
        <v>121</v>
      </c>
      <c r="H1595" t="s">
        <v>10</v>
      </c>
    </row>
    <row r="1596" spans="1:8" x14ac:dyDescent="0.25">
      <c r="A1596" s="1">
        <v>43172.552581018521</v>
      </c>
      <c r="B1596" s="1">
        <v>43173</v>
      </c>
      <c r="C1596" t="s">
        <v>15</v>
      </c>
      <c r="D1596" t="s">
        <v>15</v>
      </c>
      <c r="E1596">
        <v>446639</v>
      </c>
      <c r="F1596" t="s">
        <v>2677</v>
      </c>
      <c r="G1596" t="s">
        <v>73</v>
      </c>
      <c r="H1596" t="s">
        <v>10</v>
      </c>
    </row>
    <row r="1597" spans="1:8" x14ac:dyDescent="0.25">
      <c r="A1597" s="1">
        <v>43172.560208333336</v>
      </c>
      <c r="B1597" s="1">
        <v>43178</v>
      </c>
      <c r="C1597" t="s">
        <v>429</v>
      </c>
      <c r="D1597" t="s">
        <v>429</v>
      </c>
      <c r="E1597">
        <v>446649</v>
      </c>
      <c r="F1597" t="s">
        <v>2678</v>
      </c>
      <c r="G1597" t="s">
        <v>779</v>
      </c>
      <c r="H1597" t="s">
        <v>10</v>
      </c>
    </row>
    <row r="1598" spans="1:8" x14ac:dyDescent="0.25">
      <c r="A1598" s="1">
        <v>43172.564386574071</v>
      </c>
      <c r="B1598" s="1">
        <v>43172</v>
      </c>
      <c r="C1598" t="s">
        <v>1605</v>
      </c>
      <c r="D1598" t="s">
        <v>1605</v>
      </c>
      <c r="E1598">
        <v>446653</v>
      </c>
      <c r="F1598" t="s">
        <v>2679</v>
      </c>
      <c r="G1598" t="s">
        <v>121</v>
      </c>
      <c r="H1598" t="s">
        <v>10</v>
      </c>
    </row>
    <row r="1599" spans="1:8" x14ac:dyDescent="0.25">
      <c r="A1599" s="1">
        <v>43172.569976851853</v>
      </c>
      <c r="B1599" s="1">
        <v>43172</v>
      </c>
      <c r="C1599" t="s">
        <v>2016</v>
      </c>
      <c r="D1599" t="s">
        <v>2016</v>
      </c>
      <c r="E1599">
        <v>446657</v>
      </c>
      <c r="F1599" t="s">
        <v>2472</v>
      </c>
      <c r="G1599" t="s">
        <v>10</v>
      </c>
      <c r="H1599" t="s">
        <v>10</v>
      </c>
    </row>
    <row r="1600" spans="1:8" x14ac:dyDescent="0.25">
      <c r="A1600" s="1">
        <v>43172.571851851855</v>
      </c>
      <c r="B1600" s="1">
        <v>43172</v>
      </c>
      <c r="C1600" t="s">
        <v>2680</v>
      </c>
      <c r="D1600" t="s">
        <v>2680</v>
      </c>
      <c r="E1600">
        <v>446659</v>
      </c>
      <c r="F1600" t="s">
        <v>2681</v>
      </c>
      <c r="G1600" t="s">
        <v>121</v>
      </c>
      <c r="H1600" t="s">
        <v>10</v>
      </c>
    </row>
    <row r="1601" spans="1:8" x14ac:dyDescent="0.25">
      <c r="A1601" s="1">
        <v>43172.57508101852</v>
      </c>
      <c r="B1601" s="1">
        <v>43172</v>
      </c>
      <c r="C1601" t="s">
        <v>2682</v>
      </c>
      <c r="D1601" t="s">
        <v>2682</v>
      </c>
      <c r="E1601">
        <v>446663</v>
      </c>
      <c r="F1601" t="s">
        <v>2683</v>
      </c>
      <c r="G1601" t="s">
        <v>10</v>
      </c>
      <c r="H1601" t="s">
        <v>10</v>
      </c>
    </row>
    <row r="1602" spans="1:8" x14ac:dyDescent="0.25">
      <c r="A1602" s="1">
        <v>43172.576782407406</v>
      </c>
      <c r="B1602" s="1">
        <v>43172</v>
      </c>
      <c r="C1602" t="s">
        <v>179</v>
      </c>
      <c r="D1602" t="s">
        <v>179</v>
      </c>
      <c r="E1602">
        <v>446665</v>
      </c>
      <c r="F1602" t="s">
        <v>1434</v>
      </c>
      <c r="G1602" t="s">
        <v>121</v>
      </c>
      <c r="H1602" t="s">
        <v>10</v>
      </c>
    </row>
    <row r="1603" spans="1:8" x14ac:dyDescent="0.25">
      <c r="A1603" s="1">
        <v>43172.596504629626</v>
      </c>
      <c r="B1603" s="1">
        <v>43172</v>
      </c>
      <c r="C1603" t="s">
        <v>2684</v>
      </c>
      <c r="D1603" t="s">
        <v>25</v>
      </c>
      <c r="E1603">
        <v>446693</v>
      </c>
      <c r="F1603" t="s">
        <v>477</v>
      </c>
      <c r="G1603" t="s">
        <v>43</v>
      </c>
      <c r="H1603" t="s">
        <v>10</v>
      </c>
    </row>
    <row r="1604" spans="1:8" x14ac:dyDescent="0.25">
      <c r="A1604" s="1">
        <v>43172.598692129628</v>
      </c>
      <c r="B1604" s="1">
        <v>43172</v>
      </c>
      <c r="C1604" t="s">
        <v>2685</v>
      </c>
      <c r="D1604" t="s">
        <v>2685</v>
      </c>
      <c r="E1604">
        <v>446697</v>
      </c>
      <c r="F1604" t="s">
        <v>2686</v>
      </c>
      <c r="G1604" t="s">
        <v>105</v>
      </c>
      <c r="H1604" t="s">
        <v>12</v>
      </c>
    </row>
    <row r="1605" spans="1:8" x14ac:dyDescent="0.25">
      <c r="A1605" s="1">
        <v>43172.617025462961</v>
      </c>
      <c r="B1605" s="1">
        <v>43172</v>
      </c>
      <c r="C1605" t="s">
        <v>1871</v>
      </c>
      <c r="D1605" t="s">
        <v>1871</v>
      </c>
      <c r="E1605">
        <v>446719</v>
      </c>
      <c r="F1605" t="s">
        <v>2687</v>
      </c>
      <c r="G1605" t="s">
        <v>10</v>
      </c>
      <c r="H1605" t="s">
        <v>10</v>
      </c>
    </row>
    <row r="1606" spans="1:8" x14ac:dyDescent="0.25">
      <c r="A1606" s="1">
        <v>43172.629837962966</v>
      </c>
      <c r="B1606" s="1">
        <v>43172</v>
      </c>
      <c r="C1606" t="s">
        <v>2688</v>
      </c>
      <c r="D1606" t="s">
        <v>189</v>
      </c>
      <c r="E1606">
        <v>446724</v>
      </c>
      <c r="F1606" t="s">
        <v>1662</v>
      </c>
      <c r="G1606" t="s">
        <v>63</v>
      </c>
      <c r="H1606" t="s">
        <v>10</v>
      </c>
    </row>
    <row r="1607" spans="1:8" x14ac:dyDescent="0.25">
      <c r="A1607" s="1">
        <v>43172.636655092596</v>
      </c>
      <c r="B1607" s="1">
        <v>43173</v>
      </c>
      <c r="C1607" t="s">
        <v>2008</v>
      </c>
      <c r="D1607" t="s">
        <v>166</v>
      </c>
      <c r="E1607">
        <v>446728</v>
      </c>
      <c r="F1607" t="s">
        <v>2689</v>
      </c>
      <c r="G1607" t="s">
        <v>63</v>
      </c>
      <c r="H1607" t="s">
        <v>10</v>
      </c>
    </row>
    <row r="1608" spans="1:8" x14ac:dyDescent="0.25">
      <c r="A1608" s="1">
        <v>43172.641458333332</v>
      </c>
      <c r="B1608" s="1">
        <v>43172</v>
      </c>
      <c r="C1608" t="s">
        <v>498</v>
      </c>
      <c r="D1608" t="s">
        <v>498</v>
      </c>
      <c r="E1608">
        <v>446729</v>
      </c>
      <c r="F1608" t="s">
        <v>2690</v>
      </c>
      <c r="G1608" t="s">
        <v>10</v>
      </c>
      <c r="H1608" t="s">
        <v>10</v>
      </c>
    </row>
    <row r="1609" spans="1:8" x14ac:dyDescent="0.25">
      <c r="A1609" s="1">
        <v>43172.64266203704</v>
      </c>
      <c r="B1609" s="1">
        <v>43172</v>
      </c>
      <c r="C1609" t="s">
        <v>184</v>
      </c>
      <c r="D1609" t="s">
        <v>184</v>
      </c>
      <c r="E1609">
        <v>446730</v>
      </c>
      <c r="F1609" t="s">
        <v>2691</v>
      </c>
      <c r="G1609" t="s">
        <v>157</v>
      </c>
      <c r="H1609" t="s">
        <v>12</v>
      </c>
    </row>
    <row r="1610" spans="1:8" x14ac:dyDescent="0.25">
      <c r="A1610" s="1">
        <v>43172.644629629627</v>
      </c>
      <c r="B1610" s="1">
        <v>43174</v>
      </c>
      <c r="C1610" t="s">
        <v>2692</v>
      </c>
      <c r="D1610" t="s">
        <v>2692</v>
      </c>
      <c r="E1610">
        <v>446732</v>
      </c>
      <c r="F1610" t="s">
        <v>2693</v>
      </c>
      <c r="G1610" t="s">
        <v>32</v>
      </c>
      <c r="H1610" t="s">
        <v>12</v>
      </c>
    </row>
    <row r="1611" spans="1:8" x14ac:dyDescent="0.25">
      <c r="A1611" s="1">
        <v>43172.649641203701</v>
      </c>
      <c r="B1611" s="1">
        <v>43172</v>
      </c>
      <c r="C1611" t="s">
        <v>2694</v>
      </c>
      <c r="D1611" t="s">
        <v>2694</v>
      </c>
      <c r="E1611">
        <v>446736</v>
      </c>
      <c r="F1611" t="s">
        <v>1781</v>
      </c>
      <c r="G1611" t="s">
        <v>10</v>
      </c>
      <c r="H1611" t="s">
        <v>10</v>
      </c>
    </row>
    <row r="1612" spans="1:8" x14ac:dyDescent="0.25">
      <c r="A1612" s="1">
        <v>43172.667662037034</v>
      </c>
      <c r="B1612" s="1">
        <v>43172</v>
      </c>
      <c r="C1612" t="s">
        <v>2695</v>
      </c>
      <c r="D1612" t="s">
        <v>2695</v>
      </c>
      <c r="E1612">
        <v>446744</v>
      </c>
      <c r="F1612" t="s">
        <v>2696</v>
      </c>
      <c r="G1612" t="s">
        <v>10</v>
      </c>
      <c r="H1612" t="s">
        <v>10</v>
      </c>
    </row>
    <row r="1613" spans="1:8" x14ac:dyDescent="0.25">
      <c r="A1613" s="1">
        <v>43172.6871875</v>
      </c>
      <c r="B1613" s="1">
        <v>43173</v>
      </c>
      <c r="C1613" t="s">
        <v>2684</v>
      </c>
      <c r="D1613" t="s">
        <v>47</v>
      </c>
      <c r="E1613">
        <v>446752</v>
      </c>
      <c r="F1613" t="s">
        <v>2697</v>
      </c>
      <c r="G1613" t="s">
        <v>2698</v>
      </c>
      <c r="H1613" t="s">
        <v>12</v>
      </c>
    </row>
    <row r="1614" spans="1:8" x14ac:dyDescent="0.25">
      <c r="A1614" s="1">
        <v>43172.687291666669</v>
      </c>
      <c r="B1614" s="1">
        <v>43173</v>
      </c>
      <c r="C1614" t="s">
        <v>231</v>
      </c>
      <c r="D1614" t="s">
        <v>92</v>
      </c>
      <c r="E1614">
        <v>446753</v>
      </c>
      <c r="F1614" t="s">
        <v>2699</v>
      </c>
      <c r="G1614" t="s">
        <v>35</v>
      </c>
      <c r="H1614" t="s">
        <v>10</v>
      </c>
    </row>
    <row r="1615" spans="1:8" x14ac:dyDescent="0.25">
      <c r="A1615" s="1">
        <v>43172.689687500002</v>
      </c>
      <c r="B1615" s="1">
        <v>43172</v>
      </c>
      <c r="C1615" t="s">
        <v>1066</v>
      </c>
      <c r="D1615" t="s">
        <v>1050</v>
      </c>
      <c r="E1615">
        <v>446754</v>
      </c>
      <c r="F1615" t="s">
        <v>2700</v>
      </c>
      <c r="G1615" t="s">
        <v>10</v>
      </c>
      <c r="H1615" t="s">
        <v>12</v>
      </c>
    </row>
    <row r="1616" spans="1:8" x14ac:dyDescent="0.25">
      <c r="A1616" s="1">
        <v>43172.70484953704</v>
      </c>
      <c r="B1616" s="1">
        <v>43173</v>
      </c>
      <c r="C1616" t="s">
        <v>2701</v>
      </c>
      <c r="D1616" t="s">
        <v>2701</v>
      </c>
      <c r="E1616">
        <v>446761</v>
      </c>
      <c r="F1616" t="s">
        <v>2702</v>
      </c>
      <c r="G1616" t="s">
        <v>10</v>
      </c>
      <c r="H1616" t="s">
        <v>10</v>
      </c>
    </row>
    <row r="1617" spans="1:8" x14ac:dyDescent="0.25">
      <c r="A1617" s="1">
        <v>43172.74009259259</v>
      </c>
      <c r="B1617" s="1">
        <v>43172</v>
      </c>
      <c r="C1617" t="s">
        <v>2703</v>
      </c>
      <c r="D1617" t="s">
        <v>2703</v>
      </c>
      <c r="E1617">
        <v>446764</v>
      </c>
      <c r="F1617" t="s">
        <v>2704</v>
      </c>
      <c r="G1617" t="s">
        <v>10</v>
      </c>
      <c r="H1617" t="s">
        <v>12</v>
      </c>
    </row>
    <row r="1618" spans="1:8" x14ac:dyDescent="0.25">
      <c r="A1618" s="1">
        <v>43173.296018518522</v>
      </c>
      <c r="B1618" s="1">
        <v>43173</v>
      </c>
      <c r="C1618" t="s">
        <v>152</v>
      </c>
      <c r="D1618" t="s">
        <v>152</v>
      </c>
      <c r="E1618">
        <v>446813</v>
      </c>
      <c r="F1618" t="s">
        <v>2705</v>
      </c>
      <c r="G1618" t="s">
        <v>105</v>
      </c>
      <c r="H1618" t="s">
        <v>12</v>
      </c>
    </row>
    <row r="1619" spans="1:8" x14ac:dyDescent="0.25">
      <c r="A1619" s="1">
        <v>43173.303703703707</v>
      </c>
      <c r="B1619" s="1">
        <v>43173</v>
      </c>
      <c r="C1619" t="s">
        <v>1937</v>
      </c>
      <c r="D1619" t="s">
        <v>1937</v>
      </c>
      <c r="E1619">
        <v>446814</v>
      </c>
      <c r="F1619" t="s">
        <v>2706</v>
      </c>
      <c r="G1619" t="s">
        <v>10</v>
      </c>
      <c r="H1619" t="s">
        <v>10</v>
      </c>
    </row>
    <row r="1620" spans="1:8" x14ac:dyDescent="0.25">
      <c r="A1620" s="1">
        <v>43173.311273148145</v>
      </c>
      <c r="B1620" s="1">
        <v>43173</v>
      </c>
      <c r="C1620" t="s">
        <v>116</v>
      </c>
      <c r="D1620" t="s">
        <v>116</v>
      </c>
      <c r="E1620">
        <v>446817</v>
      </c>
      <c r="F1620" t="s">
        <v>2707</v>
      </c>
      <c r="G1620" t="s">
        <v>43</v>
      </c>
      <c r="H1620" t="s">
        <v>12</v>
      </c>
    </row>
    <row r="1621" spans="1:8" x14ac:dyDescent="0.25">
      <c r="A1621" s="1">
        <v>43173.314062500001</v>
      </c>
      <c r="B1621" s="1">
        <v>43173</v>
      </c>
      <c r="C1621" t="s">
        <v>2708</v>
      </c>
      <c r="D1621" t="s">
        <v>2708</v>
      </c>
      <c r="E1621">
        <v>446820</v>
      </c>
      <c r="F1621" t="s">
        <v>2709</v>
      </c>
      <c r="G1621" t="s">
        <v>10</v>
      </c>
      <c r="H1621" t="s">
        <v>10</v>
      </c>
    </row>
    <row r="1622" spans="1:8" x14ac:dyDescent="0.25">
      <c r="A1622" s="1">
        <v>43173.329247685186</v>
      </c>
      <c r="B1622" s="1">
        <v>43178</v>
      </c>
      <c r="C1622" t="s">
        <v>181</v>
      </c>
      <c r="D1622" t="s">
        <v>181</v>
      </c>
      <c r="E1622">
        <v>446828</v>
      </c>
      <c r="F1622" t="s">
        <v>2710</v>
      </c>
      <c r="G1622" t="s">
        <v>46</v>
      </c>
      <c r="H1622" t="s">
        <v>10</v>
      </c>
    </row>
    <row r="1623" spans="1:8" x14ac:dyDescent="0.25">
      <c r="A1623" s="1">
        <v>43173.340590277781</v>
      </c>
      <c r="B1623" s="1">
        <v>43173</v>
      </c>
      <c r="C1623" t="s">
        <v>2711</v>
      </c>
      <c r="D1623" t="s">
        <v>2711</v>
      </c>
      <c r="E1623">
        <v>446833</v>
      </c>
      <c r="F1623" t="s">
        <v>2712</v>
      </c>
      <c r="G1623" t="s">
        <v>10</v>
      </c>
      <c r="H1623" t="s">
        <v>12</v>
      </c>
    </row>
    <row r="1624" spans="1:8" x14ac:dyDescent="0.25">
      <c r="A1624" s="1">
        <v>43173.342233796298</v>
      </c>
      <c r="B1624" s="1">
        <v>43173</v>
      </c>
      <c r="C1624" t="s">
        <v>92</v>
      </c>
      <c r="D1624" t="s">
        <v>92</v>
      </c>
      <c r="E1624">
        <v>446834</v>
      </c>
      <c r="F1624" t="s">
        <v>2713</v>
      </c>
      <c r="G1624" t="s">
        <v>10</v>
      </c>
      <c r="H1624" t="s">
        <v>10</v>
      </c>
    </row>
    <row r="1625" spans="1:8" x14ac:dyDescent="0.25">
      <c r="A1625" s="1">
        <v>43173.342905092592</v>
      </c>
      <c r="B1625" s="1">
        <v>43173</v>
      </c>
      <c r="C1625" t="s">
        <v>313</v>
      </c>
      <c r="D1625" t="s">
        <v>313</v>
      </c>
      <c r="E1625">
        <v>446835</v>
      </c>
      <c r="F1625" t="s">
        <v>2714</v>
      </c>
      <c r="G1625" t="s">
        <v>43</v>
      </c>
      <c r="H1625" t="s">
        <v>12</v>
      </c>
    </row>
    <row r="1626" spans="1:8" x14ac:dyDescent="0.25">
      <c r="A1626" s="1">
        <v>43173.349502314813</v>
      </c>
      <c r="B1626" s="1">
        <v>43173</v>
      </c>
      <c r="C1626" t="s">
        <v>2715</v>
      </c>
      <c r="D1626" t="s">
        <v>315</v>
      </c>
      <c r="E1626">
        <v>446840</v>
      </c>
      <c r="F1626" t="s">
        <v>2716</v>
      </c>
      <c r="G1626" t="s">
        <v>10</v>
      </c>
      <c r="H1626" t="s">
        <v>10</v>
      </c>
    </row>
    <row r="1627" spans="1:8" x14ac:dyDescent="0.25">
      <c r="A1627" s="1">
        <v>43173.365243055552</v>
      </c>
      <c r="B1627" s="1">
        <v>43173</v>
      </c>
      <c r="C1627" t="s">
        <v>2717</v>
      </c>
      <c r="D1627" t="s">
        <v>45</v>
      </c>
      <c r="E1627">
        <v>446864</v>
      </c>
      <c r="F1627" t="s">
        <v>2718</v>
      </c>
      <c r="G1627" t="s">
        <v>63</v>
      </c>
      <c r="H1627" t="s">
        <v>12</v>
      </c>
    </row>
    <row r="1628" spans="1:8" x14ac:dyDescent="0.25">
      <c r="A1628" s="1">
        <v>43173.377025462964</v>
      </c>
      <c r="B1628" s="1">
        <v>43173</v>
      </c>
      <c r="C1628" t="s">
        <v>144</v>
      </c>
      <c r="D1628" t="s">
        <v>144</v>
      </c>
      <c r="E1628">
        <v>446874</v>
      </c>
      <c r="F1628" t="s">
        <v>2719</v>
      </c>
      <c r="G1628" t="s">
        <v>63</v>
      </c>
      <c r="H1628" t="s">
        <v>10</v>
      </c>
    </row>
    <row r="1629" spans="1:8" x14ac:dyDescent="0.25">
      <c r="A1629" s="1">
        <v>43173.380173611113</v>
      </c>
      <c r="B1629" s="1">
        <v>43173</v>
      </c>
      <c r="C1629" t="s">
        <v>2720</v>
      </c>
      <c r="D1629" t="s">
        <v>202</v>
      </c>
      <c r="E1629">
        <v>446876</v>
      </c>
      <c r="F1629" t="s">
        <v>2721</v>
      </c>
      <c r="G1629" t="s">
        <v>63</v>
      </c>
      <c r="H1629" t="s">
        <v>10</v>
      </c>
    </row>
    <row r="1630" spans="1:8" x14ac:dyDescent="0.25">
      <c r="A1630" s="1">
        <v>43173.3984837963</v>
      </c>
      <c r="B1630" s="1">
        <v>43173</v>
      </c>
      <c r="C1630" t="s">
        <v>2722</v>
      </c>
      <c r="D1630" t="s">
        <v>2722</v>
      </c>
      <c r="E1630">
        <v>446896</v>
      </c>
      <c r="F1630" t="s">
        <v>2723</v>
      </c>
      <c r="G1630" t="s">
        <v>32</v>
      </c>
      <c r="H1630" t="s">
        <v>10</v>
      </c>
    </row>
    <row r="1631" spans="1:8" x14ac:dyDescent="0.25">
      <c r="A1631" s="1">
        <v>43173.401030092595</v>
      </c>
      <c r="B1631" s="1">
        <v>43173</v>
      </c>
      <c r="C1631" t="s">
        <v>165</v>
      </c>
      <c r="D1631" t="s">
        <v>166</v>
      </c>
      <c r="E1631">
        <v>446901</v>
      </c>
      <c r="F1631" t="s">
        <v>2689</v>
      </c>
      <c r="G1631" t="s">
        <v>63</v>
      </c>
      <c r="H1631" t="s">
        <v>10</v>
      </c>
    </row>
    <row r="1632" spans="1:8" x14ac:dyDescent="0.25">
      <c r="A1632" s="1">
        <v>43173.405428240738</v>
      </c>
      <c r="B1632" s="1">
        <v>43175</v>
      </c>
      <c r="C1632" t="s">
        <v>80</v>
      </c>
      <c r="D1632" t="s">
        <v>378</v>
      </c>
      <c r="E1632">
        <v>446907</v>
      </c>
      <c r="F1632" t="s">
        <v>2724</v>
      </c>
      <c r="G1632" t="s">
        <v>43</v>
      </c>
      <c r="H1632" t="s">
        <v>12</v>
      </c>
    </row>
    <row r="1633" spans="1:8" x14ac:dyDescent="0.25">
      <c r="A1633" s="1">
        <v>43173.406655092593</v>
      </c>
      <c r="B1633" s="1">
        <v>43173</v>
      </c>
      <c r="C1633" t="s">
        <v>2725</v>
      </c>
      <c r="D1633" t="s">
        <v>2725</v>
      </c>
      <c r="E1633">
        <v>446908</v>
      </c>
      <c r="F1633" t="s">
        <v>2726</v>
      </c>
      <c r="G1633" t="s">
        <v>10</v>
      </c>
      <c r="H1633" t="s">
        <v>10</v>
      </c>
    </row>
    <row r="1634" spans="1:8" x14ac:dyDescent="0.25">
      <c r="A1634" s="1">
        <v>43173.410879629628</v>
      </c>
      <c r="B1634" s="1">
        <v>43174</v>
      </c>
      <c r="C1634" t="s">
        <v>262</v>
      </c>
      <c r="D1634" t="s">
        <v>262</v>
      </c>
      <c r="E1634">
        <v>446913</v>
      </c>
      <c r="F1634" t="s">
        <v>2727</v>
      </c>
      <c r="G1634" t="s">
        <v>105</v>
      </c>
      <c r="H1634" t="s">
        <v>10</v>
      </c>
    </row>
    <row r="1635" spans="1:8" x14ac:dyDescent="0.25">
      <c r="A1635" s="1">
        <v>43173.434236111112</v>
      </c>
      <c r="B1635" s="1">
        <v>43174</v>
      </c>
      <c r="C1635" t="s">
        <v>2728</v>
      </c>
      <c r="D1635" t="s">
        <v>2728</v>
      </c>
      <c r="E1635">
        <v>446935</v>
      </c>
      <c r="F1635" t="s">
        <v>2729</v>
      </c>
      <c r="G1635" t="s">
        <v>39</v>
      </c>
      <c r="H1635" t="s">
        <v>10</v>
      </c>
    </row>
    <row r="1636" spans="1:8" x14ac:dyDescent="0.25">
      <c r="A1636" s="1">
        <v>43173.438252314816</v>
      </c>
      <c r="B1636" s="1">
        <v>43173</v>
      </c>
      <c r="C1636" t="s">
        <v>2730</v>
      </c>
      <c r="D1636" t="s">
        <v>2730</v>
      </c>
      <c r="E1636">
        <v>446938</v>
      </c>
      <c r="F1636" t="s">
        <v>2352</v>
      </c>
      <c r="G1636" t="s">
        <v>12</v>
      </c>
      <c r="H1636" t="s">
        <v>10</v>
      </c>
    </row>
    <row r="1637" spans="1:8" x14ac:dyDescent="0.25">
      <c r="A1637" s="1">
        <v>43173.438356481478</v>
      </c>
      <c r="B1637" s="1">
        <v>43174</v>
      </c>
      <c r="C1637" t="s">
        <v>2731</v>
      </c>
      <c r="D1637" t="s">
        <v>295</v>
      </c>
      <c r="E1637">
        <v>446939</v>
      </c>
      <c r="F1637" t="s">
        <v>2732</v>
      </c>
      <c r="G1637" t="s">
        <v>43</v>
      </c>
      <c r="H1637" t="s">
        <v>10</v>
      </c>
    </row>
    <row r="1638" spans="1:8" x14ac:dyDescent="0.25">
      <c r="A1638" s="1">
        <v>43173.443495370368</v>
      </c>
      <c r="B1638" s="1">
        <v>43173</v>
      </c>
      <c r="C1638" t="s">
        <v>2733</v>
      </c>
      <c r="D1638" t="s">
        <v>267</v>
      </c>
      <c r="E1638">
        <v>446940</v>
      </c>
      <c r="F1638" t="s">
        <v>2638</v>
      </c>
      <c r="G1638" t="s">
        <v>43</v>
      </c>
      <c r="H1638" t="s">
        <v>10</v>
      </c>
    </row>
    <row r="1639" spans="1:8" x14ac:dyDescent="0.25">
      <c r="A1639" s="1">
        <v>43173.446481481478</v>
      </c>
      <c r="B1639" s="1">
        <v>43173</v>
      </c>
      <c r="C1639" t="s">
        <v>2734</v>
      </c>
      <c r="D1639" t="s">
        <v>2734</v>
      </c>
      <c r="E1639">
        <v>446944</v>
      </c>
      <c r="F1639" t="s">
        <v>2735</v>
      </c>
      <c r="G1639" t="s">
        <v>39</v>
      </c>
      <c r="H1639" t="s">
        <v>12</v>
      </c>
    </row>
    <row r="1640" spans="1:8" x14ac:dyDescent="0.25">
      <c r="A1640" s="1">
        <v>43173.454872685186</v>
      </c>
      <c r="B1640" s="1">
        <v>43173</v>
      </c>
      <c r="C1640" t="s">
        <v>42</v>
      </c>
      <c r="D1640" t="s">
        <v>42</v>
      </c>
      <c r="E1640">
        <v>446950</v>
      </c>
      <c r="F1640" t="s">
        <v>2736</v>
      </c>
      <c r="G1640" t="s">
        <v>10</v>
      </c>
      <c r="H1640" t="s">
        <v>10</v>
      </c>
    </row>
    <row r="1641" spans="1:8" x14ac:dyDescent="0.25">
      <c r="A1641" s="1">
        <v>43173.46435185185</v>
      </c>
      <c r="B1641" s="1">
        <v>43173</v>
      </c>
      <c r="C1641" t="s">
        <v>2737</v>
      </c>
      <c r="D1641" t="s">
        <v>45</v>
      </c>
      <c r="E1641">
        <v>446959</v>
      </c>
      <c r="F1641" t="s">
        <v>2738</v>
      </c>
      <c r="G1641" t="s">
        <v>105</v>
      </c>
      <c r="H1641" t="s">
        <v>10</v>
      </c>
    </row>
    <row r="1642" spans="1:8" x14ac:dyDescent="0.25">
      <c r="A1642" s="1">
        <v>43173.465115740742</v>
      </c>
      <c r="B1642" s="1">
        <v>43174</v>
      </c>
      <c r="C1642" t="s">
        <v>1207</v>
      </c>
      <c r="D1642" t="s">
        <v>1207</v>
      </c>
      <c r="E1642">
        <v>446960</v>
      </c>
      <c r="F1642" t="s">
        <v>2739</v>
      </c>
      <c r="G1642" t="s">
        <v>32</v>
      </c>
      <c r="H1642" t="s">
        <v>12</v>
      </c>
    </row>
    <row r="1643" spans="1:8" x14ac:dyDescent="0.25">
      <c r="A1643" s="1">
        <v>43173.472071759257</v>
      </c>
      <c r="B1643" s="1">
        <v>43173</v>
      </c>
      <c r="C1643" t="s">
        <v>339</v>
      </c>
      <c r="D1643" t="s">
        <v>339</v>
      </c>
      <c r="E1643">
        <v>446965</v>
      </c>
      <c r="F1643" t="s">
        <v>2740</v>
      </c>
      <c r="G1643" t="s">
        <v>10</v>
      </c>
      <c r="H1643" t="s">
        <v>10</v>
      </c>
    </row>
    <row r="1644" spans="1:8" x14ac:dyDescent="0.25">
      <c r="A1644" s="1">
        <v>43173.491377314815</v>
      </c>
      <c r="B1644" s="1">
        <v>43173</v>
      </c>
      <c r="C1644" t="s">
        <v>2741</v>
      </c>
      <c r="D1644" t="s">
        <v>2741</v>
      </c>
      <c r="E1644">
        <v>446972</v>
      </c>
      <c r="F1644" t="s">
        <v>2472</v>
      </c>
      <c r="G1644" t="s">
        <v>121</v>
      </c>
      <c r="H1644" t="s">
        <v>10</v>
      </c>
    </row>
    <row r="1645" spans="1:8" x14ac:dyDescent="0.25">
      <c r="A1645" s="1">
        <v>43173.509375000001</v>
      </c>
      <c r="B1645" s="1">
        <v>43173</v>
      </c>
      <c r="C1645" t="s">
        <v>950</v>
      </c>
      <c r="D1645" t="s">
        <v>950</v>
      </c>
      <c r="E1645">
        <v>446975</v>
      </c>
      <c r="F1645" t="s">
        <v>2742</v>
      </c>
      <c r="G1645" t="s">
        <v>10</v>
      </c>
      <c r="H1645" t="s">
        <v>10</v>
      </c>
    </row>
    <row r="1646" spans="1:8" x14ac:dyDescent="0.25">
      <c r="A1646" s="1">
        <v>43173.531493055554</v>
      </c>
      <c r="B1646" s="1">
        <v>43173</v>
      </c>
      <c r="C1646" t="s">
        <v>2703</v>
      </c>
      <c r="D1646" t="s">
        <v>2703</v>
      </c>
      <c r="E1646">
        <v>446979</v>
      </c>
      <c r="F1646" t="s">
        <v>2743</v>
      </c>
      <c r="G1646" t="s">
        <v>10</v>
      </c>
      <c r="H1646" t="s">
        <v>12</v>
      </c>
    </row>
    <row r="1647" spans="1:8" x14ac:dyDescent="0.25">
      <c r="A1647" s="1">
        <v>43173.549398148149</v>
      </c>
      <c r="B1647" s="1">
        <v>43173</v>
      </c>
      <c r="C1647" t="s">
        <v>2744</v>
      </c>
      <c r="D1647" t="s">
        <v>2744</v>
      </c>
      <c r="E1647">
        <v>446990</v>
      </c>
      <c r="F1647" t="s">
        <v>2745</v>
      </c>
      <c r="G1647" t="s">
        <v>10</v>
      </c>
      <c r="H1647" t="s">
        <v>10</v>
      </c>
    </row>
    <row r="1648" spans="1:8" x14ac:dyDescent="0.25">
      <c r="A1648" s="1">
        <v>43173.549895833334</v>
      </c>
      <c r="B1648" s="1">
        <v>43173</v>
      </c>
      <c r="C1648" t="s">
        <v>1207</v>
      </c>
      <c r="D1648" t="s">
        <v>1207</v>
      </c>
      <c r="E1648">
        <v>446991</v>
      </c>
      <c r="F1648" t="s">
        <v>2746</v>
      </c>
      <c r="G1648" t="s">
        <v>10</v>
      </c>
      <c r="H1648" t="s">
        <v>12</v>
      </c>
    </row>
    <row r="1649" spans="1:8" x14ac:dyDescent="0.25">
      <c r="A1649" s="1">
        <v>43173.562928240739</v>
      </c>
      <c r="B1649" s="1">
        <v>43173</v>
      </c>
      <c r="C1649" t="s">
        <v>2747</v>
      </c>
      <c r="D1649" t="s">
        <v>266</v>
      </c>
      <c r="E1649">
        <v>446998</v>
      </c>
      <c r="F1649" t="s">
        <v>2748</v>
      </c>
      <c r="G1649" t="s">
        <v>68</v>
      </c>
      <c r="H1649" t="s">
        <v>10</v>
      </c>
    </row>
    <row r="1650" spans="1:8" x14ac:dyDescent="0.25">
      <c r="A1650" s="1">
        <v>43173.568333333336</v>
      </c>
      <c r="B1650" s="1">
        <v>43174</v>
      </c>
      <c r="C1650" t="s">
        <v>183</v>
      </c>
      <c r="D1650" t="s">
        <v>183</v>
      </c>
      <c r="E1650">
        <v>447000</v>
      </c>
      <c r="F1650" t="s">
        <v>2749</v>
      </c>
      <c r="G1650" t="s">
        <v>10</v>
      </c>
      <c r="H1650" t="s">
        <v>10</v>
      </c>
    </row>
    <row r="1651" spans="1:8" x14ac:dyDescent="0.25">
      <c r="A1651" s="1">
        <v>43173.574895833335</v>
      </c>
      <c r="B1651" s="1">
        <v>43173</v>
      </c>
      <c r="C1651" t="s">
        <v>413</v>
      </c>
      <c r="D1651" t="s">
        <v>149</v>
      </c>
      <c r="E1651">
        <v>447006</v>
      </c>
      <c r="F1651" t="s">
        <v>2750</v>
      </c>
      <c r="G1651" t="s">
        <v>63</v>
      </c>
      <c r="H1651" t="s">
        <v>10</v>
      </c>
    </row>
    <row r="1652" spans="1:8" x14ac:dyDescent="0.25">
      <c r="A1652" s="1">
        <v>43173.594224537039</v>
      </c>
      <c r="B1652" s="1">
        <v>43173</v>
      </c>
      <c r="C1652" t="s">
        <v>486</v>
      </c>
      <c r="D1652" t="s">
        <v>486</v>
      </c>
      <c r="E1652">
        <v>447015</v>
      </c>
      <c r="F1652" t="s">
        <v>490</v>
      </c>
      <c r="G1652" t="s">
        <v>10</v>
      </c>
      <c r="H1652" t="s">
        <v>10</v>
      </c>
    </row>
    <row r="1653" spans="1:8" x14ac:dyDescent="0.25">
      <c r="A1653" s="1">
        <v>43173.595000000001</v>
      </c>
      <c r="B1653" s="1">
        <v>43173</v>
      </c>
      <c r="C1653" t="s">
        <v>486</v>
      </c>
      <c r="D1653" t="s">
        <v>486</v>
      </c>
      <c r="E1653">
        <v>447017</v>
      </c>
      <c r="F1653" t="s">
        <v>490</v>
      </c>
      <c r="G1653" t="s">
        <v>10</v>
      </c>
      <c r="H1653" t="s">
        <v>10</v>
      </c>
    </row>
    <row r="1654" spans="1:8" x14ac:dyDescent="0.25">
      <c r="A1654" s="1">
        <v>43173.597071759257</v>
      </c>
      <c r="B1654" s="1">
        <v>43173</v>
      </c>
      <c r="C1654" t="s">
        <v>42</v>
      </c>
      <c r="D1654" t="s">
        <v>42</v>
      </c>
      <c r="E1654">
        <v>447019</v>
      </c>
      <c r="F1654" t="s">
        <v>2751</v>
      </c>
      <c r="G1654" t="s">
        <v>10</v>
      </c>
      <c r="H1654" t="s">
        <v>12</v>
      </c>
    </row>
    <row r="1655" spans="1:8" x14ac:dyDescent="0.25">
      <c r="A1655" s="1">
        <v>43173.603935185187</v>
      </c>
      <c r="B1655" s="1">
        <v>43173</v>
      </c>
      <c r="C1655" t="s">
        <v>264</v>
      </c>
      <c r="D1655" t="s">
        <v>264</v>
      </c>
      <c r="E1655">
        <v>447024</v>
      </c>
      <c r="F1655" t="s">
        <v>211</v>
      </c>
      <c r="G1655" t="s">
        <v>60</v>
      </c>
      <c r="H1655" t="s">
        <v>12</v>
      </c>
    </row>
    <row r="1656" spans="1:8" x14ac:dyDescent="0.25">
      <c r="A1656" s="1">
        <v>43173.607905092591</v>
      </c>
      <c r="B1656" s="1">
        <v>43173</v>
      </c>
      <c r="C1656" t="s">
        <v>2752</v>
      </c>
      <c r="D1656" t="s">
        <v>34</v>
      </c>
      <c r="E1656">
        <v>447029</v>
      </c>
      <c r="F1656" t="s">
        <v>2753</v>
      </c>
      <c r="G1656" t="s">
        <v>43</v>
      </c>
      <c r="H1656" t="s">
        <v>10</v>
      </c>
    </row>
    <row r="1657" spans="1:8" x14ac:dyDescent="0.25">
      <c r="A1657" s="1">
        <v>43173.629374999997</v>
      </c>
      <c r="B1657" s="1">
        <v>43173</v>
      </c>
      <c r="C1657" t="s">
        <v>1748</v>
      </c>
      <c r="D1657" t="s">
        <v>1748</v>
      </c>
      <c r="E1657">
        <v>447043</v>
      </c>
      <c r="F1657" t="s">
        <v>2754</v>
      </c>
      <c r="G1657" t="s">
        <v>10</v>
      </c>
      <c r="H1657" t="s">
        <v>12</v>
      </c>
    </row>
    <row r="1658" spans="1:8" x14ac:dyDescent="0.25">
      <c r="A1658" s="1">
        <v>43173.650787037041</v>
      </c>
      <c r="B1658" s="1">
        <v>43173</v>
      </c>
      <c r="C1658" t="s">
        <v>202</v>
      </c>
      <c r="D1658" t="s">
        <v>202</v>
      </c>
      <c r="E1658">
        <v>447064</v>
      </c>
      <c r="F1658" t="s">
        <v>2755</v>
      </c>
      <c r="G1658" t="s">
        <v>121</v>
      </c>
      <c r="H1658" t="s">
        <v>10</v>
      </c>
    </row>
    <row r="1659" spans="1:8" x14ac:dyDescent="0.25">
      <c r="A1659" s="1">
        <v>43174.295381944445</v>
      </c>
      <c r="B1659" s="1">
        <v>43174</v>
      </c>
      <c r="C1659" t="s">
        <v>2756</v>
      </c>
      <c r="D1659" t="s">
        <v>328</v>
      </c>
      <c r="E1659">
        <v>447173</v>
      </c>
      <c r="F1659" t="s">
        <v>2757</v>
      </c>
      <c r="G1659" t="s">
        <v>63</v>
      </c>
      <c r="H1659" t="s">
        <v>10</v>
      </c>
    </row>
    <row r="1660" spans="1:8" x14ac:dyDescent="0.25">
      <c r="A1660" s="1">
        <v>43174.332627314812</v>
      </c>
      <c r="B1660" s="1">
        <v>43175</v>
      </c>
      <c r="C1660" t="s">
        <v>71</v>
      </c>
      <c r="D1660" t="s">
        <v>71</v>
      </c>
      <c r="E1660">
        <v>447181</v>
      </c>
      <c r="F1660" t="s">
        <v>2758</v>
      </c>
      <c r="G1660" t="s">
        <v>218</v>
      </c>
      <c r="H1660" t="s">
        <v>10</v>
      </c>
    </row>
    <row r="1661" spans="1:8" x14ac:dyDescent="0.25">
      <c r="A1661" s="1">
        <v>43174.338125000002</v>
      </c>
      <c r="B1661" s="1">
        <v>43174</v>
      </c>
      <c r="C1661" t="s">
        <v>2759</v>
      </c>
      <c r="D1661" t="s">
        <v>2759</v>
      </c>
      <c r="E1661">
        <v>447185</v>
      </c>
      <c r="F1661" t="s">
        <v>2760</v>
      </c>
      <c r="G1661" t="s">
        <v>10</v>
      </c>
      <c r="H1661" t="s">
        <v>10</v>
      </c>
    </row>
    <row r="1662" spans="1:8" x14ac:dyDescent="0.25">
      <c r="A1662" s="1">
        <v>43174.342719907407</v>
      </c>
      <c r="B1662" s="1">
        <v>43178</v>
      </c>
      <c r="C1662" t="s">
        <v>2761</v>
      </c>
      <c r="D1662" t="s">
        <v>2762</v>
      </c>
      <c r="E1662">
        <v>447189</v>
      </c>
      <c r="F1662" t="s">
        <v>2763</v>
      </c>
      <c r="G1662" t="s">
        <v>32</v>
      </c>
      <c r="H1662" t="s">
        <v>10</v>
      </c>
    </row>
    <row r="1663" spans="1:8" x14ac:dyDescent="0.25">
      <c r="A1663" s="1">
        <v>43174.345034722224</v>
      </c>
      <c r="B1663" s="1">
        <v>43174</v>
      </c>
      <c r="C1663" t="s">
        <v>2764</v>
      </c>
      <c r="D1663" t="s">
        <v>2764</v>
      </c>
      <c r="E1663">
        <v>447192</v>
      </c>
      <c r="F1663" t="s">
        <v>2765</v>
      </c>
      <c r="G1663" t="s">
        <v>10</v>
      </c>
      <c r="H1663" t="s">
        <v>10</v>
      </c>
    </row>
    <row r="1664" spans="1:8" x14ac:dyDescent="0.25">
      <c r="A1664" s="1">
        <v>43174.348599537036</v>
      </c>
      <c r="B1664" s="1">
        <v>43174</v>
      </c>
      <c r="C1664" t="s">
        <v>931</v>
      </c>
      <c r="D1664" t="s">
        <v>931</v>
      </c>
      <c r="E1664">
        <v>447194</v>
      </c>
      <c r="F1664" t="s">
        <v>2766</v>
      </c>
      <c r="G1664" t="s">
        <v>102</v>
      </c>
      <c r="H1664" t="s">
        <v>10</v>
      </c>
    </row>
    <row r="1665" spans="1:8" x14ac:dyDescent="0.25">
      <c r="A1665" s="1">
        <v>43174.359398148146</v>
      </c>
      <c r="B1665" s="1">
        <v>43179</v>
      </c>
      <c r="C1665" t="s">
        <v>2767</v>
      </c>
      <c r="D1665" t="s">
        <v>2768</v>
      </c>
      <c r="E1665">
        <v>447203</v>
      </c>
      <c r="F1665" t="s">
        <v>2769</v>
      </c>
      <c r="G1665" t="s">
        <v>43</v>
      </c>
      <c r="H1665" t="s">
        <v>10</v>
      </c>
    </row>
    <row r="1666" spans="1:8" x14ac:dyDescent="0.25">
      <c r="A1666" s="1">
        <v>43174.363020833334</v>
      </c>
      <c r="B1666" s="1">
        <v>43174</v>
      </c>
      <c r="C1666" t="s">
        <v>47</v>
      </c>
      <c r="D1666" t="s">
        <v>47</v>
      </c>
      <c r="E1666">
        <v>447205</v>
      </c>
      <c r="F1666" t="s">
        <v>2770</v>
      </c>
      <c r="G1666" t="s">
        <v>63</v>
      </c>
      <c r="H1666" t="s">
        <v>10</v>
      </c>
    </row>
    <row r="1667" spans="1:8" x14ac:dyDescent="0.25">
      <c r="A1667" s="1">
        <v>43174.365532407406</v>
      </c>
      <c r="B1667" s="1">
        <v>43179</v>
      </c>
      <c r="C1667" t="s">
        <v>2771</v>
      </c>
      <c r="D1667" t="s">
        <v>432</v>
      </c>
      <c r="E1667">
        <v>447208</v>
      </c>
      <c r="F1667" t="s">
        <v>2772</v>
      </c>
      <c r="G1667" t="s">
        <v>43</v>
      </c>
      <c r="H1667" t="s">
        <v>10</v>
      </c>
    </row>
    <row r="1668" spans="1:8" x14ac:dyDescent="0.25">
      <c r="A1668" s="1">
        <v>43174.366608796299</v>
      </c>
      <c r="B1668" s="1">
        <v>43174</v>
      </c>
      <c r="C1668" t="s">
        <v>2773</v>
      </c>
      <c r="D1668" t="s">
        <v>2773</v>
      </c>
      <c r="E1668">
        <v>447210</v>
      </c>
      <c r="F1668" t="s">
        <v>2774</v>
      </c>
      <c r="G1668" t="s">
        <v>63</v>
      </c>
      <c r="H1668" t="s">
        <v>10</v>
      </c>
    </row>
    <row r="1669" spans="1:8" x14ac:dyDescent="0.25">
      <c r="A1669" s="1">
        <v>43174.372928240744</v>
      </c>
      <c r="B1669" s="1">
        <v>43174</v>
      </c>
      <c r="C1669" t="s">
        <v>2775</v>
      </c>
      <c r="D1669" t="s">
        <v>111</v>
      </c>
      <c r="E1669">
        <v>447217</v>
      </c>
      <c r="F1669" t="s">
        <v>2776</v>
      </c>
      <c r="G1669" t="s">
        <v>63</v>
      </c>
      <c r="H1669" t="s">
        <v>10</v>
      </c>
    </row>
    <row r="1670" spans="1:8" x14ac:dyDescent="0.25">
      <c r="A1670" s="1">
        <v>43174.373738425929</v>
      </c>
      <c r="B1670" s="1">
        <v>43174</v>
      </c>
      <c r="C1670" t="s">
        <v>42</v>
      </c>
      <c r="D1670" t="s">
        <v>42</v>
      </c>
      <c r="E1670">
        <v>447218</v>
      </c>
      <c r="F1670" t="s">
        <v>2777</v>
      </c>
      <c r="G1670" t="s">
        <v>10</v>
      </c>
      <c r="H1670" t="s">
        <v>10</v>
      </c>
    </row>
    <row r="1671" spans="1:8" x14ac:dyDescent="0.25">
      <c r="A1671" s="1">
        <v>43174.375138888892</v>
      </c>
      <c r="B1671" s="1">
        <v>43178</v>
      </c>
      <c r="C1671" t="s">
        <v>2778</v>
      </c>
      <c r="D1671" t="s">
        <v>2778</v>
      </c>
      <c r="E1671">
        <v>447221</v>
      </c>
      <c r="F1671" t="s">
        <v>2779</v>
      </c>
      <c r="G1671" t="s">
        <v>86</v>
      </c>
      <c r="H1671" t="s">
        <v>10</v>
      </c>
    </row>
    <row r="1672" spans="1:8" x14ac:dyDescent="0.25">
      <c r="A1672" s="1">
        <v>43174.378993055558</v>
      </c>
      <c r="B1672" s="1">
        <v>43175</v>
      </c>
      <c r="C1672" t="s">
        <v>2780</v>
      </c>
      <c r="D1672" t="s">
        <v>2780</v>
      </c>
      <c r="E1672">
        <v>447224</v>
      </c>
      <c r="F1672" t="s">
        <v>2781</v>
      </c>
      <c r="G1672" t="s">
        <v>51</v>
      </c>
      <c r="H1672" t="s">
        <v>10</v>
      </c>
    </row>
    <row r="1673" spans="1:8" x14ac:dyDescent="0.25">
      <c r="A1673" s="1">
        <v>43174.379560185182</v>
      </c>
      <c r="B1673" s="1">
        <v>43178</v>
      </c>
      <c r="C1673" t="s">
        <v>2782</v>
      </c>
      <c r="D1673" t="s">
        <v>2782</v>
      </c>
      <c r="E1673">
        <v>447225</v>
      </c>
      <c r="F1673" t="s">
        <v>2783</v>
      </c>
      <c r="G1673" t="s">
        <v>46</v>
      </c>
      <c r="H1673" t="s">
        <v>12</v>
      </c>
    </row>
    <row r="1674" spans="1:8" x14ac:dyDescent="0.25">
      <c r="A1674" s="1">
        <v>43174.380428240744</v>
      </c>
      <c r="B1674" s="1">
        <v>43174</v>
      </c>
      <c r="C1674" t="s">
        <v>2784</v>
      </c>
      <c r="D1674" t="s">
        <v>2784</v>
      </c>
      <c r="E1674">
        <v>447226</v>
      </c>
      <c r="F1674" t="s">
        <v>2785</v>
      </c>
      <c r="G1674" t="s">
        <v>186</v>
      </c>
      <c r="H1674" t="s">
        <v>10</v>
      </c>
    </row>
    <row r="1675" spans="1:8" x14ac:dyDescent="0.25">
      <c r="A1675" s="1">
        <v>43174.384131944447</v>
      </c>
      <c r="B1675" s="1">
        <v>43174</v>
      </c>
      <c r="C1675" t="s">
        <v>2786</v>
      </c>
      <c r="D1675" t="s">
        <v>2786</v>
      </c>
      <c r="E1675">
        <v>447229</v>
      </c>
      <c r="F1675" t="s">
        <v>2787</v>
      </c>
      <c r="G1675" t="s">
        <v>63</v>
      </c>
      <c r="H1675" t="s">
        <v>12</v>
      </c>
    </row>
    <row r="1676" spans="1:8" x14ac:dyDescent="0.25">
      <c r="A1676" s="1">
        <v>43174.390173611115</v>
      </c>
      <c r="B1676" s="1">
        <v>43174</v>
      </c>
      <c r="C1676" t="s">
        <v>2788</v>
      </c>
      <c r="D1676" t="s">
        <v>2788</v>
      </c>
      <c r="E1676">
        <v>447232</v>
      </c>
      <c r="F1676" t="s">
        <v>2789</v>
      </c>
      <c r="G1676" t="s">
        <v>63</v>
      </c>
      <c r="H1676" t="s">
        <v>12</v>
      </c>
    </row>
    <row r="1677" spans="1:8" x14ac:dyDescent="0.25">
      <c r="A1677" s="1">
        <v>43174.391898148147</v>
      </c>
      <c r="B1677" s="1">
        <v>43174</v>
      </c>
      <c r="C1677" t="s">
        <v>2790</v>
      </c>
      <c r="D1677" t="s">
        <v>45</v>
      </c>
      <c r="E1677">
        <v>447233</v>
      </c>
      <c r="F1677" t="s">
        <v>2791</v>
      </c>
      <c r="G1677" t="s">
        <v>105</v>
      </c>
      <c r="H1677" t="s">
        <v>10</v>
      </c>
    </row>
    <row r="1678" spans="1:8" x14ac:dyDescent="0.25">
      <c r="A1678" s="1">
        <v>43174.392361111109</v>
      </c>
      <c r="B1678" s="1">
        <v>43174</v>
      </c>
      <c r="C1678" t="s">
        <v>2694</v>
      </c>
      <c r="D1678" t="s">
        <v>2694</v>
      </c>
      <c r="E1678">
        <v>447235</v>
      </c>
      <c r="F1678" t="s">
        <v>2792</v>
      </c>
      <c r="G1678" t="s">
        <v>10</v>
      </c>
      <c r="H1678" t="s">
        <v>10</v>
      </c>
    </row>
    <row r="1679" spans="1:8" x14ac:dyDescent="0.25">
      <c r="A1679" s="1">
        <v>43174.408194444448</v>
      </c>
      <c r="B1679" s="1">
        <v>43174</v>
      </c>
      <c r="C1679" t="s">
        <v>42</v>
      </c>
      <c r="D1679" t="s">
        <v>42</v>
      </c>
      <c r="E1679">
        <v>447248</v>
      </c>
      <c r="F1679" t="s">
        <v>2793</v>
      </c>
      <c r="G1679" t="s">
        <v>157</v>
      </c>
      <c r="H1679" t="s">
        <v>10</v>
      </c>
    </row>
    <row r="1680" spans="1:8" x14ac:dyDescent="0.25">
      <c r="A1680" s="1">
        <v>43174.413263888891</v>
      </c>
      <c r="B1680" s="1">
        <v>43175</v>
      </c>
      <c r="C1680" t="s">
        <v>1050</v>
      </c>
      <c r="D1680" t="s">
        <v>1050</v>
      </c>
      <c r="E1680">
        <v>447252</v>
      </c>
      <c r="F1680" t="s">
        <v>2794</v>
      </c>
      <c r="G1680" t="s">
        <v>10</v>
      </c>
      <c r="H1680" t="s">
        <v>10</v>
      </c>
    </row>
    <row r="1681" spans="1:8" x14ac:dyDescent="0.25">
      <c r="A1681" s="1">
        <v>43174.414293981485</v>
      </c>
      <c r="B1681" s="1">
        <v>43174</v>
      </c>
      <c r="C1681" t="s">
        <v>442</v>
      </c>
      <c r="D1681" t="s">
        <v>442</v>
      </c>
      <c r="E1681">
        <v>447254</v>
      </c>
      <c r="F1681" t="s">
        <v>2795</v>
      </c>
      <c r="G1681" t="s">
        <v>2593</v>
      </c>
      <c r="H1681" t="s">
        <v>10</v>
      </c>
    </row>
    <row r="1682" spans="1:8" x14ac:dyDescent="0.25">
      <c r="A1682" s="1">
        <v>43174.415150462963</v>
      </c>
      <c r="B1682" s="1">
        <v>43175</v>
      </c>
      <c r="C1682" t="s">
        <v>13</v>
      </c>
      <c r="D1682" t="s">
        <v>13</v>
      </c>
      <c r="E1682">
        <v>447255</v>
      </c>
      <c r="F1682" t="s">
        <v>2796</v>
      </c>
      <c r="G1682" t="s">
        <v>46</v>
      </c>
      <c r="H1682" t="s">
        <v>10</v>
      </c>
    </row>
    <row r="1683" spans="1:8" x14ac:dyDescent="0.25">
      <c r="A1683" s="1">
        <v>43174.426620370374</v>
      </c>
      <c r="B1683" s="1">
        <v>43174</v>
      </c>
      <c r="C1683" t="s">
        <v>2797</v>
      </c>
      <c r="D1683" t="s">
        <v>2797</v>
      </c>
      <c r="E1683">
        <v>447268</v>
      </c>
      <c r="F1683" t="s">
        <v>2745</v>
      </c>
      <c r="G1683" t="s">
        <v>10</v>
      </c>
      <c r="H1683" t="s">
        <v>10</v>
      </c>
    </row>
    <row r="1684" spans="1:8" x14ac:dyDescent="0.25">
      <c r="A1684" s="1">
        <v>43174.434976851851</v>
      </c>
      <c r="B1684" s="1">
        <v>43174</v>
      </c>
      <c r="C1684" t="s">
        <v>2798</v>
      </c>
      <c r="D1684" t="s">
        <v>1050</v>
      </c>
      <c r="E1684">
        <v>447274</v>
      </c>
      <c r="F1684" t="s">
        <v>2799</v>
      </c>
      <c r="G1684" t="s">
        <v>46</v>
      </c>
      <c r="H1684" t="s">
        <v>12</v>
      </c>
    </row>
    <row r="1685" spans="1:8" x14ac:dyDescent="0.25">
      <c r="A1685" s="1">
        <v>43174.437395833331</v>
      </c>
      <c r="B1685" s="1">
        <v>43174</v>
      </c>
      <c r="C1685" t="s">
        <v>25</v>
      </c>
      <c r="D1685" t="s">
        <v>25</v>
      </c>
      <c r="E1685">
        <v>447279</v>
      </c>
      <c r="F1685" t="s">
        <v>2800</v>
      </c>
      <c r="G1685" t="s">
        <v>102</v>
      </c>
      <c r="H1685" t="s">
        <v>10</v>
      </c>
    </row>
    <row r="1686" spans="1:8" x14ac:dyDescent="0.25">
      <c r="A1686" s="1">
        <v>43174.44939814815</v>
      </c>
      <c r="B1686" s="1">
        <v>43174</v>
      </c>
      <c r="C1686" t="s">
        <v>2801</v>
      </c>
      <c r="D1686" t="s">
        <v>188</v>
      </c>
      <c r="E1686">
        <v>447287</v>
      </c>
      <c r="F1686" t="s">
        <v>2802</v>
      </c>
      <c r="G1686" t="s">
        <v>63</v>
      </c>
      <c r="H1686" t="s">
        <v>10</v>
      </c>
    </row>
    <row r="1687" spans="1:8" x14ac:dyDescent="0.25">
      <c r="A1687" s="1">
        <v>43174.46193287037</v>
      </c>
      <c r="B1687" s="1">
        <v>43174</v>
      </c>
      <c r="C1687" t="s">
        <v>2423</v>
      </c>
      <c r="D1687" t="s">
        <v>2423</v>
      </c>
      <c r="E1687">
        <v>447289</v>
      </c>
      <c r="F1687" t="s">
        <v>2803</v>
      </c>
      <c r="G1687" t="s">
        <v>10</v>
      </c>
      <c r="H1687" t="s">
        <v>10</v>
      </c>
    </row>
    <row r="1688" spans="1:8" x14ac:dyDescent="0.25">
      <c r="A1688" s="1">
        <v>43174.505925925929</v>
      </c>
      <c r="B1688" s="1">
        <v>43174</v>
      </c>
      <c r="C1688" t="s">
        <v>2804</v>
      </c>
      <c r="D1688" t="s">
        <v>315</v>
      </c>
      <c r="E1688">
        <v>447301</v>
      </c>
      <c r="F1688" t="s">
        <v>135</v>
      </c>
      <c r="G1688" t="s">
        <v>63</v>
      </c>
      <c r="H1688" t="s">
        <v>10</v>
      </c>
    </row>
    <row r="1689" spans="1:8" x14ac:dyDescent="0.25">
      <c r="A1689" s="1">
        <v>43174.521215277775</v>
      </c>
      <c r="B1689" s="1">
        <v>43174</v>
      </c>
      <c r="C1689" t="s">
        <v>547</v>
      </c>
      <c r="D1689" t="s">
        <v>547</v>
      </c>
      <c r="E1689">
        <v>447308</v>
      </c>
      <c r="F1689" t="s">
        <v>1434</v>
      </c>
      <c r="G1689" t="s">
        <v>121</v>
      </c>
      <c r="H1689" t="s">
        <v>10</v>
      </c>
    </row>
    <row r="1690" spans="1:8" x14ac:dyDescent="0.25">
      <c r="A1690" s="1">
        <v>43174.526342592595</v>
      </c>
      <c r="B1690" s="1">
        <v>43174</v>
      </c>
      <c r="C1690" t="s">
        <v>243</v>
      </c>
      <c r="D1690" t="s">
        <v>243</v>
      </c>
      <c r="E1690">
        <v>447309</v>
      </c>
      <c r="F1690" t="s">
        <v>2805</v>
      </c>
      <c r="G1690" t="s">
        <v>340</v>
      </c>
      <c r="H1690" t="s">
        <v>10</v>
      </c>
    </row>
    <row r="1691" spans="1:8" x14ac:dyDescent="0.25">
      <c r="A1691" s="1">
        <v>43174.535543981481</v>
      </c>
      <c r="B1691" s="1">
        <v>43174</v>
      </c>
      <c r="C1691" t="s">
        <v>2389</v>
      </c>
      <c r="D1691" t="s">
        <v>2389</v>
      </c>
      <c r="E1691">
        <v>447311</v>
      </c>
      <c r="F1691" t="s">
        <v>1434</v>
      </c>
      <c r="G1691" t="s">
        <v>121</v>
      </c>
      <c r="H1691" t="s">
        <v>10</v>
      </c>
    </row>
    <row r="1692" spans="1:8" x14ac:dyDescent="0.25">
      <c r="A1692" s="1">
        <v>43174.536238425928</v>
      </c>
      <c r="B1692" s="1">
        <v>43174</v>
      </c>
      <c r="C1692" t="s">
        <v>2477</v>
      </c>
      <c r="D1692" t="s">
        <v>2477</v>
      </c>
      <c r="E1692">
        <v>447312</v>
      </c>
      <c r="F1692" t="s">
        <v>2806</v>
      </c>
      <c r="G1692" t="s">
        <v>121</v>
      </c>
      <c r="H1692" t="s">
        <v>12</v>
      </c>
    </row>
    <row r="1693" spans="1:8" x14ac:dyDescent="0.25">
      <c r="A1693" s="1">
        <v>43174.542916666665</v>
      </c>
      <c r="B1693" s="1">
        <v>43174</v>
      </c>
      <c r="C1693" t="s">
        <v>445</v>
      </c>
      <c r="D1693" t="s">
        <v>445</v>
      </c>
      <c r="E1693">
        <v>447317</v>
      </c>
      <c r="F1693" t="s">
        <v>2800</v>
      </c>
      <c r="G1693" t="s">
        <v>10</v>
      </c>
      <c r="H1693" t="s">
        <v>10</v>
      </c>
    </row>
    <row r="1694" spans="1:8" x14ac:dyDescent="0.25">
      <c r="A1694" s="1">
        <v>43174.543541666666</v>
      </c>
      <c r="B1694" s="1">
        <v>43174</v>
      </c>
      <c r="C1694" t="s">
        <v>479</v>
      </c>
      <c r="D1694" t="s">
        <v>479</v>
      </c>
      <c r="E1694">
        <v>447319</v>
      </c>
      <c r="F1694" t="s">
        <v>2440</v>
      </c>
      <c r="G1694" t="s">
        <v>121</v>
      </c>
      <c r="H1694" t="s">
        <v>10</v>
      </c>
    </row>
    <row r="1695" spans="1:8" x14ac:dyDescent="0.25">
      <c r="A1695" s="1">
        <v>43174.545405092591</v>
      </c>
      <c r="B1695" s="1">
        <v>43175</v>
      </c>
      <c r="C1695" t="s">
        <v>2807</v>
      </c>
      <c r="D1695" t="s">
        <v>2807</v>
      </c>
      <c r="E1695">
        <v>447320</v>
      </c>
      <c r="F1695" t="s">
        <v>1434</v>
      </c>
      <c r="G1695" t="s">
        <v>10</v>
      </c>
      <c r="H1695" t="s">
        <v>10</v>
      </c>
    </row>
    <row r="1696" spans="1:8" x14ac:dyDescent="0.25">
      <c r="A1696" s="1">
        <v>43174.547905092593</v>
      </c>
      <c r="B1696" s="1">
        <v>43174</v>
      </c>
      <c r="C1696" t="s">
        <v>2808</v>
      </c>
      <c r="D1696" t="s">
        <v>2808</v>
      </c>
      <c r="E1696">
        <v>447324</v>
      </c>
      <c r="F1696" t="s">
        <v>2809</v>
      </c>
      <c r="G1696" t="s">
        <v>121</v>
      </c>
      <c r="H1696" t="s">
        <v>12</v>
      </c>
    </row>
    <row r="1697" spans="1:8" x14ac:dyDescent="0.25">
      <c r="A1697" s="1">
        <v>43174.548101851855</v>
      </c>
      <c r="B1697" s="1">
        <v>43175</v>
      </c>
      <c r="C1697" t="s">
        <v>1500</v>
      </c>
      <c r="D1697" t="s">
        <v>1500</v>
      </c>
      <c r="E1697">
        <v>447326</v>
      </c>
      <c r="F1697" t="s">
        <v>2810</v>
      </c>
      <c r="G1697" t="s">
        <v>10</v>
      </c>
      <c r="H1697" t="s">
        <v>10</v>
      </c>
    </row>
    <row r="1698" spans="1:8" x14ac:dyDescent="0.25">
      <c r="A1698" s="1">
        <v>43174.571388888886</v>
      </c>
      <c r="B1698" s="1">
        <v>43179</v>
      </c>
      <c r="C1698" t="s">
        <v>1207</v>
      </c>
      <c r="D1698" t="s">
        <v>1207</v>
      </c>
      <c r="E1698">
        <v>447342</v>
      </c>
      <c r="F1698" t="s">
        <v>2811</v>
      </c>
      <c r="G1698" t="s">
        <v>32</v>
      </c>
      <c r="H1698" t="s">
        <v>10</v>
      </c>
    </row>
    <row r="1699" spans="1:8" x14ac:dyDescent="0.25">
      <c r="A1699" s="1">
        <v>43174.575972222221</v>
      </c>
      <c r="B1699" s="1">
        <v>43174</v>
      </c>
      <c r="C1699" t="s">
        <v>2812</v>
      </c>
      <c r="D1699" t="s">
        <v>2812</v>
      </c>
      <c r="E1699">
        <v>447347</v>
      </c>
      <c r="F1699" t="s">
        <v>2813</v>
      </c>
      <c r="G1699" t="s">
        <v>10</v>
      </c>
      <c r="H1699" t="s">
        <v>12</v>
      </c>
    </row>
    <row r="1700" spans="1:8" x14ac:dyDescent="0.25">
      <c r="A1700" s="1">
        <v>43174.576886574076</v>
      </c>
      <c r="B1700" s="1">
        <v>43175</v>
      </c>
      <c r="C1700" t="s">
        <v>2814</v>
      </c>
      <c r="D1700" t="s">
        <v>2814</v>
      </c>
      <c r="E1700">
        <v>447351</v>
      </c>
      <c r="F1700" t="s">
        <v>2815</v>
      </c>
      <c r="G1700" t="s">
        <v>51</v>
      </c>
      <c r="H1700" t="s">
        <v>10</v>
      </c>
    </row>
    <row r="1701" spans="1:8" x14ac:dyDescent="0.25">
      <c r="A1701" s="1">
        <v>43174.586215277777</v>
      </c>
      <c r="B1701" s="1">
        <v>43174</v>
      </c>
      <c r="C1701" t="s">
        <v>403</v>
      </c>
      <c r="D1701" t="s">
        <v>47</v>
      </c>
      <c r="E1701">
        <v>447359</v>
      </c>
      <c r="F1701" t="s">
        <v>2816</v>
      </c>
      <c r="G1701" t="s">
        <v>63</v>
      </c>
      <c r="H1701" t="s">
        <v>10</v>
      </c>
    </row>
    <row r="1702" spans="1:8" x14ac:dyDescent="0.25">
      <c r="A1702" s="1">
        <v>43174.604942129627</v>
      </c>
      <c r="B1702" s="1">
        <v>43174</v>
      </c>
      <c r="C1702" t="s">
        <v>353</v>
      </c>
      <c r="D1702" t="s">
        <v>353</v>
      </c>
      <c r="E1702">
        <v>447384</v>
      </c>
      <c r="F1702" t="s">
        <v>2817</v>
      </c>
      <c r="G1702" t="s">
        <v>10</v>
      </c>
      <c r="H1702" t="s">
        <v>10</v>
      </c>
    </row>
    <row r="1703" spans="1:8" x14ac:dyDescent="0.25">
      <c r="A1703" s="1">
        <v>43174.607569444444</v>
      </c>
      <c r="B1703" s="1">
        <v>43175</v>
      </c>
      <c r="C1703" t="s">
        <v>2818</v>
      </c>
      <c r="D1703" t="s">
        <v>2818</v>
      </c>
      <c r="E1703">
        <v>447387</v>
      </c>
      <c r="F1703" t="s">
        <v>2819</v>
      </c>
      <c r="G1703" t="s">
        <v>77</v>
      </c>
      <c r="H1703" t="s">
        <v>10</v>
      </c>
    </row>
    <row r="1704" spans="1:8" x14ac:dyDescent="0.25">
      <c r="A1704" s="1">
        <v>43174.607974537037</v>
      </c>
      <c r="B1704" s="1">
        <v>43175</v>
      </c>
      <c r="C1704" t="s">
        <v>87</v>
      </c>
      <c r="D1704" t="s">
        <v>87</v>
      </c>
      <c r="E1704">
        <v>447388</v>
      </c>
      <c r="F1704" t="s">
        <v>2820</v>
      </c>
      <c r="G1704" t="s">
        <v>32</v>
      </c>
      <c r="H1704" t="s">
        <v>10</v>
      </c>
    </row>
    <row r="1705" spans="1:8" x14ac:dyDescent="0.25">
      <c r="A1705" s="1">
        <v>43174.614270833335</v>
      </c>
      <c r="B1705" s="1">
        <v>43174</v>
      </c>
      <c r="C1705" t="s">
        <v>2821</v>
      </c>
      <c r="D1705" t="s">
        <v>313</v>
      </c>
      <c r="E1705">
        <v>447394</v>
      </c>
      <c r="F1705" t="s">
        <v>2822</v>
      </c>
      <c r="G1705" t="s">
        <v>63</v>
      </c>
      <c r="H1705" t="s">
        <v>10</v>
      </c>
    </row>
    <row r="1706" spans="1:8" x14ac:dyDescent="0.25">
      <c r="A1706" s="1">
        <v>43174.61451388889</v>
      </c>
      <c r="B1706" s="1">
        <v>43175</v>
      </c>
      <c r="C1706" t="s">
        <v>236</v>
      </c>
      <c r="D1706" t="s">
        <v>236</v>
      </c>
      <c r="E1706">
        <v>447396</v>
      </c>
      <c r="F1706" t="s">
        <v>2823</v>
      </c>
      <c r="G1706" t="s">
        <v>77</v>
      </c>
      <c r="H1706" t="s">
        <v>12</v>
      </c>
    </row>
    <row r="1707" spans="1:8" x14ac:dyDescent="0.25">
      <c r="A1707" s="1">
        <v>43174.616030092591</v>
      </c>
      <c r="B1707" s="1">
        <v>43175</v>
      </c>
      <c r="C1707" t="s">
        <v>2824</v>
      </c>
      <c r="D1707" t="s">
        <v>2824</v>
      </c>
      <c r="E1707">
        <v>447398</v>
      </c>
      <c r="F1707" t="s">
        <v>2825</v>
      </c>
      <c r="G1707" t="s">
        <v>77</v>
      </c>
      <c r="H1707" t="s">
        <v>10</v>
      </c>
    </row>
    <row r="1708" spans="1:8" x14ac:dyDescent="0.25">
      <c r="A1708" s="1">
        <v>43174.624537037038</v>
      </c>
      <c r="B1708" s="1">
        <v>43174</v>
      </c>
      <c r="C1708" t="s">
        <v>486</v>
      </c>
      <c r="D1708" t="s">
        <v>486</v>
      </c>
      <c r="E1708">
        <v>447419</v>
      </c>
      <c r="F1708" t="s">
        <v>2826</v>
      </c>
      <c r="G1708" t="s">
        <v>102</v>
      </c>
      <c r="H1708" t="s">
        <v>12</v>
      </c>
    </row>
    <row r="1709" spans="1:8" x14ac:dyDescent="0.25">
      <c r="A1709" s="1">
        <v>43174.627951388888</v>
      </c>
      <c r="B1709" s="1">
        <v>43174</v>
      </c>
      <c r="C1709" t="s">
        <v>2827</v>
      </c>
      <c r="D1709" t="s">
        <v>2827</v>
      </c>
      <c r="E1709">
        <v>447422</v>
      </c>
      <c r="F1709" t="s">
        <v>2828</v>
      </c>
      <c r="G1709" t="s">
        <v>10</v>
      </c>
      <c r="H1709" t="s">
        <v>10</v>
      </c>
    </row>
    <row r="1710" spans="1:8" x14ac:dyDescent="0.25">
      <c r="A1710" s="1">
        <v>43174.628483796296</v>
      </c>
      <c r="B1710" s="1">
        <v>43174</v>
      </c>
      <c r="C1710" t="s">
        <v>2829</v>
      </c>
      <c r="D1710" t="s">
        <v>2829</v>
      </c>
      <c r="E1710">
        <v>447423</v>
      </c>
      <c r="F1710" t="s">
        <v>2830</v>
      </c>
      <c r="G1710" t="s">
        <v>10</v>
      </c>
      <c r="H1710" t="s">
        <v>10</v>
      </c>
    </row>
    <row r="1711" spans="1:8" x14ac:dyDescent="0.25">
      <c r="A1711" s="1">
        <v>43174.635729166665</v>
      </c>
      <c r="B1711" s="1">
        <v>43175</v>
      </c>
      <c r="C1711" t="s">
        <v>1732</v>
      </c>
      <c r="D1711" t="s">
        <v>2827</v>
      </c>
      <c r="E1711">
        <v>447431</v>
      </c>
      <c r="F1711" t="s">
        <v>2831</v>
      </c>
      <c r="G1711" t="s">
        <v>10</v>
      </c>
      <c r="H1711" t="s">
        <v>10</v>
      </c>
    </row>
    <row r="1712" spans="1:8" x14ac:dyDescent="0.25">
      <c r="A1712" s="1">
        <v>43174.641493055555</v>
      </c>
      <c r="B1712" s="1">
        <v>43178</v>
      </c>
      <c r="C1712" t="s">
        <v>2832</v>
      </c>
      <c r="D1712" t="s">
        <v>2833</v>
      </c>
      <c r="E1712">
        <v>447440</v>
      </c>
      <c r="F1712" t="s">
        <v>2834</v>
      </c>
      <c r="G1712" t="s">
        <v>68</v>
      </c>
      <c r="H1712" t="s">
        <v>10</v>
      </c>
    </row>
    <row r="1713" spans="1:8" x14ac:dyDescent="0.25">
      <c r="A1713" s="1">
        <v>43174.64739583333</v>
      </c>
      <c r="B1713" s="1">
        <v>43175</v>
      </c>
      <c r="C1713" t="s">
        <v>2835</v>
      </c>
      <c r="D1713" t="s">
        <v>2835</v>
      </c>
      <c r="E1713">
        <v>447447</v>
      </c>
      <c r="F1713" t="s">
        <v>2836</v>
      </c>
      <c r="G1713" t="s">
        <v>10</v>
      </c>
      <c r="H1713" t="s">
        <v>10</v>
      </c>
    </row>
    <row r="1714" spans="1:8" x14ac:dyDescent="0.25">
      <c r="A1714" s="1">
        <v>43174.655034722222</v>
      </c>
      <c r="B1714" s="1">
        <v>43174</v>
      </c>
      <c r="C1714" t="s">
        <v>428</v>
      </c>
      <c r="D1714" t="s">
        <v>428</v>
      </c>
      <c r="E1714">
        <v>447452</v>
      </c>
      <c r="F1714" t="s">
        <v>2837</v>
      </c>
      <c r="G1714" t="s">
        <v>51</v>
      </c>
      <c r="H1714" t="s">
        <v>10</v>
      </c>
    </row>
    <row r="1715" spans="1:8" x14ac:dyDescent="0.25">
      <c r="A1715" s="1">
        <v>43174.655624999999</v>
      </c>
      <c r="B1715" s="1">
        <v>43175</v>
      </c>
      <c r="C1715" t="s">
        <v>2838</v>
      </c>
      <c r="D1715" t="s">
        <v>2838</v>
      </c>
      <c r="E1715">
        <v>447453</v>
      </c>
      <c r="F1715" t="s">
        <v>2839</v>
      </c>
      <c r="G1715" t="s">
        <v>10</v>
      </c>
      <c r="H1715" t="s">
        <v>10</v>
      </c>
    </row>
    <row r="1716" spans="1:8" x14ac:dyDescent="0.25">
      <c r="A1716" s="1">
        <v>43174.656863425924</v>
      </c>
      <c r="B1716" s="1">
        <v>43174</v>
      </c>
      <c r="C1716" t="s">
        <v>2840</v>
      </c>
      <c r="D1716" t="s">
        <v>2840</v>
      </c>
      <c r="E1716">
        <v>447455</v>
      </c>
      <c r="F1716" t="s">
        <v>2841</v>
      </c>
      <c r="G1716" t="s">
        <v>51</v>
      </c>
      <c r="H1716" t="s">
        <v>10</v>
      </c>
    </row>
    <row r="1717" spans="1:8" x14ac:dyDescent="0.25">
      <c r="A1717" s="1">
        <v>43174.661724537036</v>
      </c>
      <c r="B1717" s="1">
        <v>43178</v>
      </c>
      <c r="C1717" t="s">
        <v>2842</v>
      </c>
      <c r="D1717" t="s">
        <v>285</v>
      </c>
      <c r="E1717">
        <v>447459</v>
      </c>
      <c r="F1717" t="s">
        <v>2843</v>
      </c>
      <c r="G1717" t="s">
        <v>63</v>
      </c>
      <c r="H1717" t="s">
        <v>10</v>
      </c>
    </row>
    <row r="1718" spans="1:8" x14ac:dyDescent="0.25">
      <c r="A1718" s="1">
        <v>43174.680451388886</v>
      </c>
      <c r="B1718" s="1">
        <v>43180</v>
      </c>
      <c r="C1718" t="s">
        <v>323</v>
      </c>
      <c r="D1718" t="s">
        <v>323</v>
      </c>
      <c r="E1718">
        <v>447474</v>
      </c>
      <c r="F1718" t="s">
        <v>3047</v>
      </c>
      <c r="G1718" t="s">
        <v>340</v>
      </c>
      <c r="H1718" t="s">
        <v>10</v>
      </c>
    </row>
    <row r="1719" spans="1:8" x14ac:dyDescent="0.25">
      <c r="A1719" s="1">
        <v>43174.691550925927</v>
      </c>
      <c r="B1719" s="1">
        <v>43175</v>
      </c>
      <c r="C1719" t="s">
        <v>67</v>
      </c>
      <c r="D1719" t="s">
        <v>67</v>
      </c>
      <c r="E1719">
        <v>447484</v>
      </c>
      <c r="F1719" t="s">
        <v>2844</v>
      </c>
      <c r="G1719" t="s">
        <v>10</v>
      </c>
      <c r="H1719" t="s">
        <v>10</v>
      </c>
    </row>
    <row r="1720" spans="1:8" x14ac:dyDescent="0.25">
      <c r="A1720" s="1">
        <v>43174.700729166667</v>
      </c>
      <c r="B1720" s="1">
        <v>43175</v>
      </c>
      <c r="C1720" t="s">
        <v>381</v>
      </c>
      <c r="D1720" t="s">
        <v>381</v>
      </c>
      <c r="E1720">
        <v>447487</v>
      </c>
      <c r="F1720" t="s">
        <v>2845</v>
      </c>
      <c r="G1720" t="s">
        <v>63</v>
      </c>
      <c r="H1720" t="s">
        <v>10</v>
      </c>
    </row>
    <row r="1721" spans="1:8" x14ac:dyDescent="0.25">
      <c r="A1721" s="1">
        <v>43174.776076388887</v>
      </c>
      <c r="B1721" s="1">
        <v>43174</v>
      </c>
      <c r="C1721" t="s">
        <v>251</v>
      </c>
      <c r="D1721" t="s">
        <v>251</v>
      </c>
      <c r="E1721">
        <v>447519</v>
      </c>
      <c r="F1721" t="s">
        <v>2846</v>
      </c>
      <c r="G1721" t="s">
        <v>10</v>
      </c>
      <c r="H1721" t="s">
        <v>10</v>
      </c>
    </row>
    <row r="1722" spans="1:8" x14ac:dyDescent="0.25">
      <c r="A1722" s="1">
        <v>43175.317939814813</v>
      </c>
      <c r="B1722" s="1">
        <v>43178</v>
      </c>
      <c r="C1722" t="s">
        <v>2847</v>
      </c>
      <c r="D1722" t="s">
        <v>2847</v>
      </c>
      <c r="E1722">
        <v>447555</v>
      </c>
      <c r="F1722" t="s">
        <v>2848</v>
      </c>
      <c r="G1722" t="s">
        <v>68</v>
      </c>
      <c r="H1722" t="s">
        <v>12</v>
      </c>
    </row>
    <row r="1723" spans="1:8" x14ac:dyDescent="0.25">
      <c r="A1723" s="1">
        <v>43175.324826388889</v>
      </c>
      <c r="B1723" s="1">
        <v>43175</v>
      </c>
      <c r="C1723" t="s">
        <v>2849</v>
      </c>
      <c r="D1723" t="s">
        <v>2849</v>
      </c>
      <c r="E1723">
        <v>447560</v>
      </c>
      <c r="F1723" t="s">
        <v>2850</v>
      </c>
      <c r="G1723" t="s">
        <v>10</v>
      </c>
      <c r="H1723" t="s">
        <v>10</v>
      </c>
    </row>
    <row r="1724" spans="1:8" x14ac:dyDescent="0.25">
      <c r="A1724" s="1">
        <v>43175.341423611113</v>
      </c>
      <c r="B1724" s="1">
        <v>43175</v>
      </c>
      <c r="C1724" t="s">
        <v>1498</v>
      </c>
      <c r="D1724" t="s">
        <v>1498</v>
      </c>
      <c r="E1724">
        <v>447604</v>
      </c>
      <c r="F1724" t="s">
        <v>2539</v>
      </c>
      <c r="G1724" t="s">
        <v>105</v>
      </c>
      <c r="H1724" t="s">
        <v>10</v>
      </c>
    </row>
    <row r="1725" spans="1:8" x14ac:dyDescent="0.25">
      <c r="A1725" s="1">
        <v>43175.348715277774</v>
      </c>
      <c r="B1725" s="1">
        <v>43175</v>
      </c>
      <c r="C1725" t="s">
        <v>2851</v>
      </c>
      <c r="D1725" t="s">
        <v>379</v>
      </c>
      <c r="E1725">
        <v>447614</v>
      </c>
      <c r="F1725" t="s">
        <v>2852</v>
      </c>
      <c r="G1725" t="s">
        <v>63</v>
      </c>
      <c r="H1725" t="s">
        <v>10</v>
      </c>
    </row>
    <row r="1726" spans="1:8" x14ac:dyDescent="0.25">
      <c r="A1726" s="1">
        <v>43175.349189814813</v>
      </c>
      <c r="B1726" s="1">
        <v>43175</v>
      </c>
      <c r="C1726" t="s">
        <v>385</v>
      </c>
      <c r="D1726" t="s">
        <v>385</v>
      </c>
      <c r="E1726">
        <v>447617</v>
      </c>
      <c r="F1726" t="s">
        <v>1984</v>
      </c>
      <c r="G1726" t="s">
        <v>63</v>
      </c>
      <c r="H1726" t="s">
        <v>10</v>
      </c>
    </row>
    <row r="1727" spans="1:8" x14ac:dyDescent="0.25">
      <c r="A1727" s="1">
        <v>43175.351909722223</v>
      </c>
      <c r="B1727" s="1">
        <v>43178</v>
      </c>
      <c r="C1727" t="s">
        <v>385</v>
      </c>
      <c r="D1727" t="s">
        <v>385</v>
      </c>
      <c r="E1727">
        <v>447622</v>
      </c>
      <c r="F1727" t="s">
        <v>2853</v>
      </c>
      <c r="G1727" t="s">
        <v>46</v>
      </c>
      <c r="H1727" t="s">
        <v>10</v>
      </c>
    </row>
    <row r="1728" spans="1:8" x14ac:dyDescent="0.25">
      <c r="A1728" s="1">
        <v>43175.35255787037</v>
      </c>
      <c r="B1728" s="1">
        <v>43175</v>
      </c>
      <c r="C1728" t="s">
        <v>2854</v>
      </c>
      <c r="D1728" t="s">
        <v>92</v>
      </c>
      <c r="E1728">
        <v>447623</v>
      </c>
      <c r="F1728" t="s">
        <v>2855</v>
      </c>
      <c r="G1728" t="s">
        <v>63</v>
      </c>
      <c r="H1728" t="s">
        <v>10</v>
      </c>
    </row>
    <row r="1729" spans="1:8" x14ac:dyDescent="0.25">
      <c r="A1729" s="1">
        <v>43175.358217592591</v>
      </c>
      <c r="B1729" s="1">
        <v>43175</v>
      </c>
      <c r="C1729" t="s">
        <v>356</v>
      </c>
      <c r="D1729" t="s">
        <v>262</v>
      </c>
      <c r="E1729">
        <v>447631</v>
      </c>
      <c r="F1729" t="s">
        <v>2856</v>
      </c>
      <c r="G1729" t="s">
        <v>63</v>
      </c>
      <c r="H1729" t="s">
        <v>10</v>
      </c>
    </row>
    <row r="1730" spans="1:8" x14ac:dyDescent="0.25">
      <c r="A1730" s="1">
        <v>43175.360046296293</v>
      </c>
      <c r="B1730" s="1">
        <v>43175</v>
      </c>
      <c r="C1730" t="s">
        <v>2857</v>
      </c>
      <c r="D1730" t="s">
        <v>362</v>
      </c>
      <c r="E1730">
        <v>447633</v>
      </c>
      <c r="F1730" t="s">
        <v>2858</v>
      </c>
      <c r="G1730" t="s">
        <v>105</v>
      </c>
      <c r="H1730" t="s">
        <v>10</v>
      </c>
    </row>
    <row r="1731" spans="1:8" x14ac:dyDescent="0.25">
      <c r="A1731" s="1">
        <v>43175.362685185188</v>
      </c>
      <c r="B1731" s="1">
        <v>43175</v>
      </c>
      <c r="C1731" t="s">
        <v>171</v>
      </c>
      <c r="D1731" t="s">
        <v>171</v>
      </c>
      <c r="E1731">
        <v>447636</v>
      </c>
      <c r="F1731" t="s">
        <v>2859</v>
      </c>
      <c r="G1731" t="s">
        <v>10</v>
      </c>
      <c r="H1731" t="s">
        <v>12</v>
      </c>
    </row>
    <row r="1732" spans="1:8" x14ac:dyDescent="0.25">
      <c r="A1732" s="1">
        <v>43175.383206018516</v>
      </c>
      <c r="B1732" s="1">
        <v>43175</v>
      </c>
      <c r="C1732" t="s">
        <v>2860</v>
      </c>
      <c r="D1732" t="s">
        <v>2860</v>
      </c>
      <c r="E1732">
        <v>447645</v>
      </c>
      <c r="F1732" t="s">
        <v>2861</v>
      </c>
      <c r="G1732" t="s">
        <v>10</v>
      </c>
      <c r="H1732" t="s">
        <v>10</v>
      </c>
    </row>
    <row r="1733" spans="1:8" x14ac:dyDescent="0.25">
      <c r="A1733" s="1">
        <v>43175.387743055559</v>
      </c>
      <c r="B1733" s="1">
        <v>43179</v>
      </c>
      <c r="C1733" t="s">
        <v>2862</v>
      </c>
      <c r="D1733" t="s">
        <v>94</v>
      </c>
      <c r="E1733">
        <v>447647</v>
      </c>
      <c r="F1733" t="s">
        <v>2863</v>
      </c>
      <c r="G1733" t="s">
        <v>10</v>
      </c>
      <c r="H1733" t="s">
        <v>10</v>
      </c>
    </row>
    <row r="1734" spans="1:8" x14ac:dyDescent="0.25">
      <c r="A1734" s="1">
        <v>43175.390138888892</v>
      </c>
      <c r="B1734" s="1">
        <v>43175</v>
      </c>
      <c r="C1734" t="s">
        <v>2864</v>
      </c>
      <c r="D1734" t="s">
        <v>2864</v>
      </c>
      <c r="E1734">
        <v>447648</v>
      </c>
      <c r="F1734" t="s">
        <v>2865</v>
      </c>
      <c r="G1734" t="s">
        <v>63</v>
      </c>
      <c r="H1734" t="s">
        <v>10</v>
      </c>
    </row>
    <row r="1735" spans="1:8" x14ac:dyDescent="0.25">
      <c r="A1735" s="1">
        <v>43175.390208333331</v>
      </c>
      <c r="B1735" s="1">
        <v>43175</v>
      </c>
      <c r="C1735" t="s">
        <v>2866</v>
      </c>
      <c r="D1735" t="s">
        <v>2866</v>
      </c>
      <c r="E1735">
        <v>447649</v>
      </c>
      <c r="F1735" t="s">
        <v>2867</v>
      </c>
      <c r="G1735" t="s">
        <v>10</v>
      </c>
      <c r="H1735" t="s">
        <v>12</v>
      </c>
    </row>
    <row r="1736" spans="1:8" x14ac:dyDescent="0.25">
      <c r="A1736" s="1">
        <v>43175.392210648148</v>
      </c>
      <c r="B1736" s="1">
        <v>43175</v>
      </c>
      <c r="C1736" t="s">
        <v>2868</v>
      </c>
      <c r="D1736" t="s">
        <v>250</v>
      </c>
      <c r="E1736">
        <v>447650</v>
      </c>
      <c r="F1736" t="s">
        <v>2869</v>
      </c>
      <c r="G1736" t="s">
        <v>105</v>
      </c>
      <c r="H1736" t="s">
        <v>10</v>
      </c>
    </row>
    <row r="1737" spans="1:8" x14ac:dyDescent="0.25">
      <c r="A1737" s="1">
        <v>43175.393657407411</v>
      </c>
      <c r="B1737" s="1">
        <v>43178</v>
      </c>
      <c r="C1737" t="s">
        <v>308</v>
      </c>
      <c r="D1737" t="s">
        <v>104</v>
      </c>
      <c r="E1737">
        <v>447653</v>
      </c>
      <c r="F1737" t="s">
        <v>2870</v>
      </c>
      <c r="G1737" t="s">
        <v>60</v>
      </c>
      <c r="H1737" t="s">
        <v>10</v>
      </c>
    </row>
    <row r="1738" spans="1:8" x14ac:dyDescent="0.25">
      <c r="A1738" s="1">
        <v>43175.397094907406</v>
      </c>
      <c r="B1738" s="1">
        <v>43175</v>
      </c>
      <c r="C1738" t="s">
        <v>2871</v>
      </c>
      <c r="D1738" t="s">
        <v>2871</v>
      </c>
      <c r="E1738">
        <v>447668</v>
      </c>
      <c r="F1738" t="s">
        <v>2872</v>
      </c>
      <c r="G1738" t="s">
        <v>10</v>
      </c>
      <c r="H1738" t="s">
        <v>10</v>
      </c>
    </row>
    <row r="1739" spans="1:8" x14ac:dyDescent="0.25">
      <c r="A1739" s="1">
        <v>43175.401041666664</v>
      </c>
      <c r="B1739" s="1">
        <v>43175</v>
      </c>
      <c r="C1739" t="s">
        <v>2873</v>
      </c>
      <c r="D1739" t="s">
        <v>2874</v>
      </c>
      <c r="E1739">
        <v>447672</v>
      </c>
      <c r="F1739" t="s">
        <v>2875</v>
      </c>
      <c r="G1739" t="s">
        <v>43</v>
      </c>
      <c r="H1739" t="s">
        <v>10</v>
      </c>
    </row>
    <row r="1740" spans="1:8" x14ac:dyDescent="0.25">
      <c r="A1740" s="1">
        <v>43175.404386574075</v>
      </c>
      <c r="B1740" s="1">
        <v>43178</v>
      </c>
      <c r="C1740" t="s">
        <v>2876</v>
      </c>
      <c r="D1740" t="s">
        <v>2876</v>
      </c>
      <c r="E1740">
        <v>447674</v>
      </c>
      <c r="F1740" t="s">
        <v>2877</v>
      </c>
      <c r="G1740" t="s">
        <v>51</v>
      </c>
      <c r="H1740" t="s">
        <v>10</v>
      </c>
    </row>
    <row r="1741" spans="1:8" x14ac:dyDescent="0.25">
      <c r="A1741" s="1">
        <v>43175.404560185183</v>
      </c>
      <c r="B1741" s="1">
        <v>43175</v>
      </c>
      <c r="C1741" t="s">
        <v>2878</v>
      </c>
      <c r="D1741" t="s">
        <v>2878</v>
      </c>
      <c r="E1741">
        <v>447675</v>
      </c>
      <c r="F1741" t="s">
        <v>2879</v>
      </c>
      <c r="G1741" t="s">
        <v>121</v>
      </c>
      <c r="H1741" t="s">
        <v>12</v>
      </c>
    </row>
    <row r="1742" spans="1:8" x14ac:dyDescent="0.25">
      <c r="A1742" s="1">
        <v>43175.409687500003</v>
      </c>
      <c r="B1742" s="1">
        <v>43175</v>
      </c>
      <c r="C1742" t="s">
        <v>2880</v>
      </c>
      <c r="D1742" t="s">
        <v>72</v>
      </c>
      <c r="E1742">
        <v>447678</v>
      </c>
      <c r="F1742" t="s">
        <v>2881</v>
      </c>
      <c r="G1742" t="s">
        <v>105</v>
      </c>
      <c r="H1742" t="s">
        <v>10</v>
      </c>
    </row>
    <row r="1743" spans="1:8" x14ac:dyDescent="0.25">
      <c r="A1743" s="1">
        <v>43175.4143287037</v>
      </c>
      <c r="B1743" s="1">
        <v>43175</v>
      </c>
      <c r="C1743" t="s">
        <v>2395</v>
      </c>
      <c r="D1743" t="s">
        <v>2395</v>
      </c>
      <c r="E1743">
        <v>447682</v>
      </c>
      <c r="F1743" t="s">
        <v>2882</v>
      </c>
      <c r="G1743" t="s">
        <v>10</v>
      </c>
      <c r="H1743" t="s">
        <v>10</v>
      </c>
    </row>
    <row r="1744" spans="1:8" x14ac:dyDescent="0.25">
      <c r="A1744" s="1">
        <v>43175.414363425924</v>
      </c>
      <c r="B1744" s="1">
        <v>43175</v>
      </c>
      <c r="C1744" t="s">
        <v>2883</v>
      </c>
      <c r="D1744" t="s">
        <v>2883</v>
      </c>
      <c r="E1744">
        <v>447683</v>
      </c>
      <c r="F1744" t="s">
        <v>2884</v>
      </c>
      <c r="G1744" t="s">
        <v>10</v>
      </c>
      <c r="H1744" t="s">
        <v>12</v>
      </c>
    </row>
    <row r="1745" spans="1:8" x14ac:dyDescent="0.25">
      <c r="A1745" s="1">
        <v>43175.416527777779</v>
      </c>
      <c r="B1745" s="1">
        <v>43175</v>
      </c>
      <c r="C1745" t="s">
        <v>2885</v>
      </c>
      <c r="D1745" t="s">
        <v>2885</v>
      </c>
      <c r="E1745">
        <v>447685</v>
      </c>
      <c r="F1745" t="s">
        <v>2886</v>
      </c>
      <c r="G1745" t="s">
        <v>102</v>
      </c>
      <c r="H1745" t="s">
        <v>12</v>
      </c>
    </row>
    <row r="1746" spans="1:8" x14ac:dyDescent="0.25">
      <c r="A1746" s="1">
        <v>43175.417048611111</v>
      </c>
      <c r="B1746" s="1">
        <v>43175</v>
      </c>
      <c r="C1746" t="s">
        <v>2887</v>
      </c>
      <c r="D1746" t="s">
        <v>266</v>
      </c>
      <c r="E1746">
        <v>447687</v>
      </c>
      <c r="F1746" t="s">
        <v>2888</v>
      </c>
      <c r="G1746" t="s">
        <v>60</v>
      </c>
      <c r="H1746" t="s">
        <v>10</v>
      </c>
    </row>
    <row r="1747" spans="1:8" x14ac:dyDescent="0.25">
      <c r="A1747" s="1">
        <v>43175.418692129628</v>
      </c>
      <c r="B1747" s="1">
        <v>43175</v>
      </c>
      <c r="C1747" t="s">
        <v>2887</v>
      </c>
      <c r="D1747" t="s">
        <v>266</v>
      </c>
      <c r="E1747">
        <v>447688</v>
      </c>
      <c r="F1747" t="s">
        <v>2889</v>
      </c>
      <c r="G1747" t="s">
        <v>105</v>
      </c>
      <c r="H1747" t="s">
        <v>10</v>
      </c>
    </row>
    <row r="1748" spans="1:8" x14ac:dyDescent="0.25">
      <c r="A1748" s="1">
        <v>43175.439386574071</v>
      </c>
      <c r="B1748" s="1">
        <v>43175</v>
      </c>
      <c r="C1748" t="s">
        <v>2890</v>
      </c>
      <c r="D1748" t="s">
        <v>2890</v>
      </c>
      <c r="E1748">
        <v>447706</v>
      </c>
      <c r="F1748" t="s">
        <v>2891</v>
      </c>
      <c r="G1748" t="s">
        <v>10</v>
      </c>
      <c r="H1748" t="s">
        <v>10</v>
      </c>
    </row>
    <row r="1749" spans="1:8" x14ac:dyDescent="0.25">
      <c r="A1749" s="1">
        <v>43175.450810185182</v>
      </c>
      <c r="B1749" s="1">
        <v>43175</v>
      </c>
      <c r="C1749" t="s">
        <v>2892</v>
      </c>
      <c r="D1749" t="s">
        <v>80</v>
      </c>
      <c r="E1749">
        <v>447712</v>
      </c>
      <c r="F1749" t="s">
        <v>2893</v>
      </c>
      <c r="G1749" t="s">
        <v>10</v>
      </c>
      <c r="H1749" t="s">
        <v>10</v>
      </c>
    </row>
    <row r="1750" spans="1:8" x14ac:dyDescent="0.25">
      <c r="A1750" s="1">
        <v>43175.529178240744</v>
      </c>
      <c r="B1750" s="1">
        <v>43180</v>
      </c>
      <c r="C1750" t="s">
        <v>383</v>
      </c>
      <c r="D1750" t="s">
        <v>383</v>
      </c>
      <c r="E1750">
        <v>447733</v>
      </c>
      <c r="F1750" t="s">
        <v>3048</v>
      </c>
      <c r="G1750" t="s">
        <v>46</v>
      </c>
      <c r="H1750" t="s">
        <v>12</v>
      </c>
    </row>
    <row r="1751" spans="1:8" x14ac:dyDescent="0.25">
      <c r="A1751" s="1">
        <v>43175.531168981484</v>
      </c>
      <c r="B1751" s="1">
        <v>43175</v>
      </c>
      <c r="C1751" t="s">
        <v>2894</v>
      </c>
      <c r="D1751" t="s">
        <v>2894</v>
      </c>
      <c r="E1751">
        <v>447735</v>
      </c>
      <c r="F1751" t="s">
        <v>303</v>
      </c>
      <c r="G1751" t="s">
        <v>63</v>
      </c>
      <c r="H1751" t="s">
        <v>10</v>
      </c>
    </row>
    <row r="1752" spans="1:8" x14ac:dyDescent="0.25">
      <c r="A1752" s="1">
        <v>43175.542511574073</v>
      </c>
      <c r="B1752" s="1">
        <v>43175</v>
      </c>
      <c r="C1752" t="s">
        <v>1187</v>
      </c>
      <c r="D1752" t="s">
        <v>1187</v>
      </c>
      <c r="E1752">
        <v>447745</v>
      </c>
      <c r="F1752" t="s">
        <v>2453</v>
      </c>
      <c r="G1752" t="s">
        <v>63</v>
      </c>
      <c r="H1752" t="s">
        <v>10</v>
      </c>
    </row>
    <row r="1753" spans="1:8" x14ac:dyDescent="0.25">
      <c r="A1753" s="1">
        <v>43175.545694444445</v>
      </c>
      <c r="B1753" s="1">
        <v>43175</v>
      </c>
      <c r="C1753" t="s">
        <v>2895</v>
      </c>
      <c r="D1753" t="s">
        <v>2895</v>
      </c>
      <c r="E1753">
        <v>447748</v>
      </c>
      <c r="F1753" t="s">
        <v>2896</v>
      </c>
      <c r="G1753" t="s">
        <v>10</v>
      </c>
      <c r="H1753" t="s">
        <v>10</v>
      </c>
    </row>
    <row r="1754" spans="1:8" x14ac:dyDescent="0.25">
      <c r="A1754" s="1">
        <v>43175.555914351855</v>
      </c>
      <c r="B1754" s="1">
        <v>43179</v>
      </c>
      <c r="C1754" t="s">
        <v>536</v>
      </c>
      <c r="D1754" t="s">
        <v>536</v>
      </c>
      <c r="E1754">
        <v>447754</v>
      </c>
      <c r="F1754" t="s">
        <v>2897</v>
      </c>
      <c r="G1754" t="s">
        <v>28</v>
      </c>
      <c r="H1754" t="s">
        <v>10</v>
      </c>
    </row>
    <row r="1755" spans="1:8" x14ac:dyDescent="0.25">
      <c r="A1755" s="1">
        <v>43175.572118055556</v>
      </c>
      <c r="B1755" s="1">
        <v>43175</v>
      </c>
      <c r="C1755" t="s">
        <v>2898</v>
      </c>
      <c r="D1755" t="s">
        <v>2898</v>
      </c>
      <c r="E1755">
        <v>447769</v>
      </c>
      <c r="F1755" t="s">
        <v>2899</v>
      </c>
      <c r="G1755" t="s">
        <v>54</v>
      </c>
      <c r="H1755" t="s">
        <v>10</v>
      </c>
    </row>
    <row r="1756" spans="1:8" x14ac:dyDescent="0.25">
      <c r="A1756" s="1">
        <v>43175.572430555556</v>
      </c>
      <c r="B1756" s="1">
        <v>43175</v>
      </c>
      <c r="C1756" t="s">
        <v>2892</v>
      </c>
      <c r="D1756" t="s">
        <v>80</v>
      </c>
      <c r="E1756">
        <v>447770</v>
      </c>
      <c r="F1756" t="s">
        <v>2900</v>
      </c>
      <c r="G1756" t="s">
        <v>10</v>
      </c>
      <c r="H1756" t="s">
        <v>12</v>
      </c>
    </row>
    <row r="1757" spans="1:8" x14ac:dyDescent="0.25">
      <c r="A1757" s="1">
        <v>43175.574826388889</v>
      </c>
      <c r="B1757" s="1">
        <v>43175</v>
      </c>
      <c r="C1757" t="s">
        <v>2901</v>
      </c>
      <c r="D1757" t="s">
        <v>2901</v>
      </c>
      <c r="E1757">
        <v>447772</v>
      </c>
      <c r="F1757" t="s">
        <v>2902</v>
      </c>
      <c r="G1757" t="s">
        <v>10</v>
      </c>
      <c r="H1757" t="s">
        <v>10</v>
      </c>
    </row>
    <row r="1758" spans="1:8" x14ac:dyDescent="0.25">
      <c r="A1758" s="1">
        <v>43175.603854166664</v>
      </c>
      <c r="B1758" s="1">
        <v>43178</v>
      </c>
      <c r="C1758" t="s">
        <v>433</v>
      </c>
      <c r="D1758" t="s">
        <v>93</v>
      </c>
      <c r="E1758">
        <v>447792</v>
      </c>
      <c r="F1758" t="s">
        <v>2903</v>
      </c>
      <c r="G1758" t="s">
        <v>63</v>
      </c>
      <c r="H1758" t="s">
        <v>10</v>
      </c>
    </row>
    <row r="1759" spans="1:8" x14ac:dyDescent="0.25">
      <c r="A1759" s="1">
        <v>43175.611250000002</v>
      </c>
      <c r="B1759" s="1">
        <v>43175</v>
      </c>
      <c r="C1759" t="s">
        <v>289</v>
      </c>
      <c r="D1759" t="s">
        <v>289</v>
      </c>
      <c r="E1759">
        <v>447799</v>
      </c>
      <c r="F1759" t="s">
        <v>2904</v>
      </c>
      <c r="G1759" t="s">
        <v>10</v>
      </c>
      <c r="H1759" t="s">
        <v>12</v>
      </c>
    </row>
    <row r="1760" spans="1:8" x14ac:dyDescent="0.25">
      <c r="A1760" s="1">
        <v>43175.633935185186</v>
      </c>
      <c r="B1760" s="1">
        <v>43178</v>
      </c>
      <c r="C1760" t="s">
        <v>363</v>
      </c>
      <c r="D1760" t="s">
        <v>363</v>
      </c>
      <c r="E1760">
        <v>447825</v>
      </c>
      <c r="F1760" t="s">
        <v>2905</v>
      </c>
      <c r="G1760" t="s">
        <v>2519</v>
      </c>
      <c r="H1760" t="s">
        <v>10</v>
      </c>
    </row>
    <row r="1761" spans="1:8" x14ac:dyDescent="0.25">
      <c r="A1761" s="1">
        <v>43175.634872685187</v>
      </c>
      <c r="B1761" s="1">
        <v>43175</v>
      </c>
      <c r="C1761" t="s">
        <v>889</v>
      </c>
      <c r="D1761" t="s">
        <v>889</v>
      </c>
      <c r="E1761">
        <v>447826</v>
      </c>
      <c r="F1761" t="s">
        <v>466</v>
      </c>
      <c r="G1761" t="s">
        <v>63</v>
      </c>
      <c r="H1761" t="s">
        <v>10</v>
      </c>
    </row>
    <row r="1762" spans="1:8" x14ac:dyDescent="0.25">
      <c r="A1762" s="1">
        <v>43178.290868055556</v>
      </c>
      <c r="B1762" s="1">
        <v>43178</v>
      </c>
      <c r="C1762" t="s">
        <v>2906</v>
      </c>
      <c r="D1762" t="s">
        <v>2906</v>
      </c>
      <c r="E1762">
        <v>447941</v>
      </c>
      <c r="F1762" t="s">
        <v>2907</v>
      </c>
      <c r="G1762" t="s">
        <v>121</v>
      </c>
      <c r="H1762" t="s">
        <v>10</v>
      </c>
    </row>
    <row r="1763" spans="1:8" x14ac:dyDescent="0.25">
      <c r="A1763" s="1">
        <v>43178.295162037037</v>
      </c>
      <c r="B1763" s="1">
        <v>43178</v>
      </c>
      <c r="C1763" t="s">
        <v>328</v>
      </c>
      <c r="D1763" t="s">
        <v>328</v>
      </c>
      <c r="E1763">
        <v>447944</v>
      </c>
      <c r="F1763" t="s">
        <v>2908</v>
      </c>
      <c r="G1763" t="s">
        <v>10</v>
      </c>
      <c r="H1763" t="s">
        <v>10</v>
      </c>
    </row>
    <row r="1764" spans="1:8" x14ac:dyDescent="0.25">
      <c r="A1764" s="1">
        <v>43178.314097222225</v>
      </c>
      <c r="B1764" s="1">
        <v>43178</v>
      </c>
      <c r="C1764" t="s">
        <v>40</v>
      </c>
      <c r="D1764" t="s">
        <v>40</v>
      </c>
      <c r="E1764">
        <v>447958</v>
      </c>
      <c r="F1764" t="s">
        <v>37</v>
      </c>
      <c r="G1764" t="s">
        <v>121</v>
      </c>
      <c r="H1764" t="s">
        <v>10</v>
      </c>
    </row>
    <row r="1765" spans="1:8" x14ac:dyDescent="0.25">
      <c r="A1765" s="1">
        <v>43178.314629629633</v>
      </c>
      <c r="B1765" s="1">
        <v>43179</v>
      </c>
      <c r="C1765" t="s">
        <v>175</v>
      </c>
      <c r="D1765" t="s">
        <v>175</v>
      </c>
      <c r="E1765">
        <v>447959</v>
      </c>
      <c r="F1765" t="s">
        <v>2909</v>
      </c>
      <c r="G1765" t="s">
        <v>10</v>
      </c>
      <c r="H1765" t="s">
        <v>10</v>
      </c>
    </row>
    <row r="1766" spans="1:8" x14ac:dyDescent="0.25">
      <c r="A1766" s="1">
        <v>43178.316087962965</v>
      </c>
      <c r="B1766" s="1">
        <v>43179</v>
      </c>
      <c r="C1766" t="s">
        <v>166</v>
      </c>
      <c r="D1766" t="s">
        <v>166</v>
      </c>
      <c r="E1766">
        <v>447962</v>
      </c>
      <c r="F1766" t="s">
        <v>2910</v>
      </c>
      <c r="G1766" t="s">
        <v>28</v>
      </c>
      <c r="H1766" t="s">
        <v>10</v>
      </c>
    </row>
    <row r="1767" spans="1:8" x14ac:dyDescent="0.25">
      <c r="A1767" s="1">
        <v>43178.318344907406</v>
      </c>
      <c r="B1767" s="1">
        <v>43178</v>
      </c>
      <c r="C1767" t="s">
        <v>2911</v>
      </c>
      <c r="D1767" t="s">
        <v>2911</v>
      </c>
      <c r="E1767">
        <v>447965</v>
      </c>
      <c r="F1767" t="s">
        <v>2912</v>
      </c>
      <c r="G1767" t="s">
        <v>10</v>
      </c>
      <c r="H1767" t="s">
        <v>12</v>
      </c>
    </row>
    <row r="1768" spans="1:8" x14ac:dyDescent="0.25">
      <c r="A1768" s="1">
        <v>43178.320601851854</v>
      </c>
      <c r="B1768" s="1">
        <v>43179</v>
      </c>
      <c r="C1768" t="s">
        <v>136</v>
      </c>
      <c r="D1768" t="s">
        <v>136</v>
      </c>
      <c r="E1768">
        <v>447966</v>
      </c>
      <c r="F1768" t="s">
        <v>2913</v>
      </c>
      <c r="G1768" t="s">
        <v>10</v>
      </c>
      <c r="H1768" t="s">
        <v>10</v>
      </c>
    </row>
    <row r="1769" spans="1:8" x14ac:dyDescent="0.25">
      <c r="A1769" s="1">
        <v>43178.339988425927</v>
      </c>
      <c r="B1769" s="1">
        <v>43178</v>
      </c>
      <c r="C1769" t="s">
        <v>288</v>
      </c>
      <c r="D1769" t="s">
        <v>288</v>
      </c>
      <c r="E1769">
        <v>447992</v>
      </c>
      <c r="F1769" t="s">
        <v>2914</v>
      </c>
      <c r="G1769" t="s">
        <v>63</v>
      </c>
      <c r="H1769" t="s">
        <v>10</v>
      </c>
    </row>
    <row r="1770" spans="1:8" x14ac:dyDescent="0.25">
      <c r="A1770" s="1">
        <v>43178.343136574076</v>
      </c>
      <c r="B1770" s="1">
        <v>43179</v>
      </c>
      <c r="C1770" t="s">
        <v>52</v>
      </c>
      <c r="D1770" t="s">
        <v>52</v>
      </c>
      <c r="E1770">
        <v>447994</v>
      </c>
      <c r="F1770" t="s">
        <v>2915</v>
      </c>
      <c r="G1770" t="s">
        <v>10</v>
      </c>
      <c r="H1770" t="s">
        <v>10</v>
      </c>
    </row>
    <row r="1771" spans="1:8" x14ac:dyDescent="0.25">
      <c r="A1771" s="1">
        <v>43178.345706018517</v>
      </c>
      <c r="B1771" s="1">
        <v>43179</v>
      </c>
      <c r="C1771" t="s">
        <v>839</v>
      </c>
      <c r="D1771" t="s">
        <v>839</v>
      </c>
      <c r="E1771">
        <v>447995</v>
      </c>
      <c r="F1771" t="s">
        <v>2916</v>
      </c>
      <c r="G1771" t="s">
        <v>10</v>
      </c>
      <c r="H1771" t="s">
        <v>10</v>
      </c>
    </row>
    <row r="1772" spans="1:8" x14ac:dyDescent="0.25">
      <c r="A1772" s="1">
        <v>43178.351064814815</v>
      </c>
      <c r="B1772" s="1">
        <v>43178</v>
      </c>
      <c r="C1772" t="s">
        <v>2917</v>
      </c>
      <c r="D1772" t="s">
        <v>2917</v>
      </c>
      <c r="E1772">
        <v>447998</v>
      </c>
      <c r="F1772" t="s">
        <v>2918</v>
      </c>
      <c r="G1772" t="s">
        <v>10</v>
      </c>
      <c r="H1772" t="s">
        <v>10</v>
      </c>
    </row>
    <row r="1773" spans="1:8" x14ac:dyDescent="0.25">
      <c r="A1773" s="1">
        <v>43178.354456018518</v>
      </c>
      <c r="B1773" s="1">
        <v>43178</v>
      </c>
      <c r="C1773" t="s">
        <v>2919</v>
      </c>
      <c r="D1773" t="s">
        <v>2919</v>
      </c>
      <c r="E1773">
        <v>448001</v>
      </c>
      <c r="F1773" t="s">
        <v>2920</v>
      </c>
      <c r="G1773" t="s">
        <v>63</v>
      </c>
      <c r="H1773" t="s">
        <v>12</v>
      </c>
    </row>
    <row r="1774" spans="1:8" x14ac:dyDescent="0.25">
      <c r="A1774" s="1">
        <v>43178.366631944446</v>
      </c>
      <c r="B1774" s="1">
        <v>43179</v>
      </c>
      <c r="C1774" t="s">
        <v>137</v>
      </c>
      <c r="D1774" t="s">
        <v>137</v>
      </c>
      <c r="E1774">
        <v>448008</v>
      </c>
      <c r="F1774" t="s">
        <v>2921</v>
      </c>
      <c r="G1774" t="s">
        <v>10</v>
      </c>
      <c r="H1774" t="s">
        <v>10</v>
      </c>
    </row>
    <row r="1775" spans="1:8" x14ac:dyDescent="0.25">
      <c r="A1775" s="1">
        <v>43178.374120370368</v>
      </c>
      <c r="B1775" s="1">
        <v>43178</v>
      </c>
      <c r="C1775" t="s">
        <v>2922</v>
      </c>
      <c r="D1775" t="s">
        <v>2922</v>
      </c>
      <c r="E1775">
        <v>448017</v>
      </c>
      <c r="F1775" t="s">
        <v>2923</v>
      </c>
      <c r="G1775" t="s">
        <v>63</v>
      </c>
      <c r="H1775" t="s">
        <v>10</v>
      </c>
    </row>
    <row r="1776" spans="1:8" x14ac:dyDescent="0.25">
      <c r="A1776" s="1">
        <v>43178.385185185187</v>
      </c>
      <c r="B1776" s="1">
        <v>43178</v>
      </c>
      <c r="C1776" t="s">
        <v>851</v>
      </c>
      <c r="D1776" t="s">
        <v>851</v>
      </c>
      <c r="E1776">
        <v>448024</v>
      </c>
      <c r="F1776" t="s">
        <v>2924</v>
      </c>
      <c r="G1776" t="s">
        <v>10</v>
      </c>
      <c r="H1776" t="s">
        <v>12</v>
      </c>
    </row>
    <row r="1777" spans="1:8" x14ac:dyDescent="0.25">
      <c r="A1777" s="1">
        <v>43178.386655092596</v>
      </c>
      <c r="B1777" s="1">
        <v>43178</v>
      </c>
      <c r="C1777" t="s">
        <v>2925</v>
      </c>
      <c r="D1777" t="s">
        <v>42</v>
      </c>
      <c r="E1777">
        <v>448027</v>
      </c>
      <c r="F1777" t="s">
        <v>2926</v>
      </c>
      <c r="G1777" t="s">
        <v>60</v>
      </c>
      <c r="H1777" t="s">
        <v>10</v>
      </c>
    </row>
    <row r="1778" spans="1:8" x14ac:dyDescent="0.25">
      <c r="A1778" s="1">
        <v>43178.388553240744</v>
      </c>
      <c r="B1778" s="1">
        <v>43178</v>
      </c>
      <c r="C1778" t="s">
        <v>131</v>
      </c>
      <c r="D1778" t="s">
        <v>131</v>
      </c>
      <c r="E1778">
        <v>448030</v>
      </c>
      <c r="F1778" t="s">
        <v>2927</v>
      </c>
      <c r="G1778" t="s">
        <v>105</v>
      </c>
      <c r="H1778" t="s">
        <v>10</v>
      </c>
    </row>
    <row r="1779" spans="1:8" x14ac:dyDescent="0.25">
      <c r="A1779" s="1">
        <v>43178.390972222223</v>
      </c>
      <c r="B1779" s="1">
        <v>43179</v>
      </c>
      <c r="C1779" t="s">
        <v>134</v>
      </c>
      <c r="D1779" t="s">
        <v>134</v>
      </c>
      <c r="E1779">
        <v>448033</v>
      </c>
      <c r="F1779" t="s">
        <v>2928</v>
      </c>
      <c r="G1779" t="s">
        <v>10</v>
      </c>
      <c r="H1779" t="s">
        <v>10</v>
      </c>
    </row>
    <row r="1780" spans="1:8" x14ac:dyDescent="0.25">
      <c r="A1780" s="1">
        <v>43178.406712962962</v>
      </c>
      <c r="B1780" s="1">
        <v>43178</v>
      </c>
      <c r="C1780" t="s">
        <v>313</v>
      </c>
      <c r="D1780" t="s">
        <v>313</v>
      </c>
      <c r="E1780">
        <v>448050</v>
      </c>
      <c r="F1780" t="s">
        <v>2929</v>
      </c>
      <c r="G1780" t="s">
        <v>105</v>
      </c>
      <c r="H1780" t="s">
        <v>10</v>
      </c>
    </row>
    <row r="1781" spans="1:8" x14ac:dyDescent="0.25">
      <c r="A1781" s="1">
        <v>43178.40996527778</v>
      </c>
      <c r="B1781" s="1">
        <v>43178</v>
      </c>
      <c r="C1781" t="s">
        <v>2088</v>
      </c>
      <c r="D1781" t="s">
        <v>2088</v>
      </c>
      <c r="E1781">
        <v>448054</v>
      </c>
      <c r="F1781" t="s">
        <v>2930</v>
      </c>
      <c r="G1781" t="s">
        <v>10</v>
      </c>
      <c r="H1781" t="s">
        <v>10</v>
      </c>
    </row>
    <row r="1782" spans="1:8" x14ac:dyDescent="0.25">
      <c r="A1782" s="1">
        <v>43178.412592592591</v>
      </c>
      <c r="B1782" s="1">
        <v>43178</v>
      </c>
      <c r="C1782" t="s">
        <v>2931</v>
      </c>
      <c r="D1782" t="s">
        <v>149</v>
      </c>
      <c r="E1782">
        <v>448056</v>
      </c>
      <c r="F1782" t="s">
        <v>2932</v>
      </c>
      <c r="G1782" t="s">
        <v>63</v>
      </c>
      <c r="H1782" t="s">
        <v>10</v>
      </c>
    </row>
    <row r="1783" spans="1:8" x14ac:dyDescent="0.25">
      <c r="A1783" s="1">
        <v>43178.429131944446</v>
      </c>
      <c r="B1783" s="1">
        <v>43178</v>
      </c>
      <c r="C1783" t="s">
        <v>2933</v>
      </c>
      <c r="D1783" t="s">
        <v>2933</v>
      </c>
      <c r="E1783">
        <v>448068</v>
      </c>
      <c r="F1783" t="s">
        <v>2934</v>
      </c>
      <c r="G1783" t="s">
        <v>121</v>
      </c>
      <c r="H1783" t="s">
        <v>10</v>
      </c>
    </row>
    <row r="1784" spans="1:8" x14ac:dyDescent="0.25">
      <c r="A1784" s="1">
        <v>43178.434131944443</v>
      </c>
      <c r="B1784" s="1">
        <v>43178</v>
      </c>
      <c r="C1784" t="s">
        <v>248</v>
      </c>
      <c r="D1784" t="s">
        <v>248</v>
      </c>
      <c r="E1784">
        <v>448070</v>
      </c>
      <c r="F1784" t="s">
        <v>2935</v>
      </c>
      <c r="G1784" t="s">
        <v>10</v>
      </c>
      <c r="H1784" t="s">
        <v>10</v>
      </c>
    </row>
    <row r="1785" spans="1:8" x14ac:dyDescent="0.25">
      <c r="A1785" s="1">
        <v>43178.451840277776</v>
      </c>
      <c r="B1785" s="1">
        <v>43178</v>
      </c>
      <c r="C1785" t="s">
        <v>2936</v>
      </c>
      <c r="D1785" t="s">
        <v>354</v>
      </c>
      <c r="E1785">
        <v>448088</v>
      </c>
      <c r="F1785" t="s">
        <v>2937</v>
      </c>
      <c r="G1785" t="s">
        <v>63</v>
      </c>
      <c r="H1785" t="s">
        <v>10</v>
      </c>
    </row>
    <row r="1786" spans="1:8" x14ac:dyDescent="0.25">
      <c r="A1786" s="1">
        <v>43178.455000000002</v>
      </c>
      <c r="B1786" s="1">
        <v>43178</v>
      </c>
      <c r="C1786" t="s">
        <v>2938</v>
      </c>
      <c r="D1786" t="s">
        <v>2939</v>
      </c>
      <c r="E1786">
        <v>448090</v>
      </c>
      <c r="F1786" t="s">
        <v>2940</v>
      </c>
      <c r="G1786" t="s">
        <v>10</v>
      </c>
      <c r="H1786" t="s">
        <v>10</v>
      </c>
    </row>
    <row r="1787" spans="1:8" x14ac:dyDescent="0.25">
      <c r="A1787" s="1">
        <v>43178.456157407411</v>
      </c>
      <c r="B1787" s="1">
        <v>43178</v>
      </c>
      <c r="C1787" t="s">
        <v>113</v>
      </c>
      <c r="D1787" t="s">
        <v>113</v>
      </c>
      <c r="E1787">
        <v>448091</v>
      </c>
      <c r="F1787" t="s">
        <v>421</v>
      </c>
      <c r="G1787" t="s">
        <v>63</v>
      </c>
      <c r="H1787" t="s">
        <v>12</v>
      </c>
    </row>
    <row r="1788" spans="1:8" x14ac:dyDescent="0.25">
      <c r="A1788" s="1">
        <v>43178.457465277781</v>
      </c>
      <c r="B1788" s="1">
        <v>43180</v>
      </c>
      <c r="C1788" t="s">
        <v>193</v>
      </c>
      <c r="D1788" t="s">
        <v>208</v>
      </c>
      <c r="E1788">
        <v>448093</v>
      </c>
      <c r="F1788" t="s">
        <v>3049</v>
      </c>
      <c r="G1788" t="s">
        <v>68</v>
      </c>
      <c r="H1788" t="s">
        <v>10</v>
      </c>
    </row>
    <row r="1789" spans="1:8" x14ac:dyDescent="0.25">
      <c r="A1789" s="1">
        <v>43178.460659722223</v>
      </c>
      <c r="B1789" s="1">
        <v>43178</v>
      </c>
      <c r="C1789" t="s">
        <v>920</v>
      </c>
      <c r="D1789" t="s">
        <v>920</v>
      </c>
      <c r="E1789">
        <v>448094</v>
      </c>
      <c r="F1789" t="s">
        <v>2941</v>
      </c>
      <c r="G1789" t="s">
        <v>10</v>
      </c>
      <c r="H1789" t="s">
        <v>10</v>
      </c>
    </row>
    <row r="1790" spans="1:8" x14ac:dyDescent="0.25">
      <c r="A1790" s="1">
        <v>43178.479710648149</v>
      </c>
      <c r="B1790" s="1">
        <v>43178</v>
      </c>
      <c r="C1790" t="s">
        <v>262</v>
      </c>
      <c r="D1790" t="s">
        <v>262</v>
      </c>
      <c r="E1790">
        <v>448107</v>
      </c>
      <c r="F1790" t="s">
        <v>2942</v>
      </c>
      <c r="G1790" t="s">
        <v>105</v>
      </c>
      <c r="H1790" t="s">
        <v>10</v>
      </c>
    </row>
    <row r="1791" spans="1:8" x14ac:dyDescent="0.25">
      <c r="A1791" s="1">
        <v>43178.485960648148</v>
      </c>
      <c r="B1791" s="1">
        <v>43178</v>
      </c>
      <c r="C1791" t="s">
        <v>2943</v>
      </c>
      <c r="D1791" t="s">
        <v>202</v>
      </c>
      <c r="E1791">
        <v>448114</v>
      </c>
      <c r="F1791" t="s">
        <v>2944</v>
      </c>
      <c r="G1791" t="s">
        <v>63</v>
      </c>
      <c r="H1791" t="s">
        <v>10</v>
      </c>
    </row>
    <row r="1792" spans="1:8" x14ac:dyDescent="0.25">
      <c r="A1792" s="1">
        <v>43178.487592592595</v>
      </c>
      <c r="B1792" s="1">
        <v>43178</v>
      </c>
      <c r="C1792" t="s">
        <v>244</v>
      </c>
      <c r="D1792" t="s">
        <v>93</v>
      </c>
      <c r="E1792">
        <v>448116</v>
      </c>
      <c r="F1792" t="s">
        <v>2945</v>
      </c>
      <c r="G1792" t="s">
        <v>10</v>
      </c>
      <c r="H1792" t="s">
        <v>10</v>
      </c>
    </row>
    <row r="1793" spans="1:8" x14ac:dyDescent="0.25">
      <c r="A1793" s="1">
        <v>43178.522476851853</v>
      </c>
      <c r="B1793" s="1">
        <v>43178</v>
      </c>
      <c r="C1793" t="s">
        <v>485</v>
      </c>
      <c r="D1793" t="s">
        <v>485</v>
      </c>
      <c r="E1793">
        <v>448139</v>
      </c>
      <c r="F1793" t="s">
        <v>2946</v>
      </c>
      <c r="G1793" t="s">
        <v>121</v>
      </c>
      <c r="H1793" t="s">
        <v>10</v>
      </c>
    </row>
    <row r="1794" spans="1:8" x14ac:dyDescent="0.25">
      <c r="A1794" s="1">
        <v>43178.529664351852</v>
      </c>
      <c r="B1794" s="1">
        <v>43178</v>
      </c>
      <c r="C1794" t="s">
        <v>1235</v>
      </c>
      <c r="D1794" t="s">
        <v>1235</v>
      </c>
      <c r="E1794">
        <v>448147</v>
      </c>
      <c r="F1794" t="s">
        <v>2947</v>
      </c>
      <c r="G1794" t="s">
        <v>340</v>
      </c>
      <c r="H1794" t="s">
        <v>10</v>
      </c>
    </row>
    <row r="1795" spans="1:8" x14ac:dyDescent="0.25">
      <c r="A1795" s="1">
        <v>43178.533101851855</v>
      </c>
      <c r="B1795" s="1">
        <v>43179</v>
      </c>
      <c r="C1795" t="s">
        <v>1235</v>
      </c>
      <c r="D1795" t="s">
        <v>1235</v>
      </c>
      <c r="E1795">
        <v>448154</v>
      </c>
      <c r="F1795" t="s">
        <v>2948</v>
      </c>
      <c r="G1795" t="s">
        <v>63</v>
      </c>
      <c r="H1795" t="s">
        <v>10</v>
      </c>
    </row>
    <row r="1796" spans="1:8" x14ac:dyDescent="0.25">
      <c r="A1796" s="1">
        <v>43178.534166666665</v>
      </c>
      <c r="B1796" s="1">
        <v>43178</v>
      </c>
      <c r="C1796" t="s">
        <v>2949</v>
      </c>
      <c r="D1796" t="s">
        <v>72</v>
      </c>
      <c r="E1796">
        <v>448156</v>
      </c>
      <c r="F1796" t="s">
        <v>2950</v>
      </c>
      <c r="G1796" t="s">
        <v>63</v>
      </c>
      <c r="H1796" t="s">
        <v>12</v>
      </c>
    </row>
    <row r="1797" spans="1:8" x14ac:dyDescent="0.25">
      <c r="A1797" s="1">
        <v>43178.549768518518</v>
      </c>
      <c r="B1797" s="1">
        <v>43178</v>
      </c>
      <c r="C1797" t="s">
        <v>2951</v>
      </c>
      <c r="D1797" t="s">
        <v>2951</v>
      </c>
      <c r="E1797">
        <v>448184</v>
      </c>
      <c r="F1797" t="s">
        <v>2952</v>
      </c>
      <c r="G1797" t="s">
        <v>63</v>
      </c>
      <c r="H1797" t="s">
        <v>12</v>
      </c>
    </row>
    <row r="1798" spans="1:8" x14ac:dyDescent="0.25">
      <c r="A1798" s="1">
        <v>43178.55159722222</v>
      </c>
      <c r="B1798" s="1">
        <v>43178</v>
      </c>
      <c r="C1798" t="s">
        <v>2953</v>
      </c>
      <c r="D1798" t="s">
        <v>208</v>
      </c>
      <c r="E1798">
        <v>448188</v>
      </c>
      <c r="F1798" t="s">
        <v>2954</v>
      </c>
      <c r="G1798" t="s">
        <v>10</v>
      </c>
      <c r="H1798" t="s">
        <v>10</v>
      </c>
    </row>
    <row r="1799" spans="1:8" x14ac:dyDescent="0.25">
      <c r="A1799" s="1">
        <v>43178.554062499999</v>
      </c>
      <c r="B1799" s="1">
        <v>43178</v>
      </c>
      <c r="C1799" t="s">
        <v>27</v>
      </c>
      <c r="D1799" t="s">
        <v>27</v>
      </c>
      <c r="E1799">
        <v>448190</v>
      </c>
      <c r="F1799" t="s">
        <v>173</v>
      </c>
      <c r="G1799" t="s">
        <v>10</v>
      </c>
      <c r="H1799" t="s">
        <v>10</v>
      </c>
    </row>
    <row r="1800" spans="1:8" x14ac:dyDescent="0.25">
      <c r="A1800" s="1">
        <v>43178.561979166669</v>
      </c>
      <c r="B1800" s="1">
        <v>43178</v>
      </c>
      <c r="C1800" t="s">
        <v>2955</v>
      </c>
      <c r="D1800" t="s">
        <v>2956</v>
      </c>
      <c r="E1800">
        <v>448195</v>
      </c>
      <c r="F1800" t="s">
        <v>2957</v>
      </c>
      <c r="G1800" t="s">
        <v>10</v>
      </c>
      <c r="H1800" t="s">
        <v>10</v>
      </c>
    </row>
    <row r="1801" spans="1:8" x14ac:dyDescent="0.25">
      <c r="A1801" s="1">
        <v>43178.563402777778</v>
      </c>
      <c r="B1801" s="1">
        <v>43180</v>
      </c>
      <c r="C1801" t="s">
        <v>1761</v>
      </c>
      <c r="D1801" t="s">
        <v>1761</v>
      </c>
      <c r="E1801">
        <v>448196</v>
      </c>
      <c r="F1801" t="s">
        <v>2958</v>
      </c>
      <c r="G1801" t="s">
        <v>10</v>
      </c>
      <c r="H1801" t="s">
        <v>10</v>
      </c>
    </row>
    <row r="1802" spans="1:8" x14ac:dyDescent="0.25">
      <c r="A1802" s="1">
        <v>43178.580682870372</v>
      </c>
      <c r="B1802" s="1">
        <v>43179</v>
      </c>
      <c r="C1802" t="s">
        <v>141</v>
      </c>
      <c r="D1802" t="s">
        <v>141</v>
      </c>
      <c r="E1802">
        <v>448205</v>
      </c>
      <c r="F1802" t="s">
        <v>211</v>
      </c>
      <c r="G1802" t="s">
        <v>60</v>
      </c>
      <c r="H1802" t="s">
        <v>10</v>
      </c>
    </row>
    <row r="1803" spans="1:8" x14ac:dyDescent="0.25">
      <c r="A1803" s="1">
        <v>43178.583101851851</v>
      </c>
      <c r="B1803" s="1">
        <v>43179</v>
      </c>
      <c r="C1803" t="s">
        <v>2959</v>
      </c>
      <c r="D1803" t="s">
        <v>2959</v>
      </c>
      <c r="E1803">
        <v>448206</v>
      </c>
      <c r="F1803" t="s">
        <v>2960</v>
      </c>
      <c r="G1803" t="s">
        <v>32</v>
      </c>
      <c r="H1803" t="s">
        <v>12</v>
      </c>
    </row>
    <row r="1804" spans="1:8" x14ac:dyDescent="0.25">
      <c r="A1804" s="1">
        <v>43178.585370370369</v>
      </c>
      <c r="B1804" s="1">
        <v>43178</v>
      </c>
      <c r="C1804" t="s">
        <v>2956</v>
      </c>
      <c r="D1804" t="s">
        <v>2956</v>
      </c>
      <c r="E1804">
        <v>448208</v>
      </c>
      <c r="F1804" t="s">
        <v>2961</v>
      </c>
      <c r="G1804" t="s">
        <v>10</v>
      </c>
      <c r="H1804" t="s">
        <v>10</v>
      </c>
    </row>
    <row r="1805" spans="1:8" x14ac:dyDescent="0.25">
      <c r="A1805" s="1">
        <v>43178.593807870369</v>
      </c>
      <c r="B1805" s="1">
        <v>43179</v>
      </c>
      <c r="C1805" t="s">
        <v>1761</v>
      </c>
      <c r="D1805" t="s">
        <v>1761</v>
      </c>
      <c r="E1805">
        <v>448222</v>
      </c>
      <c r="F1805" t="s">
        <v>1271</v>
      </c>
      <c r="G1805" t="s">
        <v>63</v>
      </c>
      <c r="H1805" t="s">
        <v>10</v>
      </c>
    </row>
    <row r="1806" spans="1:8" x14ac:dyDescent="0.25">
      <c r="A1806" s="1">
        <v>43178.597361111111</v>
      </c>
      <c r="B1806" s="1">
        <v>43178</v>
      </c>
      <c r="C1806" t="s">
        <v>147</v>
      </c>
      <c r="D1806" t="s">
        <v>147</v>
      </c>
      <c r="E1806">
        <v>448224</v>
      </c>
      <c r="F1806" t="s">
        <v>2962</v>
      </c>
      <c r="G1806" t="s">
        <v>105</v>
      </c>
      <c r="H1806" t="s">
        <v>10</v>
      </c>
    </row>
    <row r="1807" spans="1:8" x14ac:dyDescent="0.25">
      <c r="A1807" s="1">
        <v>43178.611701388887</v>
      </c>
      <c r="B1807" s="1">
        <v>43178</v>
      </c>
      <c r="C1807" t="s">
        <v>137</v>
      </c>
      <c r="D1807" t="s">
        <v>137</v>
      </c>
      <c r="E1807">
        <v>448235</v>
      </c>
      <c r="F1807" t="s">
        <v>2963</v>
      </c>
      <c r="G1807" t="s">
        <v>322</v>
      </c>
      <c r="H1807" t="s">
        <v>10</v>
      </c>
    </row>
    <row r="1808" spans="1:8" x14ac:dyDescent="0.25">
      <c r="A1808" s="1">
        <v>43178.624305555553</v>
      </c>
      <c r="B1808" s="1">
        <v>43178</v>
      </c>
      <c r="C1808" t="s">
        <v>172</v>
      </c>
      <c r="D1808" t="s">
        <v>172</v>
      </c>
      <c r="E1808">
        <v>448241</v>
      </c>
      <c r="F1808" t="s">
        <v>2964</v>
      </c>
      <c r="G1808" t="s">
        <v>10</v>
      </c>
      <c r="H1808" t="s">
        <v>10</v>
      </c>
    </row>
    <row r="1809" spans="1:8" x14ac:dyDescent="0.25">
      <c r="A1809" s="1">
        <v>43178.641423611109</v>
      </c>
      <c r="B1809" s="1">
        <v>43179</v>
      </c>
      <c r="C1809" t="s">
        <v>2965</v>
      </c>
      <c r="D1809" t="s">
        <v>2965</v>
      </c>
      <c r="E1809">
        <v>448248</v>
      </c>
      <c r="F1809" t="s">
        <v>2966</v>
      </c>
      <c r="G1809" t="s">
        <v>10</v>
      </c>
      <c r="H1809" t="s">
        <v>10</v>
      </c>
    </row>
    <row r="1810" spans="1:8" x14ac:dyDescent="0.25">
      <c r="A1810" s="1">
        <v>43178.645474537036</v>
      </c>
      <c r="B1810" s="1">
        <v>43179</v>
      </c>
      <c r="C1810" t="s">
        <v>89</v>
      </c>
      <c r="D1810" t="s">
        <v>89</v>
      </c>
      <c r="E1810">
        <v>448260</v>
      </c>
      <c r="F1810" t="s">
        <v>2967</v>
      </c>
      <c r="G1810" t="s">
        <v>10</v>
      </c>
      <c r="H1810" t="s">
        <v>10</v>
      </c>
    </row>
    <row r="1811" spans="1:8" x14ac:dyDescent="0.25">
      <c r="A1811" s="1">
        <v>43178.649016203701</v>
      </c>
      <c r="B1811" s="1">
        <v>43178</v>
      </c>
      <c r="C1811" t="s">
        <v>2968</v>
      </c>
      <c r="D1811" t="s">
        <v>2968</v>
      </c>
      <c r="E1811">
        <v>448263</v>
      </c>
      <c r="F1811" t="s">
        <v>1434</v>
      </c>
      <c r="G1811" t="s">
        <v>10</v>
      </c>
      <c r="H1811" t="s">
        <v>10</v>
      </c>
    </row>
    <row r="1812" spans="1:8" x14ac:dyDescent="0.25">
      <c r="A1812" s="1">
        <v>43178.655925925923</v>
      </c>
      <c r="B1812" s="1">
        <v>43179</v>
      </c>
      <c r="C1812" t="s">
        <v>2112</v>
      </c>
      <c r="D1812" t="s">
        <v>156</v>
      </c>
      <c r="E1812">
        <v>448265</v>
      </c>
      <c r="F1812" t="s">
        <v>2969</v>
      </c>
      <c r="G1812" t="s">
        <v>63</v>
      </c>
      <c r="H1812" t="s">
        <v>10</v>
      </c>
    </row>
    <row r="1813" spans="1:8" x14ac:dyDescent="0.25">
      <c r="A1813" s="1">
        <v>43178.677407407406</v>
      </c>
      <c r="B1813" s="1">
        <v>43178</v>
      </c>
      <c r="C1813" t="s">
        <v>184</v>
      </c>
      <c r="D1813" t="s">
        <v>184</v>
      </c>
      <c r="E1813">
        <v>448289</v>
      </c>
      <c r="F1813" t="s">
        <v>2970</v>
      </c>
      <c r="G1813" t="s">
        <v>10</v>
      </c>
      <c r="H1813" t="s">
        <v>10</v>
      </c>
    </row>
    <row r="1814" spans="1:8" x14ac:dyDescent="0.25">
      <c r="A1814" s="1">
        <v>43178.677893518521</v>
      </c>
      <c r="B1814" s="1">
        <v>43179</v>
      </c>
      <c r="C1814" t="s">
        <v>2971</v>
      </c>
      <c r="D1814" t="s">
        <v>56</v>
      </c>
      <c r="E1814">
        <v>448292</v>
      </c>
      <c r="F1814" t="s">
        <v>2972</v>
      </c>
      <c r="G1814" t="s">
        <v>73</v>
      </c>
      <c r="H1814" t="s">
        <v>10</v>
      </c>
    </row>
    <row r="1815" spans="1:8" x14ac:dyDescent="0.25">
      <c r="A1815" s="1">
        <v>43178.709409722222</v>
      </c>
      <c r="B1815" s="1">
        <v>43179</v>
      </c>
      <c r="C1815" t="s">
        <v>551</v>
      </c>
      <c r="D1815" t="s">
        <v>266</v>
      </c>
      <c r="E1815">
        <v>448308</v>
      </c>
      <c r="F1815" t="s">
        <v>2973</v>
      </c>
      <c r="G1815" t="s">
        <v>63</v>
      </c>
      <c r="H1815" t="s">
        <v>10</v>
      </c>
    </row>
    <row r="1816" spans="1:8" x14ac:dyDescent="0.25">
      <c r="A1816" s="1">
        <v>43179.322442129633</v>
      </c>
      <c r="B1816" s="1">
        <v>43179</v>
      </c>
      <c r="C1816" t="s">
        <v>15</v>
      </c>
      <c r="D1816" t="s">
        <v>15</v>
      </c>
      <c r="E1816">
        <v>448373</v>
      </c>
      <c r="F1816" t="s">
        <v>2974</v>
      </c>
      <c r="G1816" t="s">
        <v>73</v>
      </c>
      <c r="H1816" t="s">
        <v>10</v>
      </c>
    </row>
    <row r="1817" spans="1:8" x14ac:dyDescent="0.25">
      <c r="A1817" s="1">
        <v>43179.324074074073</v>
      </c>
      <c r="B1817" s="1">
        <v>43179</v>
      </c>
      <c r="C1817" t="s">
        <v>263</v>
      </c>
      <c r="D1817" t="s">
        <v>263</v>
      </c>
      <c r="E1817">
        <v>448374</v>
      </c>
      <c r="F1817" t="s">
        <v>2975</v>
      </c>
      <c r="G1817" t="s">
        <v>10</v>
      </c>
      <c r="H1817" t="s">
        <v>10</v>
      </c>
    </row>
    <row r="1818" spans="1:8" x14ac:dyDescent="0.25">
      <c r="A1818" s="1">
        <v>43179.328229166669</v>
      </c>
      <c r="B1818" s="1">
        <v>43179</v>
      </c>
      <c r="C1818" t="s">
        <v>1326</v>
      </c>
      <c r="D1818" t="s">
        <v>1326</v>
      </c>
      <c r="E1818">
        <v>448375</v>
      </c>
      <c r="F1818" t="s">
        <v>2976</v>
      </c>
      <c r="G1818" t="s">
        <v>73</v>
      </c>
      <c r="H1818" t="s">
        <v>10</v>
      </c>
    </row>
    <row r="1819" spans="1:8" x14ac:dyDescent="0.25">
      <c r="A1819" s="1">
        <v>43179.328842592593</v>
      </c>
      <c r="B1819" s="1">
        <v>43179</v>
      </c>
      <c r="C1819" t="s">
        <v>2977</v>
      </c>
      <c r="D1819" t="s">
        <v>264</v>
      </c>
      <c r="E1819">
        <v>448376</v>
      </c>
      <c r="F1819" t="s">
        <v>421</v>
      </c>
      <c r="G1819" t="s">
        <v>63</v>
      </c>
      <c r="H1819" t="s">
        <v>12</v>
      </c>
    </row>
    <row r="1820" spans="1:8" x14ac:dyDescent="0.25">
      <c r="A1820" s="1">
        <v>43179.334317129629</v>
      </c>
      <c r="B1820" s="1">
        <v>43179</v>
      </c>
      <c r="C1820" t="s">
        <v>851</v>
      </c>
      <c r="D1820" t="s">
        <v>851</v>
      </c>
      <c r="E1820">
        <v>448381</v>
      </c>
      <c r="F1820" t="s">
        <v>2978</v>
      </c>
      <c r="G1820" t="s">
        <v>10</v>
      </c>
      <c r="H1820" t="s">
        <v>10</v>
      </c>
    </row>
    <row r="1821" spans="1:8" x14ac:dyDescent="0.25">
      <c r="A1821" s="1">
        <v>43179.339687500003</v>
      </c>
      <c r="B1821" s="1">
        <v>43179</v>
      </c>
      <c r="C1821" t="s">
        <v>2979</v>
      </c>
      <c r="D1821" t="s">
        <v>275</v>
      </c>
      <c r="E1821">
        <v>448383</v>
      </c>
      <c r="F1821" t="s">
        <v>2980</v>
      </c>
      <c r="G1821" t="s">
        <v>12</v>
      </c>
      <c r="H1821" t="s">
        <v>12</v>
      </c>
    </row>
    <row r="1822" spans="1:8" x14ac:dyDescent="0.25">
      <c r="A1822" s="1">
        <v>43179.340844907405</v>
      </c>
      <c r="B1822" s="1">
        <v>43179</v>
      </c>
      <c r="C1822" t="s">
        <v>2981</v>
      </c>
      <c r="D1822" t="s">
        <v>30</v>
      </c>
      <c r="E1822">
        <v>448385</v>
      </c>
      <c r="F1822" t="s">
        <v>2982</v>
      </c>
      <c r="G1822" t="s">
        <v>10</v>
      </c>
      <c r="H1822" t="s">
        <v>10</v>
      </c>
    </row>
    <row r="1823" spans="1:8" x14ac:dyDescent="0.25">
      <c r="A1823" s="1">
        <v>43179.349351851852</v>
      </c>
      <c r="B1823" s="1">
        <v>43180</v>
      </c>
      <c r="C1823" t="s">
        <v>100</v>
      </c>
      <c r="D1823" t="s">
        <v>100</v>
      </c>
      <c r="E1823">
        <v>448398</v>
      </c>
      <c r="F1823" t="s">
        <v>3050</v>
      </c>
      <c r="G1823" t="s">
        <v>46</v>
      </c>
      <c r="H1823" t="s">
        <v>10</v>
      </c>
    </row>
    <row r="1824" spans="1:8" x14ac:dyDescent="0.25">
      <c r="A1824" s="1">
        <v>43179.351840277777</v>
      </c>
      <c r="B1824" s="1">
        <v>43179</v>
      </c>
      <c r="C1824" t="s">
        <v>2486</v>
      </c>
      <c r="D1824" t="s">
        <v>2486</v>
      </c>
      <c r="E1824">
        <v>448399</v>
      </c>
      <c r="F1824" t="s">
        <v>2983</v>
      </c>
      <c r="G1824" t="s">
        <v>10</v>
      </c>
      <c r="H1824" t="s">
        <v>12</v>
      </c>
    </row>
    <row r="1825" spans="1:8" x14ac:dyDescent="0.25">
      <c r="A1825" s="1">
        <v>43179.372175925928</v>
      </c>
      <c r="B1825" s="1">
        <v>43180</v>
      </c>
      <c r="C1825" t="s">
        <v>247</v>
      </c>
      <c r="D1825" t="s">
        <v>149</v>
      </c>
      <c r="E1825">
        <v>448418</v>
      </c>
      <c r="F1825" t="s">
        <v>3051</v>
      </c>
      <c r="G1825" t="s">
        <v>31</v>
      </c>
      <c r="H1825" t="s">
        <v>12</v>
      </c>
    </row>
    <row r="1826" spans="1:8" x14ac:dyDescent="0.25">
      <c r="A1826" s="1">
        <v>43179.37290509259</v>
      </c>
      <c r="B1826" s="1">
        <v>43179</v>
      </c>
      <c r="C1826" t="s">
        <v>290</v>
      </c>
      <c r="D1826" t="s">
        <v>291</v>
      </c>
      <c r="E1826">
        <v>448420</v>
      </c>
      <c r="F1826" t="s">
        <v>2984</v>
      </c>
      <c r="G1826" t="s">
        <v>51</v>
      </c>
      <c r="H1826" t="s">
        <v>10</v>
      </c>
    </row>
    <row r="1827" spans="1:8" x14ac:dyDescent="0.25">
      <c r="A1827" s="1">
        <v>43179.384016203701</v>
      </c>
      <c r="B1827" s="1">
        <v>43180</v>
      </c>
      <c r="C1827" t="s">
        <v>3052</v>
      </c>
      <c r="D1827" t="s">
        <v>3052</v>
      </c>
      <c r="E1827">
        <v>448436</v>
      </c>
      <c r="F1827" t="s">
        <v>3053</v>
      </c>
      <c r="G1827" t="s">
        <v>12</v>
      </c>
      <c r="H1827" t="s">
        <v>10</v>
      </c>
    </row>
    <row r="1828" spans="1:8" x14ac:dyDescent="0.25">
      <c r="A1828" s="1">
        <v>43179.386550925927</v>
      </c>
      <c r="B1828" s="1">
        <v>43179</v>
      </c>
      <c r="C1828" t="s">
        <v>2985</v>
      </c>
      <c r="D1828" t="s">
        <v>2985</v>
      </c>
      <c r="E1828">
        <v>448441</v>
      </c>
      <c r="F1828" t="s">
        <v>2986</v>
      </c>
      <c r="G1828" t="s">
        <v>68</v>
      </c>
      <c r="H1828" t="s">
        <v>10</v>
      </c>
    </row>
    <row r="1829" spans="1:8" x14ac:dyDescent="0.25">
      <c r="A1829" s="1">
        <v>43179.39099537037</v>
      </c>
      <c r="B1829" s="1">
        <v>43179</v>
      </c>
      <c r="C1829" t="s">
        <v>2987</v>
      </c>
      <c r="D1829" t="s">
        <v>2987</v>
      </c>
      <c r="E1829">
        <v>448445</v>
      </c>
      <c r="F1829" t="s">
        <v>2988</v>
      </c>
      <c r="G1829" t="s">
        <v>63</v>
      </c>
      <c r="H1829" t="s">
        <v>10</v>
      </c>
    </row>
    <row r="1830" spans="1:8" x14ac:dyDescent="0.25">
      <c r="A1830" s="1">
        <v>43179.40084490741</v>
      </c>
      <c r="B1830" s="1">
        <v>43179</v>
      </c>
      <c r="C1830" t="s">
        <v>2989</v>
      </c>
      <c r="D1830" t="s">
        <v>2989</v>
      </c>
      <c r="E1830">
        <v>448453</v>
      </c>
      <c r="F1830" t="s">
        <v>2990</v>
      </c>
      <c r="G1830" t="s">
        <v>105</v>
      </c>
      <c r="H1830" t="s">
        <v>10</v>
      </c>
    </row>
    <row r="1831" spans="1:8" x14ac:dyDescent="0.25">
      <c r="A1831" s="1">
        <v>43179.404293981483</v>
      </c>
      <c r="B1831" s="1">
        <v>43179</v>
      </c>
      <c r="C1831" t="s">
        <v>141</v>
      </c>
      <c r="D1831" t="s">
        <v>141</v>
      </c>
      <c r="E1831">
        <v>448457</v>
      </c>
      <c r="F1831" t="s">
        <v>2991</v>
      </c>
      <c r="G1831" t="s">
        <v>60</v>
      </c>
      <c r="H1831" t="s">
        <v>10</v>
      </c>
    </row>
    <row r="1832" spans="1:8" x14ac:dyDescent="0.25">
      <c r="A1832" s="1">
        <v>43179.411516203705</v>
      </c>
      <c r="B1832" s="1">
        <v>43179</v>
      </c>
      <c r="C1832" t="s">
        <v>2622</v>
      </c>
      <c r="D1832" t="s">
        <v>264</v>
      </c>
      <c r="E1832">
        <v>448464</v>
      </c>
      <c r="F1832" t="s">
        <v>2992</v>
      </c>
      <c r="G1832" t="s">
        <v>73</v>
      </c>
      <c r="H1832" t="s">
        <v>10</v>
      </c>
    </row>
    <row r="1833" spans="1:8" x14ac:dyDescent="0.25">
      <c r="A1833" s="1">
        <v>43179.411770833336</v>
      </c>
      <c r="B1833" s="1">
        <v>43180</v>
      </c>
      <c r="C1833" t="s">
        <v>2694</v>
      </c>
      <c r="D1833" t="s">
        <v>2694</v>
      </c>
      <c r="E1833">
        <v>448466</v>
      </c>
      <c r="F1833" t="s">
        <v>3054</v>
      </c>
      <c r="G1833" t="s">
        <v>12</v>
      </c>
      <c r="H1833" t="s">
        <v>10</v>
      </c>
    </row>
    <row r="1834" spans="1:8" x14ac:dyDescent="0.25">
      <c r="A1834" s="1">
        <v>43179.415671296294</v>
      </c>
      <c r="B1834" s="1">
        <v>43179</v>
      </c>
      <c r="C1834" t="s">
        <v>2993</v>
      </c>
      <c r="D1834" t="s">
        <v>2993</v>
      </c>
      <c r="E1834">
        <v>448471</v>
      </c>
      <c r="F1834" t="s">
        <v>2994</v>
      </c>
      <c r="G1834" t="s">
        <v>51</v>
      </c>
      <c r="H1834" t="s">
        <v>10</v>
      </c>
    </row>
    <row r="1835" spans="1:8" x14ac:dyDescent="0.25">
      <c r="A1835" s="1">
        <v>43179.417546296296</v>
      </c>
      <c r="B1835" s="1">
        <v>43180</v>
      </c>
      <c r="C1835" t="s">
        <v>3055</v>
      </c>
      <c r="D1835" t="s">
        <v>3055</v>
      </c>
      <c r="E1835">
        <v>448473</v>
      </c>
      <c r="F1835" t="s">
        <v>2059</v>
      </c>
      <c r="G1835" t="s">
        <v>46</v>
      </c>
      <c r="H1835" t="s">
        <v>10</v>
      </c>
    </row>
    <row r="1836" spans="1:8" x14ac:dyDescent="0.25">
      <c r="A1836" s="1">
        <v>43179.424618055556</v>
      </c>
      <c r="B1836" s="1">
        <v>43179</v>
      </c>
      <c r="C1836" t="s">
        <v>1154</v>
      </c>
      <c r="D1836" t="s">
        <v>25</v>
      </c>
      <c r="E1836">
        <v>448484</v>
      </c>
      <c r="F1836" t="s">
        <v>2995</v>
      </c>
      <c r="G1836" t="s">
        <v>63</v>
      </c>
      <c r="H1836" t="s">
        <v>10</v>
      </c>
    </row>
    <row r="1837" spans="1:8" x14ac:dyDescent="0.25">
      <c r="A1837" s="1">
        <v>43179.437280092592</v>
      </c>
      <c r="B1837" s="1">
        <v>43179</v>
      </c>
      <c r="C1837" t="s">
        <v>2996</v>
      </c>
      <c r="D1837" t="s">
        <v>175</v>
      </c>
      <c r="E1837">
        <v>448495</v>
      </c>
      <c r="F1837" t="s">
        <v>2997</v>
      </c>
      <c r="G1837" t="s">
        <v>107</v>
      </c>
      <c r="H1837" t="s">
        <v>12</v>
      </c>
    </row>
    <row r="1838" spans="1:8" x14ac:dyDescent="0.25">
      <c r="A1838" s="1">
        <v>43179.437337962961</v>
      </c>
      <c r="B1838" s="1">
        <v>43180</v>
      </c>
      <c r="C1838" t="s">
        <v>851</v>
      </c>
      <c r="D1838" t="s">
        <v>851</v>
      </c>
      <c r="E1838">
        <v>448496</v>
      </c>
      <c r="F1838" t="s">
        <v>3056</v>
      </c>
      <c r="G1838" t="s">
        <v>68</v>
      </c>
      <c r="H1838" t="s">
        <v>10</v>
      </c>
    </row>
    <row r="1839" spans="1:8" x14ac:dyDescent="0.25">
      <c r="A1839" s="1">
        <v>43179.442928240744</v>
      </c>
      <c r="B1839" s="1">
        <v>43179</v>
      </c>
      <c r="C1839" t="s">
        <v>2998</v>
      </c>
      <c r="D1839" t="s">
        <v>2998</v>
      </c>
      <c r="E1839">
        <v>448504</v>
      </c>
      <c r="F1839" t="s">
        <v>2999</v>
      </c>
      <c r="G1839" t="s">
        <v>10</v>
      </c>
      <c r="H1839" t="s">
        <v>10</v>
      </c>
    </row>
    <row r="1840" spans="1:8" x14ac:dyDescent="0.25">
      <c r="A1840" s="1">
        <v>43179.445983796293</v>
      </c>
      <c r="B1840" s="1">
        <v>43179</v>
      </c>
      <c r="C1840" t="s">
        <v>78</v>
      </c>
      <c r="D1840" t="s">
        <v>78</v>
      </c>
      <c r="E1840">
        <v>448506</v>
      </c>
      <c r="F1840" t="s">
        <v>3000</v>
      </c>
      <c r="G1840" t="s">
        <v>63</v>
      </c>
      <c r="H1840" t="s">
        <v>12</v>
      </c>
    </row>
    <row r="1841" spans="1:8" x14ac:dyDescent="0.25">
      <c r="A1841" s="1">
        <v>43179.452604166669</v>
      </c>
      <c r="B1841" s="1">
        <v>43179</v>
      </c>
      <c r="C1841" t="s">
        <v>3001</v>
      </c>
      <c r="D1841" t="s">
        <v>266</v>
      </c>
      <c r="E1841">
        <v>448512</v>
      </c>
      <c r="F1841" t="s">
        <v>466</v>
      </c>
      <c r="G1841" t="s">
        <v>63</v>
      </c>
      <c r="H1841" t="s">
        <v>10</v>
      </c>
    </row>
    <row r="1842" spans="1:8" x14ac:dyDescent="0.25">
      <c r="A1842" s="1">
        <v>43179.455868055556</v>
      </c>
      <c r="B1842" s="1">
        <v>43179</v>
      </c>
      <c r="C1842" t="s">
        <v>3002</v>
      </c>
      <c r="D1842" t="s">
        <v>3002</v>
      </c>
      <c r="E1842">
        <v>448515</v>
      </c>
      <c r="F1842" t="s">
        <v>3003</v>
      </c>
      <c r="G1842" t="s">
        <v>10</v>
      </c>
      <c r="H1842" t="s">
        <v>12</v>
      </c>
    </row>
    <row r="1843" spans="1:8" x14ac:dyDescent="0.25">
      <c r="A1843" s="1">
        <v>43179.466747685183</v>
      </c>
      <c r="B1843" s="1">
        <v>43179</v>
      </c>
      <c r="C1843" t="s">
        <v>3004</v>
      </c>
      <c r="D1843" t="s">
        <v>75</v>
      </c>
      <c r="E1843">
        <v>448521</v>
      </c>
      <c r="F1843" t="s">
        <v>3005</v>
      </c>
      <c r="G1843" t="s">
        <v>63</v>
      </c>
      <c r="H1843" t="s">
        <v>10</v>
      </c>
    </row>
    <row r="1844" spans="1:8" x14ac:dyDescent="0.25">
      <c r="A1844" s="1">
        <v>43179.479212962964</v>
      </c>
      <c r="B1844" s="1">
        <v>43179</v>
      </c>
      <c r="C1844" t="s">
        <v>3006</v>
      </c>
      <c r="D1844" t="s">
        <v>3006</v>
      </c>
      <c r="E1844">
        <v>448532</v>
      </c>
      <c r="F1844" t="s">
        <v>2453</v>
      </c>
      <c r="G1844" t="s">
        <v>63</v>
      </c>
      <c r="H1844" t="s">
        <v>10</v>
      </c>
    </row>
    <row r="1845" spans="1:8" x14ac:dyDescent="0.25">
      <c r="A1845" s="1">
        <v>43179.490543981483</v>
      </c>
      <c r="B1845" s="1">
        <v>43179</v>
      </c>
      <c r="C1845" t="s">
        <v>2423</v>
      </c>
      <c r="D1845" t="s">
        <v>2423</v>
      </c>
      <c r="E1845">
        <v>448545</v>
      </c>
      <c r="F1845" t="s">
        <v>3007</v>
      </c>
      <c r="G1845" t="s">
        <v>10</v>
      </c>
      <c r="H1845" t="s">
        <v>10</v>
      </c>
    </row>
    <row r="1846" spans="1:8" x14ac:dyDescent="0.25">
      <c r="A1846" s="1">
        <v>43179.495243055557</v>
      </c>
      <c r="B1846" s="1">
        <v>43180</v>
      </c>
      <c r="C1846" t="s">
        <v>3057</v>
      </c>
      <c r="D1846" t="s">
        <v>3057</v>
      </c>
      <c r="E1846">
        <v>448548</v>
      </c>
      <c r="F1846" t="s">
        <v>3058</v>
      </c>
      <c r="G1846" t="s">
        <v>46</v>
      </c>
      <c r="H1846" t="s">
        <v>10</v>
      </c>
    </row>
    <row r="1847" spans="1:8" x14ac:dyDescent="0.25">
      <c r="A1847" s="1">
        <v>43179.555231481485</v>
      </c>
      <c r="B1847" s="1">
        <v>43180</v>
      </c>
      <c r="C1847" t="s">
        <v>1030</v>
      </c>
      <c r="D1847" t="s">
        <v>1030</v>
      </c>
      <c r="E1847">
        <v>448581</v>
      </c>
      <c r="F1847" t="s">
        <v>3059</v>
      </c>
      <c r="G1847" t="s">
        <v>10</v>
      </c>
      <c r="H1847" t="s">
        <v>10</v>
      </c>
    </row>
    <row r="1848" spans="1:8" x14ac:dyDescent="0.25">
      <c r="A1848" s="1">
        <v>43179.555902777778</v>
      </c>
      <c r="B1848" s="1">
        <v>43179</v>
      </c>
      <c r="C1848" s="3" t="s">
        <v>2876</v>
      </c>
      <c r="D1848" t="s">
        <v>2876</v>
      </c>
      <c r="E1848">
        <v>448582</v>
      </c>
      <c r="F1848" t="s">
        <v>3008</v>
      </c>
      <c r="G1848" t="s">
        <v>10</v>
      </c>
      <c r="H1848" t="s">
        <v>10</v>
      </c>
    </row>
    <row r="1849" spans="1:8" x14ac:dyDescent="0.25">
      <c r="A1849" s="1">
        <v>43179.563113425924</v>
      </c>
      <c r="B1849" s="1">
        <v>43179</v>
      </c>
      <c r="C1849" s="3" t="s">
        <v>2008</v>
      </c>
      <c r="D1849" t="s">
        <v>2008</v>
      </c>
      <c r="E1849">
        <v>448589</v>
      </c>
      <c r="F1849" t="s">
        <v>3009</v>
      </c>
      <c r="G1849" t="s">
        <v>63</v>
      </c>
      <c r="H1849" t="s">
        <v>10</v>
      </c>
    </row>
    <row r="1850" spans="1:8" x14ac:dyDescent="0.25">
      <c r="A1850" s="1">
        <v>43179.574918981481</v>
      </c>
      <c r="B1850" s="1">
        <v>43179</v>
      </c>
      <c r="C1850" s="3" t="s">
        <v>3010</v>
      </c>
      <c r="D1850" t="s">
        <v>3011</v>
      </c>
      <c r="E1850">
        <v>448603</v>
      </c>
      <c r="F1850" t="s">
        <v>3012</v>
      </c>
      <c r="G1850" t="s">
        <v>63</v>
      </c>
      <c r="H1850" t="s">
        <v>12</v>
      </c>
    </row>
    <row r="1851" spans="1:8" x14ac:dyDescent="0.25">
      <c r="A1851" s="1">
        <v>43179.592685185184</v>
      </c>
      <c r="B1851" s="1">
        <v>43179</v>
      </c>
      <c r="C1851" s="3" t="s">
        <v>3013</v>
      </c>
      <c r="D1851" t="s">
        <v>3013</v>
      </c>
      <c r="E1851">
        <v>448620</v>
      </c>
      <c r="F1851" t="s">
        <v>3014</v>
      </c>
      <c r="G1851" t="s">
        <v>32</v>
      </c>
      <c r="H1851" t="s">
        <v>12</v>
      </c>
    </row>
    <row r="1852" spans="1:8" x14ac:dyDescent="0.25">
      <c r="A1852" s="1">
        <v>43179.594305555554</v>
      </c>
      <c r="B1852" s="1">
        <v>43179</v>
      </c>
      <c r="C1852" s="3" t="s">
        <v>3015</v>
      </c>
      <c r="D1852" t="s">
        <v>3015</v>
      </c>
      <c r="E1852">
        <v>448621</v>
      </c>
      <c r="F1852" t="s">
        <v>3016</v>
      </c>
      <c r="G1852" t="s">
        <v>105</v>
      </c>
      <c r="H1852" t="s">
        <v>10</v>
      </c>
    </row>
    <row r="1853" spans="1:8" x14ac:dyDescent="0.25">
      <c r="A1853" s="1">
        <v>43179.594780092593</v>
      </c>
      <c r="B1853" s="1">
        <v>43179</v>
      </c>
      <c r="C1853" s="3" t="s">
        <v>353</v>
      </c>
      <c r="D1853" t="s">
        <v>353</v>
      </c>
      <c r="E1853">
        <v>448622</v>
      </c>
      <c r="F1853" t="s">
        <v>3017</v>
      </c>
      <c r="G1853" t="s">
        <v>10</v>
      </c>
      <c r="H1853" t="s">
        <v>10</v>
      </c>
    </row>
    <row r="1854" spans="1:8" x14ac:dyDescent="0.25">
      <c r="A1854" s="1">
        <v>43179.598807870374</v>
      </c>
      <c r="B1854" s="1">
        <v>43179</v>
      </c>
      <c r="C1854" s="3" t="s">
        <v>172</v>
      </c>
      <c r="D1854" t="s">
        <v>172</v>
      </c>
      <c r="E1854">
        <v>448629</v>
      </c>
      <c r="F1854" t="s">
        <v>3018</v>
      </c>
      <c r="G1854" t="s">
        <v>10</v>
      </c>
      <c r="H1854" t="s">
        <v>10</v>
      </c>
    </row>
    <row r="1855" spans="1:8" x14ac:dyDescent="0.25">
      <c r="A1855" s="1">
        <v>43179.600497685184</v>
      </c>
      <c r="B1855" s="1">
        <v>43179</v>
      </c>
      <c r="C1855" s="3" t="s">
        <v>216</v>
      </c>
      <c r="D1855" t="s">
        <v>216</v>
      </c>
      <c r="E1855">
        <v>448632</v>
      </c>
      <c r="F1855" t="s">
        <v>3019</v>
      </c>
      <c r="G1855" t="s">
        <v>340</v>
      </c>
      <c r="H1855" t="s">
        <v>10</v>
      </c>
    </row>
    <row r="1856" spans="1:8" x14ac:dyDescent="0.25">
      <c r="A1856" s="1">
        <v>43179.600694444445</v>
      </c>
      <c r="B1856" s="1">
        <v>43180</v>
      </c>
      <c r="C1856" s="3" t="s">
        <v>3060</v>
      </c>
      <c r="D1856" t="s">
        <v>266</v>
      </c>
      <c r="E1856">
        <v>448633</v>
      </c>
      <c r="F1856" t="s">
        <v>2453</v>
      </c>
      <c r="G1856" t="s">
        <v>63</v>
      </c>
      <c r="H1856" t="s">
        <v>10</v>
      </c>
    </row>
    <row r="1857" spans="1:8" x14ac:dyDescent="0.25">
      <c r="A1857" s="1">
        <v>43179.607824074075</v>
      </c>
      <c r="B1857" s="1">
        <v>43179</v>
      </c>
      <c r="C1857" s="3" t="s">
        <v>3020</v>
      </c>
      <c r="D1857" t="s">
        <v>3020</v>
      </c>
      <c r="E1857">
        <v>448639</v>
      </c>
      <c r="F1857" t="s">
        <v>3021</v>
      </c>
      <c r="G1857" t="s">
        <v>43</v>
      </c>
      <c r="H1857" t="s">
        <v>12</v>
      </c>
    </row>
    <row r="1858" spans="1:8" x14ac:dyDescent="0.25">
      <c r="A1858" s="1">
        <v>43179.636828703704</v>
      </c>
      <c r="B1858" s="1">
        <v>43179</v>
      </c>
      <c r="C1858" s="3" t="s">
        <v>3022</v>
      </c>
      <c r="D1858" t="s">
        <v>3022</v>
      </c>
      <c r="E1858">
        <v>448657</v>
      </c>
      <c r="F1858" t="s">
        <v>3023</v>
      </c>
      <c r="G1858" t="s">
        <v>10</v>
      </c>
      <c r="H1858" t="s">
        <v>10</v>
      </c>
    </row>
    <row r="1859" spans="1:8" x14ac:dyDescent="0.25">
      <c r="A1859" s="1">
        <v>43179.640474537038</v>
      </c>
      <c r="B1859" s="1">
        <v>43180</v>
      </c>
      <c r="C1859" s="3" t="s">
        <v>29</v>
      </c>
      <c r="D1859" t="s">
        <v>29</v>
      </c>
      <c r="E1859">
        <v>448660</v>
      </c>
      <c r="F1859" t="s">
        <v>3061</v>
      </c>
      <c r="G1859" t="s">
        <v>10</v>
      </c>
      <c r="H1859" t="s">
        <v>10</v>
      </c>
    </row>
    <row r="1860" spans="1:8" x14ac:dyDescent="0.25">
      <c r="A1860" s="1">
        <v>43179.645150462966</v>
      </c>
      <c r="B1860" s="1">
        <v>43180</v>
      </c>
      <c r="C1860" s="3" t="s">
        <v>3062</v>
      </c>
      <c r="D1860" t="s">
        <v>3062</v>
      </c>
      <c r="E1860">
        <v>448661</v>
      </c>
      <c r="F1860" t="s">
        <v>3063</v>
      </c>
      <c r="G1860" t="s">
        <v>10</v>
      </c>
      <c r="H1860" t="s">
        <v>10</v>
      </c>
    </row>
    <row r="1861" spans="1:8" x14ac:dyDescent="0.25">
      <c r="A1861" s="1">
        <v>43179.648101851853</v>
      </c>
      <c r="B1861" s="1">
        <v>43179</v>
      </c>
      <c r="C1861" s="3" t="s">
        <v>3024</v>
      </c>
      <c r="D1861" t="s">
        <v>3024</v>
      </c>
      <c r="E1861">
        <v>448663</v>
      </c>
      <c r="F1861" t="s">
        <v>3025</v>
      </c>
      <c r="G1861" t="s">
        <v>10</v>
      </c>
      <c r="H1861" t="s">
        <v>10</v>
      </c>
    </row>
    <row r="1862" spans="1:8" x14ac:dyDescent="0.25">
      <c r="A1862" s="1">
        <v>43179.651597222219</v>
      </c>
      <c r="B1862" s="1">
        <v>43180</v>
      </c>
      <c r="C1862" s="3" t="s">
        <v>112</v>
      </c>
      <c r="D1862" t="s">
        <v>112</v>
      </c>
      <c r="E1862">
        <v>448669</v>
      </c>
      <c r="F1862" t="s">
        <v>3023</v>
      </c>
      <c r="G1862" t="s">
        <v>10</v>
      </c>
      <c r="H1862" t="s">
        <v>10</v>
      </c>
    </row>
    <row r="1863" spans="1:8" x14ac:dyDescent="0.25">
      <c r="A1863" s="1">
        <v>43179.659537037034</v>
      </c>
      <c r="B1863" s="1">
        <v>43179</v>
      </c>
      <c r="C1863" s="3" t="s">
        <v>192</v>
      </c>
      <c r="D1863" t="s">
        <v>192</v>
      </c>
      <c r="E1863">
        <v>448672</v>
      </c>
      <c r="F1863" t="s">
        <v>303</v>
      </c>
      <c r="G1863" t="s">
        <v>63</v>
      </c>
      <c r="H1863" t="s">
        <v>10</v>
      </c>
    </row>
    <row r="1864" spans="1:8" x14ac:dyDescent="0.25">
      <c r="A1864" s="1">
        <v>43179.659641203703</v>
      </c>
      <c r="B1864" s="1">
        <v>43179</v>
      </c>
      <c r="C1864" s="3" t="s">
        <v>1718</v>
      </c>
      <c r="D1864" t="s">
        <v>1718</v>
      </c>
      <c r="E1864">
        <v>448673</v>
      </c>
      <c r="F1864" t="s">
        <v>3026</v>
      </c>
      <c r="G1864" t="s">
        <v>10</v>
      </c>
      <c r="H1864" t="s">
        <v>10</v>
      </c>
    </row>
    <row r="1865" spans="1:8" x14ac:dyDescent="0.25">
      <c r="A1865" s="1">
        <v>43179.666898148149</v>
      </c>
      <c r="B1865" s="1">
        <v>43180</v>
      </c>
      <c r="C1865" s="3" t="s">
        <v>24</v>
      </c>
      <c r="D1865" t="s">
        <v>24</v>
      </c>
      <c r="E1865">
        <v>448676</v>
      </c>
      <c r="F1865" t="s">
        <v>3064</v>
      </c>
      <c r="G1865" t="s">
        <v>68</v>
      </c>
      <c r="H1865" t="s">
        <v>10</v>
      </c>
    </row>
    <row r="1866" spans="1:8" x14ac:dyDescent="0.25">
      <c r="A1866" s="1">
        <v>43179.685520833336</v>
      </c>
      <c r="B1866" s="1">
        <v>43179</v>
      </c>
      <c r="C1866" s="3" t="s">
        <v>392</v>
      </c>
      <c r="D1866" t="s">
        <v>392</v>
      </c>
      <c r="E1866">
        <v>448681</v>
      </c>
      <c r="F1866" t="s">
        <v>3027</v>
      </c>
      <c r="G1866" t="s">
        <v>10</v>
      </c>
      <c r="H1866" t="s">
        <v>10</v>
      </c>
    </row>
    <row r="1867" spans="1:8" x14ac:dyDescent="0.25">
      <c r="A1867" s="1">
        <v>43179.713240740741</v>
      </c>
      <c r="B1867" s="1">
        <v>43179</v>
      </c>
      <c r="C1867" s="3" t="s">
        <v>149</v>
      </c>
      <c r="D1867" t="s">
        <v>149</v>
      </c>
      <c r="E1867">
        <v>448702</v>
      </c>
      <c r="F1867" t="s">
        <v>3028</v>
      </c>
      <c r="G1867" t="s">
        <v>10</v>
      </c>
      <c r="H1867" t="s">
        <v>10</v>
      </c>
    </row>
    <row r="1868" spans="1:8" x14ac:dyDescent="0.25">
      <c r="A1868" s="1">
        <v>43179.719548611109</v>
      </c>
      <c r="B1868" s="1">
        <v>43179</v>
      </c>
      <c r="C1868" s="3" t="s">
        <v>3029</v>
      </c>
      <c r="D1868" t="s">
        <v>3029</v>
      </c>
      <c r="E1868">
        <v>448703</v>
      </c>
      <c r="F1868" t="s">
        <v>3030</v>
      </c>
      <c r="G1868" t="s">
        <v>10</v>
      </c>
      <c r="H1868" t="s">
        <v>10</v>
      </c>
    </row>
    <row r="1869" spans="1:8" x14ac:dyDescent="0.25">
      <c r="A1869" s="1">
        <v>43179.796493055554</v>
      </c>
      <c r="B1869" s="1">
        <v>43179</v>
      </c>
      <c r="C1869" s="3" t="s">
        <v>235</v>
      </c>
      <c r="D1869" t="s">
        <v>235</v>
      </c>
      <c r="E1869">
        <v>448714</v>
      </c>
      <c r="F1869" t="s">
        <v>3031</v>
      </c>
      <c r="G1869" t="s">
        <v>10</v>
      </c>
      <c r="H1869" t="s">
        <v>10</v>
      </c>
    </row>
    <row r="1870" spans="1:8" x14ac:dyDescent="0.25">
      <c r="A1870" s="1">
        <v>43180.294224537036</v>
      </c>
      <c r="B1870" s="1">
        <v>43180</v>
      </c>
      <c r="C1870" s="3" t="s">
        <v>3065</v>
      </c>
      <c r="D1870" t="s">
        <v>14</v>
      </c>
      <c r="E1870">
        <v>448769</v>
      </c>
      <c r="F1870" t="s">
        <v>3066</v>
      </c>
      <c r="G1870" t="s">
        <v>63</v>
      </c>
      <c r="H1870" t="s">
        <v>10</v>
      </c>
    </row>
    <row r="1871" spans="1:8" x14ac:dyDescent="0.25">
      <c r="A1871" s="1">
        <v>43180.336168981485</v>
      </c>
      <c r="B1871" s="1">
        <v>43180</v>
      </c>
      <c r="C1871" s="3" t="s">
        <v>839</v>
      </c>
      <c r="D1871" t="s">
        <v>839</v>
      </c>
      <c r="E1871">
        <v>448791</v>
      </c>
      <c r="F1871" t="s">
        <v>3067</v>
      </c>
      <c r="G1871" t="s">
        <v>32</v>
      </c>
      <c r="H1871" t="s">
        <v>10</v>
      </c>
    </row>
    <row r="1872" spans="1:8" x14ac:dyDescent="0.25">
      <c r="A1872" s="1">
        <v>43180.338379629633</v>
      </c>
      <c r="B1872" s="1">
        <v>43180</v>
      </c>
      <c r="C1872" s="3" t="s">
        <v>3068</v>
      </c>
      <c r="D1872" t="s">
        <v>3068</v>
      </c>
      <c r="E1872">
        <v>448793</v>
      </c>
      <c r="F1872" t="s">
        <v>3069</v>
      </c>
      <c r="G1872" t="s">
        <v>10</v>
      </c>
      <c r="H1872" t="s">
        <v>10</v>
      </c>
    </row>
    <row r="1873" spans="1:8" x14ac:dyDescent="0.25">
      <c r="A1873" s="1">
        <v>43180.349074074074</v>
      </c>
      <c r="B1873" s="1">
        <v>43180</v>
      </c>
      <c r="C1873" s="3" t="s">
        <v>2164</v>
      </c>
      <c r="D1873" t="s">
        <v>2164</v>
      </c>
      <c r="E1873">
        <v>448801</v>
      </c>
      <c r="F1873" t="s">
        <v>3070</v>
      </c>
      <c r="G1873" t="s">
        <v>68</v>
      </c>
      <c r="H1873" t="s">
        <v>10</v>
      </c>
    </row>
    <row r="1874" spans="1:8" x14ac:dyDescent="0.25">
      <c r="A1874" s="1">
        <v>43180.361875000002</v>
      </c>
      <c r="B1874" s="1">
        <v>43180</v>
      </c>
      <c r="C1874" s="3" t="s">
        <v>3071</v>
      </c>
      <c r="D1874" t="s">
        <v>210</v>
      </c>
      <c r="E1874">
        <v>448809</v>
      </c>
      <c r="F1874" t="s">
        <v>3072</v>
      </c>
      <c r="G1874" t="s">
        <v>105</v>
      </c>
      <c r="H1874" t="s">
        <v>10</v>
      </c>
    </row>
    <row r="1875" spans="1:8" x14ac:dyDescent="0.25">
      <c r="A1875" s="1">
        <v>43180.382523148146</v>
      </c>
      <c r="B1875" s="1">
        <v>43180</v>
      </c>
      <c r="C1875" s="3" t="s">
        <v>313</v>
      </c>
      <c r="D1875" t="s">
        <v>313</v>
      </c>
      <c r="E1875">
        <v>448822</v>
      </c>
      <c r="F1875" t="s">
        <v>3073</v>
      </c>
      <c r="G1875" t="s">
        <v>63</v>
      </c>
      <c r="H1875" t="s">
        <v>10</v>
      </c>
    </row>
    <row r="1876" spans="1:8" x14ac:dyDescent="0.25">
      <c r="A1876" s="1">
        <v>43180.382870370369</v>
      </c>
      <c r="B1876" s="1">
        <v>43180</v>
      </c>
      <c r="C1876" s="3" t="s">
        <v>648</v>
      </c>
      <c r="D1876" t="s">
        <v>648</v>
      </c>
      <c r="E1876">
        <v>448823</v>
      </c>
      <c r="F1876" t="s">
        <v>3074</v>
      </c>
      <c r="G1876" t="s">
        <v>102</v>
      </c>
      <c r="H1876" t="s">
        <v>12</v>
      </c>
    </row>
    <row r="1877" spans="1:8" x14ac:dyDescent="0.25">
      <c r="A1877" s="1">
        <v>43180.391863425924</v>
      </c>
      <c r="B1877" s="1">
        <v>43180</v>
      </c>
      <c r="C1877" s="3" t="s">
        <v>3075</v>
      </c>
      <c r="D1877" t="s">
        <v>3075</v>
      </c>
      <c r="E1877">
        <v>448826</v>
      </c>
      <c r="F1877" t="s">
        <v>3076</v>
      </c>
      <c r="G1877" t="s">
        <v>63</v>
      </c>
      <c r="H1877" t="s">
        <v>10</v>
      </c>
    </row>
    <row r="1878" spans="1:8" x14ac:dyDescent="0.25">
      <c r="A1878" s="1">
        <v>43180.392951388887</v>
      </c>
      <c r="B1878" s="1">
        <v>43180</v>
      </c>
      <c r="C1878" s="3" t="s">
        <v>2654</v>
      </c>
      <c r="D1878" t="s">
        <v>2654</v>
      </c>
      <c r="E1878">
        <v>448829</v>
      </c>
      <c r="F1878" t="s">
        <v>3077</v>
      </c>
      <c r="G1878" t="s">
        <v>10</v>
      </c>
      <c r="H1878" t="s">
        <v>10</v>
      </c>
    </row>
    <row r="1879" spans="1:8" x14ac:dyDescent="0.25">
      <c r="A1879" s="1">
        <v>43180.393854166665</v>
      </c>
      <c r="B1879" s="1">
        <v>43180</v>
      </c>
      <c r="C1879" s="3" t="s">
        <v>3078</v>
      </c>
      <c r="D1879" t="s">
        <v>198</v>
      </c>
      <c r="E1879">
        <v>448831</v>
      </c>
      <c r="F1879" t="s">
        <v>3009</v>
      </c>
      <c r="G1879" t="s">
        <v>63</v>
      </c>
      <c r="H1879" t="s">
        <v>10</v>
      </c>
    </row>
    <row r="1880" spans="1:8" x14ac:dyDescent="0.25">
      <c r="A1880" s="1">
        <v>43180.394999999997</v>
      </c>
      <c r="B1880" s="1">
        <v>43180</v>
      </c>
      <c r="C1880" s="3" t="s">
        <v>839</v>
      </c>
      <c r="D1880" t="s">
        <v>839</v>
      </c>
      <c r="E1880">
        <v>448832</v>
      </c>
      <c r="F1880" t="s">
        <v>3079</v>
      </c>
      <c r="G1880" t="s">
        <v>105</v>
      </c>
      <c r="H1880" t="s">
        <v>10</v>
      </c>
    </row>
    <row r="1881" spans="1:8" x14ac:dyDescent="0.25">
      <c r="A1881" s="1">
        <v>43180.395937499998</v>
      </c>
      <c r="B1881" s="1">
        <v>43180</v>
      </c>
      <c r="C1881" s="3" t="s">
        <v>3080</v>
      </c>
      <c r="D1881" t="s">
        <v>3080</v>
      </c>
      <c r="E1881">
        <v>448833</v>
      </c>
      <c r="F1881" t="s">
        <v>3081</v>
      </c>
      <c r="G1881" t="s">
        <v>10</v>
      </c>
      <c r="H1881" t="s">
        <v>10</v>
      </c>
    </row>
    <row r="1882" spans="1:8" x14ac:dyDescent="0.25">
      <c r="A1882" s="1">
        <v>43180.397638888891</v>
      </c>
      <c r="B1882" s="1">
        <v>43180</v>
      </c>
      <c r="C1882" s="3" t="s">
        <v>839</v>
      </c>
      <c r="D1882" t="s">
        <v>839</v>
      </c>
      <c r="E1882">
        <v>448835</v>
      </c>
      <c r="F1882" t="s">
        <v>3082</v>
      </c>
      <c r="G1882" t="s">
        <v>105</v>
      </c>
      <c r="H1882" t="s">
        <v>10</v>
      </c>
    </row>
    <row r="1883" spans="1:8" x14ac:dyDescent="0.25">
      <c r="A1883" s="1">
        <v>43180.398819444446</v>
      </c>
      <c r="B1883" s="1">
        <v>43180</v>
      </c>
      <c r="C1883" s="3" t="s">
        <v>839</v>
      </c>
      <c r="D1883" t="s">
        <v>839</v>
      </c>
      <c r="E1883">
        <v>448836</v>
      </c>
      <c r="F1883" t="s">
        <v>3083</v>
      </c>
      <c r="G1883" t="s">
        <v>105</v>
      </c>
      <c r="H1883" t="s">
        <v>10</v>
      </c>
    </row>
    <row r="1884" spans="1:8" x14ac:dyDescent="0.25">
      <c r="A1884" s="1">
        <v>43180.405949074076</v>
      </c>
      <c r="B1884" s="1">
        <v>43180</v>
      </c>
      <c r="C1884" s="3" t="s">
        <v>313</v>
      </c>
      <c r="D1884" t="s">
        <v>313</v>
      </c>
      <c r="E1884">
        <v>448841</v>
      </c>
      <c r="F1884" t="s">
        <v>3084</v>
      </c>
      <c r="G1884" t="s">
        <v>105</v>
      </c>
      <c r="H1884" t="s">
        <v>10</v>
      </c>
    </row>
    <row r="1885" spans="1:8" x14ac:dyDescent="0.25">
      <c r="A1885" s="1">
        <v>43180.409305555557</v>
      </c>
      <c r="B1885" s="1">
        <v>43180</v>
      </c>
      <c r="C1885" s="3" t="s">
        <v>3085</v>
      </c>
      <c r="D1885" t="s">
        <v>3085</v>
      </c>
      <c r="E1885">
        <v>448846</v>
      </c>
      <c r="F1885" t="s">
        <v>3086</v>
      </c>
      <c r="G1885" t="s">
        <v>10</v>
      </c>
      <c r="H1885" t="s">
        <v>10</v>
      </c>
    </row>
    <row r="1886" spans="1:8" x14ac:dyDescent="0.25">
      <c r="A1886" s="1">
        <v>43180.41920138889</v>
      </c>
      <c r="B1886" s="1">
        <v>43180</v>
      </c>
      <c r="C1886" s="3" t="s">
        <v>382</v>
      </c>
      <c r="D1886" t="s">
        <v>383</v>
      </c>
      <c r="E1886">
        <v>448855</v>
      </c>
      <c r="F1886" t="s">
        <v>3087</v>
      </c>
      <c r="G1886" t="s">
        <v>63</v>
      </c>
      <c r="H1886" t="s">
        <v>10</v>
      </c>
    </row>
    <row r="1887" spans="1:8" x14ac:dyDescent="0.25">
      <c r="A1887" s="1">
        <v>43180.423368055555</v>
      </c>
      <c r="B1887" s="1">
        <v>43180</v>
      </c>
      <c r="C1887" s="3" t="s">
        <v>3088</v>
      </c>
      <c r="D1887" t="s">
        <v>170</v>
      </c>
      <c r="E1887">
        <v>448857</v>
      </c>
      <c r="F1887" t="s">
        <v>3089</v>
      </c>
      <c r="G1887" t="s">
        <v>107</v>
      </c>
      <c r="H1887" t="s">
        <v>10</v>
      </c>
    </row>
    <row r="1888" spans="1:8" x14ac:dyDescent="0.25">
      <c r="A1888" s="1">
        <v>43180.426944444444</v>
      </c>
      <c r="B1888" s="1">
        <v>43180</v>
      </c>
      <c r="C1888" s="3" t="s">
        <v>3090</v>
      </c>
      <c r="D1888" t="s">
        <v>3090</v>
      </c>
      <c r="E1888">
        <v>448860</v>
      </c>
      <c r="F1888" t="s">
        <v>782</v>
      </c>
      <c r="G1888" t="s">
        <v>10</v>
      </c>
      <c r="H1888" t="s">
        <v>10</v>
      </c>
    </row>
    <row r="1889" spans="1:8" x14ac:dyDescent="0.25">
      <c r="A1889" s="1">
        <v>43180.434849537036</v>
      </c>
      <c r="B1889" s="1">
        <v>43180</v>
      </c>
      <c r="C1889" s="3" t="s">
        <v>2835</v>
      </c>
      <c r="D1889" t="s">
        <v>2835</v>
      </c>
      <c r="E1889">
        <v>448867</v>
      </c>
      <c r="F1889" t="s">
        <v>3091</v>
      </c>
      <c r="G1889" t="s">
        <v>121</v>
      </c>
      <c r="H1889" t="s">
        <v>10</v>
      </c>
    </row>
    <row r="1890" spans="1:8" x14ac:dyDescent="0.25">
      <c r="A1890" s="1">
        <v>43180.43644675926</v>
      </c>
      <c r="B1890" s="1">
        <v>43180</v>
      </c>
      <c r="C1890" s="3" t="s">
        <v>237</v>
      </c>
      <c r="D1890" t="s">
        <v>237</v>
      </c>
      <c r="E1890">
        <v>448868</v>
      </c>
      <c r="F1890" t="s">
        <v>3092</v>
      </c>
      <c r="G1890" t="s">
        <v>121</v>
      </c>
      <c r="H1890" t="s">
        <v>10</v>
      </c>
    </row>
    <row r="1891" spans="1:8" x14ac:dyDescent="0.25">
      <c r="A1891" s="1">
        <v>43180.43849537037</v>
      </c>
      <c r="B1891" s="1">
        <v>43180</v>
      </c>
      <c r="C1891" s="3" t="s">
        <v>3093</v>
      </c>
      <c r="D1891" t="s">
        <v>188</v>
      </c>
      <c r="E1891">
        <v>448869</v>
      </c>
      <c r="F1891" t="s">
        <v>3094</v>
      </c>
      <c r="G1891" t="s">
        <v>63</v>
      </c>
      <c r="H1891" t="s">
        <v>10</v>
      </c>
    </row>
    <row r="1892" spans="1:8" x14ac:dyDescent="0.25">
      <c r="A1892" s="1">
        <v>43180.442002314812</v>
      </c>
      <c r="B1892" s="1">
        <v>43180</v>
      </c>
      <c r="C1892" s="3" t="s">
        <v>434</v>
      </c>
      <c r="D1892" t="s">
        <v>434</v>
      </c>
      <c r="E1892">
        <v>448875</v>
      </c>
      <c r="F1892" t="s">
        <v>3095</v>
      </c>
      <c r="G1892" t="s">
        <v>121</v>
      </c>
      <c r="H1892" t="s">
        <v>10</v>
      </c>
    </row>
    <row r="1893" spans="1:8" x14ac:dyDescent="0.25">
      <c r="A1893" s="1">
        <v>43180.452326388891</v>
      </c>
      <c r="B1893" s="1">
        <v>43180</v>
      </c>
      <c r="C1893" s="3" t="s">
        <v>81</v>
      </c>
      <c r="D1893" t="s">
        <v>81</v>
      </c>
      <c r="E1893">
        <v>448884</v>
      </c>
      <c r="F1893" t="s">
        <v>3096</v>
      </c>
      <c r="G1893" t="s">
        <v>10</v>
      </c>
      <c r="H1893" t="s">
        <v>12</v>
      </c>
    </row>
    <row r="1894" spans="1:8" x14ac:dyDescent="0.25">
      <c r="A1894" s="1">
        <v>43180.452731481484</v>
      </c>
      <c r="B1894" s="1">
        <v>43180</v>
      </c>
      <c r="C1894" s="3" t="s">
        <v>1992</v>
      </c>
      <c r="D1894" t="s">
        <v>1992</v>
      </c>
      <c r="E1894">
        <v>448887</v>
      </c>
      <c r="F1894" t="s">
        <v>3097</v>
      </c>
      <c r="G1894" t="s">
        <v>121</v>
      </c>
      <c r="H1894" t="s">
        <v>10</v>
      </c>
    </row>
    <row r="1895" spans="1:8" x14ac:dyDescent="0.25">
      <c r="A1895" s="1">
        <v>43180.458252314813</v>
      </c>
      <c r="B1895" s="1">
        <v>43180</v>
      </c>
      <c r="C1895" s="3" t="s">
        <v>3098</v>
      </c>
      <c r="D1895" t="s">
        <v>3098</v>
      </c>
      <c r="E1895">
        <v>448893</v>
      </c>
      <c r="F1895" t="s">
        <v>3099</v>
      </c>
      <c r="G1895" t="s">
        <v>10</v>
      </c>
      <c r="H1895" t="s">
        <v>12</v>
      </c>
    </row>
    <row r="1896" spans="1:8" x14ac:dyDescent="0.25">
      <c r="A1896" s="1">
        <v>43180.461087962962</v>
      </c>
      <c r="B1896" s="1">
        <v>43180</v>
      </c>
      <c r="C1896" s="3" t="s">
        <v>3100</v>
      </c>
      <c r="D1896" t="s">
        <v>3100</v>
      </c>
      <c r="E1896">
        <v>448896</v>
      </c>
      <c r="F1896" t="s">
        <v>3101</v>
      </c>
      <c r="G1896" t="s">
        <v>77</v>
      </c>
      <c r="H1896" t="s">
        <v>12</v>
      </c>
    </row>
    <row r="1897" spans="1:8" x14ac:dyDescent="0.25">
      <c r="A1897" s="1">
        <v>43180.468344907407</v>
      </c>
      <c r="B1897" s="1">
        <v>43180</v>
      </c>
      <c r="C1897" s="3" t="s">
        <v>3102</v>
      </c>
      <c r="D1897" t="s">
        <v>3102</v>
      </c>
      <c r="E1897">
        <v>448902</v>
      </c>
      <c r="F1897" t="s">
        <v>3103</v>
      </c>
      <c r="G1897" t="s">
        <v>121</v>
      </c>
      <c r="H1897" t="s">
        <v>10</v>
      </c>
    </row>
    <row r="1898" spans="1:8" x14ac:dyDescent="0.25">
      <c r="A1898" s="1">
        <v>43180.505891203706</v>
      </c>
      <c r="B1898" s="1">
        <v>43180</v>
      </c>
      <c r="C1898" s="3" t="s">
        <v>2680</v>
      </c>
      <c r="D1898" t="s">
        <v>2680</v>
      </c>
      <c r="E1898">
        <v>448912</v>
      </c>
      <c r="F1898" t="s">
        <v>3104</v>
      </c>
      <c r="G1898" t="s">
        <v>121</v>
      </c>
      <c r="H1898" t="s">
        <v>10</v>
      </c>
    </row>
    <row r="1899" spans="1:8" x14ac:dyDescent="0.25">
      <c r="A1899" s="1">
        <v>43180.540763888886</v>
      </c>
      <c r="B1899" s="1">
        <v>43180</v>
      </c>
      <c r="C1899" s="3" t="s">
        <v>851</v>
      </c>
      <c r="D1899" t="s">
        <v>851</v>
      </c>
      <c r="E1899">
        <v>448923</v>
      </c>
      <c r="F1899" t="s">
        <v>3105</v>
      </c>
      <c r="G1899" t="s">
        <v>10</v>
      </c>
      <c r="H1899" t="s">
        <v>10</v>
      </c>
    </row>
    <row r="1900" spans="1:8" x14ac:dyDescent="0.25">
      <c r="A1900" s="1">
        <v>43180.543668981481</v>
      </c>
      <c r="B1900" s="1">
        <v>43180</v>
      </c>
      <c r="C1900" s="3" t="s">
        <v>1659</v>
      </c>
      <c r="D1900" t="s">
        <v>151</v>
      </c>
      <c r="E1900">
        <v>448926</v>
      </c>
      <c r="F1900" t="s">
        <v>3106</v>
      </c>
      <c r="G1900" t="s">
        <v>63</v>
      </c>
      <c r="H1900" t="s">
        <v>12</v>
      </c>
    </row>
    <row r="1901" spans="1:8" x14ac:dyDescent="0.25">
      <c r="A1901" s="1">
        <v>43180.552453703705</v>
      </c>
      <c r="B1901" s="1">
        <v>43180</v>
      </c>
      <c r="C1901" s="3" t="s">
        <v>3107</v>
      </c>
      <c r="D1901" t="s">
        <v>226</v>
      </c>
      <c r="E1901">
        <v>448933</v>
      </c>
      <c r="F1901" t="s">
        <v>3108</v>
      </c>
      <c r="G1901" t="s">
        <v>105</v>
      </c>
      <c r="H1901" t="s">
        <v>12</v>
      </c>
    </row>
    <row r="1902" spans="1:8" x14ac:dyDescent="0.25">
      <c r="A1902" s="1">
        <v>43180.561967592592</v>
      </c>
      <c r="B1902" s="1">
        <v>43180</v>
      </c>
      <c r="C1902" s="3" t="s">
        <v>190</v>
      </c>
      <c r="D1902" t="s">
        <v>190</v>
      </c>
      <c r="E1902">
        <v>448945</v>
      </c>
      <c r="F1902" t="s">
        <v>3109</v>
      </c>
      <c r="G1902" t="s">
        <v>51</v>
      </c>
      <c r="H1902" t="s">
        <v>10</v>
      </c>
    </row>
    <row r="1903" spans="1:8" x14ac:dyDescent="0.25">
      <c r="A1903" s="1">
        <v>43180.57371527778</v>
      </c>
      <c r="B1903" s="1">
        <v>43180</v>
      </c>
      <c r="C1903" s="3" t="s">
        <v>242</v>
      </c>
      <c r="D1903" t="s">
        <v>242</v>
      </c>
      <c r="E1903">
        <v>448955</v>
      </c>
      <c r="F1903" t="s">
        <v>782</v>
      </c>
      <c r="G1903" t="s">
        <v>10</v>
      </c>
      <c r="H1903" t="s">
        <v>10</v>
      </c>
    </row>
    <row r="1904" spans="1:8" x14ac:dyDescent="0.25">
      <c r="A1904" s="1">
        <v>43180.582662037035</v>
      </c>
      <c r="B1904" s="1">
        <v>43180</v>
      </c>
      <c r="C1904" s="3" t="s">
        <v>3110</v>
      </c>
      <c r="D1904" t="s">
        <v>85</v>
      </c>
      <c r="E1904">
        <v>448962</v>
      </c>
      <c r="F1904" t="s">
        <v>3111</v>
      </c>
      <c r="G1904" t="s">
        <v>63</v>
      </c>
      <c r="H1904" t="s">
        <v>12</v>
      </c>
    </row>
    <row r="1905" spans="1:8" x14ac:dyDescent="0.25">
      <c r="A1905" s="1">
        <v>43180.590787037036</v>
      </c>
      <c r="B1905" s="1">
        <v>43180</v>
      </c>
      <c r="C1905" s="3" t="s">
        <v>2439</v>
      </c>
      <c r="D1905" t="s">
        <v>2439</v>
      </c>
      <c r="E1905">
        <v>448972</v>
      </c>
      <c r="F1905" t="s">
        <v>3112</v>
      </c>
      <c r="G1905" t="s">
        <v>51</v>
      </c>
      <c r="H1905" t="s">
        <v>10</v>
      </c>
    </row>
    <row r="1906" spans="1:8" x14ac:dyDescent="0.25">
      <c r="A1906" s="1">
        <v>43180.607037037036</v>
      </c>
      <c r="B1906" s="1">
        <v>43180</v>
      </c>
      <c r="C1906" s="3" t="s">
        <v>3113</v>
      </c>
      <c r="D1906" t="s">
        <v>320</v>
      </c>
      <c r="E1906">
        <v>448990</v>
      </c>
      <c r="F1906" t="s">
        <v>3114</v>
      </c>
      <c r="G1906" t="s">
        <v>63</v>
      </c>
      <c r="H1906" t="s">
        <v>10</v>
      </c>
    </row>
    <row r="1907" spans="1:8" x14ac:dyDescent="0.25">
      <c r="A1907" s="1">
        <v>43180.639166666668</v>
      </c>
      <c r="B1907" s="1">
        <v>43180</v>
      </c>
      <c r="C1907" s="3" t="s">
        <v>353</v>
      </c>
      <c r="D1907" t="s">
        <v>353</v>
      </c>
      <c r="E1907">
        <v>449000</v>
      </c>
      <c r="F1907" t="s">
        <v>3017</v>
      </c>
      <c r="G1907" t="s">
        <v>10</v>
      </c>
      <c r="H1907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ENQUETE SAT</vt:lpstr>
      <vt:lpstr>BASE</vt:lpstr>
      <vt:lpstr>EXTRACTION</vt:lpstr>
      <vt:lpstr>Appelant</vt:lpstr>
      <vt:lpstr>Date_Ouverture</vt:lpstr>
      <vt:lpstr>Date_Résolution</vt:lpstr>
      <vt:lpstr>Enquête_de_Sat</vt:lpstr>
      <vt:lpstr>Groupe_Affecté</vt:lpstr>
      <vt:lpstr>Utilisateur_Final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I2160HU</dc:creator>
  <cp:lastModifiedBy>I2160GV</cp:lastModifiedBy>
  <dcterms:created xsi:type="dcterms:W3CDTF">2018-03-21T09:46:43Z</dcterms:created>
  <dcterms:modified xsi:type="dcterms:W3CDTF">2018-03-22T15:51:49Z</dcterms:modified>
</cp:coreProperties>
</file>