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Temp\TestCB\"/>
    </mc:Choice>
  </mc:AlternateContent>
  <xr:revisionPtr revIDLastSave="0" documentId="13_ncr:1_{2EC89B96-4705-492E-A375-5A6411CEFA3A}" xr6:coauthVersionLast="47" xr6:coauthVersionMax="47" xr10:uidLastSave="{00000000-0000-0000-0000-000000000000}"/>
  <bookViews>
    <workbookView xWindow="-28905" yWindow="0" windowWidth="29010" windowHeight="15585" activeTab="1" xr2:uid="{00000000-000D-0000-FFFF-FFFF00000000}"/>
  </bookViews>
  <sheets>
    <sheet name="Participants" sheetId="3" r:id="rId1"/>
    <sheet name="Controle" sheetId="2" r:id="rId2"/>
  </sheets>
  <definedNames>
    <definedName name="_xlnm._FilterDatabase" localSheetId="0" hidden="1">Participants!$D$1:$N$6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2" l="1"/>
  <c r="C9" i="2"/>
  <c r="C4" i="2"/>
  <c r="C8" i="2"/>
  <c r="C7" i="2"/>
  <c r="C6" i="2"/>
  <c r="C5" i="2"/>
  <c r="J10" i="2"/>
  <c r="J9" i="2"/>
  <c r="J7" i="2"/>
  <c r="J6" i="2"/>
  <c r="H6" i="3"/>
  <c r="H5" i="3"/>
  <c r="H4" i="3"/>
  <c r="H3" i="3"/>
  <c r="H2" i="3"/>
  <c r="M3" i="3"/>
  <c r="M2" i="3"/>
  <c r="B2" i="3" l="1" a="1"/>
  <c r="B2" i="3" s="1"/>
  <c r="J8" i="2" l="1"/>
  <c r="B150" i="3" a="1"/>
  <c r="B150" i="3" s="1"/>
  <c r="B149" i="3" a="1"/>
  <c r="B149" i="3" s="1"/>
  <c r="B148" i="3" a="1"/>
  <c r="B148" i="3" s="1"/>
  <c r="B147" i="3" a="1"/>
  <c r="B147" i="3" s="1"/>
  <c r="B146" i="3" a="1"/>
  <c r="B146" i="3" s="1"/>
  <c r="B145" i="3" a="1"/>
  <c r="B145" i="3" s="1"/>
  <c r="B144" i="3" a="1"/>
  <c r="B144" i="3" s="1"/>
  <c r="B143" i="3" a="1"/>
  <c r="B143" i="3" s="1"/>
  <c r="B142" i="3" a="1"/>
  <c r="B142" i="3" s="1"/>
  <c r="B141" i="3" a="1"/>
  <c r="B141" i="3" s="1"/>
  <c r="B140" i="3" a="1"/>
  <c r="B140" i="3" s="1"/>
  <c r="B139" i="3" a="1"/>
  <c r="B139" i="3" s="1"/>
  <c r="B138" i="3" a="1"/>
  <c r="B138" i="3" s="1"/>
  <c r="B137" i="3" a="1"/>
  <c r="B137" i="3" s="1"/>
  <c r="B136" i="3" a="1"/>
  <c r="B136" i="3" s="1"/>
  <c r="B135" i="3" a="1"/>
  <c r="B135" i="3" s="1"/>
  <c r="B134" i="3" a="1"/>
  <c r="B134" i="3" s="1"/>
  <c r="B133" i="3" a="1"/>
  <c r="B133" i="3" s="1"/>
  <c r="B132" i="3" a="1"/>
  <c r="B132" i="3" s="1"/>
  <c r="B131" i="3" a="1"/>
  <c r="B131" i="3" s="1"/>
  <c r="B130" i="3" a="1"/>
  <c r="B130" i="3" s="1"/>
  <c r="B129" i="3" a="1"/>
  <c r="B129" i="3" s="1"/>
  <c r="B128" i="3" a="1"/>
  <c r="B128" i="3" s="1"/>
  <c r="B127" i="3" a="1"/>
  <c r="B127" i="3" s="1"/>
  <c r="B126" i="3" a="1"/>
  <c r="B126" i="3" s="1"/>
  <c r="B125" i="3" a="1"/>
  <c r="B125" i="3" s="1"/>
  <c r="B124" i="3" a="1"/>
  <c r="B124" i="3" s="1"/>
  <c r="B123" i="3" a="1"/>
  <c r="B123" i="3" s="1"/>
  <c r="B122" i="3" a="1"/>
  <c r="B122" i="3" s="1"/>
  <c r="B121" i="3" a="1"/>
  <c r="B121" i="3" s="1"/>
  <c r="B120" i="3" a="1"/>
  <c r="B120" i="3" s="1"/>
  <c r="B119" i="3" a="1"/>
  <c r="B119" i="3" s="1"/>
  <c r="B118" i="3" a="1"/>
  <c r="B118" i="3" s="1"/>
  <c r="B117" i="3" a="1"/>
  <c r="B117" i="3" s="1"/>
  <c r="B116" i="3" a="1"/>
  <c r="B116" i="3" s="1"/>
  <c r="B115" i="3" a="1"/>
  <c r="B115" i="3" s="1"/>
  <c r="B114" i="3" a="1"/>
  <c r="B114" i="3" s="1"/>
  <c r="B113" i="3" a="1"/>
  <c r="B113" i="3" s="1"/>
  <c r="B112" i="3" a="1"/>
  <c r="B112" i="3" s="1"/>
  <c r="B111" i="3" a="1"/>
  <c r="B111" i="3" s="1"/>
  <c r="B110" i="3" a="1"/>
  <c r="B110" i="3" s="1"/>
  <c r="B109" i="3" a="1"/>
  <c r="B109" i="3" s="1"/>
  <c r="B108" i="3" a="1"/>
  <c r="B108" i="3" s="1"/>
  <c r="B107" i="3" a="1"/>
  <c r="B107" i="3" s="1"/>
  <c r="B106" i="3" a="1"/>
  <c r="B106" i="3" s="1"/>
  <c r="B105" i="3" a="1"/>
  <c r="B105" i="3" s="1"/>
  <c r="B104" i="3" a="1"/>
  <c r="B104" i="3" s="1"/>
  <c r="B103" i="3" a="1"/>
  <c r="B103" i="3" s="1"/>
  <c r="B102" i="3" a="1"/>
  <c r="B102" i="3" s="1"/>
  <c r="B101" i="3" a="1"/>
  <c r="B101" i="3" s="1"/>
  <c r="B100" i="3" a="1"/>
  <c r="B100" i="3" s="1"/>
  <c r="B99" i="3" a="1"/>
  <c r="B99" i="3" s="1"/>
  <c r="B98" i="3" a="1"/>
  <c r="B98" i="3" s="1"/>
  <c r="B97" i="3" a="1"/>
  <c r="B97" i="3" s="1"/>
  <c r="B96" i="3" a="1"/>
  <c r="B96" i="3" s="1"/>
  <c r="B95" i="3" a="1"/>
  <c r="B95" i="3" s="1"/>
  <c r="B94" i="3" a="1"/>
  <c r="B94" i="3" s="1"/>
  <c r="B93" i="3" a="1"/>
  <c r="B93" i="3" s="1"/>
  <c r="B92" i="3" a="1"/>
  <c r="B92" i="3" s="1"/>
  <c r="B91" i="3" a="1"/>
  <c r="B91" i="3" s="1"/>
  <c r="B90" i="3" a="1"/>
  <c r="B90" i="3" s="1"/>
  <c r="B89" i="3" a="1"/>
  <c r="B89" i="3" s="1"/>
  <c r="B88" i="3" a="1"/>
  <c r="B88" i="3" s="1"/>
  <c r="B87" i="3" a="1"/>
  <c r="B87" i="3" s="1"/>
  <c r="B86" i="3" a="1"/>
  <c r="B86" i="3" s="1"/>
  <c r="B85" i="3" a="1"/>
  <c r="B85" i="3" s="1"/>
  <c r="B84" i="3" a="1"/>
  <c r="B84" i="3" s="1"/>
  <c r="B83" i="3" a="1"/>
  <c r="B83" i="3" s="1"/>
  <c r="B82" i="3" a="1"/>
  <c r="B82" i="3" s="1"/>
  <c r="B81" i="3" a="1"/>
  <c r="B81" i="3" s="1"/>
  <c r="B80" i="3" a="1"/>
  <c r="B80" i="3" s="1"/>
  <c r="B79" i="3" a="1"/>
  <c r="B79" i="3" s="1"/>
  <c r="B78" i="3" a="1"/>
  <c r="B78" i="3" s="1"/>
  <c r="B77" i="3" a="1"/>
  <c r="B77" i="3" s="1"/>
  <c r="B76" i="3" a="1"/>
  <c r="B76" i="3" s="1"/>
  <c r="B75" i="3" a="1"/>
  <c r="B75" i="3" s="1"/>
  <c r="B74" i="3" a="1"/>
  <c r="B74" i="3" s="1"/>
  <c r="B73" i="3" a="1"/>
  <c r="B73" i="3" s="1"/>
  <c r="B72" i="3" a="1"/>
  <c r="B72" i="3" s="1"/>
  <c r="B71" i="3" a="1"/>
  <c r="B71" i="3" s="1"/>
  <c r="B70" i="3" a="1"/>
  <c r="B70" i="3" s="1"/>
  <c r="B69" i="3" a="1"/>
  <c r="B69" i="3" s="1"/>
  <c r="B68" i="3" a="1"/>
  <c r="B68" i="3" s="1"/>
  <c r="B67" i="3" a="1"/>
  <c r="B67" i="3" s="1"/>
  <c r="B66" i="3" a="1"/>
  <c r="B66" i="3" s="1"/>
  <c r="B65" i="3" a="1"/>
  <c r="B65" i="3" s="1"/>
  <c r="B64" i="3" a="1"/>
  <c r="B64" i="3" s="1"/>
  <c r="B63" i="3" a="1"/>
  <c r="B63" i="3" s="1"/>
  <c r="B62" i="3" a="1"/>
  <c r="B62" i="3" s="1"/>
  <c r="B61" i="3" a="1"/>
  <c r="B61" i="3" s="1"/>
  <c r="B60" i="3" a="1"/>
  <c r="B60" i="3" s="1"/>
  <c r="B59" i="3" a="1"/>
  <c r="B59" i="3" s="1"/>
  <c r="B58" i="3" a="1"/>
  <c r="B58" i="3" s="1"/>
  <c r="B57" i="3" a="1"/>
  <c r="B57" i="3" s="1"/>
  <c r="B56" i="3" a="1"/>
  <c r="B56" i="3" s="1"/>
  <c r="B55" i="3" a="1"/>
  <c r="B55" i="3" s="1"/>
  <c r="B54" i="3" a="1"/>
  <c r="B54" i="3" s="1"/>
  <c r="B53" i="3" a="1"/>
  <c r="B53" i="3" s="1"/>
  <c r="B52" i="3" a="1"/>
  <c r="B52" i="3" s="1"/>
  <c r="B51" i="3" a="1"/>
  <c r="B51" i="3" s="1"/>
  <c r="B50" i="3" a="1"/>
  <c r="B50" i="3" s="1"/>
  <c r="B49" i="3" a="1"/>
  <c r="B49" i="3" s="1"/>
  <c r="B48" i="3" a="1"/>
  <c r="B48" i="3" s="1"/>
  <c r="B47" i="3" a="1"/>
  <c r="B47" i="3" s="1"/>
  <c r="B46" i="3" a="1"/>
  <c r="B46" i="3" s="1"/>
  <c r="B45" i="3" a="1"/>
  <c r="B45" i="3" s="1"/>
  <c r="B44" i="3" a="1"/>
  <c r="B44" i="3" s="1"/>
  <c r="B43" i="3" a="1"/>
  <c r="B43" i="3" s="1"/>
  <c r="B42" i="3" a="1"/>
  <c r="B42" i="3" s="1"/>
  <c r="B41" i="3" a="1"/>
  <c r="B41" i="3" s="1"/>
  <c r="B40" i="3" a="1"/>
  <c r="B40" i="3" s="1"/>
  <c r="B39" i="3" a="1"/>
  <c r="B39" i="3" s="1"/>
  <c r="B38" i="3" a="1"/>
  <c r="B38" i="3" s="1"/>
  <c r="B37" i="3" a="1"/>
  <c r="B37" i="3" s="1"/>
  <c r="B36" i="3" a="1"/>
  <c r="B36" i="3" s="1"/>
  <c r="B35" i="3" a="1"/>
  <c r="B35" i="3" s="1"/>
  <c r="B34" i="3" a="1"/>
  <c r="B34" i="3" s="1"/>
  <c r="B33" i="3" a="1"/>
  <c r="B33" i="3" s="1"/>
  <c r="B32" i="3" a="1"/>
  <c r="B32" i="3" s="1"/>
  <c r="B31" i="3" a="1"/>
  <c r="B31" i="3" s="1"/>
  <c r="B30" i="3" a="1"/>
  <c r="B30" i="3" s="1"/>
  <c r="B29" i="3" a="1"/>
  <c r="B29" i="3" s="1"/>
  <c r="B28" i="3" a="1"/>
  <c r="B28" i="3" s="1"/>
  <c r="B27" i="3" a="1"/>
  <c r="B27" i="3" s="1"/>
  <c r="B26" i="3" a="1"/>
  <c r="B26" i="3" s="1"/>
  <c r="B25" i="3" a="1"/>
  <c r="B25" i="3" s="1"/>
  <c r="B24" i="3" a="1"/>
  <c r="B24" i="3" s="1"/>
  <c r="B23" i="3" a="1"/>
  <c r="B23" i="3" s="1"/>
  <c r="B22" i="3" a="1"/>
  <c r="B22" i="3" s="1"/>
  <c r="B21" i="3" a="1"/>
  <c r="B21" i="3" s="1"/>
  <c r="B20" i="3" a="1"/>
  <c r="B20" i="3" s="1"/>
  <c r="B19" i="3" a="1"/>
  <c r="B19" i="3" s="1"/>
  <c r="B18" i="3" a="1"/>
  <c r="B18" i="3" s="1"/>
  <c r="B17" i="3" a="1"/>
  <c r="B17" i="3" s="1"/>
  <c r="B16" i="3" a="1"/>
  <c r="B16" i="3" s="1"/>
  <c r="B15" i="3" a="1"/>
  <c r="B15" i="3" s="1"/>
  <c r="B14" i="3" a="1"/>
  <c r="B14" i="3" s="1"/>
  <c r="B13" i="3" a="1"/>
  <c r="B13" i="3" s="1"/>
  <c r="B12" i="3" a="1"/>
  <c r="B12" i="3" s="1"/>
  <c r="B11" i="3" a="1"/>
  <c r="B11" i="3" s="1"/>
  <c r="B10" i="3" a="1"/>
  <c r="B10" i="3" s="1"/>
  <c r="B9" i="3" a="1"/>
  <c r="B9" i="3" s="1"/>
  <c r="B8" i="3" a="1"/>
  <c r="B8" i="3" s="1"/>
  <c r="B7" i="3" a="1"/>
  <c r="B7" i="3" s="1"/>
  <c r="B6" i="3" a="1"/>
  <c r="B6" i="3" s="1"/>
  <c r="B5" i="3" a="1"/>
  <c r="B5" i="3" s="1"/>
  <c r="B4" i="3" a="1"/>
  <c r="B4" i="3" s="1"/>
  <c r="B3" i="3" a="1"/>
  <c r="B3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<sst xmlns="http://schemas.openxmlformats.org/spreadsheetml/2006/main" count="211" uniqueCount="48">
  <si>
    <t>Nom</t>
  </si>
  <si>
    <t>Prénom</t>
  </si>
  <si>
    <t>Pseudo</t>
  </si>
  <si>
    <t>Inscription payée ?</t>
  </si>
  <si>
    <t>Repas Sam. Midi ?</t>
  </si>
  <si>
    <t>Table</t>
  </si>
  <si>
    <t>Siège</t>
  </si>
  <si>
    <t>Code barre</t>
  </si>
  <si>
    <t>Repas</t>
  </si>
  <si>
    <t>Oui</t>
  </si>
  <si>
    <t>Non</t>
  </si>
  <si>
    <t>Présenté ?</t>
  </si>
  <si>
    <t>Email</t>
  </si>
  <si>
    <t>EAN12</t>
  </si>
  <si>
    <t>EAN13</t>
  </si>
  <si>
    <t>Conc.</t>
  </si>
  <si>
    <t>Enregistré ?</t>
  </si>
  <si>
    <t>2ACPKBR*dejjdd+</t>
  </si>
  <si>
    <t>2ACPKBP*iaaicf+</t>
  </si>
  <si>
    <t>2ACPKBQ*cbfghd+</t>
  </si>
  <si>
    <t>2ACPKBN*gagagb+</t>
  </si>
  <si>
    <t>2ACPKBN*hbhfdi+</t>
  </si>
  <si>
    <t>C1</t>
  </si>
  <si>
    <t>D1</t>
  </si>
  <si>
    <t>C2 (autre onglet)</t>
  </si>
  <si>
    <t>B2 (autre onglet)</t>
  </si>
  <si>
    <t>Pseudo1</t>
  </si>
  <si>
    <t>Pseudo2</t>
  </si>
  <si>
    <t>Pseudo3</t>
  </si>
  <si>
    <t>Pseudo4</t>
  </si>
  <si>
    <t>Pseudo5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</si>
  <si>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</si>
  <si>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</si>
  <si>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</si>
  <si>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</si>
  <si>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</si>
  <si>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</si>
  <si>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</si>
  <si>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</si>
  <si>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</si>
  <si>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</si>
  <si>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202501734993</t>
  </si>
  <si>
    <t>202501580082</t>
  </si>
  <si>
    <t>202501621567</t>
  </si>
  <si>
    <t>202501360606</t>
  </si>
  <si>
    <t>202501371753</t>
  </si>
  <si>
    <t>Est numérique ?</t>
  </si>
  <si>
    <t>NBCAR de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</si>
</sst>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72"/>
      <color theme="1"/>
      <name val="Code EAN13"/>
      <charset val="2"/>
    </font>
    <font>
      <sz val="36"/>
      <color theme="1"/>
      <name val="Code EAN13"/>
      <charset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1" fontId="1" fillId="2" borderId="1" xfId="0" applyNumberFormat="1" applyFont="1" applyFill="1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2" fillId="0" borderId="0" xfId="0" applyNumberFormat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quotePrefix="1"/>
    <xf numFmtId="49" fontId="1" fillId="2" borderId="1" xfId="0" applyNumberFormat="1" applyFont="1" applyFill="1" applyBorder="1"/>
    <xf numFmtId="49" fontId="0" fillId="4" borderId="1" xfId="0" applyNumberFormat="1" applyFill="1" applyBorder="1"/>
    <xf numFmtId="49" fontId="0" fillId="0" borderId="1" xfId="0" applyNumberFormat="1" applyBorder="1"/>
    <xf numFmtId="49" fontId="2" fillId="0" borderId="0" xfId="0" applyNumberFormat="1" applyFont="1"/>
    <xf numFmtId="49" fontId="0" fillId="0" borderId="0" xfId="0" applyNumberFormat="1"/>
    <xf numFmtId="1" fontId="3" fillId="0" borderId="1" xfId="0" applyNumberFormat="1" applyFont="1" applyBorder="1" applyAlignment="1">
      <alignment horizontal="left"/>
    </xf>
    <xf numFmtId="1" fontId="4" fillId="0" borderId="1" xfId="0" applyNumberFormat="1" applyFont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0" fillId="4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5" fillId="0" borderId="0" xfId="0" applyNumberFormat="1" applyFont="1"/>
    <xf numFmtId="49" fontId="0" fillId="6" borderId="0" xfId="0" applyNumberFormat="1" applyFill="1" applyProtection="1">
      <protection locked="0"/>
    </xf>
    <xf numFmtId="49" fontId="0" fillId="4" borderId="1" xfId="0" quotePrefix="1" applyNumberFormat="1" applyFill="1" applyBorder="1" applyAlignment="1">
      <alignment horizontal="left"/>
    </xf>
    <xf numFmtId="0" fontId="0" fillId="0" borderId="5" xfId="0" applyNumberFormat="1" applyBorder="1"/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160020</xdr:colOff>
      <xdr:row>1</xdr:row>
      <xdr:rowOff>91440</xdr:rowOff>
    </xdr:from>
    <xdr:to>
      <xdr:col>17</xdr:col>
      <xdr:colOff>179916</xdr:colOff>
      <xdr:row>1</xdr:row>
      <xdr:rowOff>550333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D7A1D390-E115-5E81-E9BB-0A781E1B9A8F}"/>
            </a:ext>
          </a:extLst>
        </xdr:cNvPr>
        <xdr:cNvSpPr txBox="1"/>
      </xdr:nvSpPr>
      <xdr:spPr>
        <a:xfrm>
          <a:off x="10912687" y="281940"/>
          <a:ext cx="2305896" cy="45889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Ne saisissez des infos que dans les cellules de couleur </a:t>
          </a:r>
          <a:r>
            <a:rPr lang="fr-FR" sz="1100" b="1" kern="1200">
              <a:solidFill>
                <a:srgbClr val="00B050"/>
              </a:solidFill>
            </a:rPr>
            <a:t>verte</a:t>
          </a:r>
          <a:r>
            <a:rPr lang="fr-FR" sz="1100" kern="1200"/>
            <a:t> ou </a:t>
          </a:r>
          <a:r>
            <a:rPr lang="fr-FR" sz="1100" b="1" kern="1200">
              <a:solidFill>
                <a:srgbClr val="FFC000"/>
              </a:solidFill>
            </a:rPr>
            <a:t>orange</a:t>
          </a:r>
          <a:r>
            <a:rPr lang="fr-FR" sz="1100" kern="1200"/>
            <a:t>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50"/>
  <sheetViews>
    <sheetView showGridLines="0" zoomScaleNormal="100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2.33203125" style="8" customWidth="1"/>
    <col min="2" max="2" width="16" style="25" customWidth="1"/>
    <col min="3" max="3" width="14.44140625" style="25" bestFit="1" customWidth="1"/>
    <col min="4" max="4" width="8.88671875" style="1" bestFit="1" customWidth="1"/>
    <col min="5" max="5" width="10" style="1" bestFit="1" customWidth="1"/>
    <col min="6" max="6" width="12.6640625" style="1" bestFit="1" customWidth="1"/>
    <col min="7" max="7" width="12.6640625" style="1" customWidth="1"/>
    <col min="8" max="8" width="40.77734375" style="7" bestFit="1" customWidth="1"/>
    <col min="9" max="9" width="19.5546875" style="1" bestFit="1" customWidth="1"/>
    <col min="10" max="10" width="18.88671875" style="1" bestFit="1" customWidth="1"/>
    <col min="11" max="12" width="7.88671875" style="18" bestFit="1" customWidth="1"/>
    <col min="13" max="13" width="7.88671875" style="18" customWidth="1"/>
    <col min="14" max="14" width="12.33203125" style="1" bestFit="1" customWidth="1"/>
  </cols>
  <sheetData>
    <row r="1" spans="1:14" x14ac:dyDescent="0.3">
      <c r="B1" s="23" t="s">
        <v>14</v>
      </c>
      <c r="C1" s="23" t="s">
        <v>13</v>
      </c>
      <c r="D1" s="2" t="s">
        <v>0</v>
      </c>
      <c r="E1" s="2" t="s">
        <v>1</v>
      </c>
      <c r="F1" s="2" t="s">
        <v>2</v>
      </c>
      <c r="G1" s="2" t="s">
        <v>12</v>
      </c>
      <c r="H1" s="6" t="s">
        <v>7</v>
      </c>
      <c r="I1" s="2" t="s">
        <v>3</v>
      </c>
      <c r="J1" s="2" t="s">
        <v>4</v>
      </c>
      <c r="K1" s="16" t="s">
        <v>5</v>
      </c>
      <c r="L1" s="16" t="s">
        <v>6</v>
      </c>
      <c r="M1" s="16" t="s">
        <v>15</v>
      </c>
      <c r="N1" s="2" t="s">
        <v>11</v>
      </c>
    </row>
    <row r="2" spans="1:14" ht="91.2" customHeight="1" x14ac:dyDescent="1.55">
      <c r="A2" s="8" t="s">
        <v>17</v>
      </c>
      <c r="B2" s="24" t="str" cm="1">
        <f t="array" ref="B2">IF(LEN(C2)=12,C2&amp;MOD(10-SUM(MID(C2,{2;4;6;8;10;12},1)*3+MID(C2,{1;3;5;7;9;11},1)),10),"")</f>
        <v>2025017349933</v>
      </c>
      <c r="C2" s="24" t="s">
        <v>41</v>
      </c>
      <c r="D2" s="3" t="s">
        <v>31</v>
      </c>
      <c r="E2" s="3" t="s">
        <v>32</v>
      </c>
      <c r="F2" s="5" t="s">
        <v>26</v>
      </c>
      <c r="G2" s="3"/>
      <c r="H2" s="21" t="str">
        <f>A2</f>
        <v>2ACPKBR*dejjdd+</v>
      </c>
      <c r="I2" s="3" t="s">
        <v>9</v>
      </c>
      <c r="J2" s="3" t="s">
        <v>9</v>
      </c>
      <c r="K2" s="17"/>
      <c r="L2" s="17"/>
      <c r="M2" s="17" t="str">
        <f>K2&amp;L2</f>
        <v/>
      </c>
      <c r="N2" s="4" t="s">
        <v>10</v>
      </c>
    </row>
    <row r="3" spans="1:14" ht="91.2" x14ac:dyDescent="1.55">
      <c r="A3" s="8" t="s">
        <v>18</v>
      </c>
      <c r="B3" s="24" t="str" cm="1">
        <f t="array" ref="B3">IF(LEN(C3)=12,C3&amp;MOD(10-SUM(MID(C3,{2;4;6;8;10;12},1)*3+MID(C3,{1;3;5;7;9;11},1)),10),"")</f>
        <v>2025015800825</v>
      </c>
      <c r="C3" s="24" t="s">
        <v>42</v>
      </c>
      <c r="D3" s="3" t="s">
        <v>33</v>
      </c>
      <c r="E3" s="3" t="s">
        <v>34</v>
      </c>
      <c r="F3" s="5" t="s">
        <v>27</v>
      </c>
      <c r="G3" s="3"/>
      <c r="H3" s="21" t="str">
        <f t="shared" ref="H3:H6" si="0">A3</f>
        <v>2ACPKBP*iaaicf+</v>
      </c>
      <c r="I3" s="3" t="s">
        <v>9</v>
      </c>
      <c r="J3" s="3" t="s">
        <v>9</v>
      </c>
      <c r="K3" s="17"/>
      <c r="L3" s="17"/>
      <c r="M3" s="17" t="str">
        <f>K3&amp;L3</f>
        <v/>
      </c>
      <c r="N3" s="4" t="s">
        <v>10</v>
      </c>
    </row>
    <row r="4" spans="1:14" ht="91.2" x14ac:dyDescent="1.55">
      <c r="A4" s="8" t="s">
        <v>19</v>
      </c>
      <c r="B4" s="24" t="str" cm="1">
        <f t="array" ref="B4">IF(LEN(C4)=12,C4&amp;MOD(10-SUM(MID(C4,{2;4;6;8;10;12},1)*3+MID(C4,{1;3;5;7;9;11},1)),10),"")</f>
        <v>2025016215673</v>
      </c>
      <c r="C4" s="24" t="s">
        <v>43</v>
      </c>
      <c r="D4" s="3" t="s">
        <v>35</v>
      </c>
      <c r="E4" s="3" t="s">
        <v>36</v>
      </c>
      <c r="F4" s="5" t="s">
        <v>28</v>
      </c>
      <c r="G4" s="3"/>
      <c r="H4" s="21" t="str">
        <f t="shared" si="0"/>
        <v>2ACPKBQ*cbfghd+</v>
      </c>
      <c r="I4" s="3" t="s">
        <v>9</v>
      </c>
      <c r="J4" s="3" t="s">
        <v>9</v>
      </c>
      <c r="K4" s="17"/>
      <c r="L4" s="17"/>
      <c r="M4" s="17"/>
      <c r="N4" s="4" t="s">
        <v>10</v>
      </c>
    </row>
    <row r="5" spans="1:14" ht="91.2" x14ac:dyDescent="1.55">
      <c r="A5" s="8" t="s">
        <v>20</v>
      </c>
      <c r="B5" s="24" t="str" cm="1">
        <f t="array" ref="B5">IF(LEN(C5)=12,C5&amp;MOD(10-SUM(MID(C5,{2;4;6;8;10;12},1)*3+MID(C5,{1;3;5;7;9;11},1)),10),"")</f>
        <v>2025013606061</v>
      </c>
      <c r="C5" s="24" t="s">
        <v>44</v>
      </c>
      <c r="D5" s="3" t="s">
        <v>37</v>
      </c>
      <c r="E5" s="3" t="s">
        <v>38</v>
      </c>
      <c r="F5" s="5" t="s">
        <v>29</v>
      </c>
      <c r="G5" s="3"/>
      <c r="H5" s="21" t="str">
        <f t="shared" si="0"/>
        <v>2ACPKBN*gagagb+</v>
      </c>
      <c r="I5" s="3" t="s">
        <v>9</v>
      </c>
      <c r="J5" s="3" t="s">
        <v>10</v>
      </c>
      <c r="K5" s="17"/>
      <c r="L5" s="17"/>
      <c r="M5" s="17"/>
      <c r="N5" s="4" t="s">
        <v>10</v>
      </c>
    </row>
    <row r="6" spans="1:14" ht="91.2" x14ac:dyDescent="1.55">
      <c r="A6" s="8" t="s">
        <v>21</v>
      </c>
      <c r="B6" s="24" t="str" cm="1">
        <f t="array" ref="B6">IF(LEN(C6)=12,C6&amp;MOD(10-SUM(MID(C6,{2;4;6;8;10;12},1)*3+MID(C6,{1;3;5;7;9;11},1)),10),"")</f>
        <v>2025013717538</v>
      </c>
      <c r="C6" s="24" t="s">
        <v>45</v>
      </c>
      <c r="D6" s="3" t="s">
        <v>39</v>
      </c>
      <c r="E6" s="3" t="s">
        <v>40</v>
      </c>
      <c r="F6" s="5" t="s">
        <v>30</v>
      </c>
      <c r="G6" s="3"/>
      <c r="H6" s="21" t="str">
        <f t="shared" si="0"/>
        <v>2ACPKBN*hbhfdi+</v>
      </c>
      <c r="I6" s="3" t="s">
        <v>10</v>
      </c>
      <c r="J6" s="3" t="s">
        <v>10</v>
      </c>
      <c r="K6" s="17"/>
      <c r="L6" s="17"/>
      <c r="M6" s="17"/>
      <c r="N6" s="4" t="s">
        <v>10</v>
      </c>
    </row>
    <row r="7" spans="1:14" ht="45.6" x14ac:dyDescent="0.8">
      <c r="B7" s="24" t="str" cm="1">
        <f t="array" ref="B7">IF(LEN(C7)=12,C7&amp;MOD(10-SUM(MID(C7,{2;4;6;8;10;12},1)*3+MID(C7,{1;3;5;7;9;11},1)),10),"")</f>
        <v/>
      </c>
      <c r="C7" s="28"/>
      <c r="D7" s="3"/>
      <c r="E7" s="3"/>
      <c r="F7" s="5"/>
      <c r="G7" s="3"/>
      <c r="H7" s="22"/>
      <c r="I7" s="3"/>
      <c r="J7" s="3"/>
      <c r="K7" s="17"/>
      <c r="L7" s="17"/>
      <c r="M7" s="17"/>
      <c r="N7" s="4" t="s">
        <v>10</v>
      </c>
    </row>
    <row r="8" spans="1:14" ht="45.6" x14ac:dyDescent="0.8">
      <c r="B8" s="24" t="str" cm="1">
        <f t="array" ref="B8">IF(LEN(C8)=12,C8&amp;MOD(10-SUM(MID(C8,{2;4;6;8;10;12},1)*3+MID(C8,{1;3;5;7;9;11},1)),10),"")</f>
        <v/>
      </c>
      <c r="C8" s="24"/>
      <c r="D8" s="3"/>
      <c r="E8" s="3"/>
      <c r="F8" s="5"/>
      <c r="G8" s="3"/>
      <c r="H8" s="22"/>
      <c r="I8" s="3"/>
      <c r="J8" s="3"/>
      <c r="K8" s="17"/>
      <c r="L8" s="17"/>
      <c r="M8" s="17"/>
      <c r="N8" s="4" t="s">
        <v>10</v>
      </c>
    </row>
    <row r="9" spans="1:14" ht="45.6" x14ac:dyDescent="0.8">
      <c r="B9" s="24" t="str" cm="1">
        <f t="array" ref="B9">IF(LEN(C9)=12,C9&amp;MOD(10-SUM(MID(C9,{2;4;6;8;10;12},1)*3+MID(C9,{1;3;5;7;9;11},1)),10),"")</f>
        <v/>
      </c>
      <c r="C9" s="24"/>
      <c r="D9" s="3"/>
      <c r="E9" s="3"/>
      <c r="F9" s="5"/>
      <c r="G9" s="3"/>
      <c r="H9" s="22"/>
      <c r="I9" s="3"/>
      <c r="J9" s="3"/>
      <c r="K9" s="17"/>
      <c r="L9" s="17"/>
      <c r="M9" s="17"/>
      <c r="N9" s="4" t="s">
        <v>10</v>
      </c>
    </row>
    <row r="10" spans="1:14" ht="45.6" x14ac:dyDescent="0.8">
      <c r="B10" s="24" t="str" cm="1">
        <f t="array" ref="B10">IF(LEN(C10)=12,C10&amp;MOD(10-SUM(MID(C10,{2;4;6;8;10;12},1)*3+MID(C10,{1;3;5;7;9;11},1)),10),"")</f>
        <v/>
      </c>
      <c r="C10" s="24"/>
      <c r="D10" s="3"/>
      <c r="E10" s="3"/>
      <c r="F10" s="5"/>
      <c r="G10" s="3"/>
      <c r="H10" s="22"/>
      <c r="I10" s="3"/>
      <c r="J10" s="3"/>
      <c r="K10" s="17"/>
      <c r="L10" s="17"/>
      <c r="M10" s="17"/>
      <c r="N10" s="4" t="s">
        <v>10</v>
      </c>
    </row>
    <row r="11" spans="1:14" ht="45.6" x14ac:dyDescent="0.8">
      <c r="B11" s="24" t="str" cm="1">
        <f t="array" ref="B11">IF(LEN(C11)=12,C11&amp;MOD(10-SUM(MID(C11,{2;4;6;8;10;12},1)*3+MID(C11,{1;3;5;7;9;11},1)),10),"")</f>
        <v/>
      </c>
      <c r="C11" s="24"/>
      <c r="D11" s="3"/>
      <c r="E11" s="3"/>
      <c r="F11" s="5"/>
      <c r="G11" s="3"/>
      <c r="H11" s="22"/>
      <c r="I11" s="3"/>
      <c r="J11" s="3"/>
      <c r="K11" s="17"/>
      <c r="L11" s="17"/>
      <c r="M11" s="17"/>
      <c r="N11" s="4" t="s">
        <v>10</v>
      </c>
    </row>
    <row r="12" spans="1:14" ht="45.6" x14ac:dyDescent="0.8">
      <c r="B12" s="24" t="str" cm="1">
        <f t="array" ref="B12">IF(LEN(C12)=12,C12&amp;MOD(10-SUM(MID(C12,{2;4;6;8;10;12},1)*3+MID(C12,{1;3;5;7;9;11},1)),10),"")</f>
        <v/>
      </c>
      <c r="C12" s="24"/>
      <c r="D12" s="3"/>
      <c r="E12" s="3"/>
      <c r="F12" s="5"/>
      <c r="G12" s="3"/>
      <c r="H12" s="22"/>
      <c r="I12" s="3"/>
      <c r="J12" s="3"/>
      <c r="K12" s="17"/>
      <c r="L12" s="17"/>
      <c r="M12" s="17"/>
      <c r="N12" s="4" t="s">
        <v>10</v>
      </c>
    </row>
    <row r="13" spans="1:14" ht="45.6" x14ac:dyDescent="0.8">
      <c r="B13" s="24" t="str" cm="1">
        <f t="array" ref="B13">IF(LEN(C13)=12,C13&amp;MOD(10-SUM(MID(C13,{2;4;6;8;10;12},1)*3+MID(C13,{1;3;5;7;9;11},1)),10),"")</f>
        <v/>
      </c>
      <c r="C13" s="24"/>
      <c r="D13" s="3"/>
      <c r="E13" s="3"/>
      <c r="F13" s="5"/>
      <c r="G13" s="3"/>
      <c r="H13" s="22"/>
      <c r="I13" s="3"/>
      <c r="J13" s="3"/>
      <c r="K13" s="17"/>
      <c r="L13" s="17"/>
      <c r="M13" s="17"/>
      <c r="N13" s="4" t="s">
        <v>10</v>
      </c>
    </row>
    <row r="14" spans="1:14" ht="45.6" x14ac:dyDescent="0.8">
      <c r="B14" s="24" t="str" cm="1">
        <f t="array" ref="B14">IF(LEN(C14)=12,C14&amp;MOD(10-SUM(MID(C14,{2;4;6;8;10;12},1)*3+MID(C14,{1;3;5;7;9;11},1)),10),"")</f>
        <v/>
      </c>
      <c r="C14" s="24"/>
      <c r="D14" s="3"/>
      <c r="E14" s="3"/>
      <c r="F14" s="5"/>
      <c r="G14" s="3"/>
      <c r="H14" s="22"/>
      <c r="I14" s="3"/>
      <c r="J14" s="3"/>
      <c r="K14" s="17"/>
      <c r="L14" s="17"/>
      <c r="M14" s="17"/>
      <c r="N14" s="4" t="s">
        <v>10</v>
      </c>
    </row>
    <row r="15" spans="1:14" ht="45.6" x14ac:dyDescent="0.8">
      <c r="B15" s="24" t="str" cm="1">
        <f t="array" ref="B15">IF(LEN(C15)=12,C15&amp;MOD(10-SUM(MID(C15,{2;4;6;8;10;12},1)*3+MID(C15,{1;3;5;7;9;11},1)),10),"")</f>
        <v/>
      </c>
      <c r="C15" s="24"/>
      <c r="D15" s="3"/>
      <c r="E15" s="3"/>
      <c r="F15" s="5"/>
      <c r="G15" s="3"/>
      <c r="H15" s="22"/>
      <c r="I15" s="3"/>
      <c r="J15" s="3"/>
      <c r="K15" s="17"/>
      <c r="L15" s="17"/>
      <c r="M15" s="17"/>
      <c r="N15" s="4" t="s">
        <v>10</v>
      </c>
    </row>
    <row r="16" spans="1:14" ht="45.6" x14ac:dyDescent="0.8">
      <c r="B16" s="24" t="str" cm="1">
        <f t="array" ref="B16">IF(LEN(C16)=12,C16&amp;MOD(10-SUM(MID(C16,{2;4;6;8;10;12},1)*3+MID(C16,{1;3;5;7;9;11},1)),10),"")</f>
        <v/>
      </c>
      <c r="C16" s="24"/>
      <c r="D16" s="3"/>
      <c r="E16" s="3"/>
      <c r="F16" s="5"/>
      <c r="G16" s="3"/>
      <c r="H16" s="22"/>
      <c r="I16" s="3"/>
      <c r="J16" s="3"/>
      <c r="K16" s="17"/>
      <c r="L16" s="17"/>
      <c r="M16" s="17"/>
      <c r="N16" s="4" t="s">
        <v>10</v>
      </c>
    </row>
    <row r="17" spans="2:14" ht="45.6" x14ac:dyDescent="0.8">
      <c r="B17" s="24" t="str" cm="1">
        <f t="array" ref="B17">IF(LEN(C17)=12,C17&amp;MOD(10-SUM(MID(C17,{2;4;6;8;10;12},1)*3+MID(C17,{1;3;5;7;9;11},1)),10),"")</f>
        <v/>
      </c>
      <c r="C17" s="24"/>
      <c r="D17" s="3"/>
      <c r="E17" s="3"/>
      <c r="F17" s="5"/>
      <c r="G17" s="3"/>
      <c r="H17" s="22"/>
      <c r="I17" s="3"/>
      <c r="J17" s="3"/>
      <c r="K17" s="17"/>
      <c r="L17" s="17"/>
      <c r="M17" s="17"/>
      <c r="N17" s="4" t="s">
        <v>10</v>
      </c>
    </row>
    <row r="18" spans="2:14" ht="45.6" x14ac:dyDescent="0.8">
      <c r="B18" s="24" t="str" cm="1">
        <f t="array" ref="B18">IF(LEN(C18)=12,C18&amp;MOD(10-SUM(MID(C18,{2;4;6;8;10;12},1)*3+MID(C18,{1;3;5;7;9;11},1)),10),"")</f>
        <v/>
      </c>
      <c r="C18" s="24"/>
      <c r="D18" s="3"/>
      <c r="E18" s="3"/>
      <c r="F18" s="5"/>
      <c r="G18" s="3"/>
      <c r="H18" s="22"/>
      <c r="I18" s="3"/>
      <c r="J18" s="3"/>
      <c r="K18" s="17"/>
      <c r="L18" s="17"/>
      <c r="M18" s="17"/>
      <c r="N18" s="4" t="s">
        <v>10</v>
      </c>
    </row>
    <row r="19" spans="2:14" ht="45.6" x14ac:dyDescent="0.8">
      <c r="B19" s="24" t="str" cm="1">
        <f t="array" ref="B19">IF(LEN(C19)=12,C19&amp;MOD(10-SUM(MID(C19,{2;4;6;8;10;12},1)*3+MID(C19,{1;3;5;7;9;11},1)),10),"")</f>
        <v/>
      </c>
      <c r="C19" s="24"/>
      <c r="D19" s="3"/>
      <c r="E19" s="3"/>
      <c r="F19" s="5"/>
      <c r="G19" s="3"/>
      <c r="H19" s="22"/>
      <c r="I19" s="3"/>
      <c r="J19" s="3"/>
      <c r="K19" s="17"/>
      <c r="L19" s="17"/>
      <c r="M19" s="17"/>
      <c r="N19" s="4" t="s">
        <v>10</v>
      </c>
    </row>
    <row r="20" spans="2:14" ht="45.6" x14ac:dyDescent="0.8">
      <c r="B20" s="24" t="str" cm="1">
        <f t="array" ref="B20">IF(LEN(C20)=12,C20&amp;MOD(10-SUM(MID(C20,{2;4;6;8;10;12},1)*3+MID(C20,{1;3;5;7;9;11},1)),10),"")</f>
        <v/>
      </c>
      <c r="C20" s="24"/>
      <c r="D20" s="3"/>
      <c r="E20" s="3"/>
      <c r="F20" s="5"/>
      <c r="G20" s="3"/>
      <c r="H20" s="22"/>
      <c r="I20" s="3"/>
      <c r="J20" s="3"/>
      <c r="K20" s="17"/>
      <c r="L20" s="17"/>
      <c r="M20" s="17"/>
      <c r="N20" s="4" t="s">
        <v>10</v>
      </c>
    </row>
    <row r="21" spans="2:14" ht="45.6" x14ac:dyDescent="0.8">
      <c r="B21" s="24" t="str" cm="1">
        <f t="array" ref="B21">IF(LEN(C21)=12,C21&amp;MOD(10-SUM(MID(C21,{2;4;6;8;10;12},1)*3+MID(C21,{1;3;5;7;9;11},1)),10),"")</f>
        <v/>
      </c>
      <c r="C21" s="24"/>
      <c r="D21" s="3"/>
      <c r="E21" s="3"/>
      <c r="F21" s="5"/>
      <c r="G21" s="3"/>
      <c r="H21" s="22"/>
      <c r="I21" s="3"/>
      <c r="J21" s="3"/>
      <c r="K21" s="17"/>
      <c r="L21" s="17"/>
      <c r="M21" s="17"/>
      <c r="N21" s="4" t="s">
        <v>10</v>
      </c>
    </row>
    <row r="22" spans="2:14" ht="45.6" x14ac:dyDescent="0.8">
      <c r="B22" s="24" t="str" cm="1">
        <f t="array" ref="B22">IF(LEN(C22)=12,C22&amp;MOD(10-SUM(MID(C22,{2;4;6;8;10;12},1)*3+MID(C22,{1;3;5;7;9;11},1)),10),"")</f>
        <v/>
      </c>
      <c r="C22" s="24"/>
      <c r="D22" s="3"/>
      <c r="E22" s="3"/>
      <c r="F22" s="5"/>
      <c r="G22" s="3"/>
      <c r="H22" s="22"/>
      <c r="I22" s="3"/>
      <c r="J22" s="3"/>
      <c r="K22" s="17"/>
      <c r="L22" s="17"/>
      <c r="M22" s="17"/>
      <c r="N22" s="4" t="s">
        <v>10</v>
      </c>
    </row>
    <row r="23" spans="2:14" ht="45.6" x14ac:dyDescent="0.8">
      <c r="B23" s="24" t="str" cm="1">
        <f t="array" ref="B23">IF(LEN(C23)=12,C23&amp;MOD(10-SUM(MID(C23,{2;4;6;8;10;12},1)*3+MID(C23,{1;3;5;7;9;11},1)),10),"")</f>
        <v/>
      </c>
      <c r="C23" s="24"/>
      <c r="D23" s="3"/>
      <c r="E23" s="3"/>
      <c r="F23" s="5"/>
      <c r="G23" s="3"/>
      <c r="H23" s="22"/>
      <c r="I23" s="3"/>
      <c r="J23" s="3"/>
      <c r="K23" s="17"/>
      <c r="L23" s="17"/>
      <c r="M23" s="17"/>
      <c r="N23" s="4" t="s">
        <v>10</v>
      </c>
    </row>
    <row r="24" spans="2:14" ht="45.6" x14ac:dyDescent="0.8">
      <c r="B24" s="24" t="str" cm="1">
        <f t="array" ref="B24">IF(LEN(C24)=12,C24&amp;MOD(10-SUM(MID(C24,{2;4;6;8;10;12},1)*3+MID(C24,{1;3;5;7;9;11},1)),10),"")</f>
        <v/>
      </c>
      <c r="C24" s="24"/>
      <c r="D24" s="3"/>
      <c r="E24" s="3"/>
      <c r="F24" s="5"/>
      <c r="G24" s="3"/>
      <c r="H24" s="22"/>
      <c r="I24" s="3"/>
      <c r="J24" s="3"/>
      <c r="K24" s="17"/>
      <c r="L24" s="17"/>
      <c r="M24" s="17"/>
      <c r="N24" s="4" t="s">
        <v>10</v>
      </c>
    </row>
    <row r="25" spans="2:14" ht="45.6" x14ac:dyDescent="0.8">
      <c r="B25" s="24" t="str" cm="1">
        <f t="array" ref="B25">IF(LEN(C25)=12,C25&amp;MOD(10-SUM(MID(C25,{2;4;6;8;10;12},1)*3+MID(C25,{1;3;5;7;9;11},1)),10),"")</f>
        <v/>
      </c>
      <c r="C25" s="24"/>
      <c r="D25" s="3"/>
      <c r="E25" s="3"/>
      <c r="F25" s="5"/>
      <c r="G25" s="3"/>
      <c r="H25" s="22"/>
      <c r="I25" s="3"/>
      <c r="J25" s="3"/>
      <c r="K25" s="17"/>
      <c r="L25" s="17"/>
      <c r="M25" s="17"/>
      <c r="N25" s="4" t="s">
        <v>10</v>
      </c>
    </row>
    <row r="26" spans="2:14" ht="45.6" x14ac:dyDescent="0.8">
      <c r="B26" s="24" t="str" cm="1">
        <f t="array" ref="B26">IF(LEN(C26)=12,C26&amp;MOD(10-SUM(MID(C26,{2;4;6;8;10;12},1)*3+MID(C26,{1;3;5;7;9;11},1)),10),"")</f>
        <v/>
      </c>
      <c r="C26" s="24"/>
      <c r="D26" s="3"/>
      <c r="E26" s="3"/>
      <c r="F26" s="5"/>
      <c r="G26" s="3"/>
      <c r="H26" s="22"/>
      <c r="I26" s="3"/>
      <c r="J26" s="3"/>
      <c r="K26" s="17"/>
      <c r="L26" s="17"/>
      <c r="M26" s="17"/>
      <c r="N26" s="4" t="s">
        <v>10</v>
      </c>
    </row>
    <row r="27" spans="2:14" ht="45.6" x14ac:dyDescent="0.8">
      <c r="B27" s="24" t="str" cm="1">
        <f t="array" ref="B27">IF(LEN(C27)=12,C27&amp;MOD(10-SUM(MID(C27,{2;4;6;8;10;12},1)*3+MID(C27,{1;3;5;7;9;11},1)),10),"")</f>
        <v/>
      </c>
      <c r="C27" s="24"/>
      <c r="D27" s="3"/>
      <c r="E27" s="3"/>
      <c r="F27" s="5"/>
      <c r="G27" s="3"/>
      <c r="H27" s="22"/>
      <c r="I27" s="3"/>
      <c r="J27" s="3"/>
      <c r="K27" s="17"/>
      <c r="L27" s="17"/>
      <c r="M27" s="17"/>
      <c r="N27" s="4" t="s">
        <v>10</v>
      </c>
    </row>
    <row r="28" spans="2:14" ht="45.6" x14ac:dyDescent="0.8">
      <c r="B28" s="24" t="str" cm="1">
        <f t="array" ref="B28">IF(LEN(C28)=12,C28&amp;MOD(10-SUM(MID(C28,{2;4;6;8;10;12},1)*3+MID(C28,{1;3;5;7;9;11},1)),10),"")</f>
        <v/>
      </c>
      <c r="C28" s="24"/>
      <c r="D28" s="3"/>
      <c r="E28" s="3"/>
      <c r="F28" s="5"/>
      <c r="G28" s="3"/>
      <c r="H28" s="22"/>
      <c r="I28" s="3"/>
      <c r="J28" s="3"/>
      <c r="K28" s="17"/>
      <c r="L28" s="17"/>
      <c r="M28" s="17"/>
      <c r="N28" s="4" t="s">
        <v>10</v>
      </c>
    </row>
    <row r="29" spans="2:14" ht="45.6" x14ac:dyDescent="0.8">
      <c r="B29" s="24" t="str" cm="1">
        <f t="array" ref="B29">IF(LEN(C29)=12,C29&amp;MOD(10-SUM(MID(C29,{2;4;6;8;10;12},1)*3+MID(C29,{1;3;5;7;9;11},1)),10),"")</f>
        <v/>
      </c>
      <c r="C29" s="24"/>
      <c r="D29" s="3"/>
      <c r="E29" s="3"/>
      <c r="F29" s="5"/>
      <c r="G29" s="3"/>
      <c r="H29" s="22"/>
      <c r="I29" s="3"/>
      <c r="J29" s="3"/>
      <c r="K29" s="17"/>
      <c r="L29" s="17"/>
      <c r="M29" s="17"/>
      <c r="N29" s="4" t="s">
        <v>10</v>
      </c>
    </row>
    <row r="30" spans="2:14" ht="45.6" x14ac:dyDescent="0.8">
      <c r="B30" s="24" t="str" cm="1">
        <f t="array" ref="B30">IF(LEN(C30)=12,C30&amp;MOD(10-SUM(MID(C30,{2;4;6;8;10;12},1)*3+MID(C30,{1;3;5;7;9;11},1)),10),"")</f>
        <v/>
      </c>
      <c r="C30" s="24"/>
      <c r="D30" s="3"/>
      <c r="E30" s="3"/>
      <c r="F30" s="5"/>
      <c r="G30" s="3"/>
      <c r="H30" s="22"/>
      <c r="I30" s="3"/>
      <c r="J30" s="3"/>
      <c r="K30" s="17"/>
      <c r="L30" s="17"/>
      <c r="M30" s="17"/>
      <c r="N30" s="4" t="s">
        <v>10</v>
      </c>
    </row>
    <row r="31" spans="2:14" ht="45.6" x14ac:dyDescent="0.8">
      <c r="B31" s="24" t="str" cm="1">
        <f t="array" ref="B31">IF(LEN(C31)=12,C31&amp;MOD(10-SUM(MID(C31,{2;4;6;8;10;12},1)*3+MID(C31,{1;3;5;7;9;11},1)),10),"")</f>
        <v/>
      </c>
      <c r="C31" s="24"/>
      <c r="D31" s="3"/>
      <c r="E31" s="3"/>
      <c r="F31" s="5"/>
      <c r="G31" s="3"/>
      <c r="H31" s="22"/>
      <c r="I31" s="3"/>
      <c r="J31" s="3"/>
      <c r="K31" s="17"/>
      <c r="L31" s="17"/>
      <c r="M31" s="17"/>
      <c r="N31" s="4" t="s">
        <v>10</v>
      </c>
    </row>
    <row r="32" spans="2:14" ht="45.6" x14ac:dyDescent="0.8">
      <c r="B32" s="24" t="str" cm="1">
        <f t="array" ref="B32">IF(LEN(C32)=12,C32&amp;MOD(10-SUM(MID(C32,{2;4;6;8;10;12},1)*3+MID(C32,{1;3;5;7;9;11},1)),10),"")</f>
        <v/>
      </c>
      <c r="C32" s="24"/>
      <c r="D32" s="3"/>
      <c r="E32" s="3"/>
      <c r="F32" s="5"/>
      <c r="G32" s="3"/>
      <c r="H32" s="22"/>
      <c r="I32" s="3"/>
      <c r="J32" s="3"/>
      <c r="K32" s="17"/>
      <c r="L32" s="17"/>
      <c r="M32" s="17"/>
      <c r="N32" s="4" t="s">
        <v>10</v>
      </c>
    </row>
    <row r="33" spans="2:14" ht="45.6" x14ac:dyDescent="0.8">
      <c r="B33" s="24" t="str" cm="1">
        <f t="array" ref="B33">IF(LEN(C33)=12,C33&amp;MOD(10-SUM(MID(C33,{2;4;6;8;10;12},1)*3+MID(C33,{1;3;5;7;9;11},1)),10),"")</f>
        <v/>
      </c>
      <c r="C33" s="24"/>
      <c r="D33" s="3"/>
      <c r="E33" s="3"/>
      <c r="F33" s="5"/>
      <c r="G33" s="3"/>
      <c r="H33" s="22"/>
      <c r="I33" s="3"/>
      <c r="J33" s="3"/>
      <c r="K33" s="17"/>
      <c r="L33" s="17"/>
      <c r="M33" s="17"/>
      <c r="N33" s="4" t="s">
        <v>10</v>
      </c>
    </row>
    <row r="34" spans="2:14" ht="45.6" x14ac:dyDescent="0.8">
      <c r="B34" s="24" t="str" cm="1">
        <f t="array" ref="B34">IF(LEN(C34)=12,C34&amp;MOD(10-SUM(MID(C34,{2;4;6;8;10;12},1)*3+MID(C34,{1;3;5;7;9;11},1)),10),"")</f>
        <v/>
      </c>
      <c r="C34" s="24"/>
      <c r="D34" s="3"/>
      <c r="E34" s="3"/>
      <c r="F34" s="5"/>
      <c r="G34" s="3"/>
      <c r="H34" s="22"/>
      <c r="I34" s="3"/>
      <c r="J34" s="3"/>
      <c r="K34" s="17"/>
      <c r="L34" s="17"/>
      <c r="M34" s="17"/>
      <c r="N34" s="4" t="s">
        <v>10</v>
      </c>
    </row>
    <row r="35" spans="2:14" ht="45.6" x14ac:dyDescent="0.8">
      <c r="B35" s="24" t="str" cm="1">
        <f t="array" ref="B35">IF(LEN(C35)=12,C35&amp;MOD(10-SUM(MID(C35,{2;4;6;8;10;12},1)*3+MID(C35,{1;3;5;7;9;11},1)),10),"")</f>
        <v/>
      </c>
      <c r="C35" s="24"/>
      <c r="D35" s="3"/>
      <c r="E35" s="3"/>
      <c r="F35" s="5"/>
      <c r="G35" s="3"/>
      <c r="H35" s="22"/>
      <c r="I35" s="3"/>
      <c r="J35" s="3"/>
      <c r="K35" s="17"/>
      <c r="L35" s="17"/>
      <c r="M35" s="17"/>
      <c r="N35" s="4" t="s">
        <v>10</v>
      </c>
    </row>
    <row r="36" spans="2:14" ht="45.6" x14ac:dyDescent="0.8">
      <c r="B36" s="24" t="str" cm="1">
        <f t="array" ref="B36">IF(LEN(C36)=12,C36&amp;MOD(10-SUM(MID(C36,{2;4;6;8;10;12},1)*3+MID(C36,{1;3;5;7;9;11},1)),10),"")</f>
        <v/>
      </c>
      <c r="C36" s="24"/>
      <c r="D36" s="3"/>
      <c r="E36" s="3"/>
      <c r="F36" s="5"/>
      <c r="G36" s="3"/>
      <c r="H36" s="22"/>
      <c r="I36" s="3"/>
      <c r="J36" s="3"/>
      <c r="K36" s="17"/>
      <c r="L36" s="17"/>
      <c r="M36" s="17"/>
      <c r="N36" s="4" t="s">
        <v>10</v>
      </c>
    </row>
    <row r="37" spans="2:14" ht="45.6" x14ac:dyDescent="0.8">
      <c r="B37" s="24" t="str" cm="1">
        <f t="array" ref="B37">IF(LEN(C37)=12,C37&amp;MOD(10-SUM(MID(C37,{2;4;6;8;10;12},1)*3+MID(C37,{1;3;5;7;9;11},1)),10),"")</f>
        <v/>
      </c>
      <c r="C37" s="24"/>
      <c r="D37" s="3"/>
      <c r="E37" s="3"/>
      <c r="F37" s="5"/>
      <c r="G37" s="3"/>
      <c r="H37" s="22"/>
      <c r="I37" s="3"/>
      <c r="J37" s="3"/>
      <c r="K37" s="17"/>
      <c r="L37" s="17"/>
      <c r="M37" s="17"/>
      <c r="N37" s="4" t="s">
        <v>10</v>
      </c>
    </row>
    <row r="38" spans="2:14" ht="45.6" x14ac:dyDescent="0.8">
      <c r="B38" s="24" t="str" cm="1">
        <f t="array" ref="B38">IF(LEN(C38)=12,C38&amp;MOD(10-SUM(MID(C38,{2;4;6;8;10;12},1)*3+MID(C38,{1;3;5;7;9;11},1)),10),"")</f>
        <v/>
      </c>
      <c r="C38" s="24"/>
      <c r="D38" s="3"/>
      <c r="E38" s="3"/>
      <c r="F38" s="5"/>
      <c r="G38" s="3"/>
      <c r="H38" s="22"/>
      <c r="I38" s="3"/>
      <c r="J38" s="3"/>
      <c r="K38" s="17"/>
      <c r="L38" s="17"/>
      <c r="M38" s="17"/>
      <c r="N38" s="4" t="s">
        <v>10</v>
      </c>
    </row>
    <row r="39" spans="2:14" ht="45.6" x14ac:dyDescent="0.8">
      <c r="B39" s="24" t="str" cm="1">
        <f t="array" ref="B39">IF(LEN(C39)=12,C39&amp;MOD(10-SUM(MID(C39,{2;4;6;8;10;12},1)*3+MID(C39,{1;3;5;7;9;11},1)),10),"")</f>
        <v/>
      </c>
      <c r="C39" s="24"/>
      <c r="D39" s="3"/>
      <c r="E39" s="3"/>
      <c r="F39" s="5"/>
      <c r="G39" s="3"/>
      <c r="H39" s="22"/>
      <c r="I39" s="3"/>
      <c r="J39" s="3"/>
      <c r="K39" s="17"/>
      <c r="L39" s="17"/>
      <c r="M39" s="17"/>
      <c r="N39" s="4" t="s">
        <v>10</v>
      </c>
    </row>
    <row r="40" spans="2:14" ht="45.6" x14ac:dyDescent="0.8">
      <c r="B40" s="24" t="str" cm="1">
        <f t="array" ref="B40">IF(LEN(C40)=12,C40&amp;MOD(10-SUM(MID(C40,{2;4;6;8;10;12},1)*3+MID(C40,{1;3;5;7;9;11},1)),10),"")</f>
        <v/>
      </c>
      <c r="C40" s="24"/>
      <c r="D40" s="3"/>
      <c r="E40" s="3"/>
      <c r="F40" s="5"/>
      <c r="G40" s="3"/>
      <c r="H40" s="22"/>
      <c r="I40" s="3"/>
      <c r="J40" s="3"/>
      <c r="K40" s="17"/>
      <c r="L40" s="17"/>
      <c r="M40" s="17"/>
      <c r="N40" s="4" t="s">
        <v>10</v>
      </c>
    </row>
    <row r="41" spans="2:14" ht="45.6" x14ac:dyDescent="0.8">
      <c r="B41" s="24" t="str" cm="1">
        <f t="array" ref="B41">IF(LEN(C41)=12,C41&amp;MOD(10-SUM(MID(C41,{2;4;6;8;10;12},1)*3+MID(C41,{1;3;5;7;9;11},1)),10),"")</f>
        <v/>
      </c>
      <c r="C41" s="24"/>
      <c r="D41" s="3"/>
      <c r="E41" s="3"/>
      <c r="F41" s="5"/>
      <c r="G41" s="3"/>
      <c r="H41" s="22"/>
      <c r="I41" s="3"/>
      <c r="J41" s="3"/>
      <c r="K41" s="17"/>
      <c r="L41" s="17"/>
      <c r="M41" s="17"/>
      <c r="N41" s="4" t="s">
        <v>10</v>
      </c>
    </row>
    <row r="42" spans="2:14" ht="45.6" x14ac:dyDescent="0.8">
      <c r="B42" s="24" t="str" cm="1">
        <f t="array" ref="B42">IF(LEN(C42)=12,C42&amp;MOD(10-SUM(MID(C42,{2;4;6;8;10;12},1)*3+MID(C42,{1;3;5;7;9;11},1)),10),"")</f>
        <v/>
      </c>
      <c r="C42" s="24"/>
      <c r="D42" s="3"/>
      <c r="E42" s="3"/>
      <c r="F42" s="5"/>
      <c r="G42" s="3"/>
      <c r="H42" s="22"/>
      <c r="I42" s="3"/>
      <c r="J42" s="3"/>
      <c r="K42" s="17"/>
      <c r="L42" s="17"/>
      <c r="M42" s="17"/>
      <c r="N42" s="4" t="s">
        <v>10</v>
      </c>
    </row>
    <row r="43" spans="2:14" ht="45.6" x14ac:dyDescent="0.8">
      <c r="B43" s="24" t="str" cm="1">
        <f t="array" ref="B43">IF(LEN(C43)=12,C43&amp;MOD(10-SUM(MID(C43,{2;4;6;8;10;12},1)*3+MID(C43,{1;3;5;7;9;11},1)),10),"")</f>
        <v/>
      </c>
      <c r="C43" s="24"/>
      <c r="D43" s="3"/>
      <c r="E43" s="3"/>
      <c r="F43" s="5"/>
      <c r="G43" s="3"/>
      <c r="H43" s="22"/>
      <c r="I43" s="3"/>
      <c r="J43" s="3"/>
      <c r="K43" s="17"/>
      <c r="L43" s="17"/>
      <c r="M43" s="17"/>
      <c r="N43" s="4" t="s">
        <v>10</v>
      </c>
    </row>
    <row r="44" spans="2:14" ht="45.6" x14ac:dyDescent="0.8">
      <c r="B44" s="24" t="str" cm="1">
        <f t="array" ref="B44">IF(LEN(C44)=12,C44&amp;MOD(10-SUM(MID(C44,{2;4;6;8;10;12},1)*3+MID(C44,{1;3;5;7;9;11},1)),10),"")</f>
        <v/>
      </c>
      <c r="C44" s="24"/>
      <c r="D44" s="3"/>
      <c r="E44" s="3"/>
      <c r="F44" s="5"/>
      <c r="G44" s="3"/>
      <c r="H44" s="22"/>
      <c r="I44" s="3"/>
      <c r="J44" s="3"/>
      <c r="K44" s="17"/>
      <c r="L44" s="17"/>
      <c r="M44" s="17"/>
      <c r="N44" s="4" t="s">
        <v>10</v>
      </c>
    </row>
    <row r="45" spans="2:14" ht="45.6" x14ac:dyDescent="0.8">
      <c r="B45" s="24" t="str" cm="1">
        <f t="array" ref="B45">IF(LEN(C45)=12,C45&amp;MOD(10-SUM(MID(C45,{2;4;6;8;10;12},1)*3+MID(C45,{1;3;5;7;9;11},1)),10),"")</f>
        <v/>
      </c>
      <c r="C45" s="24"/>
      <c r="D45" s="3"/>
      <c r="E45" s="3"/>
      <c r="F45" s="5"/>
      <c r="G45" s="3"/>
      <c r="H45" s="22"/>
      <c r="I45" s="3"/>
      <c r="J45" s="3"/>
      <c r="K45" s="17"/>
      <c r="L45" s="17"/>
      <c r="M45" s="17"/>
      <c r="N45" s="4" t="s">
        <v>10</v>
      </c>
    </row>
    <row r="46" spans="2:14" ht="45.6" x14ac:dyDescent="0.8">
      <c r="B46" s="24" t="str" cm="1">
        <f t="array" ref="B46">IF(LEN(C46)=12,C46&amp;MOD(10-SUM(MID(C46,{2;4;6;8;10;12},1)*3+MID(C46,{1;3;5;7;9;11},1)),10),"")</f>
        <v/>
      </c>
      <c r="C46" s="24"/>
      <c r="D46" s="3"/>
      <c r="E46" s="3"/>
      <c r="F46" s="5"/>
      <c r="G46" s="3"/>
      <c r="H46" s="22"/>
      <c r="I46" s="3"/>
      <c r="J46" s="3"/>
      <c r="K46" s="17"/>
      <c r="L46" s="17"/>
      <c r="M46" s="17"/>
      <c r="N46" s="4" t="s">
        <v>10</v>
      </c>
    </row>
    <row r="47" spans="2:14" ht="45.6" x14ac:dyDescent="0.8">
      <c r="B47" s="24" t="str" cm="1">
        <f t="array" ref="B47">IF(LEN(C47)=12,C47&amp;MOD(10-SUM(MID(C47,{2;4;6;8;10;12},1)*3+MID(C47,{1;3;5;7;9;11},1)),10),"")</f>
        <v/>
      </c>
      <c r="C47" s="24"/>
      <c r="D47" s="3"/>
      <c r="E47" s="3"/>
      <c r="F47" s="5"/>
      <c r="G47" s="3"/>
      <c r="H47" s="22"/>
      <c r="I47" s="3"/>
      <c r="J47" s="3"/>
      <c r="K47" s="17"/>
      <c r="L47" s="17"/>
      <c r="M47" s="17"/>
      <c r="N47" s="4" t="s">
        <v>10</v>
      </c>
    </row>
    <row r="48" spans="2:14" ht="45.6" x14ac:dyDescent="0.8">
      <c r="B48" s="24" t="str" cm="1">
        <f t="array" ref="B48">IF(LEN(C48)=12,C48&amp;MOD(10-SUM(MID(C48,{2;4;6;8;10;12},1)*3+MID(C48,{1;3;5;7;9;11},1)),10),"")</f>
        <v/>
      </c>
      <c r="C48" s="24"/>
      <c r="D48" s="3"/>
      <c r="E48" s="3"/>
      <c r="F48" s="5"/>
      <c r="G48" s="3"/>
      <c r="H48" s="22"/>
      <c r="I48" s="3"/>
      <c r="J48" s="3"/>
      <c r="K48" s="17"/>
      <c r="L48" s="17"/>
      <c r="M48" s="17"/>
      <c r="N48" s="4" t="s">
        <v>10</v>
      </c>
    </row>
    <row r="49" spans="2:14" ht="45.6" x14ac:dyDescent="0.8">
      <c r="B49" s="24" t="str" cm="1">
        <f t="array" ref="B49">IF(LEN(C49)=12,C49&amp;MOD(10-SUM(MID(C49,{2;4;6;8;10;12},1)*3+MID(C49,{1;3;5;7;9;11},1)),10),"")</f>
        <v/>
      </c>
      <c r="C49" s="24"/>
      <c r="D49" s="3"/>
      <c r="E49" s="3"/>
      <c r="F49" s="5"/>
      <c r="G49" s="3"/>
      <c r="H49" s="22"/>
      <c r="I49" s="3"/>
      <c r="J49" s="3"/>
      <c r="K49" s="17"/>
      <c r="L49" s="17"/>
      <c r="M49" s="17"/>
      <c r="N49" s="4" t="s">
        <v>10</v>
      </c>
    </row>
    <row r="50" spans="2:14" ht="45.6" x14ac:dyDescent="0.8">
      <c r="B50" s="24" t="str" cm="1">
        <f t="array" ref="B50">IF(LEN(C50)=12,C50&amp;MOD(10-SUM(MID(C50,{2;4;6;8;10;12},1)*3+MID(C50,{1;3;5;7;9;11},1)),10),"")</f>
        <v/>
      </c>
      <c r="C50" s="24"/>
      <c r="D50" s="3"/>
      <c r="E50" s="3"/>
      <c r="F50" s="5"/>
      <c r="G50" s="3"/>
      <c r="H50" s="22"/>
      <c r="I50" s="3"/>
      <c r="J50" s="3"/>
      <c r="K50" s="17"/>
      <c r="L50" s="17"/>
      <c r="M50" s="17"/>
      <c r="N50" s="4" t="s">
        <v>10</v>
      </c>
    </row>
    <row r="51" spans="2:14" ht="45.6" x14ac:dyDescent="0.8">
      <c r="B51" s="24" t="str" cm="1">
        <f t="array" ref="B51">IF(LEN(C51)=12,C51&amp;MOD(10-SUM(MID(C51,{2;4;6;8;10;12},1)*3+MID(C51,{1;3;5;7;9;11},1)),10),"")</f>
        <v/>
      </c>
      <c r="C51" s="24"/>
      <c r="D51" s="3"/>
      <c r="E51" s="3"/>
      <c r="F51" s="5"/>
      <c r="G51" s="3"/>
      <c r="H51" s="22"/>
      <c r="I51" s="3"/>
      <c r="J51" s="3"/>
      <c r="K51" s="17"/>
      <c r="L51" s="17"/>
      <c r="M51" s="17"/>
      <c r="N51" s="4" t="s">
        <v>10</v>
      </c>
    </row>
    <row r="52" spans="2:14" ht="45.6" x14ac:dyDescent="0.8">
      <c r="B52" s="24" t="str" cm="1">
        <f t="array" ref="B52">IF(LEN(C52)=12,C52&amp;MOD(10-SUM(MID(C52,{2;4;6;8;10;12},1)*3+MID(C52,{1;3;5;7;9;11},1)),10),"")</f>
        <v/>
      </c>
      <c r="C52" s="24"/>
      <c r="D52" s="3"/>
      <c r="E52" s="3"/>
      <c r="F52" s="5"/>
      <c r="G52" s="3"/>
      <c r="H52" s="22"/>
      <c r="I52" s="3"/>
      <c r="J52" s="3"/>
      <c r="K52" s="17"/>
      <c r="L52" s="17"/>
      <c r="M52" s="17"/>
      <c r="N52" s="4" t="s">
        <v>10</v>
      </c>
    </row>
    <row r="53" spans="2:14" ht="45.6" x14ac:dyDescent="0.8">
      <c r="B53" s="24" t="str" cm="1">
        <f t="array" ref="B53">IF(LEN(C53)=12,C53&amp;MOD(10-SUM(MID(C53,{2;4;6;8;10;12},1)*3+MID(C53,{1;3;5;7;9;11},1)),10),"")</f>
        <v/>
      </c>
      <c r="C53" s="24"/>
      <c r="D53" s="3"/>
      <c r="E53" s="3"/>
      <c r="F53" s="5"/>
      <c r="G53" s="3"/>
      <c r="H53" s="22"/>
      <c r="I53" s="3"/>
      <c r="J53" s="3"/>
      <c r="K53" s="17"/>
      <c r="L53" s="17"/>
      <c r="M53" s="17"/>
      <c r="N53" s="4" t="s">
        <v>10</v>
      </c>
    </row>
    <row r="54" spans="2:14" ht="45.6" x14ac:dyDescent="0.8">
      <c r="B54" s="24" t="str" cm="1">
        <f t="array" ref="B54">IF(LEN(C54)=12,C54&amp;MOD(10-SUM(MID(C54,{2;4;6;8;10;12},1)*3+MID(C54,{1;3;5;7;9;11},1)),10),"")</f>
        <v/>
      </c>
      <c r="C54" s="24"/>
      <c r="D54" s="3"/>
      <c r="E54" s="3"/>
      <c r="F54" s="5"/>
      <c r="G54" s="3"/>
      <c r="H54" s="22"/>
      <c r="I54" s="3"/>
      <c r="J54" s="3"/>
      <c r="K54" s="17"/>
      <c r="L54" s="17"/>
      <c r="M54" s="17"/>
      <c r="N54" s="4" t="s">
        <v>10</v>
      </c>
    </row>
    <row r="55" spans="2:14" ht="45.6" x14ac:dyDescent="0.8">
      <c r="B55" s="24" t="str" cm="1">
        <f t="array" ref="B55">IF(LEN(C55)=12,C55&amp;MOD(10-SUM(MID(C55,{2;4;6;8;10;12},1)*3+MID(C55,{1;3;5;7;9;11},1)),10),"")</f>
        <v/>
      </c>
      <c r="C55" s="24"/>
      <c r="D55" s="3"/>
      <c r="E55" s="3"/>
      <c r="F55" s="5"/>
      <c r="G55" s="3"/>
      <c r="H55" s="22"/>
      <c r="I55" s="3"/>
      <c r="J55" s="3"/>
      <c r="K55" s="17"/>
      <c r="L55" s="17"/>
      <c r="M55" s="17"/>
      <c r="N55" s="4" t="s">
        <v>10</v>
      </c>
    </row>
    <row r="56" spans="2:14" ht="45.6" x14ac:dyDescent="0.8">
      <c r="B56" s="24" t="str" cm="1">
        <f t="array" ref="B56">IF(LEN(C56)=12,C56&amp;MOD(10-SUM(MID(C56,{2;4;6;8;10;12},1)*3+MID(C56,{1;3;5;7;9;11},1)),10),"")</f>
        <v/>
      </c>
      <c r="C56" s="24"/>
      <c r="D56" s="3"/>
      <c r="E56" s="3"/>
      <c r="F56" s="5"/>
      <c r="G56" s="3"/>
      <c r="H56" s="22"/>
      <c r="I56" s="3"/>
      <c r="J56" s="3"/>
      <c r="K56" s="17"/>
      <c r="L56" s="17"/>
      <c r="M56" s="17"/>
      <c r="N56" s="4" t="s">
        <v>10</v>
      </c>
    </row>
    <row r="57" spans="2:14" ht="45.6" x14ac:dyDescent="0.8">
      <c r="B57" s="24" t="str" cm="1">
        <f t="array" ref="B57">IF(LEN(C57)=12,C57&amp;MOD(10-SUM(MID(C57,{2;4;6;8;10;12},1)*3+MID(C57,{1;3;5;7;9;11},1)),10),"")</f>
        <v/>
      </c>
      <c r="C57" s="24"/>
      <c r="D57" s="3"/>
      <c r="E57" s="3"/>
      <c r="F57" s="5"/>
      <c r="G57" s="3"/>
      <c r="H57" s="22"/>
      <c r="I57" s="3"/>
      <c r="J57" s="3"/>
      <c r="K57" s="17"/>
      <c r="L57" s="17"/>
      <c r="M57" s="17"/>
      <c r="N57" s="4" t="s">
        <v>10</v>
      </c>
    </row>
    <row r="58" spans="2:14" ht="45.6" x14ac:dyDescent="0.8">
      <c r="B58" s="24" t="str" cm="1">
        <f t="array" ref="B58">IF(LEN(C58)=12,C58&amp;MOD(10-SUM(MID(C58,{2;4;6;8;10;12},1)*3+MID(C58,{1;3;5;7;9;11},1)),10),"")</f>
        <v/>
      </c>
      <c r="C58" s="24"/>
      <c r="D58" s="3"/>
      <c r="E58" s="3"/>
      <c r="F58" s="5"/>
      <c r="G58" s="3"/>
      <c r="H58" s="22"/>
      <c r="I58" s="3"/>
      <c r="J58" s="3"/>
      <c r="K58" s="17"/>
      <c r="L58" s="17"/>
      <c r="M58" s="17"/>
      <c r="N58" s="4" t="s">
        <v>10</v>
      </c>
    </row>
    <row r="59" spans="2:14" ht="45.6" x14ac:dyDescent="0.8">
      <c r="B59" s="24" t="str" cm="1">
        <f t="array" ref="B59">IF(LEN(C59)=12,C59&amp;MOD(10-SUM(MID(C59,{2;4;6;8;10;12},1)*3+MID(C59,{1;3;5;7;9;11},1)),10),"")</f>
        <v/>
      </c>
      <c r="C59" s="24"/>
      <c r="D59" s="3"/>
      <c r="E59" s="3"/>
      <c r="F59" s="5"/>
      <c r="G59" s="3"/>
      <c r="H59" s="22"/>
      <c r="I59" s="3"/>
      <c r="J59" s="3"/>
      <c r="K59" s="17"/>
      <c r="L59" s="17"/>
      <c r="M59" s="17"/>
      <c r="N59" s="4" t="s">
        <v>10</v>
      </c>
    </row>
    <row r="60" spans="2:14" ht="45.6" x14ac:dyDescent="0.8">
      <c r="B60" s="24" t="str" cm="1">
        <f t="array" ref="B60">IF(LEN(C60)=12,C60&amp;MOD(10-SUM(MID(C60,{2;4;6;8;10;12},1)*3+MID(C60,{1;3;5;7;9;11},1)),10),"")</f>
        <v/>
      </c>
      <c r="C60" s="24"/>
      <c r="D60" s="3"/>
      <c r="E60" s="3"/>
      <c r="F60" s="5"/>
      <c r="G60" s="3"/>
      <c r="H60" s="22"/>
      <c r="I60" s="3"/>
      <c r="J60" s="3"/>
      <c r="K60" s="17"/>
      <c r="L60" s="17"/>
      <c r="M60" s="17"/>
      <c r="N60" s="4" t="s">
        <v>10</v>
      </c>
    </row>
    <row r="61" spans="2:14" ht="45.6" x14ac:dyDescent="0.8">
      <c r="B61" s="24" t="str" cm="1">
        <f t="array" ref="B61">IF(LEN(C61)=12,C61&amp;MOD(10-SUM(MID(C61,{2;4;6;8;10;12},1)*3+MID(C61,{1;3;5;7;9;11},1)),10),"")</f>
        <v/>
      </c>
      <c r="C61" s="24"/>
      <c r="D61" s="3"/>
      <c r="E61" s="3"/>
      <c r="F61" s="5"/>
      <c r="G61" s="3"/>
      <c r="H61" s="22"/>
      <c r="I61" s="3"/>
      <c r="J61" s="3"/>
      <c r="K61" s="17"/>
      <c r="L61" s="17"/>
      <c r="M61" s="17"/>
      <c r="N61" s="4" t="s">
        <v>10</v>
      </c>
    </row>
    <row r="62" spans="2:14" ht="45.6" x14ac:dyDescent="0.8">
      <c r="B62" s="24" t="str" cm="1">
        <f t="array" ref="B62">IF(LEN(C62)=12,C62&amp;MOD(10-SUM(MID(C62,{2;4;6;8;10;12},1)*3+MID(C62,{1;3;5;7;9;11},1)),10),"")</f>
        <v/>
      </c>
      <c r="C62" s="24"/>
      <c r="D62" s="3"/>
      <c r="E62" s="3"/>
      <c r="F62" s="5"/>
      <c r="G62" s="3"/>
      <c r="H62" s="22"/>
      <c r="I62" s="3"/>
      <c r="J62" s="3"/>
      <c r="K62" s="17"/>
      <c r="L62" s="17"/>
      <c r="M62" s="17"/>
      <c r="N62" s="4" t="s">
        <v>10</v>
      </c>
    </row>
    <row r="63" spans="2:14" ht="45.6" x14ac:dyDescent="0.8">
      <c r="B63" s="24" t="str" cm="1">
        <f t="array" ref="B63">IF(LEN(C63)=12,C63&amp;MOD(10-SUM(MID(C63,{2;4;6;8;10;12},1)*3+MID(C63,{1;3;5;7;9;11},1)),10),"")</f>
        <v/>
      </c>
      <c r="C63" s="24"/>
      <c r="D63" s="3"/>
      <c r="E63" s="3"/>
      <c r="F63" s="5"/>
      <c r="G63" s="3"/>
      <c r="H63" s="22"/>
      <c r="I63" s="3"/>
      <c r="J63" s="3"/>
      <c r="K63" s="17"/>
      <c r="L63" s="17"/>
      <c r="M63" s="17"/>
      <c r="N63" s="4" t="s">
        <v>10</v>
      </c>
    </row>
    <row r="64" spans="2:14" ht="45.6" x14ac:dyDescent="0.8">
      <c r="B64" s="24" t="str" cm="1">
        <f t="array" ref="B64">IF(LEN(C64)=12,C64&amp;MOD(10-SUM(MID(C64,{2;4;6;8;10;12},1)*3+MID(C64,{1;3;5;7;9;11},1)),10),"")</f>
        <v/>
      </c>
      <c r="C64" s="24"/>
      <c r="D64" s="3"/>
      <c r="E64" s="3"/>
      <c r="F64" s="5"/>
      <c r="G64" s="3"/>
      <c r="H64" s="22"/>
      <c r="I64" s="3"/>
      <c r="J64" s="3"/>
      <c r="K64" s="17"/>
      <c r="L64" s="17"/>
      <c r="M64" s="17"/>
      <c r="N64" s="4" t="s">
        <v>10</v>
      </c>
    </row>
    <row r="65" spans="2:14" ht="45.6" x14ac:dyDescent="0.8">
      <c r="B65" s="24" t="str" cm="1">
        <f t="array" ref="B65">IF(LEN(C65)=12,C65&amp;MOD(10-SUM(MID(C65,{2;4;6;8;10;12},1)*3+MID(C65,{1;3;5;7;9;11},1)),10),"")</f>
        <v/>
      </c>
      <c r="C65" s="24"/>
      <c r="D65" s="3"/>
      <c r="E65" s="3"/>
      <c r="F65" s="5"/>
      <c r="G65" s="3"/>
      <c r="H65" s="22"/>
      <c r="I65" s="3"/>
      <c r="J65" s="3"/>
      <c r="K65" s="17"/>
      <c r="L65" s="17"/>
      <c r="M65" s="17"/>
      <c r="N65" s="4" t="s">
        <v>10</v>
      </c>
    </row>
    <row r="66" spans="2:14" ht="45.6" x14ac:dyDescent="0.8">
      <c r="B66" s="24" t="str" cm="1">
        <f t="array" ref="B66">IF(LEN(C66)=12,C66&amp;MOD(10-SUM(MID(C66,{2;4;6;8;10;12},1)*3+MID(C66,{1;3;5;7;9;11},1)),10),"")</f>
        <v/>
      </c>
      <c r="C66" s="24"/>
      <c r="D66" s="3"/>
      <c r="E66" s="3"/>
      <c r="F66" s="5"/>
      <c r="G66" s="3"/>
      <c r="H66" s="22"/>
      <c r="I66" s="3"/>
      <c r="J66" s="3"/>
      <c r="K66" s="17"/>
      <c r="L66" s="17"/>
      <c r="M66" s="17"/>
      <c r="N66" s="4" t="s">
        <v>10</v>
      </c>
    </row>
    <row r="67" spans="2:14" ht="45.6" x14ac:dyDescent="0.8">
      <c r="B67" s="24" t="str" cm="1">
        <f t="array" ref="B67">IF(LEN(C67)=12,C67&amp;MOD(10-SUM(MID(C67,{2;4;6;8;10;12},1)*3+MID(C67,{1;3;5;7;9;11},1)),10),"")</f>
        <v/>
      </c>
      <c r="C67" s="24"/>
      <c r="D67" s="3"/>
      <c r="E67" s="3"/>
      <c r="F67" s="5"/>
      <c r="G67" s="3"/>
      <c r="H67" s="22"/>
      <c r="I67" s="3"/>
      <c r="J67" s="3"/>
      <c r="K67" s="17"/>
      <c r="L67" s="17"/>
      <c r="M67" s="17"/>
      <c r="N67" s="4" t="s">
        <v>10</v>
      </c>
    </row>
    <row r="68" spans="2:14" ht="45.6" x14ac:dyDescent="0.8">
      <c r="B68" s="24" t="str" cm="1">
        <f t="array" ref="B68">IF(LEN(C68)=12,C68&amp;MOD(10-SUM(MID(C68,{2;4;6;8;10;12},1)*3+MID(C68,{1;3;5;7;9;11},1)),10),"")</f>
        <v/>
      </c>
      <c r="C68" s="24"/>
      <c r="D68" s="3"/>
      <c r="E68" s="3"/>
      <c r="F68" s="5"/>
      <c r="G68" s="3"/>
      <c r="H68" s="22"/>
      <c r="I68" s="3"/>
      <c r="J68" s="3"/>
      <c r="K68" s="17"/>
      <c r="L68" s="17"/>
      <c r="M68" s="17"/>
      <c r="N68" s="4" t="s">
        <v>10</v>
      </c>
    </row>
    <row r="69" spans="2:14" ht="45.6" x14ac:dyDescent="0.8">
      <c r="B69" s="24" t="str" cm="1">
        <f t="array" ref="B69">IF(LEN(C69)=12,C69&amp;MOD(10-SUM(MID(C69,{2;4;6;8;10;12},1)*3+MID(C69,{1;3;5;7;9;11},1)),10),"")</f>
        <v/>
      </c>
      <c r="C69" s="24"/>
      <c r="D69" s="3"/>
      <c r="E69" s="3"/>
      <c r="F69" s="5"/>
      <c r="G69" s="3"/>
      <c r="H69" s="22"/>
      <c r="I69" s="3"/>
      <c r="J69" s="3"/>
      <c r="K69" s="17"/>
      <c r="L69" s="17"/>
      <c r="M69" s="17"/>
      <c r="N69" s="4" t="s">
        <v>10</v>
      </c>
    </row>
    <row r="70" spans="2:14" ht="45.6" x14ac:dyDescent="0.8">
      <c r="B70" s="24" t="str" cm="1">
        <f t="array" ref="B70">IF(LEN(C70)=12,C70&amp;MOD(10-SUM(MID(C70,{2;4;6;8;10;12},1)*3+MID(C70,{1;3;5;7;9;11},1)),10),"")</f>
        <v/>
      </c>
      <c r="C70" s="24"/>
      <c r="D70" s="3"/>
      <c r="E70" s="3"/>
      <c r="F70" s="5"/>
      <c r="G70" s="3"/>
      <c r="H70" s="22"/>
      <c r="I70" s="3"/>
      <c r="J70" s="3"/>
      <c r="K70" s="17"/>
      <c r="L70" s="17"/>
      <c r="M70" s="17"/>
      <c r="N70" s="4" t="s">
        <v>10</v>
      </c>
    </row>
    <row r="71" spans="2:14" ht="45.6" x14ac:dyDescent="0.8">
      <c r="B71" s="24" t="str" cm="1">
        <f t="array" ref="B71">IF(LEN(C71)=12,C71&amp;MOD(10-SUM(MID(C71,{2;4;6;8;10;12},1)*3+MID(C71,{1;3;5;7;9;11},1)),10),"")</f>
        <v/>
      </c>
      <c r="C71" s="24"/>
      <c r="D71" s="3"/>
      <c r="E71" s="3"/>
      <c r="F71" s="5"/>
      <c r="G71" s="3"/>
      <c r="H71" s="22"/>
      <c r="I71" s="3"/>
      <c r="J71" s="3"/>
      <c r="K71" s="17"/>
      <c r="L71" s="17"/>
      <c r="M71" s="17"/>
      <c r="N71" s="4" t="s">
        <v>10</v>
      </c>
    </row>
    <row r="72" spans="2:14" ht="45.6" x14ac:dyDescent="0.8">
      <c r="B72" s="24" t="str" cm="1">
        <f t="array" ref="B72">IF(LEN(C72)=12,C72&amp;MOD(10-SUM(MID(C72,{2;4;6;8;10;12},1)*3+MID(C72,{1;3;5;7;9;11},1)),10),"")</f>
        <v/>
      </c>
      <c r="C72" s="24"/>
      <c r="D72" s="3"/>
      <c r="E72" s="3"/>
      <c r="F72" s="5"/>
      <c r="G72" s="3"/>
      <c r="H72" s="22"/>
      <c r="I72" s="3"/>
      <c r="J72" s="3"/>
      <c r="K72" s="17"/>
      <c r="L72" s="17"/>
      <c r="M72" s="17"/>
      <c r="N72" s="4" t="s">
        <v>10</v>
      </c>
    </row>
    <row r="73" spans="2:14" ht="45.6" x14ac:dyDescent="0.8">
      <c r="B73" s="24" t="str" cm="1">
        <f t="array" ref="B73">IF(LEN(C73)=12,C73&amp;MOD(10-SUM(MID(C73,{2;4;6;8;10;12},1)*3+MID(C73,{1;3;5;7;9;11},1)),10),"")</f>
        <v/>
      </c>
      <c r="C73" s="24"/>
      <c r="D73" s="3"/>
      <c r="E73" s="3"/>
      <c r="F73" s="5"/>
      <c r="G73" s="3"/>
      <c r="H73" s="22"/>
      <c r="I73" s="3"/>
      <c r="J73" s="3"/>
      <c r="K73" s="17"/>
      <c r="L73" s="17"/>
      <c r="M73" s="17"/>
      <c r="N73" s="4" t="s">
        <v>10</v>
      </c>
    </row>
    <row r="74" spans="2:14" ht="45.6" x14ac:dyDescent="0.8">
      <c r="B74" s="24" t="str" cm="1">
        <f t="array" ref="B74">IF(LEN(C74)=12,C74&amp;MOD(10-SUM(MID(C74,{2;4;6;8;10;12},1)*3+MID(C74,{1;3;5;7;9;11},1)),10),"")</f>
        <v/>
      </c>
      <c r="C74" s="24"/>
      <c r="D74" s="3"/>
      <c r="E74" s="3"/>
      <c r="F74" s="5"/>
      <c r="G74" s="3"/>
      <c r="H74" s="22"/>
      <c r="I74" s="3"/>
      <c r="J74" s="3"/>
      <c r="K74" s="17"/>
      <c r="L74" s="17"/>
      <c r="M74" s="17"/>
      <c r="N74" s="4" t="s">
        <v>10</v>
      </c>
    </row>
    <row r="75" spans="2:14" ht="45.6" x14ac:dyDescent="0.8">
      <c r="B75" s="24" t="str" cm="1">
        <f t="array" ref="B75">IF(LEN(C75)=12,C75&amp;MOD(10-SUM(MID(C75,{2;4;6;8;10;12},1)*3+MID(C75,{1;3;5;7;9;11},1)),10),"")</f>
        <v/>
      </c>
      <c r="C75" s="24"/>
      <c r="D75" s="3"/>
      <c r="E75" s="3"/>
      <c r="F75" s="5"/>
      <c r="G75" s="3"/>
      <c r="H75" s="22"/>
      <c r="I75" s="3"/>
      <c r="J75" s="3"/>
      <c r="K75" s="17"/>
      <c r="L75" s="17"/>
      <c r="M75" s="17"/>
      <c r="N75" s="4" t="s">
        <v>10</v>
      </c>
    </row>
    <row r="76" spans="2:14" ht="45.6" x14ac:dyDescent="0.8">
      <c r="B76" s="24" t="str" cm="1">
        <f t="array" ref="B76">IF(LEN(C76)=12,C76&amp;MOD(10-SUM(MID(C76,{2;4;6;8;10;12},1)*3+MID(C76,{1;3;5;7;9;11},1)),10),"")</f>
        <v/>
      </c>
      <c r="C76" s="24"/>
      <c r="D76" s="3"/>
      <c r="E76" s="3"/>
      <c r="F76" s="5"/>
      <c r="G76" s="3"/>
      <c r="H76" s="22"/>
      <c r="I76" s="3"/>
      <c r="J76" s="3"/>
      <c r="K76" s="17"/>
      <c r="L76" s="17"/>
      <c r="M76" s="17"/>
      <c r="N76" s="4" t="s">
        <v>10</v>
      </c>
    </row>
    <row r="77" spans="2:14" ht="45.6" x14ac:dyDescent="0.8">
      <c r="B77" s="24" t="str" cm="1">
        <f t="array" ref="B77">IF(LEN(C77)=12,C77&amp;MOD(10-SUM(MID(C77,{2;4;6;8;10;12},1)*3+MID(C77,{1;3;5;7;9;11},1)),10),"")</f>
        <v/>
      </c>
      <c r="C77" s="24"/>
      <c r="D77" s="3"/>
      <c r="E77" s="3"/>
      <c r="F77" s="5"/>
      <c r="G77" s="3"/>
      <c r="H77" s="22"/>
      <c r="I77" s="3"/>
      <c r="J77" s="3"/>
      <c r="K77" s="17"/>
      <c r="L77" s="17"/>
      <c r="M77" s="17"/>
      <c r="N77" s="4" t="s">
        <v>10</v>
      </c>
    </row>
    <row r="78" spans="2:14" ht="45.6" x14ac:dyDescent="0.8">
      <c r="B78" s="24" t="str" cm="1">
        <f t="array" ref="B78">IF(LEN(C78)=12,C78&amp;MOD(10-SUM(MID(C78,{2;4;6;8;10;12},1)*3+MID(C78,{1;3;5;7;9;11},1)),10),"")</f>
        <v/>
      </c>
      <c r="C78" s="24"/>
      <c r="D78" s="3"/>
      <c r="E78" s="3"/>
      <c r="F78" s="5"/>
      <c r="G78" s="3"/>
      <c r="H78" s="22"/>
      <c r="I78" s="3"/>
      <c r="J78" s="3"/>
      <c r="K78" s="17"/>
      <c r="L78" s="17"/>
      <c r="M78" s="17"/>
      <c r="N78" s="4" t="s">
        <v>10</v>
      </c>
    </row>
    <row r="79" spans="2:14" ht="45.6" x14ac:dyDescent="0.8">
      <c r="B79" s="24" t="str" cm="1">
        <f t="array" ref="B79">IF(LEN(C79)=12,C79&amp;MOD(10-SUM(MID(C79,{2;4;6;8;10;12},1)*3+MID(C79,{1;3;5;7;9;11},1)),10),"")</f>
        <v/>
      </c>
      <c r="C79" s="24"/>
      <c r="D79" s="3"/>
      <c r="E79" s="3"/>
      <c r="F79" s="5"/>
      <c r="G79" s="3"/>
      <c r="H79" s="22"/>
      <c r="I79" s="3"/>
      <c r="J79" s="3"/>
      <c r="K79" s="17"/>
      <c r="L79" s="17"/>
      <c r="M79" s="17"/>
      <c r="N79" s="4" t="s">
        <v>10</v>
      </c>
    </row>
    <row r="80" spans="2:14" ht="45.6" x14ac:dyDescent="0.8">
      <c r="B80" s="24" t="str" cm="1">
        <f t="array" ref="B80">IF(LEN(C80)=12,C80&amp;MOD(10-SUM(MID(C80,{2;4;6;8;10;12},1)*3+MID(C80,{1;3;5;7;9;11},1)),10),"")</f>
        <v/>
      </c>
      <c r="C80" s="24"/>
      <c r="D80" s="3"/>
      <c r="E80" s="3"/>
      <c r="F80" s="5"/>
      <c r="G80" s="3"/>
      <c r="H80" s="22"/>
      <c r="I80" s="3"/>
      <c r="J80" s="3"/>
      <c r="K80" s="17"/>
      <c r="L80" s="17"/>
      <c r="M80" s="17"/>
      <c r="N80" s="4" t="s">
        <v>10</v>
      </c>
    </row>
    <row r="81" spans="2:14" ht="45.6" x14ac:dyDescent="0.8">
      <c r="B81" s="24" t="str" cm="1">
        <f t="array" ref="B81">IF(LEN(C81)=12,C81&amp;MOD(10-SUM(MID(C81,{2;4;6;8;10;12},1)*3+MID(C81,{1;3;5;7;9;11},1)),10),"")</f>
        <v/>
      </c>
      <c r="C81" s="24"/>
      <c r="D81" s="3"/>
      <c r="E81" s="3"/>
      <c r="F81" s="5"/>
      <c r="G81" s="3"/>
      <c r="H81" s="22"/>
      <c r="I81" s="3"/>
      <c r="J81" s="3"/>
      <c r="K81" s="17"/>
      <c r="L81" s="17"/>
      <c r="M81" s="17"/>
      <c r="N81" s="4" t="s">
        <v>10</v>
      </c>
    </row>
    <row r="82" spans="2:14" ht="45.6" x14ac:dyDescent="0.8">
      <c r="B82" s="24" t="str" cm="1">
        <f t="array" ref="B82">IF(LEN(C82)=12,C82&amp;MOD(10-SUM(MID(C82,{2;4;6;8;10;12},1)*3+MID(C82,{1;3;5;7;9;11},1)),10),"")</f>
        <v/>
      </c>
      <c r="C82" s="24"/>
      <c r="D82" s="3"/>
      <c r="E82" s="3"/>
      <c r="F82" s="5"/>
      <c r="G82" s="3"/>
      <c r="H82" s="22"/>
      <c r="I82" s="3"/>
      <c r="J82" s="3"/>
      <c r="K82" s="17"/>
      <c r="L82" s="17"/>
      <c r="M82" s="17"/>
      <c r="N82" s="4" t="s">
        <v>10</v>
      </c>
    </row>
    <row r="83" spans="2:14" ht="45.6" x14ac:dyDescent="0.8">
      <c r="B83" s="24" t="str" cm="1">
        <f t="array" ref="B83">IF(LEN(C83)=12,C83&amp;MOD(10-SUM(MID(C83,{2;4;6;8;10;12},1)*3+MID(C83,{1;3;5;7;9;11},1)),10),"")</f>
        <v/>
      </c>
      <c r="C83" s="24"/>
      <c r="D83" s="3"/>
      <c r="E83" s="3"/>
      <c r="F83" s="5"/>
      <c r="G83" s="3"/>
      <c r="H83" s="22"/>
      <c r="I83" s="3"/>
      <c r="J83" s="3"/>
      <c r="K83" s="17"/>
      <c r="L83" s="17"/>
      <c r="M83" s="17"/>
      <c r="N83" s="4" t="s">
        <v>10</v>
      </c>
    </row>
    <row r="84" spans="2:14" ht="45.6" x14ac:dyDescent="0.8">
      <c r="B84" s="24" t="str" cm="1">
        <f t="array" ref="B84">IF(LEN(C84)=12,C84&amp;MOD(10-SUM(MID(C84,{2;4;6;8;10;12},1)*3+MID(C84,{1;3;5;7;9;11},1)),10),"")</f>
        <v/>
      </c>
      <c r="C84" s="24"/>
      <c r="D84" s="3"/>
      <c r="E84" s="3"/>
      <c r="F84" s="5"/>
      <c r="G84" s="3"/>
      <c r="H84" s="22"/>
      <c r="I84" s="3"/>
      <c r="J84" s="3"/>
      <c r="K84" s="17"/>
      <c r="L84" s="17"/>
      <c r="M84" s="17"/>
      <c r="N84" s="4" t="s">
        <v>10</v>
      </c>
    </row>
    <row r="85" spans="2:14" ht="45.6" x14ac:dyDescent="0.8">
      <c r="B85" s="24" t="str" cm="1">
        <f t="array" ref="B85">IF(LEN(C85)=12,C85&amp;MOD(10-SUM(MID(C85,{2;4;6;8;10;12},1)*3+MID(C85,{1;3;5;7;9;11},1)),10),"")</f>
        <v/>
      </c>
      <c r="C85" s="24"/>
      <c r="D85" s="3"/>
      <c r="E85" s="3"/>
      <c r="F85" s="5"/>
      <c r="G85" s="3"/>
      <c r="H85" s="22"/>
      <c r="I85" s="3"/>
      <c r="J85" s="3"/>
      <c r="K85" s="17"/>
      <c r="L85" s="17"/>
      <c r="M85" s="17"/>
      <c r="N85" s="4" t="s">
        <v>10</v>
      </c>
    </row>
    <row r="86" spans="2:14" ht="45.6" x14ac:dyDescent="0.8">
      <c r="B86" s="24" t="str" cm="1">
        <f t="array" ref="B86">IF(LEN(C86)=12,C86&amp;MOD(10-SUM(MID(C86,{2;4;6;8;10;12},1)*3+MID(C86,{1;3;5;7;9;11},1)),10),"")</f>
        <v/>
      </c>
      <c r="C86" s="24"/>
      <c r="D86" s="3"/>
      <c r="E86" s="3"/>
      <c r="F86" s="5"/>
      <c r="G86" s="3"/>
      <c r="H86" s="22"/>
      <c r="I86" s="3"/>
      <c r="J86" s="3"/>
      <c r="K86" s="17"/>
      <c r="L86" s="17"/>
      <c r="M86" s="17"/>
      <c r="N86" s="4" t="s">
        <v>10</v>
      </c>
    </row>
    <row r="87" spans="2:14" ht="45.6" x14ac:dyDescent="0.8">
      <c r="B87" s="24" t="str" cm="1">
        <f t="array" ref="B87">IF(LEN(C87)=12,C87&amp;MOD(10-SUM(MID(C87,{2;4;6;8;10;12},1)*3+MID(C87,{1;3;5;7;9;11},1)),10),"")</f>
        <v/>
      </c>
      <c r="C87" s="24"/>
      <c r="D87" s="3"/>
      <c r="E87" s="3"/>
      <c r="F87" s="5"/>
      <c r="G87" s="3"/>
      <c r="H87" s="22"/>
      <c r="I87" s="3"/>
      <c r="J87" s="3"/>
      <c r="K87" s="17"/>
      <c r="L87" s="17"/>
      <c r="M87" s="17"/>
      <c r="N87" s="4" t="s">
        <v>10</v>
      </c>
    </row>
    <row r="88" spans="2:14" ht="45.6" x14ac:dyDescent="0.8">
      <c r="B88" s="24" t="str" cm="1">
        <f t="array" ref="B88">IF(LEN(C88)=12,C88&amp;MOD(10-SUM(MID(C88,{2;4;6;8;10;12},1)*3+MID(C88,{1;3;5;7;9;11},1)),10),"")</f>
        <v/>
      </c>
      <c r="C88" s="24"/>
      <c r="D88" s="3"/>
      <c r="E88" s="3"/>
      <c r="F88" s="5"/>
      <c r="G88" s="3"/>
      <c r="H88" s="22"/>
      <c r="I88" s="3"/>
      <c r="J88" s="3"/>
      <c r="K88" s="17"/>
      <c r="L88" s="17"/>
      <c r="M88" s="17"/>
      <c r="N88" s="4" t="s">
        <v>10</v>
      </c>
    </row>
    <row r="89" spans="2:14" ht="45.6" x14ac:dyDescent="0.8">
      <c r="B89" s="24" t="str" cm="1">
        <f t="array" ref="B89">IF(LEN(C89)=12,C89&amp;MOD(10-SUM(MID(C89,{2;4;6;8;10;12},1)*3+MID(C89,{1;3;5;7;9;11},1)),10),"")</f>
        <v/>
      </c>
      <c r="C89" s="24"/>
      <c r="D89" s="3"/>
      <c r="E89" s="3"/>
      <c r="F89" s="5"/>
      <c r="G89" s="3"/>
      <c r="H89" s="22"/>
      <c r="I89" s="3"/>
      <c r="J89" s="3"/>
      <c r="K89" s="17"/>
      <c r="L89" s="17"/>
      <c r="M89" s="17"/>
      <c r="N89" s="4" t="s">
        <v>10</v>
      </c>
    </row>
    <row r="90" spans="2:14" ht="45.6" x14ac:dyDescent="0.8">
      <c r="B90" s="24" t="str" cm="1">
        <f t="array" ref="B90">IF(LEN(C90)=12,C90&amp;MOD(10-SUM(MID(C90,{2;4;6;8;10;12},1)*3+MID(C90,{1;3;5;7;9;11},1)),10),"")</f>
        <v/>
      </c>
      <c r="C90" s="24"/>
      <c r="D90" s="3"/>
      <c r="E90" s="3"/>
      <c r="F90" s="5"/>
      <c r="G90" s="3"/>
      <c r="H90" s="22"/>
      <c r="I90" s="3"/>
      <c r="J90" s="3"/>
      <c r="K90" s="17"/>
      <c r="L90" s="17"/>
      <c r="M90" s="17"/>
      <c r="N90" s="4" t="s">
        <v>10</v>
      </c>
    </row>
    <row r="91" spans="2:14" ht="45.6" x14ac:dyDescent="0.8">
      <c r="B91" s="24" t="str" cm="1">
        <f t="array" ref="B91">IF(LEN(C91)=12,C91&amp;MOD(10-SUM(MID(C91,{2;4;6;8;10;12},1)*3+MID(C91,{1;3;5;7;9;11},1)),10),"")</f>
        <v/>
      </c>
      <c r="C91" s="24"/>
      <c r="D91" s="3"/>
      <c r="E91" s="3"/>
      <c r="F91" s="5"/>
      <c r="G91" s="3"/>
      <c r="H91" s="22"/>
      <c r="I91" s="3"/>
      <c r="J91" s="3"/>
      <c r="K91" s="17"/>
      <c r="L91" s="17"/>
      <c r="M91" s="17"/>
      <c r="N91" s="4" t="s">
        <v>10</v>
      </c>
    </row>
    <row r="92" spans="2:14" ht="45.6" x14ac:dyDescent="0.8">
      <c r="B92" s="24" t="str" cm="1">
        <f t="array" ref="B92">IF(LEN(C92)=12,C92&amp;MOD(10-SUM(MID(C92,{2;4;6;8;10;12},1)*3+MID(C92,{1;3;5;7;9;11},1)),10),"")</f>
        <v/>
      </c>
      <c r="C92" s="24"/>
      <c r="D92" s="3"/>
      <c r="E92" s="3"/>
      <c r="F92" s="5"/>
      <c r="G92" s="3"/>
      <c r="H92" s="22"/>
      <c r="I92" s="3"/>
      <c r="J92" s="3"/>
      <c r="K92" s="17"/>
      <c r="L92" s="17"/>
      <c r="M92" s="17"/>
      <c r="N92" s="4" t="s">
        <v>10</v>
      </c>
    </row>
    <row r="93" spans="2:14" ht="45.6" x14ac:dyDescent="0.8">
      <c r="B93" s="24" t="str" cm="1">
        <f t="array" ref="B93">IF(LEN(C93)=12,C93&amp;MOD(10-SUM(MID(C93,{2;4;6;8;10;12},1)*3+MID(C93,{1;3;5;7;9;11},1)),10),"")</f>
        <v/>
      </c>
      <c r="C93" s="24"/>
      <c r="D93" s="3"/>
      <c r="E93" s="3"/>
      <c r="F93" s="5"/>
      <c r="G93" s="3"/>
      <c r="H93" s="22"/>
      <c r="I93" s="3"/>
      <c r="J93" s="3"/>
      <c r="K93" s="17"/>
      <c r="L93" s="17"/>
      <c r="M93" s="17"/>
      <c r="N93" s="4" t="s">
        <v>10</v>
      </c>
    </row>
    <row r="94" spans="2:14" ht="45.6" x14ac:dyDescent="0.8">
      <c r="B94" s="24" t="str" cm="1">
        <f t="array" ref="B94">IF(LEN(C94)=12,C94&amp;MOD(10-SUM(MID(C94,{2;4;6;8;10;12},1)*3+MID(C94,{1;3;5;7;9;11},1)),10),"")</f>
        <v/>
      </c>
      <c r="C94" s="24"/>
      <c r="D94" s="3"/>
      <c r="E94" s="3"/>
      <c r="F94" s="5"/>
      <c r="G94" s="3"/>
      <c r="H94" s="22"/>
      <c r="I94" s="3"/>
      <c r="J94" s="3"/>
      <c r="K94" s="17"/>
      <c r="L94" s="17"/>
      <c r="M94" s="17"/>
      <c r="N94" s="4" t="s">
        <v>10</v>
      </c>
    </row>
    <row r="95" spans="2:14" ht="45.6" x14ac:dyDescent="0.8">
      <c r="B95" s="24" t="str" cm="1">
        <f t="array" ref="B95">IF(LEN(C95)=12,C95&amp;MOD(10-SUM(MID(C95,{2;4;6;8;10;12},1)*3+MID(C95,{1;3;5;7;9;11},1)),10),"")</f>
        <v/>
      </c>
      <c r="C95" s="24"/>
      <c r="D95" s="3"/>
      <c r="E95" s="3"/>
      <c r="F95" s="5"/>
      <c r="G95" s="3"/>
      <c r="H95" s="22"/>
      <c r="I95" s="3"/>
      <c r="J95" s="3"/>
      <c r="K95" s="17"/>
      <c r="L95" s="17"/>
      <c r="M95" s="17"/>
      <c r="N95" s="4" t="s">
        <v>10</v>
      </c>
    </row>
    <row r="96" spans="2:14" ht="45.6" x14ac:dyDescent="0.8">
      <c r="B96" s="24" t="str" cm="1">
        <f t="array" ref="B96">IF(LEN(C96)=12,C96&amp;MOD(10-SUM(MID(C96,{2;4;6;8;10;12},1)*3+MID(C96,{1;3;5;7;9;11},1)),10),"")</f>
        <v/>
      </c>
      <c r="C96" s="24"/>
      <c r="D96" s="3"/>
      <c r="E96" s="3"/>
      <c r="F96" s="5"/>
      <c r="G96" s="3"/>
      <c r="H96" s="22"/>
      <c r="I96" s="3"/>
      <c r="J96" s="3"/>
      <c r="K96" s="17"/>
      <c r="L96" s="17"/>
      <c r="M96" s="17"/>
      <c r="N96" s="4" t="s">
        <v>10</v>
      </c>
    </row>
    <row r="97" spans="2:14" ht="45.6" x14ac:dyDescent="0.8">
      <c r="B97" s="24" t="str" cm="1">
        <f t="array" ref="B97">IF(LEN(C97)=12,C97&amp;MOD(10-SUM(MID(C97,{2;4;6;8;10;12},1)*3+MID(C97,{1;3;5;7;9;11},1)),10),"")</f>
        <v/>
      </c>
      <c r="C97" s="24"/>
      <c r="D97" s="3"/>
      <c r="E97" s="3"/>
      <c r="F97" s="5"/>
      <c r="G97" s="3"/>
      <c r="H97" s="22"/>
      <c r="I97" s="3"/>
      <c r="J97" s="3"/>
      <c r="K97" s="17"/>
      <c r="L97" s="17"/>
      <c r="M97" s="17"/>
      <c r="N97" s="4" t="s">
        <v>10</v>
      </c>
    </row>
    <row r="98" spans="2:14" ht="45.6" x14ac:dyDescent="0.8">
      <c r="B98" s="24" t="str" cm="1">
        <f t="array" ref="B98">IF(LEN(C98)=12,C98&amp;MOD(10-SUM(MID(C98,{2;4;6;8;10;12},1)*3+MID(C98,{1;3;5;7;9;11},1)),10),"")</f>
        <v/>
      </c>
      <c r="C98" s="24"/>
      <c r="D98" s="3"/>
      <c r="E98" s="3"/>
      <c r="F98" s="5"/>
      <c r="G98" s="3"/>
      <c r="H98" s="22"/>
      <c r="I98" s="3"/>
      <c r="J98" s="3"/>
      <c r="K98" s="17"/>
      <c r="L98" s="17"/>
      <c r="M98" s="17"/>
      <c r="N98" s="4" t="s">
        <v>10</v>
      </c>
    </row>
    <row r="99" spans="2:14" ht="45.6" x14ac:dyDescent="0.8">
      <c r="B99" s="24" t="str" cm="1">
        <f t="array" ref="B99">IF(LEN(C99)=12,C99&amp;MOD(10-SUM(MID(C99,{2;4;6;8;10;12},1)*3+MID(C99,{1;3;5;7;9;11},1)),10),"")</f>
        <v/>
      </c>
      <c r="C99" s="24"/>
      <c r="D99" s="3"/>
      <c r="E99" s="3"/>
      <c r="F99" s="5"/>
      <c r="G99" s="3"/>
      <c r="H99" s="22"/>
      <c r="I99" s="3"/>
      <c r="J99" s="3"/>
      <c r="K99" s="17"/>
      <c r="L99" s="17"/>
      <c r="M99" s="17"/>
      <c r="N99" s="4" t="s">
        <v>10</v>
      </c>
    </row>
    <row r="100" spans="2:14" ht="45.6" x14ac:dyDescent="0.8">
      <c r="B100" s="24" t="str" cm="1">
        <f t="array" ref="B100">IF(LEN(C100)=12,C100&amp;MOD(10-SUM(MID(C100,{2;4;6;8;10;12},1)*3+MID(C100,{1;3;5;7;9;11},1)),10),"")</f>
        <v/>
      </c>
      <c r="C100" s="24"/>
      <c r="D100" s="3"/>
      <c r="E100" s="3"/>
      <c r="F100" s="5"/>
      <c r="G100" s="3"/>
      <c r="H100" s="22"/>
      <c r="I100" s="3"/>
      <c r="J100" s="3"/>
      <c r="K100" s="17"/>
      <c r="L100" s="17"/>
      <c r="M100" s="17"/>
      <c r="N100" s="4" t="s">
        <v>10</v>
      </c>
    </row>
    <row r="101" spans="2:14" ht="45.6" x14ac:dyDescent="0.8">
      <c r="B101" s="24" t="str" cm="1">
        <f t="array" ref="B101">IF(LEN(C101)=12,C101&amp;MOD(10-SUM(MID(C101,{2;4;6;8;10;12},1)*3+MID(C101,{1;3;5;7;9;11},1)),10),"")</f>
        <v/>
      </c>
      <c r="C101" s="24"/>
      <c r="D101" s="3"/>
      <c r="E101" s="3"/>
      <c r="F101" s="5"/>
      <c r="G101" s="3"/>
      <c r="H101" s="22"/>
      <c r="I101" s="3"/>
      <c r="J101" s="3"/>
      <c r="K101" s="17"/>
      <c r="L101" s="17"/>
      <c r="M101" s="17"/>
      <c r="N101" s="4" t="s">
        <v>10</v>
      </c>
    </row>
    <row r="102" spans="2:14" ht="45.6" x14ac:dyDescent="0.8">
      <c r="B102" s="24" t="str" cm="1">
        <f t="array" ref="B102">IF(LEN(C102)=12,C102&amp;MOD(10-SUM(MID(C102,{2;4;6;8;10;12},1)*3+MID(C102,{1;3;5;7;9;11},1)),10),"")</f>
        <v/>
      </c>
      <c r="C102" s="24"/>
      <c r="D102" s="3"/>
      <c r="E102" s="3"/>
      <c r="F102" s="5"/>
      <c r="G102" s="3"/>
      <c r="H102" s="22"/>
      <c r="I102" s="3"/>
      <c r="J102" s="3"/>
      <c r="K102" s="17"/>
      <c r="L102" s="17"/>
      <c r="M102" s="17"/>
      <c r="N102" s="4" t="s">
        <v>10</v>
      </c>
    </row>
    <row r="103" spans="2:14" ht="45.6" x14ac:dyDescent="0.8">
      <c r="B103" s="24" t="str" cm="1">
        <f t="array" ref="B103">IF(LEN(C103)=12,C103&amp;MOD(10-SUM(MID(C103,{2;4;6;8;10;12},1)*3+MID(C103,{1;3;5;7;9;11},1)),10),"")</f>
        <v/>
      </c>
      <c r="C103" s="24"/>
      <c r="D103" s="3"/>
      <c r="E103" s="3"/>
      <c r="F103" s="5"/>
      <c r="G103" s="3"/>
      <c r="H103" s="22"/>
      <c r="I103" s="3"/>
      <c r="J103" s="3"/>
      <c r="K103" s="17"/>
      <c r="L103" s="17"/>
      <c r="M103" s="17"/>
      <c r="N103" s="4" t="s">
        <v>10</v>
      </c>
    </row>
    <row r="104" spans="2:14" ht="45.6" x14ac:dyDescent="0.8">
      <c r="B104" s="24" t="str" cm="1">
        <f t="array" ref="B104">IF(LEN(C104)=12,C104&amp;MOD(10-SUM(MID(C104,{2;4;6;8;10;12},1)*3+MID(C104,{1;3;5;7;9;11},1)),10),"")</f>
        <v/>
      </c>
      <c r="C104" s="24"/>
      <c r="D104" s="3"/>
      <c r="E104" s="3"/>
      <c r="F104" s="5"/>
      <c r="G104" s="3"/>
      <c r="H104" s="22"/>
      <c r="I104" s="3"/>
      <c r="J104" s="3"/>
      <c r="K104" s="17"/>
      <c r="L104" s="17"/>
      <c r="M104" s="17"/>
      <c r="N104" s="4" t="s">
        <v>10</v>
      </c>
    </row>
    <row r="105" spans="2:14" ht="45.6" x14ac:dyDescent="0.8">
      <c r="B105" s="24" t="str" cm="1">
        <f t="array" ref="B105">IF(LEN(C105)=12,C105&amp;MOD(10-SUM(MID(C105,{2;4;6;8;10;12},1)*3+MID(C105,{1;3;5;7;9;11},1)),10),"")</f>
        <v/>
      </c>
      <c r="C105" s="24"/>
      <c r="D105" s="3"/>
      <c r="E105" s="3"/>
      <c r="F105" s="5"/>
      <c r="G105" s="3"/>
      <c r="H105" s="22"/>
      <c r="I105" s="3"/>
      <c r="J105" s="3"/>
      <c r="K105" s="17"/>
      <c r="L105" s="17"/>
      <c r="M105" s="17"/>
      <c r="N105" s="4" t="s">
        <v>10</v>
      </c>
    </row>
    <row r="106" spans="2:14" ht="45.6" x14ac:dyDescent="0.8">
      <c r="B106" s="24" t="str" cm="1">
        <f t="array" ref="B106">IF(LEN(C106)=12,C106&amp;MOD(10-SUM(MID(C106,{2;4;6;8;10;12},1)*3+MID(C106,{1;3;5;7;9;11},1)),10),"")</f>
        <v/>
      </c>
      <c r="C106" s="24"/>
      <c r="D106" s="3"/>
      <c r="E106" s="3"/>
      <c r="F106" s="5"/>
      <c r="G106" s="3"/>
      <c r="H106" s="22"/>
      <c r="I106" s="3"/>
      <c r="J106" s="3"/>
      <c r="K106" s="17"/>
      <c r="L106" s="17"/>
      <c r="M106" s="17"/>
      <c r="N106" s="4" t="s">
        <v>10</v>
      </c>
    </row>
    <row r="107" spans="2:14" ht="45.6" x14ac:dyDescent="0.8">
      <c r="B107" s="24" t="str" cm="1">
        <f t="array" ref="B107">IF(LEN(C107)=12,C107&amp;MOD(10-SUM(MID(C107,{2;4;6;8;10;12},1)*3+MID(C107,{1;3;5;7;9;11},1)),10),"")</f>
        <v/>
      </c>
      <c r="C107" s="24"/>
      <c r="D107" s="3"/>
      <c r="E107" s="3"/>
      <c r="F107" s="5"/>
      <c r="G107" s="3"/>
      <c r="H107" s="22"/>
      <c r="I107" s="3"/>
      <c r="J107" s="3"/>
      <c r="K107" s="17"/>
      <c r="L107" s="17"/>
      <c r="M107" s="17"/>
      <c r="N107" s="4" t="s">
        <v>10</v>
      </c>
    </row>
    <row r="108" spans="2:14" ht="45.6" x14ac:dyDescent="0.8">
      <c r="B108" s="24" t="str" cm="1">
        <f t="array" ref="B108">IF(LEN(C108)=12,C108&amp;MOD(10-SUM(MID(C108,{2;4;6;8;10;12},1)*3+MID(C108,{1;3;5;7;9;11},1)),10),"")</f>
        <v/>
      </c>
      <c r="C108" s="24"/>
      <c r="D108" s="3"/>
      <c r="E108" s="3"/>
      <c r="F108" s="5"/>
      <c r="G108" s="3"/>
      <c r="H108" s="22"/>
      <c r="I108" s="3"/>
      <c r="J108" s="3"/>
      <c r="K108" s="17"/>
      <c r="L108" s="17"/>
      <c r="M108" s="17"/>
      <c r="N108" s="4" t="s">
        <v>10</v>
      </c>
    </row>
    <row r="109" spans="2:14" ht="45.6" x14ac:dyDescent="0.8">
      <c r="B109" s="24" t="str" cm="1">
        <f t="array" ref="B109">IF(LEN(C109)=12,C109&amp;MOD(10-SUM(MID(C109,{2;4;6;8;10;12},1)*3+MID(C109,{1;3;5;7;9;11},1)),10),"")</f>
        <v/>
      </c>
      <c r="C109" s="24"/>
      <c r="D109" s="3"/>
      <c r="E109" s="3"/>
      <c r="F109" s="5"/>
      <c r="G109" s="3"/>
      <c r="H109" s="22"/>
      <c r="I109" s="3"/>
      <c r="J109" s="3"/>
      <c r="K109" s="17"/>
      <c r="L109" s="17"/>
      <c r="M109" s="17"/>
      <c r="N109" s="4" t="s">
        <v>10</v>
      </c>
    </row>
    <row r="110" spans="2:14" ht="45.6" x14ac:dyDescent="0.8">
      <c r="B110" s="24" t="str" cm="1">
        <f t="array" ref="B110">IF(LEN(C110)=12,C110&amp;MOD(10-SUM(MID(C110,{2;4;6;8;10;12},1)*3+MID(C110,{1;3;5;7;9;11},1)),10),"")</f>
        <v/>
      </c>
      <c r="C110" s="24"/>
      <c r="D110" s="3"/>
      <c r="E110" s="3"/>
      <c r="F110" s="5"/>
      <c r="G110" s="3"/>
      <c r="H110" s="22"/>
      <c r="I110" s="3"/>
      <c r="J110" s="3"/>
      <c r="K110" s="17"/>
      <c r="L110" s="17"/>
      <c r="M110" s="17"/>
      <c r="N110" s="4" t="s">
        <v>10</v>
      </c>
    </row>
    <row r="111" spans="2:14" ht="45.6" x14ac:dyDescent="0.8">
      <c r="B111" s="24" t="str" cm="1">
        <f t="array" ref="B111">IF(LEN(C111)=12,C111&amp;MOD(10-SUM(MID(C111,{2;4;6;8;10;12},1)*3+MID(C111,{1;3;5;7;9;11},1)),10),"")</f>
        <v/>
      </c>
      <c r="C111" s="24"/>
      <c r="D111" s="3"/>
      <c r="E111" s="3"/>
      <c r="F111" s="5"/>
      <c r="G111" s="3"/>
      <c r="H111" s="22"/>
      <c r="I111" s="3"/>
      <c r="J111" s="3"/>
      <c r="K111" s="17"/>
      <c r="L111" s="17"/>
      <c r="M111" s="17"/>
      <c r="N111" s="4" t="s">
        <v>10</v>
      </c>
    </row>
    <row r="112" spans="2:14" ht="45.6" x14ac:dyDescent="0.8">
      <c r="B112" s="24" t="str" cm="1">
        <f t="array" ref="B112">IF(LEN(C112)=12,C112&amp;MOD(10-SUM(MID(C112,{2;4;6;8;10;12},1)*3+MID(C112,{1;3;5;7;9;11},1)),10),"")</f>
        <v/>
      </c>
      <c r="C112" s="24"/>
      <c r="D112" s="3"/>
      <c r="E112" s="3"/>
      <c r="F112" s="5"/>
      <c r="G112" s="3"/>
      <c r="H112" s="22"/>
      <c r="I112" s="3"/>
      <c r="J112" s="3"/>
      <c r="K112" s="17"/>
      <c r="L112" s="17"/>
      <c r="M112" s="17"/>
      <c r="N112" s="4" t="s">
        <v>10</v>
      </c>
    </row>
    <row r="113" spans="2:14" ht="45.6" x14ac:dyDescent="0.8">
      <c r="B113" s="24" t="str" cm="1">
        <f t="array" ref="B113">IF(LEN(C113)=12,C113&amp;MOD(10-SUM(MID(C113,{2;4;6;8;10;12},1)*3+MID(C113,{1;3;5;7;9;11},1)),10),"")</f>
        <v/>
      </c>
      <c r="C113" s="24"/>
      <c r="D113" s="3"/>
      <c r="E113" s="3"/>
      <c r="F113" s="5"/>
      <c r="G113" s="3"/>
      <c r="H113" s="22"/>
      <c r="I113" s="3"/>
      <c r="J113" s="3"/>
      <c r="K113" s="17"/>
      <c r="L113" s="17"/>
      <c r="M113" s="17"/>
      <c r="N113" s="4" t="s">
        <v>10</v>
      </c>
    </row>
    <row r="114" spans="2:14" ht="45.6" x14ac:dyDescent="0.8">
      <c r="B114" s="24" t="str" cm="1">
        <f t="array" ref="B114">IF(LEN(C114)=12,C114&amp;MOD(10-SUM(MID(C114,{2;4;6;8;10;12},1)*3+MID(C114,{1;3;5;7;9;11},1)),10),"")</f>
        <v/>
      </c>
      <c r="C114" s="24"/>
      <c r="D114" s="3"/>
      <c r="E114" s="3"/>
      <c r="F114" s="5"/>
      <c r="G114" s="3"/>
      <c r="H114" s="22"/>
      <c r="I114" s="3"/>
      <c r="J114" s="3"/>
      <c r="K114" s="17"/>
      <c r="L114" s="17"/>
      <c r="M114" s="17"/>
      <c r="N114" s="4" t="s">
        <v>10</v>
      </c>
    </row>
    <row r="115" spans="2:14" ht="45.6" x14ac:dyDescent="0.8">
      <c r="B115" s="24" t="str" cm="1">
        <f t="array" ref="B115">IF(LEN(C115)=12,C115&amp;MOD(10-SUM(MID(C115,{2;4;6;8;10;12},1)*3+MID(C115,{1;3;5;7;9;11},1)),10),"")</f>
        <v/>
      </c>
      <c r="C115" s="24"/>
      <c r="D115" s="3"/>
      <c r="E115" s="3"/>
      <c r="F115" s="5"/>
      <c r="G115" s="3"/>
      <c r="H115" s="22"/>
      <c r="I115" s="3"/>
      <c r="J115" s="3"/>
      <c r="K115" s="17"/>
      <c r="L115" s="17"/>
      <c r="M115" s="17"/>
      <c r="N115" s="4" t="s">
        <v>10</v>
      </c>
    </row>
    <row r="116" spans="2:14" ht="45.6" x14ac:dyDescent="0.8">
      <c r="B116" s="24" t="str" cm="1">
        <f t="array" ref="B116">IF(LEN(C116)=12,C116&amp;MOD(10-SUM(MID(C116,{2;4;6;8;10;12},1)*3+MID(C116,{1;3;5;7;9;11},1)),10),"")</f>
        <v/>
      </c>
      <c r="C116" s="24"/>
      <c r="D116" s="3"/>
      <c r="E116" s="3"/>
      <c r="F116" s="5"/>
      <c r="G116" s="3"/>
      <c r="H116" s="22"/>
      <c r="I116" s="3"/>
      <c r="J116" s="3"/>
      <c r="K116" s="17"/>
      <c r="L116" s="17"/>
      <c r="M116" s="17"/>
      <c r="N116" s="4" t="s">
        <v>10</v>
      </c>
    </row>
    <row r="117" spans="2:14" ht="45.6" x14ac:dyDescent="0.8">
      <c r="B117" s="24" t="str" cm="1">
        <f t="array" ref="B117">IF(LEN(C117)=12,C117&amp;MOD(10-SUM(MID(C117,{2;4;6;8;10;12},1)*3+MID(C117,{1;3;5;7;9;11},1)),10),"")</f>
        <v/>
      </c>
      <c r="C117" s="24"/>
      <c r="D117" s="3"/>
      <c r="E117" s="3"/>
      <c r="F117" s="5"/>
      <c r="G117" s="3"/>
      <c r="H117" s="22"/>
      <c r="I117" s="3"/>
      <c r="J117" s="3"/>
      <c r="K117" s="17"/>
      <c r="L117" s="17"/>
      <c r="M117" s="17"/>
      <c r="N117" s="4" t="s">
        <v>10</v>
      </c>
    </row>
    <row r="118" spans="2:14" ht="45.6" x14ac:dyDescent="0.8">
      <c r="B118" s="24" t="str" cm="1">
        <f t="array" ref="B118">IF(LEN(C118)=12,C118&amp;MOD(10-SUM(MID(C118,{2;4;6;8;10;12},1)*3+MID(C118,{1;3;5;7;9;11},1)),10),"")</f>
        <v/>
      </c>
      <c r="C118" s="24"/>
      <c r="D118" s="3"/>
      <c r="E118" s="3"/>
      <c r="F118" s="5"/>
      <c r="G118" s="3"/>
      <c r="H118" s="22"/>
      <c r="I118" s="3"/>
      <c r="J118" s="3"/>
      <c r="K118" s="17"/>
      <c r="L118" s="17"/>
      <c r="M118" s="17"/>
      <c r="N118" s="4" t="s">
        <v>10</v>
      </c>
    </row>
    <row r="119" spans="2:14" ht="45.6" x14ac:dyDescent="0.8">
      <c r="B119" s="24" t="str" cm="1">
        <f t="array" ref="B119">IF(LEN(C119)=12,C119&amp;MOD(10-SUM(MID(C119,{2;4;6;8;10;12},1)*3+MID(C119,{1;3;5;7;9;11},1)),10),"")</f>
        <v/>
      </c>
      <c r="C119" s="24"/>
      <c r="D119" s="3"/>
      <c r="E119" s="3"/>
      <c r="F119" s="5"/>
      <c r="G119" s="3"/>
      <c r="H119" s="22"/>
      <c r="I119" s="3"/>
      <c r="J119" s="3"/>
      <c r="K119" s="17"/>
      <c r="L119" s="17"/>
      <c r="M119" s="17"/>
      <c r="N119" s="4" t="s">
        <v>10</v>
      </c>
    </row>
    <row r="120" spans="2:14" ht="45.6" x14ac:dyDescent="0.8">
      <c r="B120" s="24" t="str" cm="1">
        <f t="array" ref="B120">IF(LEN(C120)=12,C120&amp;MOD(10-SUM(MID(C120,{2;4;6;8;10;12},1)*3+MID(C120,{1;3;5;7;9;11},1)),10),"")</f>
        <v/>
      </c>
      <c r="C120" s="24"/>
      <c r="D120" s="3"/>
      <c r="E120" s="3"/>
      <c r="F120" s="5"/>
      <c r="G120" s="3"/>
      <c r="H120" s="22"/>
      <c r="I120" s="3"/>
      <c r="J120" s="3"/>
      <c r="K120" s="17"/>
      <c r="L120" s="17"/>
      <c r="M120" s="17"/>
      <c r="N120" s="4" t="s">
        <v>10</v>
      </c>
    </row>
    <row r="121" spans="2:14" ht="45.6" x14ac:dyDescent="0.8">
      <c r="B121" s="24" t="str" cm="1">
        <f t="array" ref="B121">IF(LEN(C121)=12,C121&amp;MOD(10-SUM(MID(C121,{2;4;6;8;10;12},1)*3+MID(C121,{1;3;5;7;9;11},1)),10),"")</f>
        <v/>
      </c>
      <c r="C121" s="24"/>
      <c r="D121" s="3"/>
      <c r="E121" s="3"/>
      <c r="F121" s="5"/>
      <c r="G121" s="3"/>
      <c r="H121" s="22"/>
      <c r="I121" s="3"/>
      <c r="J121" s="3"/>
      <c r="K121" s="17"/>
      <c r="L121" s="17"/>
      <c r="M121" s="17"/>
      <c r="N121" s="4" t="s">
        <v>10</v>
      </c>
    </row>
    <row r="122" spans="2:14" ht="45.6" x14ac:dyDescent="0.8">
      <c r="B122" s="24" t="str" cm="1">
        <f t="array" ref="B122">IF(LEN(C122)=12,C122&amp;MOD(10-SUM(MID(C122,{2;4;6;8;10;12},1)*3+MID(C122,{1;3;5;7;9;11},1)),10),"")</f>
        <v/>
      </c>
      <c r="C122" s="24"/>
      <c r="D122" s="3"/>
      <c r="E122" s="3"/>
      <c r="F122" s="5"/>
      <c r="G122" s="3"/>
      <c r="H122" s="22"/>
      <c r="I122" s="3"/>
      <c r="J122" s="3"/>
      <c r="K122" s="17"/>
      <c r="L122" s="17"/>
      <c r="M122" s="17"/>
      <c r="N122" s="4" t="s">
        <v>10</v>
      </c>
    </row>
    <row r="123" spans="2:14" ht="45.6" x14ac:dyDescent="0.8">
      <c r="B123" s="24" t="str" cm="1">
        <f t="array" ref="B123">IF(LEN(C123)=12,C123&amp;MOD(10-SUM(MID(C123,{2;4;6;8;10;12},1)*3+MID(C123,{1;3;5;7;9;11},1)),10),"")</f>
        <v/>
      </c>
      <c r="C123" s="24"/>
      <c r="D123" s="3"/>
      <c r="E123" s="3"/>
      <c r="F123" s="5"/>
      <c r="G123" s="3"/>
      <c r="H123" s="22"/>
      <c r="I123" s="3"/>
      <c r="J123" s="3"/>
      <c r="K123" s="17"/>
      <c r="L123" s="17"/>
      <c r="M123" s="17"/>
      <c r="N123" s="4" t="s">
        <v>10</v>
      </c>
    </row>
    <row r="124" spans="2:14" ht="45.6" x14ac:dyDescent="0.8">
      <c r="B124" s="24" t="str" cm="1">
        <f t="array" ref="B124">IF(LEN(C124)=12,C124&amp;MOD(10-SUM(MID(C124,{2;4;6;8;10;12},1)*3+MID(C124,{1;3;5;7;9;11},1)),10),"")</f>
        <v/>
      </c>
      <c r="C124" s="24"/>
      <c r="D124" s="3"/>
      <c r="E124" s="3"/>
      <c r="F124" s="5"/>
      <c r="G124" s="3"/>
      <c r="H124" s="22"/>
      <c r="I124" s="3"/>
      <c r="J124" s="3"/>
      <c r="K124" s="17"/>
      <c r="L124" s="17"/>
      <c r="M124" s="17"/>
      <c r="N124" s="4" t="s">
        <v>10</v>
      </c>
    </row>
    <row r="125" spans="2:14" ht="45.6" x14ac:dyDescent="0.8">
      <c r="B125" s="24" t="str" cm="1">
        <f t="array" ref="B125">IF(LEN(C125)=12,C125&amp;MOD(10-SUM(MID(C125,{2;4;6;8;10;12},1)*3+MID(C125,{1;3;5;7;9;11},1)),10),"")</f>
        <v/>
      </c>
      <c r="C125" s="24"/>
      <c r="D125" s="3"/>
      <c r="E125" s="3"/>
      <c r="F125" s="5"/>
      <c r="G125" s="3"/>
      <c r="H125" s="22"/>
      <c r="I125" s="3"/>
      <c r="J125" s="3"/>
      <c r="K125" s="17"/>
      <c r="L125" s="17"/>
      <c r="M125" s="17"/>
      <c r="N125" s="4" t="s">
        <v>10</v>
      </c>
    </row>
    <row r="126" spans="2:14" ht="45.6" x14ac:dyDescent="0.8">
      <c r="B126" s="24" t="str" cm="1">
        <f t="array" ref="B126">IF(LEN(C126)=12,C126&amp;MOD(10-SUM(MID(C126,{2;4;6;8;10;12},1)*3+MID(C126,{1;3;5;7;9;11},1)),10),"")</f>
        <v/>
      </c>
      <c r="C126" s="24"/>
      <c r="D126" s="3"/>
      <c r="E126" s="3"/>
      <c r="F126" s="5"/>
      <c r="G126" s="3"/>
      <c r="H126" s="22"/>
      <c r="I126" s="3"/>
      <c r="J126" s="3"/>
      <c r="K126" s="17"/>
      <c r="L126" s="17"/>
      <c r="M126" s="17"/>
      <c r="N126" s="4" t="s">
        <v>10</v>
      </c>
    </row>
    <row r="127" spans="2:14" ht="45.6" x14ac:dyDescent="0.8">
      <c r="B127" s="24" t="str" cm="1">
        <f t="array" ref="B127">IF(LEN(C127)=12,C127&amp;MOD(10-SUM(MID(C127,{2;4;6;8;10;12},1)*3+MID(C127,{1;3;5;7;9;11},1)),10),"")</f>
        <v/>
      </c>
      <c r="C127" s="24"/>
      <c r="D127" s="3"/>
      <c r="E127" s="3"/>
      <c r="F127" s="5"/>
      <c r="G127" s="3"/>
      <c r="H127" s="22"/>
      <c r="I127" s="3"/>
      <c r="J127" s="3"/>
      <c r="K127" s="17"/>
      <c r="L127" s="17"/>
      <c r="M127" s="17"/>
      <c r="N127" s="4" t="s">
        <v>10</v>
      </c>
    </row>
    <row r="128" spans="2:14" ht="45.6" x14ac:dyDescent="0.8">
      <c r="B128" s="24" t="str" cm="1">
        <f t="array" ref="B128">IF(LEN(C128)=12,C128&amp;MOD(10-SUM(MID(C128,{2;4;6;8;10;12},1)*3+MID(C128,{1;3;5;7;9;11},1)),10),"")</f>
        <v/>
      </c>
      <c r="C128" s="24"/>
      <c r="D128" s="3"/>
      <c r="E128" s="3"/>
      <c r="F128" s="5"/>
      <c r="G128" s="3"/>
      <c r="H128" s="22"/>
      <c r="I128" s="3"/>
      <c r="J128" s="3"/>
      <c r="K128" s="17"/>
      <c r="L128" s="17"/>
      <c r="M128" s="17"/>
      <c r="N128" s="4" t="s">
        <v>10</v>
      </c>
    </row>
    <row r="129" spans="2:14" ht="45.6" x14ac:dyDescent="0.8">
      <c r="B129" s="24" t="str" cm="1">
        <f t="array" ref="B129">IF(LEN(C129)=12,C129&amp;MOD(10-SUM(MID(C129,{2;4;6;8;10;12},1)*3+MID(C129,{1;3;5;7;9;11},1)),10),"")</f>
        <v/>
      </c>
      <c r="C129" s="24"/>
      <c r="D129" s="3"/>
      <c r="E129" s="3"/>
      <c r="F129" s="5"/>
      <c r="G129" s="3"/>
      <c r="H129" s="22"/>
      <c r="I129" s="3"/>
      <c r="J129" s="3"/>
      <c r="K129" s="17"/>
      <c r="L129" s="17"/>
      <c r="M129" s="17"/>
      <c r="N129" s="4" t="s">
        <v>10</v>
      </c>
    </row>
    <row r="130" spans="2:14" ht="45.6" x14ac:dyDescent="0.8">
      <c r="B130" s="24" t="str" cm="1">
        <f t="array" ref="B130">IF(LEN(C130)=12,C130&amp;MOD(10-SUM(MID(C130,{2;4;6;8;10;12},1)*3+MID(C130,{1;3;5;7;9;11},1)),10),"")</f>
        <v/>
      </c>
      <c r="C130" s="24"/>
      <c r="D130" s="3"/>
      <c r="E130" s="3"/>
      <c r="F130" s="5"/>
      <c r="G130" s="3"/>
      <c r="H130" s="22"/>
      <c r="I130" s="3"/>
      <c r="J130" s="3"/>
      <c r="K130" s="17"/>
      <c r="L130" s="17"/>
      <c r="M130" s="17"/>
      <c r="N130" s="4" t="s">
        <v>10</v>
      </c>
    </row>
    <row r="131" spans="2:14" ht="45.6" x14ac:dyDescent="0.8">
      <c r="B131" s="24" t="str" cm="1">
        <f t="array" ref="B131">IF(LEN(C131)=12,C131&amp;MOD(10-SUM(MID(C131,{2;4;6;8;10;12},1)*3+MID(C131,{1;3;5;7;9;11},1)),10),"")</f>
        <v/>
      </c>
      <c r="C131" s="24"/>
      <c r="D131" s="3"/>
      <c r="E131" s="3"/>
      <c r="F131" s="5"/>
      <c r="G131" s="3"/>
      <c r="H131" s="22"/>
      <c r="I131" s="3"/>
      <c r="J131" s="3"/>
      <c r="K131" s="17"/>
      <c r="L131" s="17"/>
      <c r="M131" s="17"/>
      <c r="N131" s="4" t="s">
        <v>10</v>
      </c>
    </row>
    <row r="132" spans="2:14" ht="45.6" x14ac:dyDescent="0.8">
      <c r="B132" s="24" t="str" cm="1">
        <f t="array" ref="B132">IF(LEN(C132)=12,C132&amp;MOD(10-SUM(MID(C132,{2;4;6;8;10;12},1)*3+MID(C132,{1;3;5;7;9;11},1)),10),"")</f>
        <v/>
      </c>
      <c r="C132" s="24"/>
      <c r="D132" s="3"/>
      <c r="E132" s="3"/>
      <c r="F132" s="5"/>
      <c r="G132" s="3"/>
      <c r="H132" s="22"/>
      <c r="I132" s="3"/>
      <c r="J132" s="3"/>
      <c r="K132" s="17"/>
      <c r="L132" s="17"/>
      <c r="M132" s="17"/>
      <c r="N132" s="4" t="s">
        <v>10</v>
      </c>
    </row>
    <row r="133" spans="2:14" ht="45.6" x14ac:dyDescent="0.8">
      <c r="B133" s="24" t="str" cm="1">
        <f t="array" ref="B133">IF(LEN(C133)=12,C133&amp;MOD(10-SUM(MID(C133,{2;4;6;8;10;12},1)*3+MID(C133,{1;3;5;7;9;11},1)),10),"")</f>
        <v/>
      </c>
      <c r="C133" s="24"/>
      <c r="D133" s="3"/>
      <c r="E133" s="3"/>
      <c r="F133" s="5"/>
      <c r="G133" s="3"/>
      <c r="H133" s="22"/>
      <c r="I133" s="3"/>
      <c r="J133" s="3"/>
      <c r="K133" s="17"/>
      <c r="L133" s="17"/>
      <c r="M133" s="17"/>
      <c r="N133" s="4" t="s">
        <v>10</v>
      </c>
    </row>
    <row r="134" spans="2:14" ht="45.6" x14ac:dyDescent="0.8">
      <c r="B134" s="24" t="str" cm="1">
        <f t="array" ref="B134">IF(LEN(C134)=12,C134&amp;MOD(10-SUM(MID(C134,{2;4;6;8;10;12},1)*3+MID(C134,{1;3;5;7;9;11},1)),10),"")</f>
        <v/>
      </c>
      <c r="C134" s="24"/>
      <c r="D134" s="3"/>
      <c r="E134" s="3"/>
      <c r="F134" s="5"/>
      <c r="G134" s="3"/>
      <c r="H134" s="22"/>
      <c r="I134" s="3"/>
      <c r="J134" s="3"/>
      <c r="K134" s="17"/>
      <c r="L134" s="17"/>
      <c r="M134" s="17"/>
      <c r="N134" s="4" t="s">
        <v>10</v>
      </c>
    </row>
    <row r="135" spans="2:14" ht="45.6" x14ac:dyDescent="0.8">
      <c r="B135" s="24" t="str" cm="1">
        <f t="array" ref="B135">IF(LEN(C135)=12,C135&amp;MOD(10-SUM(MID(C135,{2;4;6;8;10;12},1)*3+MID(C135,{1;3;5;7;9;11},1)),10),"")</f>
        <v/>
      </c>
      <c r="C135" s="24"/>
      <c r="D135" s="3"/>
      <c r="E135" s="3"/>
      <c r="F135" s="5"/>
      <c r="G135" s="3"/>
      <c r="H135" s="22"/>
      <c r="I135" s="3"/>
      <c r="J135" s="3"/>
      <c r="K135" s="17"/>
      <c r="L135" s="17"/>
      <c r="M135" s="17"/>
      <c r="N135" s="4" t="s">
        <v>10</v>
      </c>
    </row>
    <row r="136" spans="2:14" ht="45.6" x14ac:dyDescent="0.8">
      <c r="B136" s="24" t="str" cm="1">
        <f t="array" ref="B136">IF(LEN(C136)=12,C136&amp;MOD(10-SUM(MID(C136,{2;4;6;8;10;12},1)*3+MID(C136,{1;3;5;7;9;11},1)),10),"")</f>
        <v/>
      </c>
      <c r="C136" s="24"/>
      <c r="D136" s="3"/>
      <c r="E136" s="3"/>
      <c r="F136" s="5"/>
      <c r="G136" s="3"/>
      <c r="H136" s="22"/>
      <c r="I136" s="3"/>
      <c r="J136" s="3"/>
      <c r="K136" s="17"/>
      <c r="L136" s="17"/>
      <c r="M136" s="17"/>
      <c r="N136" s="4" t="s">
        <v>10</v>
      </c>
    </row>
    <row r="137" spans="2:14" ht="45.6" x14ac:dyDescent="0.8">
      <c r="B137" s="24" t="str" cm="1">
        <f t="array" ref="B137">IF(LEN(C137)=12,C137&amp;MOD(10-SUM(MID(C137,{2;4;6;8;10;12},1)*3+MID(C137,{1;3;5;7;9;11},1)),10),"")</f>
        <v/>
      </c>
      <c r="C137" s="24"/>
      <c r="D137" s="3"/>
      <c r="E137" s="3"/>
      <c r="F137" s="5"/>
      <c r="G137" s="3"/>
      <c r="H137" s="22"/>
      <c r="I137" s="3"/>
      <c r="J137" s="3"/>
      <c r="K137" s="17"/>
      <c r="L137" s="17"/>
      <c r="M137" s="17"/>
      <c r="N137" s="4" t="s">
        <v>10</v>
      </c>
    </row>
    <row r="138" spans="2:14" ht="45.6" x14ac:dyDescent="0.8">
      <c r="B138" s="24" t="str" cm="1">
        <f t="array" ref="B138">IF(LEN(C138)=12,C138&amp;MOD(10-SUM(MID(C138,{2;4;6;8;10;12},1)*3+MID(C138,{1;3;5;7;9;11},1)),10),"")</f>
        <v/>
      </c>
      <c r="C138" s="24"/>
      <c r="D138" s="3"/>
      <c r="E138" s="3"/>
      <c r="F138" s="5"/>
      <c r="G138" s="3"/>
      <c r="H138" s="22"/>
      <c r="I138" s="3"/>
      <c r="J138" s="3"/>
      <c r="K138" s="17"/>
      <c r="L138" s="17"/>
      <c r="M138" s="17"/>
      <c r="N138" s="4" t="s">
        <v>10</v>
      </c>
    </row>
    <row r="139" spans="2:14" ht="45.6" x14ac:dyDescent="0.8">
      <c r="B139" s="24" t="str" cm="1">
        <f t="array" ref="B139">IF(LEN(C139)=12,C139&amp;MOD(10-SUM(MID(C139,{2;4;6;8;10;12},1)*3+MID(C139,{1;3;5;7;9;11},1)),10),"")</f>
        <v/>
      </c>
      <c r="C139" s="24"/>
      <c r="D139" s="3"/>
      <c r="E139" s="3"/>
      <c r="F139" s="5"/>
      <c r="G139" s="3"/>
      <c r="H139" s="22"/>
      <c r="I139" s="3"/>
      <c r="J139" s="3"/>
      <c r="K139" s="17"/>
      <c r="L139" s="17"/>
      <c r="M139" s="17"/>
      <c r="N139" s="4" t="s">
        <v>10</v>
      </c>
    </row>
    <row r="140" spans="2:14" ht="45.6" x14ac:dyDescent="0.8">
      <c r="B140" s="24" t="str" cm="1">
        <f t="array" ref="B140">IF(LEN(C140)=12,C140&amp;MOD(10-SUM(MID(C140,{2;4;6;8;10;12},1)*3+MID(C140,{1;3;5;7;9;11},1)),10),"")</f>
        <v/>
      </c>
      <c r="C140" s="24"/>
      <c r="D140" s="3"/>
      <c r="E140" s="3"/>
      <c r="F140" s="5"/>
      <c r="G140" s="3"/>
      <c r="H140" s="22"/>
      <c r="I140" s="3"/>
      <c r="J140" s="3"/>
      <c r="K140" s="17"/>
      <c r="L140" s="17"/>
      <c r="M140" s="17"/>
      <c r="N140" s="4" t="s">
        <v>10</v>
      </c>
    </row>
    <row r="141" spans="2:14" ht="45.6" x14ac:dyDescent="0.8">
      <c r="B141" s="24" t="str" cm="1">
        <f t="array" ref="B141">IF(LEN(C141)=12,C141&amp;MOD(10-SUM(MID(C141,{2;4;6;8;10;12},1)*3+MID(C141,{1;3;5;7;9;11},1)),10),"")</f>
        <v/>
      </c>
      <c r="C141" s="24"/>
      <c r="D141" s="3"/>
      <c r="E141" s="3"/>
      <c r="F141" s="5"/>
      <c r="G141" s="3"/>
      <c r="H141" s="22"/>
      <c r="I141" s="3"/>
      <c r="J141" s="3"/>
      <c r="K141" s="17"/>
      <c r="L141" s="17"/>
      <c r="M141" s="17"/>
      <c r="N141" s="4" t="s">
        <v>10</v>
      </c>
    </row>
    <row r="142" spans="2:14" ht="45.6" x14ac:dyDescent="0.8">
      <c r="B142" s="24" t="str" cm="1">
        <f t="array" ref="B142">IF(LEN(C142)=12,C142&amp;MOD(10-SUM(MID(C142,{2;4;6;8;10;12},1)*3+MID(C142,{1;3;5;7;9;11},1)),10),"")</f>
        <v/>
      </c>
      <c r="C142" s="24"/>
      <c r="D142" s="3"/>
      <c r="E142" s="3"/>
      <c r="F142" s="5"/>
      <c r="G142" s="3"/>
      <c r="H142" s="22"/>
      <c r="I142" s="3"/>
      <c r="J142" s="3"/>
      <c r="K142" s="17"/>
      <c r="L142" s="17"/>
      <c r="M142" s="17"/>
      <c r="N142" s="4" t="s">
        <v>10</v>
      </c>
    </row>
    <row r="143" spans="2:14" ht="45.6" x14ac:dyDescent="0.8">
      <c r="B143" s="24" t="str" cm="1">
        <f t="array" ref="B143">IF(LEN(C143)=12,C143&amp;MOD(10-SUM(MID(C143,{2;4;6;8;10;12},1)*3+MID(C143,{1;3;5;7;9;11},1)),10),"")</f>
        <v/>
      </c>
      <c r="C143" s="24"/>
      <c r="D143" s="3"/>
      <c r="E143" s="3"/>
      <c r="F143" s="5"/>
      <c r="G143" s="3"/>
      <c r="H143" s="22"/>
      <c r="I143" s="3"/>
      <c r="J143" s="3"/>
      <c r="K143" s="17"/>
      <c r="L143" s="17"/>
      <c r="M143" s="17"/>
      <c r="N143" s="4" t="s">
        <v>10</v>
      </c>
    </row>
    <row r="144" spans="2:14" ht="45.6" x14ac:dyDescent="0.8">
      <c r="B144" s="24" t="str" cm="1">
        <f t="array" ref="B144">IF(LEN(C144)=12,C144&amp;MOD(10-SUM(MID(C144,{2;4;6;8;10;12},1)*3+MID(C144,{1;3;5;7;9;11},1)),10),"")</f>
        <v/>
      </c>
      <c r="C144" s="24"/>
      <c r="D144" s="3"/>
      <c r="E144" s="3"/>
      <c r="F144" s="5"/>
      <c r="G144" s="3"/>
      <c r="H144" s="22"/>
      <c r="I144" s="3"/>
      <c r="J144" s="3"/>
      <c r="K144" s="17"/>
      <c r="L144" s="17"/>
      <c r="M144" s="17"/>
      <c r="N144" s="4" t="s">
        <v>10</v>
      </c>
    </row>
    <row r="145" spans="2:14" ht="45.6" x14ac:dyDescent="0.8">
      <c r="B145" s="24" t="str" cm="1">
        <f t="array" ref="B145">IF(LEN(C145)=12,C145&amp;MOD(10-SUM(MID(C145,{2;4;6;8;10;12},1)*3+MID(C145,{1;3;5;7;9;11},1)),10),"")</f>
        <v/>
      </c>
      <c r="C145" s="24"/>
      <c r="D145" s="3"/>
      <c r="E145" s="3"/>
      <c r="F145" s="5"/>
      <c r="G145" s="3"/>
      <c r="H145" s="22"/>
      <c r="I145" s="3"/>
      <c r="J145" s="3"/>
      <c r="K145" s="17"/>
      <c r="L145" s="17"/>
      <c r="M145" s="17"/>
      <c r="N145" s="4" t="s">
        <v>10</v>
      </c>
    </row>
    <row r="146" spans="2:14" ht="45.6" x14ac:dyDescent="0.8">
      <c r="B146" s="24" t="str" cm="1">
        <f t="array" ref="B146">IF(LEN(C146)=12,C146&amp;MOD(10-SUM(MID(C146,{2;4;6;8;10;12},1)*3+MID(C146,{1;3;5;7;9;11},1)),10),"")</f>
        <v/>
      </c>
      <c r="C146" s="24"/>
      <c r="D146" s="3"/>
      <c r="E146" s="3"/>
      <c r="F146" s="5"/>
      <c r="G146" s="3"/>
      <c r="H146" s="22"/>
      <c r="I146" s="3"/>
      <c r="J146" s="3"/>
      <c r="K146" s="17"/>
      <c r="L146" s="17"/>
      <c r="M146" s="17"/>
      <c r="N146" s="4" t="s">
        <v>10</v>
      </c>
    </row>
    <row r="147" spans="2:14" ht="45.6" x14ac:dyDescent="0.8">
      <c r="B147" s="24" t="str" cm="1">
        <f t="array" ref="B147">IF(LEN(C147)=12,C147&amp;MOD(10-SUM(MID(C147,{2;4;6;8;10;12},1)*3+MID(C147,{1;3;5;7;9;11},1)),10),"")</f>
        <v/>
      </c>
      <c r="C147" s="24"/>
      <c r="D147" s="3"/>
      <c r="E147" s="3"/>
      <c r="F147" s="5"/>
      <c r="G147" s="3"/>
      <c r="H147" s="22"/>
      <c r="I147" s="3"/>
      <c r="J147" s="3"/>
      <c r="K147" s="17"/>
      <c r="L147" s="17"/>
      <c r="M147" s="17"/>
      <c r="N147" s="4" t="s">
        <v>10</v>
      </c>
    </row>
    <row r="148" spans="2:14" ht="45.6" x14ac:dyDescent="0.8">
      <c r="B148" s="24" t="str" cm="1">
        <f t="array" ref="B148">IF(LEN(C148)=12,C148&amp;MOD(10-SUM(MID(C148,{2;4;6;8;10;12},1)*3+MID(C148,{1;3;5;7;9;11},1)),10),"")</f>
        <v/>
      </c>
      <c r="C148" s="24"/>
      <c r="D148" s="3"/>
      <c r="E148" s="3"/>
      <c r="F148" s="5"/>
      <c r="G148" s="3"/>
      <c r="H148" s="22"/>
      <c r="I148" s="3"/>
      <c r="J148" s="3"/>
      <c r="K148" s="17"/>
      <c r="L148" s="17"/>
      <c r="M148" s="17"/>
      <c r="N148" s="4" t="s">
        <v>10</v>
      </c>
    </row>
    <row r="149" spans="2:14" ht="45.6" x14ac:dyDescent="0.8">
      <c r="B149" s="24" t="str" cm="1">
        <f t="array" ref="B149">IF(LEN(C149)=12,C149&amp;MOD(10-SUM(MID(C149,{2;4;6;8;10;12},1)*3+MID(C149,{1;3;5;7;9;11},1)),10),"")</f>
        <v/>
      </c>
      <c r="C149" s="24"/>
      <c r="D149" s="3"/>
      <c r="E149" s="3"/>
      <c r="F149" s="5"/>
      <c r="G149" s="3"/>
      <c r="H149" s="22"/>
      <c r="I149" s="3"/>
      <c r="J149" s="3"/>
      <c r="K149" s="17"/>
      <c r="L149" s="17"/>
      <c r="M149" s="17"/>
      <c r="N149" s="4" t="s">
        <v>10</v>
      </c>
    </row>
    <row r="150" spans="2:14" ht="45.6" x14ac:dyDescent="0.8">
      <c r="B150" s="24" t="str" cm="1">
        <f t="array" ref="B150">IF(LEN(C150)=12,C150&amp;MOD(10-SUM(MID(C150,{2;4;6;8;10;12},1)*3+MID(C150,{1;3;5;7;9;11},1)),10),"")</f>
        <v/>
      </c>
      <c r="C150" s="24"/>
      <c r="D150" s="3"/>
      <c r="E150" s="3"/>
      <c r="F150" s="5"/>
      <c r="G150" s="3"/>
      <c r="H150" s="22"/>
      <c r="I150" s="3"/>
      <c r="J150" s="3"/>
      <c r="K150" s="17"/>
      <c r="L150" s="17"/>
      <c r="M150" s="17"/>
      <c r="N150" s="4" t="s">
        <v>10</v>
      </c>
    </row>
  </sheetData>
  <autoFilter ref="D1:N6" xr:uid="{00000000-0009-0000-0000-000000000000}"/>
  <phoneticPr fontId="6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J11"/>
  <sheetViews>
    <sheetView showGridLines="0" tabSelected="1" zoomScale="210" zoomScaleNormal="210" workbookViewId="0">
      <selection activeCell="C1" sqref="C1"/>
    </sheetView>
  </sheetViews>
  <sheetFormatPr baseColWidth="10" defaultRowHeight="14.4" x14ac:dyDescent="0.3"/>
  <cols>
    <col min="1" max="1" width="3" bestFit="1" customWidth="1"/>
    <col min="3" max="3" width="16" customWidth="1"/>
    <col min="4" max="4" width="14.5546875" style="20" bestFit="1" customWidth="1"/>
    <col min="5" max="5" width="14.77734375" bestFit="1" customWidth="1"/>
    <col min="6" max="6" width="3.6640625" customWidth="1"/>
    <col min="7" max="7" width="1.77734375" bestFit="1" customWidth="1"/>
    <col min="8" max="8" width="2" bestFit="1" customWidth="1"/>
    <col min="9" max="9" width="14.6640625" bestFit="1" customWidth="1"/>
  </cols>
  <sheetData>
    <row r="1" spans="2:10" x14ac:dyDescent="0.3">
      <c r="B1" t="s">
        <v>7</v>
      </c>
      <c r="C1" s="27"/>
      <c r="D1" s="26"/>
      <c r="G1" s="15"/>
    </row>
    <row r="3" spans="2:10" ht="15" thickBot="1" x14ac:dyDescent="0.35"/>
    <row r="4" spans="2:10" ht="15" thickTop="1" x14ac:dyDescent="0.3">
      <c r="B4" s="9" t="s">
        <v>2</v>
      </c>
      <c r="C4" s="10" t="str">
        <f>IF(LEN($C$1)&gt;0,VLOOKUP($C$1,Participants!$A$1:$N$150,6,FALSE),"")</f>
        <v/>
      </c>
    </row>
    <row r="5" spans="2:10" x14ac:dyDescent="0.3">
      <c r="B5" s="11" t="s">
        <v>0</v>
      </c>
      <c r="C5" s="12" t="str">
        <f>IF(LEN($C$1)&gt;0,VLOOKUP($C$1,Participants!$A$1:$N$150,4,FALSE),"")</f>
        <v/>
      </c>
      <c r="J5" t="s">
        <v>46</v>
      </c>
    </row>
    <row r="6" spans="2:10" x14ac:dyDescent="0.3">
      <c r="B6" s="11" t="s">
        <v>1</v>
      </c>
      <c r="C6" s="12" t="str">
        <f>IF(LEN($C$1)&gt;0,VLOOKUP($C$1,Participants!$A$1:$N$150,5,FALSE),"")</f>
        <v/>
      </c>
      <c r="I6" t="s">
        <v>22</v>
      </c>
      <c r="J6" t="b">
        <f>ISNUMBER(Participants!C1)</f>
        <v>0</v>
      </c>
    </row>
    <row r="7" spans="2:10" x14ac:dyDescent="0.3">
      <c r="B7" s="11" t="s">
        <v>5</v>
      </c>
      <c r="C7" s="29" t="str">
        <f>IF(LEN($C$1)&gt;0,VLOOKUP($C$1,Participants!$A$1:$N$150,11,FALSE),"")</f>
        <v/>
      </c>
      <c r="I7" t="s">
        <v>23</v>
      </c>
      <c r="J7" t="b">
        <f>ISNUMBER(Participants!D1)</f>
        <v>0</v>
      </c>
    </row>
    <row r="8" spans="2:10" x14ac:dyDescent="0.3">
      <c r="B8" s="11" t="s">
        <v>6</v>
      </c>
      <c r="C8" s="29" t="str">
        <f>IF(LEN($C$1)&gt;0,VLOOKUP($C$1,Participants!$A$1:$N$150,12,FALSE),"")</f>
        <v/>
      </c>
      <c r="I8" t="s">
        <v>25</v>
      </c>
      <c r="J8" t="b">
        <f>ISNUMBER(Participants!B2)</f>
        <v>0</v>
      </c>
    </row>
    <row r="9" spans="2:10" x14ac:dyDescent="0.3">
      <c r="B9" s="11" t="s">
        <v>8</v>
      </c>
      <c r="C9" s="12" t="str">
        <f>IF(LEN($C$1)&gt;0,VLOOKUP($C$1,Participants!$A$1:$N$150,10,FALSE),"")</f>
        <v/>
      </c>
      <c r="I9" t="s">
        <v>24</v>
      </c>
      <c r="J9" t="b">
        <f>ISNUMBER(Participants!C2)</f>
        <v>0</v>
      </c>
    </row>
    <row r="10" spans="2:10" ht="15" thickBot="1" x14ac:dyDescent="0.35">
      <c r="B10" s="13" t="s">
        <v>16</v>
      </c>
      <c r="C10" s="14" t="str">
        <f>IF(LEN($C$1)&gt;0,VLOOKUP($C$1,Participants!$A$1:$N$150,14,FALSE),"")</f>
        <v/>
      </c>
      <c r="D10" s="19"/>
      <c r="I10" t="s">
        <v>47</v>
      </c>
      <c r="J10">
        <f>LEN(C1)</f>
        <v>0</v>
      </c>
    </row>
    <row r="11" spans="2:10" ht="15" thickTop="1" x14ac:dyDescent="0.3"/>
  </sheetData>
  <sheetProtection selectLockedCells="1"/>
  <conditionalFormatting sqref="C9">
    <cfRule type="expression" dxfId="3" priority="3" stopIfTrue="1">
      <formula>$C$9="OUI"</formula>
    </cfRule>
    <cfRule type="expression" dxfId="2" priority="4">
      <formula>$C$9="NON"</formula>
    </cfRule>
  </conditionalFormatting>
  <conditionalFormatting sqref="C10">
    <cfRule type="expression" dxfId="1" priority="1" stopIfTrue="1">
      <formula>$C$10="OUI"</formula>
    </cfRule>
    <cfRule type="expression" dxfId="0" priority="2">
      <formula>$C$10="NON"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Participants</vt:lpstr>
      <vt:lpstr>Controle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dudule</dc:creator>
  <cp:lastModifiedBy>PROUTEAU, Thierry</cp:lastModifiedBy>
  <dcterms:created xsi:type="dcterms:W3CDTF">2024-12-22T14:35:34Z</dcterms:created>
  <dcterms:modified xsi:type="dcterms:W3CDTF">2025-01-17T13:31:46Z</dcterms:modified>
</cp:coreProperties>
</file>