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etaire\Documents\Atelier\DEVIS\Kartign Buffo\"/>
    </mc:Choice>
  </mc:AlternateContent>
  <bookViews>
    <workbookView xWindow="0" yWindow="0" windowWidth="20490" windowHeight="8340"/>
  </bookViews>
  <sheets>
    <sheet name="Karting" sheetId="3" r:id="rId1"/>
  </sheets>
  <definedNames>
    <definedName name="ActiveRow">5</definedName>
    <definedName name="Proforma" localSheetId="0">Karting!$Z$4:$Z$8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3" l="1" a="1"/>
  <c r="D5" i="3" s="1"/>
  <c r="J5" i="3" a="1"/>
  <c r="J5" i="3" s="1"/>
  <c r="G5" i="3" a="1"/>
  <c r="G5" i="3" s="1"/>
  <c r="D17" i="3" l="1"/>
  <c r="C5" i="3" a="1"/>
  <c r="C5" i="3" s="1"/>
  <c r="D9" i="3"/>
  <c r="D13" i="3"/>
  <c r="D12" i="3"/>
  <c r="D14" i="3"/>
  <c r="D15" i="3"/>
  <c r="D16" i="3"/>
  <c r="D11" i="3"/>
  <c r="B7" i="3" l="1"/>
  <c r="C7" i="3" s="1"/>
  <c r="L18" i="3" l="1"/>
  <c r="T18" i="3" l="1"/>
  <c r="U18" i="3" s="1"/>
  <c r="T19" i="3"/>
  <c r="U19" i="3" s="1"/>
  <c r="T20" i="3"/>
  <c r="U20" i="3" s="1"/>
  <c r="T21" i="3"/>
  <c r="U21" i="3" s="1"/>
  <c r="T22" i="3"/>
  <c r="U22" i="3" s="1"/>
  <c r="T23" i="3"/>
  <c r="U23" i="3" s="1"/>
  <c r="T24" i="3"/>
  <c r="U24" i="3" s="1"/>
  <c r="T25" i="3"/>
  <c r="U25" i="3" s="1"/>
  <c r="T26" i="3"/>
  <c r="U26" i="3" s="1"/>
  <c r="T27" i="3"/>
  <c r="U27" i="3" s="1"/>
  <c r="T28" i="3"/>
  <c r="U28" i="3" s="1"/>
  <c r="T29" i="3"/>
  <c r="U29" i="3" s="1"/>
  <c r="T30" i="3"/>
  <c r="U30" i="3" s="1"/>
  <c r="T31" i="3"/>
  <c r="U31" i="3" s="1"/>
  <c r="T32" i="3"/>
  <c r="U32" i="3" s="1"/>
  <c r="T33" i="3"/>
  <c r="U33" i="3" s="1"/>
  <c r="T34" i="3"/>
  <c r="U34" i="3" s="1"/>
  <c r="T35" i="3"/>
  <c r="U35" i="3" s="1"/>
  <c r="T36" i="3"/>
  <c r="U36" i="3" s="1"/>
  <c r="T37" i="3"/>
  <c r="U37" i="3" s="1"/>
  <c r="T38" i="3"/>
  <c r="U38" i="3" s="1"/>
  <c r="T39" i="3"/>
  <c r="U39" i="3" s="1"/>
  <c r="T40" i="3"/>
  <c r="U40" i="3" s="1"/>
  <c r="T41" i="3"/>
  <c r="U41" i="3" s="1"/>
  <c r="T42" i="3"/>
  <c r="U42" i="3" s="1"/>
  <c r="T43" i="3"/>
  <c r="U43" i="3" s="1"/>
  <c r="T44" i="3"/>
  <c r="U44" i="3" s="1"/>
  <c r="T45" i="3"/>
  <c r="U45" i="3" s="1"/>
  <c r="T46" i="3"/>
  <c r="U46" i="3" s="1"/>
  <c r="T47" i="3"/>
  <c r="U47" i="3" s="1"/>
  <c r="T48" i="3"/>
  <c r="U48" i="3" s="1"/>
  <c r="T49" i="3"/>
  <c r="U49" i="3" s="1"/>
  <c r="T50" i="3"/>
  <c r="U50" i="3" s="1"/>
  <c r="T51" i="3"/>
  <c r="U51" i="3" s="1"/>
  <c r="T52" i="3"/>
  <c r="U52" i="3" s="1"/>
  <c r="T53" i="3"/>
  <c r="U53" i="3" s="1"/>
  <c r="T54" i="3"/>
  <c r="U54" i="3" s="1"/>
  <c r="T55" i="3"/>
  <c r="U55" i="3" s="1"/>
  <c r="T56" i="3"/>
  <c r="U56" i="3" s="1"/>
  <c r="T57" i="3"/>
  <c r="U57" i="3" s="1"/>
  <c r="T58" i="3"/>
  <c r="U58" i="3" s="1"/>
  <c r="T59" i="3"/>
  <c r="U59" i="3" s="1"/>
  <c r="T60" i="3"/>
  <c r="U60" i="3" s="1"/>
  <c r="T61" i="3"/>
  <c r="U61" i="3" s="1"/>
  <c r="T62" i="3"/>
  <c r="U62" i="3" s="1"/>
  <c r="T63" i="3"/>
  <c r="U63" i="3" s="1"/>
  <c r="T64" i="3"/>
  <c r="U64" i="3" s="1"/>
  <c r="T65" i="3"/>
  <c r="U65" i="3" s="1"/>
  <c r="T66" i="3"/>
  <c r="U66" i="3" s="1"/>
  <c r="T67" i="3"/>
  <c r="U67" i="3" s="1"/>
  <c r="T68" i="3"/>
  <c r="U68" i="3" s="1"/>
  <c r="T69" i="3"/>
  <c r="U69" i="3" s="1"/>
  <c r="T70" i="3"/>
  <c r="U70" i="3" s="1"/>
  <c r="T71" i="3"/>
  <c r="U71" i="3" s="1"/>
  <c r="T72" i="3"/>
  <c r="U72" i="3" s="1"/>
  <c r="T73" i="3"/>
  <c r="U73" i="3" s="1"/>
  <c r="T74" i="3"/>
  <c r="U74" i="3" s="1"/>
  <c r="T75" i="3"/>
  <c r="U75" i="3" s="1"/>
  <c r="T76" i="3"/>
  <c r="U76" i="3" s="1"/>
  <c r="T77" i="3"/>
  <c r="U77" i="3" s="1"/>
  <c r="T78" i="3"/>
  <c r="U78" i="3" s="1"/>
  <c r="T79" i="3"/>
  <c r="U79" i="3" s="1"/>
  <c r="T80" i="3"/>
  <c r="U80" i="3" s="1"/>
  <c r="T81" i="3"/>
  <c r="U81" i="3" s="1"/>
  <c r="T82" i="3"/>
  <c r="U82" i="3" s="1"/>
  <c r="T83" i="3"/>
  <c r="U83" i="3" s="1"/>
  <c r="T84" i="3"/>
  <c r="U84" i="3" s="1"/>
  <c r="T85" i="3"/>
  <c r="U85" i="3" s="1"/>
  <c r="T86" i="3"/>
  <c r="U86" i="3" s="1"/>
  <c r="T87" i="3"/>
  <c r="U87" i="3" s="1"/>
  <c r="T88" i="3"/>
  <c r="U88" i="3" s="1"/>
  <c r="T89" i="3"/>
  <c r="U89" i="3" s="1"/>
  <c r="T90" i="3"/>
  <c r="U90" i="3" s="1"/>
  <c r="T91" i="3"/>
  <c r="U91" i="3" s="1"/>
  <c r="T92" i="3"/>
  <c r="U92" i="3" s="1"/>
  <c r="T93" i="3"/>
  <c r="U93" i="3" s="1"/>
  <c r="T94" i="3"/>
  <c r="U94" i="3" s="1"/>
  <c r="T95" i="3"/>
  <c r="U95" i="3" s="1"/>
  <c r="T96" i="3"/>
  <c r="U96" i="3" s="1"/>
  <c r="T97" i="3"/>
  <c r="U97" i="3" s="1"/>
  <c r="T98" i="3"/>
  <c r="U98" i="3" s="1"/>
  <c r="T99" i="3"/>
  <c r="U99" i="3" s="1"/>
  <c r="T100" i="3"/>
  <c r="U100" i="3" s="1"/>
  <c r="T101" i="3"/>
  <c r="U101" i="3" s="1"/>
  <c r="T102" i="3"/>
  <c r="U102" i="3" s="1"/>
  <c r="T103" i="3"/>
  <c r="U103" i="3" s="1"/>
  <c r="T104" i="3"/>
  <c r="U104" i="3" s="1"/>
  <c r="T105" i="3"/>
  <c r="U105" i="3" s="1"/>
  <c r="T106" i="3"/>
  <c r="U106" i="3" s="1"/>
  <c r="T107" i="3"/>
  <c r="U107" i="3" s="1"/>
  <c r="T108" i="3"/>
  <c r="U108" i="3" s="1"/>
  <c r="T109" i="3"/>
  <c r="U109" i="3" s="1"/>
  <c r="T110" i="3"/>
  <c r="U110" i="3" s="1"/>
  <c r="T111" i="3"/>
  <c r="U111" i="3" s="1"/>
  <c r="T112" i="3"/>
  <c r="U112" i="3" s="1"/>
  <c r="T113" i="3"/>
  <c r="U113" i="3" s="1"/>
  <c r="T114" i="3"/>
  <c r="U114" i="3" s="1"/>
  <c r="T115" i="3"/>
  <c r="U115" i="3" s="1"/>
  <c r="T116" i="3"/>
  <c r="U116" i="3" s="1"/>
  <c r="T117" i="3"/>
  <c r="U117" i="3" s="1"/>
  <c r="T118" i="3"/>
  <c r="U118" i="3" s="1"/>
  <c r="T119" i="3"/>
  <c r="U119" i="3" s="1"/>
  <c r="T120" i="3"/>
  <c r="U120" i="3" s="1"/>
  <c r="T121" i="3"/>
  <c r="U121" i="3" s="1"/>
  <c r="T122" i="3"/>
  <c r="U122" i="3" s="1"/>
  <c r="T123" i="3"/>
  <c r="U123" i="3" s="1"/>
  <c r="T124" i="3"/>
  <c r="U124" i="3" s="1"/>
  <c r="T125" i="3"/>
  <c r="U125" i="3" s="1"/>
  <c r="T126" i="3"/>
  <c r="U126" i="3" s="1"/>
  <c r="T127" i="3"/>
  <c r="U127" i="3" s="1"/>
  <c r="T128" i="3"/>
  <c r="U128" i="3" s="1"/>
  <c r="T129" i="3"/>
  <c r="U129" i="3" s="1"/>
  <c r="T130" i="3"/>
  <c r="U130" i="3" s="1"/>
  <c r="T131" i="3"/>
  <c r="U131" i="3" s="1"/>
  <c r="T132" i="3"/>
  <c r="U132" i="3" s="1"/>
  <c r="T133" i="3"/>
  <c r="U133" i="3" s="1"/>
  <c r="T134" i="3"/>
  <c r="U134" i="3" s="1"/>
  <c r="T135" i="3"/>
  <c r="U135" i="3" s="1"/>
  <c r="T136" i="3"/>
  <c r="U136" i="3" s="1"/>
  <c r="T137" i="3"/>
  <c r="U137" i="3" s="1"/>
  <c r="T138" i="3"/>
  <c r="U138" i="3" s="1"/>
  <c r="T139" i="3"/>
  <c r="U139" i="3" s="1"/>
  <c r="T140" i="3"/>
  <c r="U140" i="3" s="1"/>
  <c r="T141" i="3"/>
  <c r="U141" i="3" s="1"/>
  <c r="T142" i="3"/>
  <c r="U142" i="3" s="1"/>
  <c r="T143" i="3"/>
  <c r="U143" i="3" s="1"/>
  <c r="T144" i="3"/>
  <c r="U144" i="3" s="1"/>
  <c r="T145" i="3"/>
  <c r="U145" i="3" s="1"/>
  <c r="T146" i="3"/>
  <c r="U146" i="3" s="1"/>
  <c r="T147" i="3"/>
  <c r="U147" i="3" s="1"/>
  <c r="T148" i="3"/>
  <c r="U148" i="3" s="1"/>
  <c r="T149" i="3"/>
  <c r="U149" i="3" s="1"/>
  <c r="T150" i="3"/>
  <c r="U150" i="3" s="1"/>
  <c r="T151" i="3"/>
  <c r="U151" i="3" s="1"/>
  <c r="T152" i="3"/>
  <c r="U152" i="3" s="1"/>
  <c r="T153" i="3"/>
  <c r="U153" i="3" s="1"/>
  <c r="T154" i="3"/>
  <c r="U154" i="3" s="1"/>
  <c r="T155" i="3"/>
  <c r="U155" i="3" s="1"/>
  <c r="T156" i="3"/>
  <c r="U156" i="3" s="1"/>
  <c r="T157" i="3"/>
  <c r="U157" i="3" s="1"/>
  <c r="T158" i="3"/>
  <c r="U158" i="3" s="1"/>
  <c r="T159" i="3"/>
  <c r="U159" i="3" s="1"/>
  <c r="T160" i="3"/>
  <c r="U160" i="3" s="1"/>
  <c r="T161" i="3"/>
  <c r="U161" i="3" s="1"/>
  <c r="T162" i="3"/>
  <c r="U162" i="3" s="1"/>
  <c r="T163" i="3"/>
  <c r="U163" i="3" s="1"/>
  <c r="T164" i="3"/>
  <c r="U164" i="3" s="1"/>
  <c r="T165" i="3"/>
  <c r="U165" i="3" s="1"/>
  <c r="T166" i="3"/>
  <c r="U166" i="3" s="1"/>
  <c r="T167" i="3"/>
  <c r="U167" i="3" s="1"/>
  <c r="T168" i="3"/>
  <c r="U168" i="3" s="1"/>
  <c r="T169" i="3"/>
  <c r="U169" i="3" s="1"/>
  <c r="T170" i="3"/>
  <c r="U170" i="3" s="1"/>
  <c r="T171" i="3"/>
  <c r="U171" i="3" s="1"/>
  <c r="T172" i="3"/>
  <c r="U172" i="3" s="1"/>
  <c r="T173" i="3"/>
  <c r="U173" i="3" s="1"/>
  <c r="T174" i="3"/>
  <c r="U174" i="3" s="1"/>
  <c r="T175" i="3"/>
  <c r="U175" i="3" s="1"/>
  <c r="T176" i="3"/>
  <c r="U176" i="3" s="1"/>
  <c r="T177" i="3"/>
  <c r="U177" i="3" s="1"/>
  <c r="T178" i="3"/>
  <c r="U178" i="3" s="1"/>
  <c r="T179" i="3"/>
  <c r="U179" i="3" s="1"/>
  <c r="T180" i="3"/>
  <c r="U180" i="3" s="1"/>
  <c r="T181" i="3"/>
  <c r="U181" i="3" s="1"/>
  <c r="T182" i="3"/>
  <c r="U182" i="3" s="1"/>
  <c r="T183" i="3"/>
  <c r="U183" i="3" s="1"/>
  <c r="T184" i="3"/>
  <c r="U184" i="3" s="1"/>
  <c r="T185" i="3"/>
  <c r="U185" i="3" s="1"/>
  <c r="T186" i="3"/>
  <c r="U186" i="3" s="1"/>
  <c r="T187" i="3"/>
  <c r="U187" i="3" s="1"/>
  <c r="T188" i="3"/>
  <c r="U188" i="3" s="1"/>
  <c r="T189" i="3"/>
  <c r="U189" i="3" s="1"/>
  <c r="T190" i="3"/>
  <c r="U190" i="3" s="1"/>
  <c r="T191" i="3"/>
  <c r="U191" i="3" s="1"/>
  <c r="T192" i="3"/>
  <c r="U192" i="3" s="1"/>
  <c r="T193" i="3"/>
  <c r="U193" i="3" s="1"/>
  <c r="T194" i="3"/>
  <c r="U194" i="3" s="1"/>
  <c r="T195" i="3"/>
  <c r="U195" i="3" s="1"/>
  <c r="T196" i="3"/>
  <c r="U196" i="3" s="1"/>
  <c r="T197" i="3"/>
  <c r="U197" i="3" s="1"/>
  <c r="T198" i="3"/>
  <c r="U198" i="3" s="1"/>
  <c r="T199" i="3"/>
  <c r="U199" i="3" s="1"/>
  <c r="T200" i="3"/>
  <c r="U200" i="3" s="1"/>
  <c r="T201" i="3"/>
  <c r="U201" i="3" s="1"/>
  <c r="T202" i="3"/>
  <c r="U202" i="3" s="1"/>
  <c r="T203" i="3"/>
  <c r="U203" i="3" s="1"/>
  <c r="T204" i="3"/>
  <c r="U204" i="3" s="1"/>
  <c r="T205" i="3"/>
  <c r="U205" i="3" s="1"/>
  <c r="T206" i="3"/>
  <c r="U206" i="3" s="1"/>
  <c r="T207" i="3"/>
  <c r="U207" i="3" s="1"/>
  <c r="T208" i="3"/>
  <c r="U208" i="3" s="1"/>
  <c r="T209" i="3"/>
  <c r="U209" i="3" s="1"/>
  <c r="T210" i="3"/>
  <c r="U210" i="3" s="1"/>
  <c r="T211" i="3"/>
  <c r="U211" i="3" s="1"/>
  <c r="T212" i="3"/>
  <c r="U212" i="3" s="1"/>
  <c r="T213" i="3"/>
  <c r="U213" i="3" s="1"/>
  <c r="T214" i="3"/>
  <c r="U214" i="3" s="1"/>
  <c r="T215" i="3"/>
  <c r="U215" i="3" s="1"/>
  <c r="T216" i="3"/>
  <c r="U216" i="3" s="1"/>
  <c r="T217" i="3"/>
  <c r="U217" i="3" s="1"/>
  <c r="T218" i="3"/>
  <c r="U218" i="3" s="1"/>
  <c r="T219" i="3"/>
  <c r="U219" i="3" s="1"/>
  <c r="T220" i="3"/>
  <c r="U220" i="3" s="1"/>
  <c r="T221" i="3"/>
  <c r="U221" i="3" s="1"/>
  <c r="T222" i="3"/>
  <c r="U222" i="3" s="1"/>
  <c r="T223" i="3"/>
  <c r="U223" i="3" s="1"/>
  <c r="T224" i="3"/>
  <c r="U224" i="3" s="1"/>
  <c r="T225" i="3"/>
  <c r="U225" i="3" s="1"/>
  <c r="T226" i="3"/>
  <c r="U226" i="3" s="1"/>
  <c r="T227" i="3"/>
  <c r="U227" i="3" s="1"/>
  <c r="T228" i="3"/>
  <c r="U228" i="3" s="1"/>
  <c r="T229" i="3"/>
  <c r="U229" i="3" s="1"/>
  <c r="T230" i="3"/>
  <c r="U230" i="3" s="1"/>
  <c r="T231" i="3"/>
  <c r="U231" i="3" s="1"/>
  <c r="T232" i="3"/>
  <c r="U232" i="3" s="1"/>
  <c r="T233" i="3"/>
  <c r="U233" i="3" s="1"/>
  <c r="T234" i="3"/>
  <c r="U234" i="3" s="1"/>
  <c r="T235" i="3"/>
  <c r="U235" i="3" s="1"/>
  <c r="T236" i="3"/>
  <c r="U236" i="3" s="1"/>
  <c r="T237" i="3"/>
  <c r="U237" i="3" s="1"/>
  <c r="T238" i="3"/>
  <c r="U238" i="3" s="1"/>
  <c r="T239" i="3"/>
  <c r="U239" i="3" s="1"/>
  <c r="T240" i="3"/>
  <c r="U240" i="3" s="1"/>
  <c r="T241" i="3"/>
  <c r="U241" i="3" s="1"/>
  <c r="T242" i="3"/>
  <c r="U242" i="3" s="1"/>
  <c r="T243" i="3"/>
  <c r="U243" i="3" s="1"/>
  <c r="T244" i="3"/>
  <c r="U244" i="3" s="1"/>
  <c r="T245" i="3"/>
  <c r="U245" i="3" s="1"/>
  <c r="T246" i="3"/>
  <c r="U246" i="3" s="1"/>
  <c r="T247" i="3"/>
  <c r="U247" i="3" s="1"/>
  <c r="T248" i="3"/>
  <c r="U248" i="3" s="1"/>
  <c r="T249" i="3"/>
  <c r="U249" i="3" s="1"/>
  <c r="T250" i="3"/>
  <c r="U250" i="3" s="1"/>
  <c r="T251" i="3"/>
  <c r="U251" i="3" s="1"/>
  <c r="T252" i="3"/>
  <c r="U252" i="3" s="1"/>
  <c r="T253" i="3"/>
  <c r="U253" i="3" s="1"/>
  <c r="T254" i="3"/>
  <c r="U254" i="3" s="1"/>
  <c r="T255" i="3"/>
  <c r="U255" i="3" s="1"/>
  <c r="T256" i="3"/>
  <c r="U256" i="3" s="1"/>
  <c r="T257" i="3"/>
  <c r="U257" i="3" s="1"/>
  <c r="T258" i="3"/>
  <c r="U258" i="3" s="1"/>
  <c r="T259" i="3"/>
  <c r="U259" i="3" s="1"/>
  <c r="T260" i="3"/>
  <c r="U260" i="3" s="1"/>
  <c r="T261" i="3"/>
  <c r="U261" i="3" s="1"/>
  <c r="T262" i="3"/>
  <c r="U262" i="3" s="1"/>
  <c r="T263" i="3"/>
  <c r="U263" i="3" s="1"/>
  <c r="T264" i="3"/>
  <c r="U264" i="3" s="1"/>
  <c r="T265" i="3"/>
  <c r="U265" i="3" s="1"/>
  <c r="T266" i="3"/>
  <c r="U266" i="3" s="1"/>
  <c r="T267" i="3"/>
  <c r="U267" i="3" s="1"/>
  <c r="T268" i="3"/>
  <c r="U268" i="3" s="1"/>
  <c r="T269" i="3"/>
  <c r="U269" i="3" s="1"/>
  <c r="T270" i="3"/>
  <c r="U270" i="3" s="1"/>
  <c r="T271" i="3"/>
  <c r="U271" i="3" s="1"/>
  <c r="T272" i="3"/>
  <c r="U272" i="3" s="1"/>
  <c r="T273" i="3"/>
  <c r="U273" i="3" s="1"/>
  <c r="T274" i="3"/>
  <c r="U274" i="3" s="1"/>
  <c r="T275" i="3"/>
  <c r="U275" i="3" s="1"/>
  <c r="T276" i="3"/>
  <c r="U276" i="3" s="1"/>
  <c r="T277" i="3"/>
  <c r="U277" i="3" s="1"/>
  <c r="T278" i="3"/>
  <c r="U278" i="3" s="1"/>
  <c r="T279" i="3"/>
  <c r="U279" i="3" s="1"/>
  <c r="T280" i="3"/>
  <c r="U280" i="3" s="1"/>
  <c r="T281" i="3"/>
  <c r="U281" i="3" s="1"/>
  <c r="T282" i="3"/>
  <c r="U282" i="3" s="1"/>
  <c r="T283" i="3"/>
  <c r="U283" i="3" s="1"/>
  <c r="T284" i="3"/>
  <c r="U284" i="3" s="1"/>
  <c r="T285" i="3"/>
  <c r="U285" i="3" s="1"/>
  <c r="T286" i="3"/>
  <c r="U286" i="3" s="1"/>
  <c r="T287" i="3"/>
  <c r="U287" i="3" s="1"/>
  <c r="T288" i="3"/>
  <c r="U288" i="3" s="1"/>
  <c r="T289" i="3"/>
  <c r="U289" i="3" s="1"/>
  <c r="T290" i="3"/>
  <c r="U290" i="3" s="1"/>
  <c r="T291" i="3"/>
  <c r="U291" i="3" s="1"/>
  <c r="T292" i="3"/>
  <c r="U292" i="3" s="1"/>
  <c r="T293" i="3"/>
  <c r="U293" i="3" s="1"/>
  <c r="T294" i="3"/>
  <c r="U294" i="3" s="1"/>
  <c r="T295" i="3"/>
  <c r="U295" i="3" s="1"/>
  <c r="T296" i="3"/>
  <c r="U296" i="3" s="1"/>
  <c r="T297" i="3"/>
  <c r="U297" i="3" s="1"/>
  <c r="T298" i="3"/>
  <c r="U298" i="3" s="1"/>
  <c r="T299" i="3"/>
  <c r="U299" i="3" s="1"/>
  <c r="T300" i="3"/>
  <c r="U300" i="3" s="1"/>
  <c r="T301" i="3"/>
  <c r="U301" i="3" s="1"/>
  <c r="T302" i="3"/>
  <c r="U302" i="3" s="1"/>
  <c r="T303" i="3"/>
  <c r="U303" i="3" s="1"/>
  <c r="T304" i="3"/>
  <c r="U304" i="3" s="1"/>
  <c r="T305" i="3"/>
  <c r="U305" i="3" s="1"/>
  <c r="T306" i="3"/>
  <c r="U306" i="3" s="1"/>
  <c r="T307" i="3"/>
  <c r="U307" i="3" s="1"/>
  <c r="T308" i="3"/>
  <c r="U308" i="3" s="1"/>
  <c r="T309" i="3"/>
  <c r="U309" i="3" s="1"/>
  <c r="T310" i="3"/>
  <c r="U310" i="3" s="1"/>
  <c r="T311" i="3"/>
  <c r="U311" i="3" s="1"/>
  <c r="T312" i="3"/>
  <c r="U312" i="3" s="1"/>
  <c r="T313" i="3"/>
  <c r="U313" i="3" s="1"/>
  <c r="T314" i="3"/>
  <c r="U314" i="3" s="1"/>
  <c r="T315" i="3"/>
  <c r="U315" i="3" s="1"/>
  <c r="T316" i="3"/>
  <c r="U316" i="3" s="1"/>
  <c r="T317" i="3"/>
  <c r="U317" i="3" s="1"/>
  <c r="T318" i="3"/>
  <c r="U318" i="3" s="1"/>
  <c r="T319" i="3"/>
  <c r="U319" i="3" s="1"/>
  <c r="T320" i="3"/>
  <c r="U320" i="3" s="1"/>
  <c r="T321" i="3"/>
  <c r="U321" i="3" s="1"/>
  <c r="T322" i="3"/>
  <c r="U322" i="3" s="1"/>
  <c r="T323" i="3"/>
  <c r="U323" i="3" s="1"/>
  <c r="T324" i="3"/>
  <c r="U324" i="3" s="1"/>
  <c r="T325" i="3"/>
  <c r="U325" i="3" s="1"/>
  <c r="T326" i="3"/>
  <c r="U326" i="3" s="1"/>
  <c r="T327" i="3"/>
  <c r="U327" i="3" s="1"/>
  <c r="T328" i="3"/>
  <c r="U328" i="3" s="1"/>
  <c r="T329" i="3"/>
  <c r="U329" i="3" s="1"/>
  <c r="T330" i="3"/>
  <c r="U330" i="3" s="1"/>
  <c r="T331" i="3"/>
  <c r="U331" i="3" s="1"/>
  <c r="T332" i="3"/>
  <c r="U332" i="3" s="1"/>
  <c r="T333" i="3"/>
  <c r="U333" i="3" s="1"/>
  <c r="T334" i="3"/>
  <c r="U334" i="3" s="1"/>
  <c r="T335" i="3"/>
  <c r="U335" i="3" s="1"/>
  <c r="T336" i="3"/>
  <c r="U336" i="3" s="1"/>
  <c r="T337" i="3"/>
  <c r="U337" i="3" s="1"/>
  <c r="T338" i="3"/>
  <c r="U338" i="3" s="1"/>
  <c r="T339" i="3"/>
  <c r="U339" i="3" s="1"/>
  <c r="T340" i="3"/>
  <c r="U340" i="3" s="1"/>
  <c r="T341" i="3"/>
  <c r="U341" i="3" s="1"/>
  <c r="T342" i="3"/>
  <c r="U342" i="3" s="1"/>
  <c r="T343" i="3"/>
  <c r="U343" i="3" s="1"/>
  <c r="T344" i="3"/>
  <c r="U344" i="3" s="1"/>
  <c r="T345" i="3"/>
  <c r="U345" i="3" s="1"/>
  <c r="T346" i="3"/>
  <c r="U346" i="3" s="1"/>
  <c r="T347" i="3"/>
  <c r="U347" i="3" s="1"/>
  <c r="T348" i="3"/>
  <c r="U348" i="3" s="1"/>
  <c r="T349" i="3"/>
  <c r="U349" i="3" s="1"/>
  <c r="T350" i="3"/>
  <c r="U350" i="3" s="1"/>
  <c r="T351" i="3"/>
  <c r="U351" i="3" s="1"/>
  <c r="T352" i="3"/>
  <c r="U352" i="3" s="1"/>
  <c r="T353" i="3"/>
  <c r="U353" i="3" s="1"/>
  <c r="T354" i="3"/>
  <c r="U354" i="3" s="1"/>
  <c r="T355" i="3"/>
  <c r="U355" i="3" s="1"/>
  <c r="T356" i="3"/>
  <c r="U356" i="3" s="1"/>
  <c r="T357" i="3"/>
  <c r="U357" i="3" s="1"/>
  <c r="T358" i="3"/>
  <c r="U358" i="3" s="1"/>
  <c r="T359" i="3"/>
  <c r="U359" i="3" s="1"/>
  <c r="T360" i="3"/>
  <c r="U360" i="3" s="1"/>
  <c r="T361" i="3"/>
  <c r="U361" i="3" s="1"/>
  <c r="T362" i="3"/>
  <c r="U362" i="3" s="1"/>
  <c r="T363" i="3"/>
  <c r="U363" i="3" s="1"/>
  <c r="T364" i="3"/>
  <c r="U364" i="3" s="1"/>
  <c r="T365" i="3"/>
  <c r="U365" i="3" s="1"/>
  <c r="T366" i="3"/>
  <c r="U366" i="3" s="1"/>
  <c r="T367" i="3"/>
  <c r="U367" i="3" s="1"/>
  <c r="T368" i="3"/>
  <c r="U368" i="3" s="1"/>
  <c r="T369" i="3"/>
  <c r="U369" i="3" s="1"/>
  <c r="T370" i="3"/>
  <c r="U370" i="3" s="1"/>
  <c r="T371" i="3"/>
  <c r="U371" i="3" s="1"/>
  <c r="T372" i="3"/>
  <c r="U372" i="3" s="1"/>
  <c r="T373" i="3"/>
  <c r="U373" i="3" s="1"/>
  <c r="T374" i="3"/>
  <c r="U374" i="3" s="1"/>
  <c r="T375" i="3"/>
  <c r="U375" i="3" s="1"/>
  <c r="T376" i="3"/>
  <c r="U376" i="3" s="1"/>
  <c r="T377" i="3"/>
  <c r="U377" i="3" s="1"/>
  <c r="T378" i="3"/>
  <c r="U378" i="3" s="1"/>
  <c r="T379" i="3"/>
  <c r="U379" i="3" s="1"/>
  <c r="T380" i="3"/>
  <c r="U380" i="3" s="1"/>
  <c r="T381" i="3"/>
  <c r="U381" i="3" s="1"/>
  <c r="T382" i="3"/>
  <c r="U382" i="3" s="1"/>
  <c r="T383" i="3"/>
  <c r="U383" i="3" s="1"/>
  <c r="T384" i="3"/>
  <c r="U384" i="3" s="1"/>
  <c r="T385" i="3"/>
  <c r="U385" i="3" s="1"/>
  <c r="T386" i="3"/>
  <c r="U386" i="3" s="1"/>
  <c r="T387" i="3"/>
  <c r="U387" i="3" s="1"/>
  <c r="T388" i="3"/>
  <c r="U388" i="3" s="1"/>
  <c r="T389" i="3"/>
  <c r="U389" i="3" s="1"/>
  <c r="T390" i="3"/>
  <c r="U390" i="3" s="1"/>
  <c r="T391" i="3"/>
  <c r="U391" i="3" s="1"/>
  <c r="T392" i="3"/>
  <c r="U392" i="3" s="1"/>
  <c r="T393" i="3"/>
  <c r="U393" i="3" s="1"/>
  <c r="T394" i="3"/>
  <c r="U394" i="3" s="1"/>
  <c r="T395" i="3"/>
  <c r="U395" i="3" s="1"/>
  <c r="T396" i="3"/>
  <c r="U396" i="3" s="1"/>
  <c r="T397" i="3"/>
  <c r="U397" i="3" s="1"/>
  <c r="T398" i="3"/>
  <c r="U398" i="3" s="1"/>
  <c r="T399" i="3"/>
  <c r="U399" i="3" s="1"/>
  <c r="T400" i="3"/>
  <c r="U400" i="3" s="1"/>
  <c r="T401" i="3"/>
  <c r="U401" i="3" s="1"/>
  <c r="T402" i="3"/>
  <c r="U402" i="3" s="1"/>
  <c r="T403" i="3"/>
  <c r="U403" i="3" s="1"/>
  <c r="T404" i="3"/>
  <c r="U404" i="3" s="1"/>
  <c r="T405" i="3"/>
  <c r="U405" i="3" s="1"/>
  <c r="T406" i="3"/>
  <c r="U406" i="3" s="1"/>
  <c r="T407" i="3"/>
  <c r="U407" i="3" s="1"/>
  <c r="T408" i="3"/>
  <c r="U408" i="3" s="1"/>
  <c r="T409" i="3"/>
  <c r="U409" i="3" s="1"/>
  <c r="T410" i="3"/>
  <c r="U410" i="3" s="1"/>
  <c r="T411" i="3"/>
  <c r="U411" i="3" s="1"/>
  <c r="T412" i="3"/>
  <c r="U412" i="3" s="1"/>
  <c r="T413" i="3"/>
  <c r="U413" i="3" s="1"/>
  <c r="T414" i="3"/>
  <c r="U414" i="3" s="1"/>
  <c r="T415" i="3"/>
  <c r="U415" i="3" s="1"/>
  <c r="T416" i="3"/>
  <c r="U416" i="3" s="1"/>
  <c r="T417" i="3"/>
  <c r="U417" i="3" s="1"/>
  <c r="T418" i="3"/>
  <c r="U418" i="3" s="1"/>
  <c r="T419" i="3"/>
  <c r="U419" i="3" s="1"/>
  <c r="T420" i="3"/>
  <c r="U420" i="3" s="1"/>
  <c r="T421" i="3"/>
  <c r="U421" i="3" s="1"/>
  <c r="T422" i="3"/>
  <c r="U422" i="3" s="1"/>
  <c r="T423" i="3"/>
  <c r="U423" i="3" s="1"/>
  <c r="T424" i="3"/>
  <c r="U424" i="3" s="1"/>
  <c r="T425" i="3"/>
  <c r="U425" i="3" s="1"/>
  <c r="T426" i="3"/>
  <c r="U426" i="3" s="1"/>
  <c r="T427" i="3"/>
  <c r="U427" i="3" s="1"/>
  <c r="T428" i="3"/>
  <c r="U428" i="3" s="1"/>
  <c r="T429" i="3"/>
  <c r="U429" i="3" s="1"/>
  <c r="T430" i="3"/>
  <c r="U430" i="3" s="1"/>
  <c r="T431" i="3"/>
  <c r="U431" i="3" s="1"/>
  <c r="T432" i="3"/>
  <c r="U432" i="3" s="1"/>
  <c r="T433" i="3"/>
  <c r="U433" i="3" s="1"/>
  <c r="T434" i="3"/>
  <c r="U434" i="3" s="1"/>
  <c r="T435" i="3"/>
  <c r="U435" i="3" s="1"/>
  <c r="T436" i="3"/>
  <c r="U436" i="3" s="1"/>
  <c r="T437" i="3"/>
  <c r="U437" i="3" s="1"/>
  <c r="T438" i="3"/>
  <c r="U438" i="3" s="1"/>
  <c r="T439" i="3"/>
  <c r="U439" i="3" s="1"/>
  <c r="T440" i="3"/>
  <c r="U440" i="3" s="1"/>
  <c r="T441" i="3"/>
  <c r="U441" i="3" s="1"/>
  <c r="T442" i="3"/>
  <c r="U442" i="3" s="1"/>
  <c r="T443" i="3"/>
  <c r="U443" i="3" s="1"/>
  <c r="T444" i="3"/>
  <c r="U444" i="3" s="1"/>
  <c r="T445" i="3"/>
  <c r="U445" i="3" s="1"/>
  <c r="T446" i="3"/>
  <c r="U446" i="3" s="1"/>
  <c r="T447" i="3"/>
  <c r="U447" i="3" s="1"/>
  <c r="T448" i="3"/>
  <c r="U448" i="3" s="1"/>
  <c r="T449" i="3"/>
  <c r="U449" i="3" s="1"/>
  <c r="T450" i="3"/>
  <c r="U450" i="3" s="1"/>
  <c r="T451" i="3"/>
  <c r="U451" i="3" s="1"/>
  <c r="T452" i="3"/>
  <c r="U452" i="3" s="1"/>
  <c r="T453" i="3"/>
  <c r="U453" i="3" s="1"/>
  <c r="T454" i="3"/>
  <c r="U454" i="3" s="1"/>
  <c r="T455" i="3"/>
  <c r="U455" i="3" s="1"/>
  <c r="T456" i="3"/>
  <c r="U456" i="3" s="1"/>
  <c r="T457" i="3"/>
  <c r="U457" i="3" s="1"/>
  <c r="T458" i="3"/>
  <c r="U458" i="3" s="1"/>
  <c r="T459" i="3"/>
  <c r="U459" i="3" s="1"/>
  <c r="T460" i="3"/>
  <c r="U460" i="3" s="1"/>
  <c r="T461" i="3"/>
  <c r="U461" i="3" s="1"/>
  <c r="T462" i="3"/>
  <c r="U462" i="3" s="1"/>
  <c r="T463" i="3"/>
  <c r="U463" i="3" s="1"/>
  <c r="T464" i="3"/>
  <c r="U464" i="3" s="1"/>
  <c r="T465" i="3"/>
  <c r="U465" i="3" s="1"/>
  <c r="T466" i="3"/>
  <c r="U466" i="3" s="1"/>
  <c r="T467" i="3"/>
  <c r="U467" i="3" s="1"/>
  <c r="T468" i="3"/>
  <c r="U468" i="3" s="1"/>
  <c r="T469" i="3"/>
  <c r="U469" i="3" s="1"/>
  <c r="T470" i="3"/>
  <c r="U470" i="3" s="1"/>
  <c r="T471" i="3"/>
  <c r="U471" i="3" s="1"/>
  <c r="T472" i="3"/>
  <c r="U472" i="3" s="1"/>
  <c r="T473" i="3"/>
  <c r="U473" i="3" s="1"/>
  <c r="T474" i="3"/>
  <c r="U474" i="3" s="1"/>
  <c r="T475" i="3"/>
  <c r="U475" i="3" s="1"/>
  <c r="T476" i="3"/>
  <c r="U476" i="3" s="1"/>
  <c r="T477" i="3"/>
  <c r="U477" i="3" s="1"/>
  <c r="T478" i="3"/>
  <c r="U478" i="3" s="1"/>
  <c r="T479" i="3"/>
  <c r="U479" i="3" s="1"/>
  <c r="T480" i="3"/>
  <c r="U480" i="3" s="1"/>
  <c r="T481" i="3"/>
  <c r="U481" i="3" s="1"/>
  <c r="T482" i="3"/>
  <c r="U482" i="3" s="1"/>
  <c r="T483" i="3"/>
  <c r="U483" i="3" s="1"/>
  <c r="T484" i="3"/>
  <c r="U484" i="3" s="1"/>
  <c r="T485" i="3"/>
  <c r="U485" i="3" s="1"/>
  <c r="T486" i="3"/>
  <c r="U486" i="3" s="1"/>
  <c r="T487" i="3"/>
  <c r="U487" i="3" s="1"/>
  <c r="T488" i="3"/>
  <c r="U488" i="3" s="1"/>
  <c r="T489" i="3"/>
  <c r="U489" i="3" s="1"/>
  <c r="T490" i="3"/>
  <c r="U490" i="3" s="1"/>
  <c r="T491" i="3"/>
  <c r="U491" i="3" s="1"/>
  <c r="T492" i="3"/>
  <c r="U492" i="3" s="1"/>
  <c r="T493" i="3"/>
  <c r="U493" i="3" s="1"/>
  <c r="T494" i="3"/>
  <c r="U494" i="3" s="1"/>
  <c r="T495" i="3"/>
  <c r="U495" i="3" s="1"/>
  <c r="T496" i="3"/>
  <c r="U496" i="3" s="1"/>
  <c r="T497" i="3"/>
  <c r="U497" i="3" s="1"/>
  <c r="T498" i="3"/>
  <c r="U498" i="3" s="1"/>
  <c r="T499" i="3"/>
  <c r="U499" i="3" s="1"/>
  <c r="T500" i="3"/>
  <c r="U500" i="3" s="1"/>
  <c r="T501" i="3"/>
  <c r="U501" i="3" s="1"/>
  <c r="T502" i="3"/>
  <c r="U502" i="3" s="1"/>
  <c r="T503" i="3"/>
  <c r="U503" i="3" s="1"/>
  <c r="T504" i="3"/>
  <c r="U504" i="3" s="1"/>
  <c r="T505" i="3"/>
  <c r="U505" i="3" s="1"/>
  <c r="T506" i="3"/>
  <c r="U506" i="3" s="1"/>
  <c r="K16" i="3"/>
  <c r="P16" i="3" l="1"/>
  <c r="Q7" i="3" l="1"/>
  <c r="K10" i="3" l="1"/>
  <c r="P10" i="3" s="1"/>
  <c r="K20" i="3"/>
  <c r="P20" i="3" s="1"/>
  <c r="K21" i="3"/>
  <c r="P21" i="3" s="1"/>
  <c r="K22" i="3"/>
  <c r="P22" i="3" s="1"/>
  <c r="K23" i="3"/>
  <c r="P23" i="3" s="1"/>
  <c r="K24" i="3"/>
  <c r="P24" i="3" s="1"/>
  <c r="K25" i="3"/>
  <c r="P25" i="3" s="1"/>
  <c r="K26" i="3"/>
  <c r="P26" i="3" s="1"/>
  <c r="K27" i="3"/>
  <c r="P27" i="3" s="1"/>
  <c r="K28" i="3"/>
  <c r="P28" i="3" s="1"/>
  <c r="K29" i="3"/>
  <c r="P29" i="3" s="1"/>
  <c r="K30" i="3"/>
  <c r="P30" i="3" s="1"/>
  <c r="K31" i="3"/>
  <c r="P31" i="3" s="1"/>
  <c r="K32" i="3"/>
  <c r="P32" i="3" s="1"/>
  <c r="K33" i="3"/>
  <c r="P33" i="3" s="1"/>
  <c r="K34" i="3"/>
  <c r="P34" i="3" s="1"/>
  <c r="K35" i="3"/>
  <c r="P35" i="3" s="1"/>
  <c r="K36" i="3"/>
  <c r="P36" i="3" s="1"/>
  <c r="K37" i="3"/>
  <c r="P37" i="3" s="1"/>
  <c r="K38" i="3"/>
  <c r="P38" i="3" s="1"/>
  <c r="K39" i="3"/>
  <c r="P39" i="3" s="1"/>
  <c r="K40" i="3"/>
  <c r="P40" i="3" s="1"/>
  <c r="K41" i="3"/>
  <c r="P41" i="3" s="1"/>
  <c r="K42" i="3"/>
  <c r="P42" i="3" s="1"/>
  <c r="K43" i="3"/>
  <c r="P43" i="3" s="1"/>
  <c r="K44" i="3"/>
  <c r="P44" i="3" s="1"/>
  <c r="K45" i="3"/>
  <c r="P45" i="3" s="1"/>
  <c r="K46" i="3"/>
  <c r="P46" i="3" s="1"/>
  <c r="K47" i="3"/>
  <c r="P47" i="3" s="1"/>
  <c r="K48" i="3"/>
  <c r="P48" i="3" s="1"/>
  <c r="K49" i="3"/>
  <c r="P49" i="3" s="1"/>
  <c r="K50" i="3"/>
  <c r="P50" i="3" s="1"/>
  <c r="K51" i="3"/>
  <c r="P51" i="3" s="1"/>
  <c r="K52" i="3"/>
  <c r="P52" i="3" s="1"/>
  <c r="K53" i="3"/>
  <c r="P53" i="3" s="1"/>
  <c r="K54" i="3"/>
  <c r="P54" i="3" s="1"/>
  <c r="K55" i="3"/>
  <c r="P55" i="3" s="1"/>
  <c r="K56" i="3"/>
  <c r="P56" i="3" s="1"/>
  <c r="K57" i="3"/>
  <c r="P57" i="3" s="1"/>
  <c r="K58" i="3"/>
  <c r="P58" i="3" s="1"/>
  <c r="K59" i="3"/>
  <c r="P59" i="3" s="1"/>
  <c r="K60" i="3"/>
  <c r="P60" i="3" s="1"/>
  <c r="K61" i="3"/>
  <c r="P61" i="3" s="1"/>
  <c r="K62" i="3"/>
  <c r="P62" i="3" s="1"/>
  <c r="K63" i="3"/>
  <c r="P63" i="3" s="1"/>
  <c r="K64" i="3"/>
  <c r="P64" i="3" s="1"/>
  <c r="K65" i="3"/>
  <c r="P65" i="3" s="1"/>
  <c r="K66" i="3"/>
  <c r="P66" i="3" s="1"/>
  <c r="K67" i="3"/>
  <c r="P67" i="3" s="1"/>
  <c r="K68" i="3"/>
  <c r="P68" i="3" s="1"/>
  <c r="K69" i="3"/>
  <c r="P69" i="3" s="1"/>
  <c r="K70" i="3"/>
  <c r="P70" i="3" s="1"/>
  <c r="K71" i="3"/>
  <c r="P71" i="3" s="1"/>
  <c r="K72" i="3"/>
  <c r="P72" i="3" s="1"/>
  <c r="K73" i="3"/>
  <c r="P73" i="3" s="1"/>
  <c r="K74" i="3"/>
  <c r="P74" i="3" s="1"/>
  <c r="K75" i="3"/>
  <c r="P75" i="3" s="1"/>
  <c r="K76" i="3"/>
  <c r="P76" i="3" s="1"/>
  <c r="K77" i="3"/>
  <c r="P77" i="3" s="1"/>
  <c r="K78" i="3"/>
  <c r="P78" i="3" s="1"/>
  <c r="K79" i="3"/>
  <c r="P79" i="3" s="1"/>
  <c r="K80" i="3"/>
  <c r="P80" i="3" s="1"/>
  <c r="K81" i="3"/>
  <c r="P81" i="3" s="1"/>
  <c r="K82" i="3"/>
  <c r="P82" i="3" s="1"/>
  <c r="K83" i="3"/>
  <c r="P83" i="3" s="1"/>
  <c r="K84" i="3"/>
  <c r="P84" i="3" s="1"/>
  <c r="K85" i="3"/>
  <c r="P85" i="3" s="1"/>
  <c r="K86" i="3"/>
  <c r="P86" i="3" s="1"/>
  <c r="K87" i="3"/>
  <c r="P87" i="3" s="1"/>
  <c r="K88" i="3"/>
  <c r="P88" i="3" s="1"/>
  <c r="K89" i="3"/>
  <c r="P89" i="3" s="1"/>
  <c r="K90" i="3"/>
  <c r="P90" i="3" s="1"/>
  <c r="K91" i="3"/>
  <c r="P91" i="3" s="1"/>
  <c r="K92" i="3"/>
  <c r="P92" i="3" s="1"/>
  <c r="K93" i="3"/>
  <c r="P93" i="3" s="1"/>
  <c r="K94" i="3"/>
  <c r="P94" i="3" s="1"/>
  <c r="K95" i="3"/>
  <c r="P95" i="3" s="1"/>
  <c r="K96" i="3"/>
  <c r="P96" i="3" s="1"/>
  <c r="K97" i="3"/>
  <c r="P97" i="3" s="1"/>
  <c r="K98" i="3"/>
  <c r="P98" i="3" s="1"/>
  <c r="K99" i="3"/>
  <c r="P99" i="3" s="1"/>
  <c r="K100" i="3"/>
  <c r="P100" i="3" s="1"/>
  <c r="K101" i="3"/>
  <c r="P101" i="3" s="1"/>
  <c r="K102" i="3"/>
  <c r="P102" i="3" s="1"/>
  <c r="K103" i="3"/>
  <c r="P103" i="3" s="1"/>
  <c r="K104" i="3"/>
  <c r="P104" i="3" s="1"/>
  <c r="K105" i="3"/>
  <c r="P105" i="3" s="1"/>
  <c r="K106" i="3"/>
  <c r="P106" i="3" s="1"/>
  <c r="K107" i="3"/>
  <c r="P107" i="3" s="1"/>
  <c r="K108" i="3"/>
  <c r="P108" i="3" s="1"/>
  <c r="K109" i="3"/>
  <c r="P109" i="3" s="1"/>
  <c r="K110" i="3"/>
  <c r="P110" i="3" s="1"/>
  <c r="K111" i="3"/>
  <c r="P111" i="3" s="1"/>
  <c r="K112" i="3"/>
  <c r="P112" i="3" s="1"/>
  <c r="K113" i="3"/>
  <c r="P113" i="3" s="1"/>
  <c r="K114" i="3"/>
  <c r="P114" i="3" s="1"/>
  <c r="K115" i="3"/>
  <c r="P115" i="3" s="1"/>
  <c r="K116" i="3"/>
  <c r="P116" i="3" s="1"/>
  <c r="K117" i="3"/>
  <c r="P117" i="3" s="1"/>
  <c r="K118" i="3"/>
  <c r="P118" i="3" s="1"/>
  <c r="K119" i="3"/>
  <c r="P119" i="3" s="1"/>
  <c r="K120" i="3"/>
  <c r="P120" i="3" s="1"/>
  <c r="K121" i="3"/>
  <c r="P121" i="3" s="1"/>
  <c r="K122" i="3"/>
  <c r="P122" i="3" s="1"/>
  <c r="K123" i="3"/>
  <c r="P123" i="3" s="1"/>
  <c r="K124" i="3"/>
  <c r="P124" i="3" s="1"/>
  <c r="K125" i="3"/>
  <c r="P125" i="3" s="1"/>
  <c r="K126" i="3"/>
  <c r="P126" i="3" s="1"/>
  <c r="K127" i="3"/>
  <c r="P127" i="3" s="1"/>
  <c r="K128" i="3"/>
  <c r="P128" i="3" s="1"/>
  <c r="K129" i="3"/>
  <c r="P129" i="3" s="1"/>
  <c r="K130" i="3"/>
  <c r="P130" i="3" s="1"/>
  <c r="K131" i="3"/>
  <c r="P131" i="3" s="1"/>
  <c r="K132" i="3"/>
  <c r="P132" i="3" s="1"/>
  <c r="K133" i="3"/>
  <c r="P133" i="3" s="1"/>
  <c r="K134" i="3"/>
  <c r="P134" i="3" s="1"/>
  <c r="K135" i="3"/>
  <c r="P135" i="3" s="1"/>
  <c r="K136" i="3"/>
  <c r="P136" i="3" s="1"/>
  <c r="K137" i="3"/>
  <c r="P137" i="3" s="1"/>
  <c r="K138" i="3"/>
  <c r="P138" i="3" s="1"/>
  <c r="K139" i="3"/>
  <c r="P139" i="3" s="1"/>
  <c r="K140" i="3"/>
  <c r="P140" i="3" s="1"/>
  <c r="K141" i="3"/>
  <c r="P141" i="3" s="1"/>
  <c r="K142" i="3"/>
  <c r="P142" i="3" s="1"/>
  <c r="K143" i="3"/>
  <c r="P143" i="3" s="1"/>
  <c r="K144" i="3"/>
  <c r="P144" i="3" s="1"/>
  <c r="K145" i="3"/>
  <c r="P145" i="3" s="1"/>
  <c r="K146" i="3"/>
  <c r="P146" i="3" s="1"/>
  <c r="K147" i="3"/>
  <c r="P147" i="3" s="1"/>
  <c r="K148" i="3"/>
  <c r="P148" i="3" s="1"/>
  <c r="K149" i="3"/>
  <c r="P149" i="3" s="1"/>
  <c r="K150" i="3"/>
  <c r="P150" i="3" s="1"/>
  <c r="K151" i="3"/>
  <c r="P151" i="3" s="1"/>
  <c r="K152" i="3"/>
  <c r="P152" i="3" s="1"/>
  <c r="K153" i="3"/>
  <c r="P153" i="3" s="1"/>
  <c r="K154" i="3"/>
  <c r="P154" i="3" s="1"/>
  <c r="K155" i="3"/>
  <c r="P155" i="3" s="1"/>
  <c r="K156" i="3"/>
  <c r="P156" i="3" s="1"/>
  <c r="K157" i="3"/>
  <c r="P157" i="3" s="1"/>
  <c r="K158" i="3"/>
  <c r="P158" i="3" s="1"/>
  <c r="K159" i="3"/>
  <c r="P159" i="3" s="1"/>
  <c r="K160" i="3"/>
  <c r="P160" i="3" s="1"/>
  <c r="K161" i="3"/>
  <c r="P161" i="3" s="1"/>
  <c r="K162" i="3"/>
  <c r="P162" i="3" s="1"/>
  <c r="K163" i="3"/>
  <c r="P163" i="3" s="1"/>
  <c r="K164" i="3"/>
  <c r="P164" i="3" s="1"/>
  <c r="K165" i="3"/>
  <c r="P165" i="3" s="1"/>
  <c r="K166" i="3"/>
  <c r="P166" i="3" s="1"/>
  <c r="K167" i="3"/>
  <c r="P167" i="3" s="1"/>
  <c r="K168" i="3"/>
  <c r="P168" i="3" s="1"/>
  <c r="K169" i="3"/>
  <c r="P169" i="3" s="1"/>
  <c r="K170" i="3"/>
  <c r="P170" i="3" s="1"/>
  <c r="K171" i="3"/>
  <c r="P171" i="3" s="1"/>
  <c r="K172" i="3"/>
  <c r="P172" i="3" s="1"/>
  <c r="K173" i="3"/>
  <c r="P173" i="3" s="1"/>
  <c r="K174" i="3"/>
  <c r="P174" i="3" s="1"/>
  <c r="K175" i="3"/>
  <c r="P175" i="3" s="1"/>
  <c r="K176" i="3"/>
  <c r="P176" i="3" s="1"/>
  <c r="K177" i="3"/>
  <c r="P177" i="3" s="1"/>
  <c r="K178" i="3"/>
  <c r="P178" i="3" s="1"/>
  <c r="K179" i="3"/>
  <c r="P179" i="3" s="1"/>
  <c r="K180" i="3"/>
  <c r="P180" i="3" s="1"/>
  <c r="K181" i="3"/>
  <c r="P181" i="3" s="1"/>
  <c r="K182" i="3"/>
  <c r="P182" i="3" s="1"/>
  <c r="K183" i="3"/>
  <c r="P183" i="3" s="1"/>
  <c r="K184" i="3"/>
  <c r="P184" i="3" s="1"/>
  <c r="K185" i="3"/>
  <c r="P185" i="3" s="1"/>
  <c r="K186" i="3"/>
  <c r="P186" i="3" s="1"/>
  <c r="K187" i="3"/>
  <c r="P187" i="3" s="1"/>
  <c r="K188" i="3"/>
  <c r="P188" i="3" s="1"/>
  <c r="K189" i="3"/>
  <c r="P189" i="3" s="1"/>
  <c r="K190" i="3"/>
  <c r="P190" i="3" s="1"/>
  <c r="K191" i="3"/>
  <c r="P191" i="3" s="1"/>
  <c r="K192" i="3"/>
  <c r="P192" i="3" s="1"/>
  <c r="K193" i="3"/>
  <c r="P193" i="3" s="1"/>
  <c r="K194" i="3"/>
  <c r="P194" i="3" s="1"/>
  <c r="K195" i="3"/>
  <c r="P195" i="3" s="1"/>
  <c r="K196" i="3"/>
  <c r="P196" i="3" s="1"/>
  <c r="K197" i="3"/>
  <c r="P197" i="3" s="1"/>
  <c r="K198" i="3"/>
  <c r="P198" i="3" s="1"/>
  <c r="K199" i="3"/>
  <c r="P199" i="3" s="1"/>
  <c r="K200" i="3"/>
  <c r="P200" i="3" s="1"/>
  <c r="K201" i="3"/>
  <c r="P201" i="3" s="1"/>
  <c r="K202" i="3"/>
  <c r="P202" i="3" s="1"/>
  <c r="K203" i="3"/>
  <c r="P203" i="3" s="1"/>
  <c r="K204" i="3"/>
  <c r="P204" i="3" s="1"/>
  <c r="K205" i="3"/>
  <c r="P205" i="3" s="1"/>
  <c r="K206" i="3"/>
  <c r="P206" i="3" s="1"/>
  <c r="K207" i="3"/>
  <c r="P207" i="3" s="1"/>
  <c r="K208" i="3"/>
  <c r="P208" i="3" s="1"/>
  <c r="K209" i="3"/>
  <c r="P209" i="3" s="1"/>
  <c r="K210" i="3"/>
  <c r="P210" i="3" s="1"/>
  <c r="K211" i="3"/>
  <c r="P211" i="3" s="1"/>
  <c r="K212" i="3"/>
  <c r="P212" i="3" s="1"/>
  <c r="K213" i="3"/>
  <c r="P213" i="3" s="1"/>
  <c r="K214" i="3"/>
  <c r="P214" i="3" s="1"/>
  <c r="K215" i="3"/>
  <c r="P215" i="3" s="1"/>
  <c r="K216" i="3"/>
  <c r="P216" i="3" s="1"/>
  <c r="K217" i="3"/>
  <c r="P217" i="3" s="1"/>
  <c r="K218" i="3"/>
  <c r="P218" i="3" s="1"/>
  <c r="K219" i="3"/>
  <c r="P219" i="3" s="1"/>
  <c r="K220" i="3"/>
  <c r="P220" i="3" s="1"/>
  <c r="K221" i="3"/>
  <c r="P221" i="3" s="1"/>
  <c r="K222" i="3"/>
  <c r="P222" i="3" s="1"/>
  <c r="K223" i="3"/>
  <c r="P223" i="3" s="1"/>
  <c r="K224" i="3"/>
  <c r="P224" i="3" s="1"/>
  <c r="K225" i="3"/>
  <c r="P225" i="3" s="1"/>
  <c r="K226" i="3"/>
  <c r="P226" i="3" s="1"/>
  <c r="K227" i="3"/>
  <c r="P227" i="3" s="1"/>
  <c r="K228" i="3"/>
  <c r="P228" i="3" s="1"/>
  <c r="K229" i="3"/>
  <c r="P229" i="3" s="1"/>
  <c r="K230" i="3"/>
  <c r="P230" i="3" s="1"/>
  <c r="K231" i="3"/>
  <c r="P231" i="3" s="1"/>
  <c r="K232" i="3"/>
  <c r="P232" i="3" s="1"/>
  <c r="K233" i="3"/>
  <c r="P233" i="3" s="1"/>
  <c r="K234" i="3"/>
  <c r="P234" i="3" s="1"/>
  <c r="K235" i="3"/>
  <c r="P235" i="3" s="1"/>
  <c r="K236" i="3"/>
  <c r="P236" i="3" s="1"/>
  <c r="K237" i="3"/>
  <c r="P237" i="3" s="1"/>
  <c r="K238" i="3"/>
  <c r="P238" i="3" s="1"/>
  <c r="K239" i="3"/>
  <c r="P239" i="3" s="1"/>
  <c r="K240" i="3"/>
  <c r="P240" i="3" s="1"/>
  <c r="K241" i="3"/>
  <c r="P241" i="3" s="1"/>
  <c r="K242" i="3"/>
  <c r="P242" i="3" s="1"/>
  <c r="K243" i="3"/>
  <c r="P243" i="3" s="1"/>
  <c r="K244" i="3"/>
  <c r="P244" i="3" s="1"/>
  <c r="K245" i="3"/>
  <c r="P245" i="3" s="1"/>
  <c r="K246" i="3"/>
  <c r="P246" i="3" s="1"/>
  <c r="K247" i="3"/>
  <c r="P247" i="3" s="1"/>
  <c r="K248" i="3"/>
  <c r="P248" i="3" s="1"/>
  <c r="K249" i="3"/>
  <c r="P249" i="3" s="1"/>
  <c r="K250" i="3"/>
  <c r="P250" i="3" s="1"/>
  <c r="K251" i="3"/>
  <c r="P251" i="3" s="1"/>
  <c r="K252" i="3"/>
  <c r="P252" i="3" s="1"/>
  <c r="K253" i="3"/>
  <c r="P253" i="3" s="1"/>
  <c r="K254" i="3"/>
  <c r="P254" i="3" s="1"/>
  <c r="K255" i="3"/>
  <c r="P255" i="3" s="1"/>
  <c r="K256" i="3"/>
  <c r="P256" i="3" s="1"/>
  <c r="K257" i="3"/>
  <c r="P257" i="3" s="1"/>
  <c r="K258" i="3"/>
  <c r="P258" i="3" s="1"/>
  <c r="K259" i="3"/>
  <c r="P259" i="3" s="1"/>
  <c r="K260" i="3"/>
  <c r="P260" i="3" s="1"/>
  <c r="K261" i="3"/>
  <c r="P261" i="3" s="1"/>
  <c r="K262" i="3"/>
  <c r="P262" i="3" s="1"/>
  <c r="K263" i="3"/>
  <c r="P263" i="3" s="1"/>
  <c r="K264" i="3"/>
  <c r="P264" i="3" s="1"/>
  <c r="K265" i="3"/>
  <c r="P265" i="3" s="1"/>
  <c r="K266" i="3"/>
  <c r="P266" i="3" s="1"/>
  <c r="K267" i="3"/>
  <c r="P267" i="3" s="1"/>
  <c r="K268" i="3"/>
  <c r="P268" i="3" s="1"/>
  <c r="K269" i="3"/>
  <c r="P269" i="3" s="1"/>
  <c r="K270" i="3"/>
  <c r="P270" i="3" s="1"/>
  <c r="K271" i="3"/>
  <c r="P271" i="3" s="1"/>
  <c r="K272" i="3"/>
  <c r="P272" i="3" s="1"/>
  <c r="K273" i="3"/>
  <c r="P273" i="3" s="1"/>
  <c r="K274" i="3"/>
  <c r="P274" i="3" s="1"/>
  <c r="K275" i="3"/>
  <c r="P275" i="3" s="1"/>
  <c r="K276" i="3"/>
  <c r="P276" i="3" s="1"/>
  <c r="K277" i="3"/>
  <c r="P277" i="3" s="1"/>
  <c r="K278" i="3"/>
  <c r="P278" i="3" s="1"/>
  <c r="K279" i="3"/>
  <c r="P279" i="3" s="1"/>
  <c r="K280" i="3"/>
  <c r="P280" i="3" s="1"/>
  <c r="K281" i="3"/>
  <c r="P281" i="3" s="1"/>
  <c r="K282" i="3"/>
  <c r="P282" i="3" s="1"/>
  <c r="K283" i="3"/>
  <c r="P283" i="3" s="1"/>
  <c r="K284" i="3"/>
  <c r="P284" i="3" s="1"/>
  <c r="K285" i="3"/>
  <c r="P285" i="3" s="1"/>
  <c r="K286" i="3"/>
  <c r="P286" i="3" s="1"/>
  <c r="K287" i="3"/>
  <c r="P287" i="3" s="1"/>
  <c r="K288" i="3"/>
  <c r="P288" i="3" s="1"/>
  <c r="K289" i="3"/>
  <c r="P289" i="3" s="1"/>
  <c r="K290" i="3"/>
  <c r="P290" i="3" s="1"/>
  <c r="K291" i="3"/>
  <c r="P291" i="3" s="1"/>
  <c r="K292" i="3"/>
  <c r="P292" i="3" s="1"/>
  <c r="K293" i="3"/>
  <c r="P293" i="3" s="1"/>
  <c r="K294" i="3"/>
  <c r="P294" i="3" s="1"/>
  <c r="K295" i="3"/>
  <c r="P295" i="3" s="1"/>
  <c r="K296" i="3"/>
  <c r="P296" i="3" s="1"/>
  <c r="K297" i="3"/>
  <c r="P297" i="3" s="1"/>
  <c r="K298" i="3"/>
  <c r="P298" i="3" s="1"/>
  <c r="K299" i="3"/>
  <c r="P299" i="3" s="1"/>
  <c r="K300" i="3"/>
  <c r="P300" i="3" s="1"/>
  <c r="K301" i="3"/>
  <c r="P301" i="3" s="1"/>
  <c r="K302" i="3"/>
  <c r="P302" i="3" s="1"/>
  <c r="K303" i="3"/>
  <c r="P303" i="3" s="1"/>
  <c r="K304" i="3"/>
  <c r="P304" i="3" s="1"/>
  <c r="K305" i="3"/>
  <c r="P305" i="3" s="1"/>
  <c r="K306" i="3"/>
  <c r="P306" i="3" s="1"/>
  <c r="K307" i="3"/>
  <c r="P307" i="3" s="1"/>
  <c r="K308" i="3"/>
  <c r="P308" i="3" s="1"/>
  <c r="K309" i="3"/>
  <c r="P309" i="3" s="1"/>
  <c r="K310" i="3"/>
  <c r="P310" i="3" s="1"/>
  <c r="K311" i="3"/>
  <c r="P311" i="3" s="1"/>
  <c r="K312" i="3"/>
  <c r="P312" i="3" s="1"/>
  <c r="K313" i="3"/>
  <c r="P313" i="3" s="1"/>
  <c r="K314" i="3"/>
  <c r="P314" i="3" s="1"/>
  <c r="K315" i="3"/>
  <c r="P315" i="3" s="1"/>
  <c r="K316" i="3"/>
  <c r="P316" i="3" s="1"/>
  <c r="K317" i="3"/>
  <c r="P317" i="3" s="1"/>
  <c r="K318" i="3"/>
  <c r="P318" i="3" s="1"/>
  <c r="K319" i="3"/>
  <c r="P319" i="3" s="1"/>
  <c r="K320" i="3"/>
  <c r="P320" i="3" s="1"/>
  <c r="K321" i="3"/>
  <c r="P321" i="3" s="1"/>
  <c r="K322" i="3"/>
  <c r="P322" i="3" s="1"/>
  <c r="K323" i="3"/>
  <c r="P323" i="3" s="1"/>
  <c r="K324" i="3"/>
  <c r="P324" i="3" s="1"/>
  <c r="K325" i="3"/>
  <c r="P325" i="3" s="1"/>
  <c r="K326" i="3"/>
  <c r="P326" i="3" s="1"/>
  <c r="K327" i="3"/>
  <c r="P327" i="3" s="1"/>
  <c r="K328" i="3"/>
  <c r="P328" i="3" s="1"/>
  <c r="K329" i="3"/>
  <c r="P329" i="3" s="1"/>
  <c r="K330" i="3"/>
  <c r="P330" i="3" s="1"/>
  <c r="K331" i="3"/>
  <c r="P331" i="3" s="1"/>
  <c r="K332" i="3"/>
  <c r="P332" i="3" s="1"/>
  <c r="K333" i="3"/>
  <c r="P333" i="3" s="1"/>
  <c r="K334" i="3"/>
  <c r="P334" i="3" s="1"/>
  <c r="K335" i="3"/>
  <c r="P335" i="3" s="1"/>
  <c r="K336" i="3"/>
  <c r="P336" i="3" s="1"/>
  <c r="K337" i="3"/>
  <c r="P337" i="3" s="1"/>
  <c r="K338" i="3"/>
  <c r="P338" i="3" s="1"/>
  <c r="K339" i="3"/>
  <c r="P339" i="3" s="1"/>
  <c r="K340" i="3"/>
  <c r="P340" i="3" s="1"/>
  <c r="K341" i="3"/>
  <c r="P341" i="3" s="1"/>
  <c r="K342" i="3"/>
  <c r="P342" i="3" s="1"/>
  <c r="K343" i="3"/>
  <c r="P343" i="3" s="1"/>
  <c r="K344" i="3"/>
  <c r="P344" i="3" s="1"/>
  <c r="K345" i="3"/>
  <c r="P345" i="3" s="1"/>
  <c r="K346" i="3"/>
  <c r="P346" i="3" s="1"/>
  <c r="K347" i="3"/>
  <c r="P347" i="3" s="1"/>
  <c r="K348" i="3"/>
  <c r="P348" i="3" s="1"/>
  <c r="K349" i="3"/>
  <c r="P349" i="3" s="1"/>
  <c r="K350" i="3"/>
  <c r="P350" i="3" s="1"/>
  <c r="K351" i="3"/>
  <c r="P351" i="3" s="1"/>
  <c r="K352" i="3"/>
  <c r="P352" i="3" s="1"/>
  <c r="K353" i="3"/>
  <c r="P353" i="3" s="1"/>
  <c r="K354" i="3"/>
  <c r="P354" i="3" s="1"/>
  <c r="K355" i="3"/>
  <c r="P355" i="3" s="1"/>
  <c r="K356" i="3"/>
  <c r="P356" i="3" s="1"/>
  <c r="K357" i="3"/>
  <c r="P357" i="3" s="1"/>
  <c r="K358" i="3"/>
  <c r="P358" i="3" s="1"/>
  <c r="K359" i="3"/>
  <c r="P359" i="3" s="1"/>
  <c r="K360" i="3"/>
  <c r="P360" i="3" s="1"/>
  <c r="K361" i="3"/>
  <c r="P361" i="3" s="1"/>
  <c r="K362" i="3"/>
  <c r="P362" i="3" s="1"/>
  <c r="K363" i="3"/>
  <c r="P363" i="3" s="1"/>
  <c r="K364" i="3"/>
  <c r="P364" i="3" s="1"/>
  <c r="K365" i="3"/>
  <c r="P365" i="3" s="1"/>
  <c r="K366" i="3"/>
  <c r="P366" i="3" s="1"/>
  <c r="K367" i="3"/>
  <c r="P367" i="3" s="1"/>
  <c r="K368" i="3"/>
  <c r="P368" i="3" s="1"/>
  <c r="K369" i="3"/>
  <c r="P369" i="3" s="1"/>
  <c r="K370" i="3"/>
  <c r="P370" i="3" s="1"/>
  <c r="K371" i="3"/>
  <c r="P371" i="3" s="1"/>
  <c r="K372" i="3"/>
  <c r="P372" i="3" s="1"/>
  <c r="K373" i="3"/>
  <c r="P373" i="3" s="1"/>
  <c r="K374" i="3"/>
  <c r="P374" i="3" s="1"/>
  <c r="K375" i="3"/>
  <c r="P375" i="3" s="1"/>
  <c r="K376" i="3"/>
  <c r="P376" i="3" s="1"/>
  <c r="K377" i="3"/>
  <c r="P377" i="3" s="1"/>
  <c r="K378" i="3"/>
  <c r="P378" i="3" s="1"/>
  <c r="K379" i="3"/>
  <c r="P379" i="3" s="1"/>
  <c r="K380" i="3"/>
  <c r="P380" i="3" s="1"/>
  <c r="K381" i="3"/>
  <c r="P381" i="3" s="1"/>
  <c r="K382" i="3"/>
  <c r="P382" i="3" s="1"/>
  <c r="K383" i="3"/>
  <c r="P383" i="3" s="1"/>
  <c r="K384" i="3"/>
  <c r="P384" i="3" s="1"/>
  <c r="K385" i="3"/>
  <c r="P385" i="3" s="1"/>
  <c r="K386" i="3"/>
  <c r="P386" i="3" s="1"/>
  <c r="K387" i="3"/>
  <c r="P387" i="3" s="1"/>
  <c r="K388" i="3"/>
  <c r="P388" i="3" s="1"/>
  <c r="K389" i="3"/>
  <c r="P389" i="3" s="1"/>
  <c r="K390" i="3"/>
  <c r="P390" i="3" s="1"/>
  <c r="K391" i="3"/>
  <c r="P391" i="3" s="1"/>
  <c r="K392" i="3"/>
  <c r="P392" i="3" s="1"/>
  <c r="K393" i="3"/>
  <c r="P393" i="3" s="1"/>
  <c r="K394" i="3"/>
  <c r="P394" i="3" s="1"/>
  <c r="K395" i="3"/>
  <c r="P395" i="3" s="1"/>
  <c r="K396" i="3"/>
  <c r="P396" i="3" s="1"/>
  <c r="K397" i="3"/>
  <c r="P397" i="3" s="1"/>
  <c r="K398" i="3"/>
  <c r="P398" i="3" s="1"/>
  <c r="K399" i="3"/>
  <c r="P399" i="3" s="1"/>
  <c r="K400" i="3"/>
  <c r="P400" i="3" s="1"/>
  <c r="K401" i="3"/>
  <c r="P401" i="3" s="1"/>
  <c r="K402" i="3"/>
  <c r="P402" i="3" s="1"/>
  <c r="K403" i="3"/>
  <c r="P403" i="3" s="1"/>
  <c r="K404" i="3"/>
  <c r="P404" i="3" s="1"/>
  <c r="K405" i="3"/>
  <c r="P405" i="3" s="1"/>
  <c r="K406" i="3"/>
  <c r="P406" i="3" s="1"/>
  <c r="K407" i="3"/>
  <c r="P407" i="3" s="1"/>
  <c r="K408" i="3"/>
  <c r="P408" i="3" s="1"/>
  <c r="K409" i="3"/>
  <c r="P409" i="3" s="1"/>
  <c r="K410" i="3"/>
  <c r="P410" i="3" s="1"/>
  <c r="K411" i="3"/>
  <c r="P411" i="3" s="1"/>
  <c r="K412" i="3"/>
  <c r="P412" i="3" s="1"/>
  <c r="K413" i="3"/>
  <c r="P413" i="3" s="1"/>
  <c r="K414" i="3"/>
  <c r="P414" i="3" s="1"/>
  <c r="K415" i="3"/>
  <c r="P415" i="3" s="1"/>
  <c r="K416" i="3"/>
  <c r="P416" i="3" s="1"/>
  <c r="K417" i="3"/>
  <c r="P417" i="3" s="1"/>
  <c r="K418" i="3"/>
  <c r="P418" i="3" s="1"/>
  <c r="K419" i="3"/>
  <c r="P419" i="3" s="1"/>
  <c r="K420" i="3"/>
  <c r="P420" i="3" s="1"/>
  <c r="K421" i="3"/>
  <c r="P421" i="3" s="1"/>
  <c r="K422" i="3"/>
  <c r="P422" i="3" s="1"/>
  <c r="K423" i="3"/>
  <c r="P423" i="3" s="1"/>
  <c r="K424" i="3"/>
  <c r="P424" i="3" s="1"/>
  <c r="K425" i="3"/>
  <c r="P425" i="3" s="1"/>
  <c r="K426" i="3"/>
  <c r="P426" i="3" s="1"/>
  <c r="K427" i="3"/>
  <c r="P427" i="3" s="1"/>
  <c r="K428" i="3"/>
  <c r="P428" i="3" s="1"/>
  <c r="K429" i="3"/>
  <c r="P429" i="3" s="1"/>
  <c r="K430" i="3"/>
  <c r="P430" i="3" s="1"/>
  <c r="K431" i="3"/>
  <c r="P431" i="3" s="1"/>
  <c r="K432" i="3"/>
  <c r="P432" i="3" s="1"/>
  <c r="K433" i="3"/>
  <c r="P433" i="3" s="1"/>
  <c r="K434" i="3"/>
  <c r="P434" i="3" s="1"/>
  <c r="K435" i="3"/>
  <c r="P435" i="3" s="1"/>
  <c r="K436" i="3"/>
  <c r="P436" i="3" s="1"/>
  <c r="K437" i="3"/>
  <c r="P437" i="3" s="1"/>
  <c r="K438" i="3"/>
  <c r="P438" i="3" s="1"/>
  <c r="K439" i="3"/>
  <c r="P439" i="3" s="1"/>
  <c r="K440" i="3"/>
  <c r="P440" i="3" s="1"/>
  <c r="K441" i="3"/>
  <c r="P441" i="3" s="1"/>
  <c r="K442" i="3"/>
  <c r="P442" i="3" s="1"/>
  <c r="K443" i="3"/>
  <c r="P443" i="3" s="1"/>
  <c r="K444" i="3"/>
  <c r="P444" i="3" s="1"/>
  <c r="K445" i="3"/>
  <c r="P445" i="3" s="1"/>
  <c r="K446" i="3"/>
  <c r="P446" i="3" s="1"/>
  <c r="K447" i="3"/>
  <c r="P447" i="3" s="1"/>
  <c r="K448" i="3"/>
  <c r="P448" i="3" s="1"/>
  <c r="K449" i="3"/>
  <c r="P449" i="3" s="1"/>
  <c r="K450" i="3"/>
  <c r="P450" i="3" s="1"/>
  <c r="K451" i="3"/>
  <c r="P451" i="3" s="1"/>
  <c r="K452" i="3"/>
  <c r="P452" i="3" s="1"/>
  <c r="K453" i="3"/>
  <c r="P453" i="3" s="1"/>
  <c r="K454" i="3"/>
  <c r="P454" i="3" s="1"/>
  <c r="K455" i="3"/>
  <c r="P455" i="3" s="1"/>
  <c r="K456" i="3"/>
  <c r="P456" i="3" s="1"/>
  <c r="K457" i="3"/>
  <c r="P457" i="3" s="1"/>
  <c r="K458" i="3"/>
  <c r="P458" i="3" s="1"/>
  <c r="K459" i="3"/>
  <c r="P459" i="3" s="1"/>
  <c r="K460" i="3"/>
  <c r="P460" i="3" s="1"/>
  <c r="K461" i="3"/>
  <c r="P461" i="3" s="1"/>
  <c r="K462" i="3"/>
  <c r="P462" i="3" s="1"/>
  <c r="K463" i="3"/>
  <c r="P463" i="3" s="1"/>
  <c r="K464" i="3"/>
  <c r="P464" i="3" s="1"/>
  <c r="K465" i="3"/>
  <c r="P465" i="3" s="1"/>
  <c r="K466" i="3"/>
  <c r="P466" i="3" s="1"/>
  <c r="K467" i="3"/>
  <c r="P467" i="3" s="1"/>
  <c r="K468" i="3"/>
  <c r="P468" i="3" s="1"/>
  <c r="K469" i="3"/>
  <c r="P469" i="3" s="1"/>
  <c r="K470" i="3"/>
  <c r="P470" i="3" s="1"/>
  <c r="K471" i="3"/>
  <c r="P471" i="3" s="1"/>
  <c r="K472" i="3"/>
  <c r="P472" i="3" s="1"/>
  <c r="K473" i="3"/>
  <c r="P473" i="3" s="1"/>
  <c r="K474" i="3"/>
  <c r="P474" i="3" s="1"/>
  <c r="K475" i="3"/>
  <c r="P475" i="3" s="1"/>
  <c r="K476" i="3"/>
  <c r="P476" i="3" s="1"/>
  <c r="K477" i="3"/>
  <c r="P477" i="3" s="1"/>
  <c r="K478" i="3"/>
  <c r="P478" i="3" s="1"/>
  <c r="K479" i="3"/>
  <c r="P479" i="3" s="1"/>
  <c r="K480" i="3"/>
  <c r="P480" i="3" s="1"/>
  <c r="K481" i="3"/>
  <c r="P481" i="3" s="1"/>
  <c r="K482" i="3"/>
  <c r="P482" i="3" s="1"/>
  <c r="K483" i="3"/>
  <c r="P483" i="3" s="1"/>
  <c r="K484" i="3"/>
  <c r="P484" i="3" s="1"/>
  <c r="K485" i="3"/>
  <c r="P485" i="3" s="1"/>
  <c r="K486" i="3"/>
  <c r="P486" i="3" s="1"/>
  <c r="K487" i="3"/>
  <c r="P487" i="3" s="1"/>
  <c r="K488" i="3"/>
  <c r="P488" i="3" s="1"/>
  <c r="K489" i="3"/>
  <c r="P489" i="3" s="1"/>
  <c r="K490" i="3"/>
  <c r="P490" i="3" s="1"/>
  <c r="K491" i="3"/>
  <c r="P491" i="3" s="1"/>
  <c r="K492" i="3"/>
  <c r="P492" i="3" s="1"/>
  <c r="K493" i="3"/>
  <c r="P493" i="3" s="1"/>
  <c r="K494" i="3"/>
  <c r="P494" i="3" s="1"/>
  <c r="K495" i="3"/>
  <c r="P495" i="3" s="1"/>
  <c r="K496" i="3"/>
  <c r="P496" i="3" s="1"/>
  <c r="K497" i="3"/>
  <c r="P497" i="3" s="1"/>
  <c r="K498" i="3"/>
  <c r="P498" i="3" s="1"/>
  <c r="K499" i="3"/>
  <c r="P499" i="3" s="1"/>
  <c r="K500" i="3"/>
  <c r="P500" i="3" s="1"/>
  <c r="K501" i="3"/>
  <c r="P501" i="3" s="1"/>
  <c r="K502" i="3"/>
  <c r="P502" i="3" s="1"/>
  <c r="K503" i="3"/>
  <c r="P503" i="3" s="1"/>
  <c r="K504" i="3"/>
  <c r="P504" i="3" s="1"/>
  <c r="K505" i="3"/>
  <c r="P505" i="3" s="1"/>
  <c r="K506" i="3"/>
  <c r="P506" i="3" s="1"/>
  <c r="K11" i="3"/>
  <c r="K12" i="3"/>
  <c r="P12" i="3" s="1"/>
  <c r="K13" i="3"/>
  <c r="K14" i="3"/>
  <c r="P14" i="3" s="1"/>
  <c r="K15" i="3"/>
  <c r="P15" i="3" s="1"/>
  <c r="K17" i="3"/>
  <c r="K18" i="3"/>
  <c r="K19" i="3"/>
  <c r="P19" i="3" s="1"/>
  <c r="K9" i="3"/>
  <c r="P17" i="3" l="1"/>
  <c r="Q6" i="3"/>
  <c r="P18" i="3"/>
  <c r="K7" i="3"/>
  <c r="P9" i="3"/>
  <c r="P11" i="3"/>
  <c r="P13" i="3"/>
  <c r="Q5" i="3" l="1"/>
  <c r="Q4" i="3" s="1"/>
  <c r="P7" i="3"/>
  <c r="R7" i="3" s="1"/>
</calcChain>
</file>

<file path=xl/sharedStrings.xml><?xml version="1.0" encoding="utf-8"?>
<sst xmlns="http://schemas.openxmlformats.org/spreadsheetml/2006/main" count="37" uniqueCount="37">
  <si>
    <t>N° de Pro-forma</t>
  </si>
  <si>
    <t>N° Client</t>
  </si>
  <si>
    <t>Nom</t>
  </si>
  <si>
    <t>Total</t>
  </si>
  <si>
    <t>Arrhes 30%</t>
  </si>
  <si>
    <t>Versé</t>
  </si>
  <si>
    <t>C16-269</t>
  </si>
  <si>
    <t>Chéque</t>
  </si>
  <si>
    <t>Espèce</t>
  </si>
  <si>
    <t>Amex</t>
  </si>
  <si>
    <t>mode reglement des Arrhes</t>
  </si>
  <si>
    <t>Montant Réglé</t>
  </si>
  <si>
    <t>P16-189</t>
  </si>
  <si>
    <t>Ticket resto</t>
  </si>
  <si>
    <t>Virement</t>
  </si>
  <si>
    <t>Couvert en supp</t>
  </si>
  <si>
    <t>Total avec supp</t>
  </si>
  <si>
    <t>Annuler</t>
  </si>
  <si>
    <t>mode reglement du total restant</t>
  </si>
  <si>
    <t>Reste A réglé</t>
  </si>
  <si>
    <t>Date Prestation</t>
  </si>
  <si>
    <t>N=° Facture</t>
  </si>
  <si>
    <t>Date Facture</t>
  </si>
  <si>
    <t xml:space="preserve">Verification de non réglé et montant réglé  </t>
  </si>
  <si>
    <t xml:space="preserve">Montant TOTAL des prestations non réglé  </t>
  </si>
  <si>
    <t xml:space="preserve">Total Arrhes et Montant Réglé  </t>
  </si>
  <si>
    <t>Par ANNEE</t>
  </si>
  <si>
    <t>Date Pro-forma</t>
  </si>
  <si>
    <t>MOIS</t>
  </si>
  <si>
    <t>ANNEE</t>
  </si>
  <si>
    <t>P16-201</t>
  </si>
  <si>
    <t>P16-192</t>
  </si>
  <si>
    <t>Reçu Arrhes le</t>
  </si>
  <si>
    <t>Reçu le</t>
  </si>
  <si>
    <t>Par Année</t>
  </si>
  <si>
    <t>Par Mois</t>
  </si>
  <si>
    <t>Par date de Pro-forma 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</si>
</sst>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80"/>
      <name val="Consolas"/>
      <family val="3"/>
    </font>
    <font>
      <b/>
      <sz val="11"/>
      <color theme="1"/>
      <name val="Calibri"/>
      <family val="2"/>
      <scheme val="minor"/>
    </font>
    <font>
      <b/>
      <sz val="11"/>
      <color theme="1"/>
      <name val="Consolas"/>
      <family val="3"/>
    </font>
  </fonts>
  <fills count="1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9ECF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Fill="1" applyBorder="1" applyAlignment="1" applyProtection="1">
      <alignment horizontal="center" vertic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164" fontId="0" fillId="2" borderId="0" xfId="0" applyNumberFormat="1" applyFill="1" applyAlignment="1" applyProtection="1">
      <alignment horizontal="center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</xf>
    <xf numFmtId="0" fontId="0" fillId="0" borderId="0" xfId="0" applyNumberFormat="1" applyAlignment="1" applyProtection="1">
      <alignment horizontal="center"/>
      <protection locked="0"/>
    </xf>
    <xf numFmtId="0" fontId="0" fillId="3" borderId="1" xfId="0" applyNumberForma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Alignment="1" applyProtection="1">
      <alignment horizontal="left"/>
      <protection locked="0"/>
    </xf>
    <xf numFmtId="0" fontId="2" fillId="0" borderId="0" xfId="1" applyAlignment="1" applyProtection="1">
      <alignment horizontal="left"/>
      <protection locked="0"/>
    </xf>
    <xf numFmtId="164" fontId="0" fillId="0" borderId="2" xfId="0" applyNumberFormat="1" applyBorder="1" applyAlignment="1" applyProtection="1">
      <alignment horizontal="center"/>
      <protection locked="0"/>
    </xf>
    <xf numFmtId="0" fontId="0" fillId="0" borderId="0" xfId="0" applyFill="1" applyAlignment="1" applyProtection="1">
      <alignment horizontal="center"/>
      <protection locked="0"/>
    </xf>
    <xf numFmtId="0" fontId="3" fillId="0" borderId="0" xfId="0" applyFont="1" applyFill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4" fillId="4" borderId="0" xfId="1" applyFont="1" applyFill="1" applyAlignment="1" applyProtection="1">
      <alignment horizontal="center"/>
      <protection locked="0"/>
    </xf>
    <xf numFmtId="164" fontId="3" fillId="0" borderId="0" xfId="0" applyNumberFormat="1" applyFont="1" applyAlignment="1" applyProtection="1">
      <alignment horizontal="center"/>
    </xf>
    <xf numFmtId="164" fontId="0" fillId="0" borderId="0" xfId="0" applyNumberFormat="1" applyAlignment="1" applyProtection="1">
      <alignment horizontal="right"/>
    </xf>
    <xf numFmtId="164" fontId="5" fillId="0" borderId="0" xfId="0" applyNumberFormat="1" applyFont="1" applyAlignment="1" applyProtection="1">
      <alignment horizontal="center"/>
    </xf>
    <xf numFmtId="0" fontId="0" fillId="0" borderId="0" xfId="0" applyAlignment="1" applyProtection="1">
      <alignment horizontal="right"/>
    </xf>
    <xf numFmtId="0" fontId="6" fillId="0" borderId="0" xfId="0" applyFont="1" applyFill="1" applyAlignment="1" applyProtection="1">
      <alignment horizontal="right"/>
      <protection locked="0"/>
    </xf>
    <xf numFmtId="164" fontId="3" fillId="5" borderId="0" xfId="0" applyNumberFormat="1" applyFont="1" applyFill="1" applyAlignment="1" applyProtection="1">
      <alignment horizontal="center"/>
    </xf>
    <xf numFmtId="0" fontId="3" fillId="0" borderId="0" xfId="0" applyNumberFormat="1" applyFont="1" applyAlignment="1" applyProtection="1">
      <alignment horizontal="center"/>
    </xf>
    <xf numFmtId="9" fontId="0" fillId="0" borderId="0" xfId="0" applyNumberFormat="1" applyAlignment="1" applyProtection="1">
      <alignment horizontal="center" wrapText="1"/>
      <protection locked="0"/>
    </xf>
    <xf numFmtId="9" fontId="5" fillId="0" borderId="0" xfId="0" applyNumberFormat="1" applyFont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 vertical="center" wrapText="1"/>
      <protection locked="0"/>
    </xf>
    <xf numFmtId="0" fontId="0" fillId="8" borderId="8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9" borderId="7" xfId="0" applyFill="1" applyBorder="1" applyAlignment="1" applyProtection="1">
      <alignment horizontal="center"/>
      <protection locked="0"/>
    </xf>
    <xf numFmtId="0" fontId="0" fillId="9" borderId="3" xfId="0" applyFill="1" applyBorder="1" applyAlignment="1" applyProtection="1">
      <alignment horizontal="center"/>
      <protection locked="0"/>
    </xf>
    <xf numFmtId="0" fontId="0" fillId="10" borderId="1" xfId="0" applyFill="1" applyBorder="1" applyAlignment="1" applyProtection="1">
      <alignment horizontal="center" vertical="center" wrapText="1"/>
      <protection locked="0"/>
    </xf>
    <xf numFmtId="0" fontId="0" fillId="11" borderId="8" xfId="0" applyFill="1" applyBorder="1" applyAlignment="1" applyProtection="1">
      <alignment horizontal="center"/>
      <protection locked="0"/>
    </xf>
    <xf numFmtId="2" fontId="7" fillId="11" borderId="10" xfId="0" applyNumberFormat="1" applyFont="1" applyFill="1" applyBorder="1" applyAlignment="1">
      <alignment horizontal="center" vertical="center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0" fillId="12" borderId="7" xfId="0" applyFill="1" applyBorder="1" applyAlignment="1" applyProtection="1">
      <alignment horizontal="center"/>
      <protection locked="0"/>
    </xf>
    <xf numFmtId="0" fontId="0" fillId="12" borderId="3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4" fontId="0" fillId="0" borderId="16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 wrapText="1"/>
      <protection locked="0"/>
    </xf>
    <xf numFmtId="16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/>
      <protection locked="0"/>
    </xf>
    <xf numFmtId="0" fontId="0" fillId="14" borderId="15" xfId="0" applyFill="1" applyBorder="1" applyAlignment="1" applyProtection="1">
      <alignment horizontal="center" vertical="center"/>
      <protection locked="0"/>
    </xf>
    <xf numFmtId="0" fontId="0" fillId="14" borderId="1" xfId="0" applyFill="1" applyBorder="1" applyAlignment="1" applyProtection="1">
      <alignment horizontal="center" vertical="center" wrapText="1"/>
      <protection locked="0"/>
    </xf>
    <xf numFmtId="2" fontId="7" fillId="0" borderId="14" xfId="0" applyNumberFormat="1" applyFont="1" applyBorder="1" applyAlignment="1">
      <alignment horizontal="center" vertical="center" readingOrder="1"/>
    </xf>
    <xf numFmtId="2" fontId="0" fillId="0" borderId="13" xfId="0" applyNumberFormat="1" applyBorder="1" applyAlignment="1">
      <alignment horizontal="center" vertical="center" readingOrder="1"/>
    </xf>
    <xf numFmtId="2" fontId="7" fillId="0" borderId="0" xfId="0" applyNumberFormat="1" applyFont="1" applyAlignment="1" applyProtection="1">
      <alignment horizontal="center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>
      <alignment horizontal="center" vertical="center"/>
    </xf>
    <xf numFmtId="0" fontId="0" fillId="15" borderId="7" xfId="0" applyFill="1" applyBorder="1" applyAlignment="1" applyProtection="1">
      <alignment horizontal="center"/>
      <protection locked="0"/>
    </xf>
    <xf numFmtId="0" fontId="0" fillId="15" borderId="3" xfId="0" applyNumberFormat="1" applyFill="1" applyBorder="1" applyAlignment="1" applyProtection="1">
      <alignment horizontal="center"/>
      <protection locked="0"/>
    </xf>
    <xf numFmtId="2" fontId="7" fillId="15" borderId="14" xfId="0" applyNumberFormat="1" applyFont="1" applyFill="1" applyBorder="1" applyAlignment="1">
      <alignment horizontal="center" vertical="center" readingOrder="1"/>
    </xf>
    <xf numFmtId="2" fontId="7" fillId="0" borderId="10" xfId="0" applyNumberFormat="1" applyFont="1" applyBorder="1" applyAlignment="1">
      <alignment horizontal="center" vertical="center" readingOrder="1"/>
    </xf>
    <xf numFmtId="0" fontId="9" fillId="11" borderId="9" xfId="0" applyFont="1" applyFill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</xf>
    <xf numFmtId="164" fontId="0" fillId="0" borderId="0" xfId="0" applyNumberFormat="1" applyFill="1" applyBorder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</xf>
    <xf numFmtId="2" fontId="0" fillId="0" borderId="17" xfId="0" applyNumberFormat="1" applyBorder="1" applyAlignment="1">
      <alignment horizontal="center" vertical="center" readingOrder="1"/>
    </xf>
    <xf numFmtId="164" fontId="0" fillId="0" borderId="0" xfId="0" applyNumberFormat="1" applyBorder="1" applyAlignment="1" applyProtection="1">
      <alignment horizontal="center"/>
      <protection locked="0"/>
    </xf>
    <xf numFmtId="0" fontId="8" fillId="15" borderId="4" xfId="0" applyFont="1" applyFill="1" applyBorder="1" applyAlignment="1" applyProtection="1">
      <alignment horizontal="center"/>
      <protection locked="0"/>
    </xf>
    <xf numFmtId="0" fontId="8" fillId="15" borderId="5" xfId="0" applyFont="1" applyFill="1" applyBorder="1" applyAlignment="1">
      <alignment horizontal="center"/>
    </xf>
    <xf numFmtId="0" fontId="8" fillId="15" borderId="6" xfId="0" applyFont="1" applyFill="1" applyBorder="1" applyAlignment="1">
      <alignment horizontal="center"/>
    </xf>
    <xf numFmtId="0" fontId="8" fillId="7" borderId="4" xfId="0" applyFont="1" applyFill="1" applyBorder="1" applyAlignment="1" applyProtection="1">
      <alignment horizontal="center"/>
      <protection locked="0"/>
    </xf>
    <xf numFmtId="0" fontId="8" fillId="7" borderId="5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8" fillId="6" borderId="4" xfId="0" applyFont="1" applyFill="1" applyBorder="1" applyAlignment="1" applyProtection="1">
      <alignment horizontal="center"/>
      <protection locked="0"/>
    </xf>
    <xf numFmtId="0" fontId="8" fillId="6" borderId="5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16" borderId="2" xfId="0" applyFont="1" applyFill="1" applyBorder="1" applyAlignment="1">
      <alignment horizontal="center"/>
    </xf>
    <xf numFmtId="0" fontId="0" fillId="16" borderId="1" xfId="0" applyFill="1" applyBorder="1" applyAlignment="1" applyProtection="1">
      <alignment horizontal="center" vertical="center" wrapText="1"/>
      <protection locked="0"/>
    </xf>
    <xf numFmtId="0" fontId="7" fillId="9" borderId="1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5"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  <u val="none"/>
      </font>
      <fill>
        <patternFill patternType="none">
          <fgColor auto="1"/>
          <bgColor auto="1"/>
        </patternFill>
      </fill>
      <border>
        <left/>
        <right/>
        <top style="thin">
          <color rgb="FFFF0000"/>
        </top>
        <bottom style="thin">
          <color rgb="FFFF0000"/>
        </bottom>
      </border>
    </dxf>
    <dxf>
      <fill>
        <patternFill>
          <bgColor rgb="FF01E1FF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00FF00"/>
        </patternFill>
      </fill>
    </dxf>
    <dxf>
      <fill>
        <patternFill>
          <bgColor rgb="FFFFE697"/>
        </patternFill>
      </fill>
    </dxf>
    <dxf>
      <fill>
        <patternFill patternType="darkUp">
          <fgColor rgb="FF873AC0"/>
          <bgColor auto="1"/>
        </patternFill>
      </fill>
    </dxf>
    <dxf>
      <fill>
        <patternFill>
          <bgColor rgb="FFFFFF66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 patternType="gray125">
          <fgColor theme="1"/>
          <bgColor auto="1"/>
        </patternFill>
      </fill>
    </dxf>
    <dxf>
      <fill>
        <patternFill>
          <bgColor rgb="FF00FF00"/>
        </patternFill>
      </fill>
    </dxf>
    <dxf>
      <fill>
        <patternFill patternType="none">
          <bgColor auto="1"/>
        </patternFill>
      </fill>
    </dxf>
    <dxf>
      <font>
        <color auto="1"/>
      </font>
      <fill>
        <gradientFill type="path" left="0.5" right="0.5" top="0.5" bottom="0.5">
          <stop position="0">
            <color theme="0"/>
          </stop>
          <stop position="1">
            <color rgb="FFF7853F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4" tint="-0.25098422193060094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AF0F6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873AC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E719CA"/>
          </stop>
        </gradient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FF0080"/>
      <color rgb="FFFFFF66"/>
      <color rgb="FFFFFF99"/>
      <color rgb="FFE61ABA"/>
      <color rgb="FFFA2AD2"/>
      <color rgb="FFFEA4F3"/>
      <color rgb="FFFE62EB"/>
      <color rgb="FFFFFFCC"/>
      <color rgb="FFFFFF0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507"/>
  <sheetViews>
    <sheetView tabSelected="1" zoomScaleNormal="100" zoomScaleSheetLayoutView="100" workbookViewId="0">
      <pane ySplit="8" topLeftCell="A9" activePane="bottomLeft" state="frozen"/>
      <selection pane="bottomLeft" activeCell="D5" sqref="D5"/>
    </sheetView>
  </sheetViews>
  <sheetFormatPr baseColWidth="10" defaultRowHeight="15" x14ac:dyDescent="0.25"/>
  <cols>
    <col min="1" max="1" width="14.7109375" style="4" customWidth="1"/>
    <col min="2" max="2" width="10.7109375" style="4" customWidth="1"/>
    <col min="3" max="4" width="12.140625" style="4" customWidth="1"/>
    <col min="5" max="5" width="12.42578125" style="4" customWidth="1"/>
    <col min="6" max="6" width="11.42578125" style="14" customWidth="1"/>
    <col min="7" max="7" width="12.42578125" style="4" customWidth="1"/>
    <col min="8" max="8" width="25" style="20" customWidth="1"/>
    <col min="9" max="9" width="11.42578125" style="2"/>
    <col min="10" max="10" width="12.140625" style="4" customWidth="1"/>
    <col min="11" max="11" width="11.42578125" style="8" customWidth="1"/>
    <col min="12" max="13" width="11.42578125" style="4"/>
    <col min="14" max="14" width="17.28515625" style="4" customWidth="1"/>
    <col min="15" max="15" width="12.5703125" style="4" customWidth="1"/>
    <col min="16" max="16" width="15" style="8" customWidth="1"/>
    <col min="17" max="17" width="14.28515625" style="4" customWidth="1"/>
    <col min="18" max="19" width="16.42578125" style="4" customWidth="1"/>
    <col min="20" max="22" width="11.42578125" style="4"/>
    <col min="23" max="16384" width="11.42578125" style="5"/>
  </cols>
  <sheetData>
    <row r="1" spans="1:26" ht="15.75" x14ac:dyDescent="0.25">
      <c r="A1" s="17"/>
      <c r="E1" s="18"/>
    </row>
    <row r="2" spans="1:26" ht="15.75" x14ac:dyDescent="0.25">
      <c r="A2" s="17"/>
      <c r="E2" s="16"/>
      <c r="H2" s="23"/>
    </row>
    <row r="3" spans="1:26" ht="16.5" thickBot="1" x14ac:dyDescent="0.3">
      <c r="A3" s="17"/>
      <c r="E3" s="16"/>
      <c r="U3" s="59"/>
    </row>
    <row r="4" spans="1:26" ht="16.5" thickTop="1" x14ac:dyDescent="0.25">
      <c r="A4" s="78" t="s">
        <v>36</v>
      </c>
      <c r="B4" s="79"/>
      <c r="C4" s="80"/>
      <c r="D4" s="81"/>
      <c r="E4" s="75" t="s">
        <v>34</v>
      </c>
      <c r="F4" s="76"/>
      <c r="G4" s="77"/>
      <c r="H4" s="72" t="s">
        <v>35</v>
      </c>
      <c r="I4" s="73"/>
      <c r="J4" s="74"/>
      <c r="P4" s="27" t="s">
        <v>23</v>
      </c>
      <c r="Q4" s="3">
        <f>SUM(Q6+-Q5)</f>
        <v>3368.6</v>
      </c>
      <c r="S4" s="60"/>
      <c r="T4" s="60"/>
      <c r="U4" s="61"/>
      <c r="Z4" s="5" t="s">
        <v>7</v>
      </c>
    </row>
    <row r="5" spans="1:26" ht="15.75" x14ac:dyDescent="0.25">
      <c r="A5" s="42" t="s">
        <v>28</v>
      </c>
      <c r="B5" s="43">
        <v>8</v>
      </c>
      <c r="C5" s="56">
        <f t="array" ref="C5">SUM((I9:I506)*(MONTH(C9:C506)=B5)*(YEAR(C9:C506)=B6))+SUM((J9:J506)*(MONTH(C9:C506)=B5)*(YEAR(C9:C506)=B6))</f>
        <v>2075</v>
      </c>
      <c r="D5" s="56" t="e">
        <f t="array" ref="D5">SUM((I9:I506)*(MONTH(D9:D506)=B5)*(YEAR(D9:D506)=B6))+SUM((J9:J506)*(MONTH(D9:D506)=B5)*(YEAR(D9:D506)=B6))</f>
        <v>#VALUE!</v>
      </c>
      <c r="E5" s="36" t="s">
        <v>26</v>
      </c>
      <c r="F5" s="37">
        <v>2015</v>
      </c>
      <c r="G5" s="83">
        <f t="array" ref="G5">SUM((YEAR(E9:E506)=F5)*(I9:I506))+SUM((YEAR(E9:E506)=F5)*(J9:J506))</f>
        <v>399.3</v>
      </c>
      <c r="H5" s="62">
        <v>12</v>
      </c>
      <c r="I5" s="63">
        <v>2016</v>
      </c>
      <c r="J5" s="64">
        <f t="array" ref="J5">SUM((I9:I506)*(MONTH(E9:E506)=H5)*(YEAR(E9:E506)=I5))+SUM((J9:J506)*(MONTH(E9:E506)=H5)*(YEAR(E9:E506)=I5))</f>
        <v>0</v>
      </c>
      <c r="K5" s="3"/>
      <c r="P5" s="28" t="s">
        <v>24</v>
      </c>
      <c r="Q5" s="3">
        <f>SUM(Q6-K7)</f>
        <v>-3368.6</v>
      </c>
      <c r="S5" s="60"/>
      <c r="T5" s="68"/>
      <c r="U5" s="61"/>
      <c r="Z5" s="5" t="s">
        <v>8</v>
      </c>
    </row>
    <row r="6" spans="1:26" ht="16.5" thickBot="1" x14ac:dyDescent="0.3">
      <c r="A6" s="44" t="s">
        <v>29</v>
      </c>
      <c r="B6" s="45">
        <v>2016</v>
      </c>
      <c r="C6" s="57"/>
      <c r="D6" s="70"/>
      <c r="E6" s="34"/>
      <c r="F6" s="35"/>
      <c r="G6" s="65"/>
      <c r="H6" s="39"/>
      <c r="I6" s="66"/>
      <c r="J6" s="40"/>
      <c r="P6" s="25" t="s">
        <v>25</v>
      </c>
      <c r="Q6" s="24">
        <f>SUM(L9:L506)+SUM(Q9:Q506)</f>
        <v>0</v>
      </c>
      <c r="Z6" s="5" t="s">
        <v>13</v>
      </c>
    </row>
    <row r="7" spans="1:26" ht="16.5" thickTop="1" x14ac:dyDescent="0.25">
      <c r="B7" s="67">
        <f>(C5*T7)</f>
        <v>0</v>
      </c>
      <c r="C7" s="69">
        <f>C5-B7</f>
        <v>2075</v>
      </c>
      <c r="D7" s="69"/>
      <c r="E7" s="7"/>
      <c r="F7" s="30"/>
      <c r="G7" s="58"/>
      <c r="H7" s="21"/>
      <c r="J7" s="7"/>
      <c r="K7" s="29">
        <f>SUM(K9:K506)</f>
        <v>3368.6</v>
      </c>
      <c r="L7" s="32">
        <v>0.3</v>
      </c>
      <c r="M7" s="7"/>
      <c r="N7" s="7"/>
      <c r="O7" s="7"/>
      <c r="P7" s="26">
        <f>SUM(P9:P506)</f>
        <v>3368.6</v>
      </c>
      <c r="Q7" s="26">
        <f>SUM(Q9:Q506)</f>
        <v>0</v>
      </c>
      <c r="R7" s="30" t="str">
        <f>IF(Q7=P7,"ok","")</f>
        <v/>
      </c>
      <c r="S7" s="30"/>
      <c r="T7" s="32"/>
      <c r="U7" s="7"/>
      <c r="V7" s="7"/>
      <c r="W7" s="7"/>
      <c r="X7" s="7"/>
      <c r="Y7" s="7"/>
      <c r="Z7" s="5" t="s">
        <v>9</v>
      </c>
    </row>
    <row r="8" spans="1:26" ht="33" customHeight="1" x14ac:dyDescent="0.25">
      <c r="A8" s="10" t="s">
        <v>0</v>
      </c>
      <c r="B8" s="10" t="s">
        <v>1</v>
      </c>
      <c r="C8" s="41" t="s">
        <v>27</v>
      </c>
      <c r="D8" s="82"/>
      <c r="E8" s="33" t="s">
        <v>20</v>
      </c>
      <c r="F8" s="15" t="s">
        <v>21</v>
      </c>
      <c r="G8" s="38" t="s">
        <v>22</v>
      </c>
      <c r="H8" s="10" t="s">
        <v>2</v>
      </c>
      <c r="I8" s="50" t="s">
        <v>3</v>
      </c>
      <c r="J8" s="51" t="s">
        <v>15</v>
      </c>
      <c r="K8" s="52" t="s">
        <v>16</v>
      </c>
      <c r="L8" s="48" t="s">
        <v>4</v>
      </c>
      <c r="M8" s="48" t="s">
        <v>5</v>
      </c>
      <c r="N8" s="49" t="s">
        <v>10</v>
      </c>
      <c r="O8" s="49" t="s">
        <v>32</v>
      </c>
      <c r="P8" s="11" t="s">
        <v>19</v>
      </c>
      <c r="Q8" s="54" t="s">
        <v>11</v>
      </c>
      <c r="R8" s="55" t="s">
        <v>18</v>
      </c>
      <c r="S8" s="55" t="s">
        <v>33</v>
      </c>
      <c r="T8" s="31"/>
      <c r="U8" s="47"/>
      <c r="Z8" s="5" t="s">
        <v>14</v>
      </c>
    </row>
    <row r="9" spans="1:26" x14ac:dyDescent="0.25">
      <c r="A9" s="4" t="s">
        <v>6</v>
      </c>
      <c r="B9" s="4">
        <v>3182</v>
      </c>
      <c r="C9" s="6">
        <v>42571</v>
      </c>
      <c r="D9" s="6">
        <f t="shared" ref="D9" si="0">IF(C9="","",E9)</f>
        <v>42587</v>
      </c>
      <c r="E9" s="6">
        <v>42587</v>
      </c>
      <c r="G9" s="6">
        <v>42586</v>
      </c>
      <c r="I9" s="2">
        <v>384</v>
      </c>
      <c r="J9" s="2">
        <v>32</v>
      </c>
      <c r="K9" s="9">
        <f>IF(I9="","",I9+J9)</f>
        <v>416</v>
      </c>
      <c r="L9" s="2"/>
      <c r="N9" s="1"/>
      <c r="O9" s="6"/>
      <c r="P9" s="3">
        <f t="shared" ref="P9:P71" si="1">IF(K9="","",K9-L9)</f>
        <v>416</v>
      </c>
      <c r="Q9" s="46"/>
      <c r="R9" s="1"/>
      <c r="S9" s="6"/>
      <c r="T9" s="3"/>
      <c r="U9" s="3"/>
      <c r="V9" s="2"/>
    </row>
    <row r="10" spans="1:26" x14ac:dyDescent="0.25">
      <c r="C10" s="6"/>
      <c r="D10" s="6">
        <v>9</v>
      </c>
      <c r="E10" s="6">
        <v>42622</v>
      </c>
      <c r="G10" s="6"/>
      <c r="K10" s="9" t="str">
        <f t="shared" ref="K10:K19" si="2">IF(I10="","",I10+J10)</f>
        <v/>
      </c>
      <c r="L10" s="2"/>
      <c r="N10" s="1"/>
      <c r="O10" s="6"/>
      <c r="P10" s="3" t="str">
        <f t="shared" si="1"/>
        <v/>
      </c>
      <c r="Q10" s="2" t="s">
        <v>17</v>
      </c>
      <c r="R10" s="1"/>
      <c r="S10" s="6"/>
      <c r="T10" s="3"/>
      <c r="U10" s="3"/>
      <c r="V10" s="2"/>
    </row>
    <row r="11" spans="1:26" x14ac:dyDescent="0.25">
      <c r="A11" s="4" t="s">
        <v>12</v>
      </c>
      <c r="B11" s="4">
        <v>3549</v>
      </c>
      <c r="C11" s="6">
        <v>42584</v>
      </c>
      <c r="D11" s="6">
        <f>IF(C11="","",E11)</f>
        <v>42622</v>
      </c>
      <c r="E11" s="6">
        <v>42622</v>
      </c>
      <c r="G11" s="6"/>
      <c r="I11" s="2">
        <v>300</v>
      </c>
      <c r="K11" s="9">
        <f t="shared" si="2"/>
        <v>300</v>
      </c>
      <c r="L11" s="3"/>
      <c r="N11" s="1"/>
      <c r="O11" s="6"/>
      <c r="P11" s="3">
        <f t="shared" si="1"/>
        <v>300</v>
      </c>
      <c r="Q11" s="2"/>
      <c r="R11" s="1"/>
      <c r="S11" s="6"/>
      <c r="T11" s="3"/>
      <c r="U11" s="3"/>
      <c r="V11" s="2"/>
    </row>
    <row r="12" spans="1:26" x14ac:dyDescent="0.25">
      <c r="C12" s="6"/>
      <c r="D12" s="6" t="str">
        <f t="shared" ref="D12:D16" si="3">IF(C12="","",E12)</f>
        <v/>
      </c>
      <c r="E12" s="6">
        <v>42354</v>
      </c>
      <c r="G12" s="6">
        <v>42354</v>
      </c>
      <c r="I12" s="2">
        <v>336</v>
      </c>
      <c r="K12" s="9">
        <f t="shared" si="2"/>
        <v>336</v>
      </c>
      <c r="L12" s="3"/>
      <c r="N12" s="1"/>
      <c r="O12" s="6"/>
      <c r="P12" s="3">
        <f>IF(K12="","",K12-L12)</f>
        <v>336</v>
      </c>
      <c r="Q12" s="2"/>
      <c r="R12" s="1"/>
      <c r="S12" s="6"/>
      <c r="T12" s="3"/>
      <c r="U12" s="3"/>
      <c r="V12" s="2"/>
    </row>
    <row r="13" spans="1:26" x14ac:dyDescent="0.25">
      <c r="C13" s="6"/>
      <c r="D13" s="6" t="str">
        <f t="shared" si="3"/>
        <v/>
      </c>
      <c r="E13" s="6">
        <v>42286</v>
      </c>
      <c r="G13" s="6">
        <v>42354</v>
      </c>
      <c r="I13" s="2">
        <v>63.3</v>
      </c>
      <c r="K13" s="9">
        <f t="shared" si="2"/>
        <v>63.3</v>
      </c>
      <c r="L13" s="3"/>
      <c r="N13" s="1"/>
      <c r="O13" s="6"/>
      <c r="P13" s="3">
        <f t="shared" si="1"/>
        <v>63.3</v>
      </c>
      <c r="Q13" s="2"/>
      <c r="R13" s="1"/>
      <c r="S13" s="6"/>
      <c r="T13" s="3"/>
      <c r="U13" s="3"/>
      <c r="V13" s="2"/>
    </row>
    <row r="14" spans="1:26" x14ac:dyDescent="0.25">
      <c r="C14" s="6"/>
      <c r="D14" s="6" t="str">
        <f t="shared" si="3"/>
        <v/>
      </c>
      <c r="E14" s="6">
        <v>42513</v>
      </c>
      <c r="G14" s="6">
        <v>42546</v>
      </c>
      <c r="I14" s="2">
        <v>78.3</v>
      </c>
      <c r="K14" s="9">
        <f t="shared" si="2"/>
        <v>78.3</v>
      </c>
      <c r="L14" s="3"/>
      <c r="N14" s="1"/>
      <c r="O14" s="6"/>
      <c r="P14" s="3">
        <f t="shared" si="1"/>
        <v>78.3</v>
      </c>
      <c r="Q14" s="2"/>
      <c r="R14" s="1"/>
      <c r="S14" s="6"/>
      <c r="T14" s="3"/>
      <c r="U14" s="3"/>
      <c r="V14" s="2"/>
    </row>
    <row r="15" spans="1:26" x14ac:dyDescent="0.25">
      <c r="C15" s="6"/>
      <c r="D15" s="6" t="str">
        <f t="shared" si="3"/>
        <v/>
      </c>
      <c r="E15" s="6">
        <v>42622</v>
      </c>
      <c r="G15" s="6">
        <v>42592</v>
      </c>
      <c r="I15" s="2">
        <v>400</v>
      </c>
      <c r="K15" s="9">
        <f t="shared" si="2"/>
        <v>400</v>
      </c>
      <c r="L15" s="3"/>
      <c r="N15" s="1"/>
      <c r="O15" s="6"/>
      <c r="P15" s="3">
        <f t="shared" si="1"/>
        <v>400</v>
      </c>
      <c r="Q15" s="2"/>
      <c r="R15" s="1"/>
      <c r="S15" s="6"/>
      <c r="T15" s="3"/>
      <c r="U15" s="3"/>
      <c r="V15" s="2"/>
    </row>
    <row r="16" spans="1:26" x14ac:dyDescent="0.25">
      <c r="A16" s="4" t="s">
        <v>30</v>
      </c>
      <c r="B16" s="4">
        <v>2257</v>
      </c>
      <c r="C16" s="6">
        <v>42604</v>
      </c>
      <c r="D16" s="6">
        <f t="shared" si="3"/>
        <v>42630</v>
      </c>
      <c r="E16" s="6">
        <v>42630</v>
      </c>
      <c r="G16" s="6"/>
      <c r="I16" s="2">
        <v>1485</v>
      </c>
      <c r="K16" s="9">
        <f t="shared" si="2"/>
        <v>1485</v>
      </c>
      <c r="L16" s="3"/>
      <c r="N16" s="1"/>
      <c r="O16" s="6"/>
      <c r="P16" s="3">
        <f t="shared" si="1"/>
        <v>1485</v>
      </c>
      <c r="Q16" s="2"/>
      <c r="R16" s="1"/>
      <c r="S16" s="6"/>
      <c r="T16" s="3"/>
      <c r="U16" s="3"/>
      <c r="V16" s="2"/>
    </row>
    <row r="17" spans="1:22" x14ac:dyDescent="0.25">
      <c r="A17" s="4" t="s">
        <v>31</v>
      </c>
      <c r="B17" s="4">
        <v>3511</v>
      </c>
      <c r="C17" s="6">
        <v>42586</v>
      </c>
      <c r="D17" s="6">
        <f>IF(C17="","",E17)</f>
        <v>42621</v>
      </c>
      <c r="E17" s="6">
        <v>42621</v>
      </c>
      <c r="G17" s="6"/>
      <c r="I17" s="2">
        <v>290</v>
      </c>
      <c r="K17" s="9">
        <f t="shared" si="2"/>
        <v>290</v>
      </c>
      <c r="L17" s="3"/>
      <c r="N17" s="1"/>
      <c r="O17" s="6"/>
      <c r="P17" s="3">
        <f t="shared" si="1"/>
        <v>290</v>
      </c>
      <c r="Q17" s="2"/>
      <c r="R17" s="1"/>
      <c r="S17" s="6"/>
      <c r="T17" s="3"/>
      <c r="U17" s="3"/>
      <c r="V17" s="2"/>
    </row>
    <row r="18" spans="1:22" x14ac:dyDescent="0.25">
      <c r="B18" s="6"/>
      <c r="C18" s="6"/>
      <c r="D18" s="6"/>
      <c r="E18" s="6"/>
      <c r="G18" s="6"/>
      <c r="H18" s="2"/>
      <c r="K18" s="9" t="str">
        <f t="shared" si="2"/>
        <v/>
      </c>
      <c r="L18" s="3" t="str">
        <f>IF(A18="","",K18*L7)</f>
        <v/>
      </c>
      <c r="N18" s="1"/>
      <c r="O18" s="6"/>
      <c r="P18" s="3" t="str">
        <f t="shared" si="1"/>
        <v/>
      </c>
      <c r="Q18" s="2"/>
      <c r="R18" s="1"/>
      <c r="S18" s="6"/>
      <c r="T18" s="3" t="str">
        <f t="shared" ref="T11:T71" si="4">IF(B18&gt;0,K18*$T$7,"")</f>
        <v/>
      </c>
      <c r="U18" s="3" t="str">
        <f t="shared" ref="U10:U72" si="5">IF(T18="","",K18-T18)</f>
        <v/>
      </c>
      <c r="V18" s="2"/>
    </row>
    <row r="19" spans="1:22" x14ac:dyDescent="0.25">
      <c r="B19" s="6"/>
      <c r="C19" s="6"/>
      <c r="D19" s="6"/>
      <c r="E19" s="6"/>
      <c r="G19" s="6"/>
      <c r="H19" s="71"/>
      <c r="K19" s="9" t="str">
        <f t="shared" si="2"/>
        <v/>
      </c>
      <c r="L19" s="3"/>
      <c r="N19" s="1"/>
      <c r="O19" s="6"/>
      <c r="P19" s="3" t="str">
        <f t="shared" si="1"/>
        <v/>
      </c>
      <c r="Q19" s="2"/>
      <c r="R19" s="1"/>
      <c r="S19" s="6"/>
      <c r="T19" s="3" t="str">
        <f t="shared" si="4"/>
        <v/>
      </c>
      <c r="U19" s="3" t="str">
        <f t="shared" si="5"/>
        <v/>
      </c>
      <c r="V19" s="2"/>
    </row>
    <row r="20" spans="1:22" x14ac:dyDescent="0.25">
      <c r="C20" s="6"/>
      <c r="D20" s="6"/>
      <c r="E20" s="6"/>
      <c r="G20" s="6"/>
      <c r="H20" s="71"/>
      <c r="K20" s="9" t="str">
        <f t="shared" ref="K20:K82" si="6">IF(I20="","",I20+J20)</f>
        <v/>
      </c>
      <c r="L20" s="2"/>
      <c r="N20" s="1"/>
      <c r="O20" s="6"/>
      <c r="P20" s="3" t="str">
        <f t="shared" si="1"/>
        <v/>
      </c>
      <c r="Q20" s="2"/>
      <c r="R20" s="1"/>
      <c r="S20" s="6"/>
      <c r="T20" s="3" t="str">
        <f t="shared" si="4"/>
        <v/>
      </c>
      <c r="U20" s="3" t="str">
        <f t="shared" si="5"/>
        <v/>
      </c>
    </row>
    <row r="21" spans="1:22" x14ac:dyDescent="0.25">
      <c r="C21" s="6"/>
      <c r="D21" s="6"/>
      <c r="E21" s="6"/>
      <c r="G21" s="6"/>
      <c r="H21" s="71"/>
      <c r="K21" s="9" t="str">
        <f t="shared" si="6"/>
        <v/>
      </c>
      <c r="L21" s="2"/>
      <c r="N21" s="1"/>
      <c r="O21" s="6"/>
      <c r="P21" s="3" t="str">
        <f t="shared" si="1"/>
        <v/>
      </c>
      <c r="Q21" s="2"/>
      <c r="R21" s="1"/>
      <c r="S21" s="6"/>
      <c r="T21" s="3" t="str">
        <f t="shared" si="4"/>
        <v/>
      </c>
      <c r="U21" s="3" t="str">
        <f t="shared" si="5"/>
        <v/>
      </c>
    </row>
    <row r="22" spans="1:22" x14ac:dyDescent="0.25">
      <c r="C22" s="6"/>
      <c r="D22" s="6"/>
      <c r="E22" s="6"/>
      <c r="G22" s="6"/>
      <c r="H22" s="71"/>
      <c r="K22" s="9" t="str">
        <f t="shared" si="6"/>
        <v/>
      </c>
      <c r="L22" s="2"/>
      <c r="N22" s="1"/>
      <c r="O22" s="6"/>
      <c r="P22" s="3" t="str">
        <f t="shared" si="1"/>
        <v/>
      </c>
      <c r="Q22" s="2"/>
      <c r="R22" s="1"/>
      <c r="S22" s="6"/>
      <c r="T22" s="3" t="str">
        <f t="shared" si="4"/>
        <v/>
      </c>
      <c r="U22" s="3" t="str">
        <f t="shared" si="5"/>
        <v/>
      </c>
    </row>
    <row r="23" spans="1:22" x14ac:dyDescent="0.25">
      <c r="C23" s="6"/>
      <c r="D23" s="6"/>
      <c r="E23" s="6"/>
      <c r="G23" s="6"/>
      <c r="H23" s="71"/>
      <c r="K23" s="9" t="str">
        <f t="shared" si="6"/>
        <v/>
      </c>
      <c r="L23" s="2"/>
      <c r="N23" s="1"/>
      <c r="O23" s="6"/>
      <c r="P23" s="3" t="str">
        <f t="shared" si="1"/>
        <v/>
      </c>
      <c r="Q23" s="2"/>
      <c r="R23" s="1"/>
      <c r="S23" s="6"/>
      <c r="T23" s="3" t="str">
        <f t="shared" si="4"/>
        <v/>
      </c>
      <c r="U23" s="3" t="str">
        <f t="shared" si="5"/>
        <v/>
      </c>
    </row>
    <row r="24" spans="1:22" x14ac:dyDescent="0.25">
      <c r="C24" s="6"/>
      <c r="D24" s="6"/>
      <c r="E24" s="6"/>
      <c r="G24" s="6"/>
      <c r="H24" s="71"/>
      <c r="K24" s="9" t="str">
        <f t="shared" si="6"/>
        <v/>
      </c>
      <c r="L24" s="2"/>
      <c r="N24" s="1"/>
      <c r="O24" s="6"/>
      <c r="P24" s="3" t="str">
        <f t="shared" si="1"/>
        <v/>
      </c>
      <c r="Q24" s="2"/>
      <c r="R24" s="1"/>
      <c r="S24" s="6"/>
      <c r="T24" s="3" t="str">
        <f t="shared" si="4"/>
        <v/>
      </c>
      <c r="U24" s="3" t="str">
        <f t="shared" si="5"/>
        <v/>
      </c>
    </row>
    <row r="25" spans="1:22" x14ac:dyDescent="0.25">
      <c r="C25" s="6"/>
      <c r="D25" s="6"/>
      <c r="E25" s="6"/>
      <c r="G25" s="6"/>
      <c r="H25" s="71"/>
      <c r="K25" s="9" t="str">
        <f t="shared" si="6"/>
        <v/>
      </c>
      <c r="L25" s="2"/>
      <c r="N25" s="1"/>
      <c r="O25" s="6"/>
      <c r="P25" s="3" t="str">
        <f t="shared" si="1"/>
        <v/>
      </c>
      <c r="Q25" s="2"/>
      <c r="R25" s="1"/>
      <c r="S25" s="6"/>
      <c r="T25" s="3" t="str">
        <f t="shared" si="4"/>
        <v/>
      </c>
      <c r="U25" s="3" t="str">
        <f t="shared" si="5"/>
        <v/>
      </c>
    </row>
    <row r="26" spans="1:22" x14ac:dyDescent="0.25">
      <c r="C26" s="6"/>
      <c r="D26" s="6"/>
      <c r="E26" s="6"/>
      <c r="G26" s="6"/>
      <c r="H26" s="71"/>
      <c r="K26" s="9" t="str">
        <f t="shared" si="6"/>
        <v/>
      </c>
      <c r="L26" s="2"/>
      <c r="N26" s="1"/>
      <c r="O26" s="6"/>
      <c r="P26" s="3" t="str">
        <f t="shared" si="1"/>
        <v/>
      </c>
      <c r="Q26" s="2"/>
      <c r="R26" s="1"/>
      <c r="S26" s="6"/>
      <c r="T26" s="3" t="str">
        <f t="shared" si="4"/>
        <v/>
      </c>
      <c r="U26" s="3" t="str">
        <f t="shared" si="5"/>
        <v/>
      </c>
    </row>
    <row r="27" spans="1:22" x14ac:dyDescent="0.25">
      <c r="C27" s="6"/>
      <c r="D27" s="6"/>
      <c r="E27" s="6"/>
      <c r="G27" s="6"/>
      <c r="H27" s="71"/>
      <c r="K27" s="9" t="str">
        <f t="shared" si="6"/>
        <v/>
      </c>
      <c r="L27" s="2"/>
      <c r="N27" s="1"/>
      <c r="O27" s="6"/>
      <c r="P27" s="3" t="str">
        <f t="shared" si="1"/>
        <v/>
      </c>
      <c r="Q27" s="2"/>
      <c r="R27" s="1"/>
      <c r="S27" s="6"/>
      <c r="T27" s="3" t="str">
        <f t="shared" si="4"/>
        <v/>
      </c>
      <c r="U27" s="3" t="str">
        <f t="shared" si="5"/>
        <v/>
      </c>
    </row>
    <row r="28" spans="1:22" x14ac:dyDescent="0.25">
      <c r="C28" s="6"/>
      <c r="D28" s="6"/>
      <c r="E28" s="6"/>
      <c r="G28" s="6"/>
      <c r="K28" s="9" t="str">
        <f t="shared" si="6"/>
        <v/>
      </c>
      <c r="L28" s="2"/>
      <c r="N28" s="1"/>
      <c r="O28" s="6"/>
      <c r="P28" s="3" t="str">
        <f t="shared" si="1"/>
        <v/>
      </c>
      <c r="Q28" s="2"/>
      <c r="R28" s="1"/>
      <c r="S28" s="6"/>
      <c r="T28" s="3" t="str">
        <f t="shared" si="4"/>
        <v/>
      </c>
      <c r="U28" s="3" t="str">
        <f t="shared" si="5"/>
        <v/>
      </c>
    </row>
    <row r="29" spans="1:22" x14ac:dyDescent="0.25">
      <c r="C29" s="6"/>
      <c r="D29" s="6"/>
      <c r="E29" s="6"/>
      <c r="G29" s="6"/>
      <c r="K29" s="9" t="str">
        <f t="shared" si="6"/>
        <v/>
      </c>
      <c r="L29" s="2"/>
      <c r="N29" s="1"/>
      <c r="O29" s="6"/>
      <c r="P29" s="3" t="str">
        <f t="shared" si="1"/>
        <v/>
      </c>
      <c r="Q29" s="2"/>
      <c r="R29" s="1"/>
      <c r="S29" s="6"/>
      <c r="T29" s="3" t="str">
        <f t="shared" si="4"/>
        <v/>
      </c>
      <c r="U29" s="3" t="str">
        <f t="shared" si="5"/>
        <v/>
      </c>
    </row>
    <row r="30" spans="1:22" x14ac:dyDescent="0.25">
      <c r="C30" s="6"/>
      <c r="D30" s="6"/>
      <c r="E30" s="6"/>
      <c r="G30" s="6"/>
      <c r="K30" s="9" t="str">
        <f t="shared" si="6"/>
        <v/>
      </c>
      <c r="L30" s="2"/>
      <c r="N30" s="1"/>
      <c r="O30" s="6"/>
      <c r="P30" s="3" t="str">
        <f t="shared" si="1"/>
        <v/>
      </c>
      <c r="Q30" s="2"/>
      <c r="R30" s="1"/>
      <c r="S30" s="6"/>
      <c r="T30" s="3" t="str">
        <f t="shared" si="4"/>
        <v/>
      </c>
      <c r="U30" s="3" t="str">
        <f t="shared" si="5"/>
        <v/>
      </c>
    </row>
    <row r="31" spans="1:22" x14ac:dyDescent="0.25">
      <c r="C31" s="6"/>
      <c r="D31" s="6"/>
      <c r="E31" s="6"/>
      <c r="G31" s="6"/>
      <c r="K31" s="9" t="str">
        <f t="shared" si="6"/>
        <v/>
      </c>
      <c r="L31" s="2"/>
      <c r="N31" s="1"/>
      <c r="O31" s="6"/>
      <c r="P31" s="3" t="str">
        <f t="shared" si="1"/>
        <v/>
      </c>
      <c r="Q31" s="2"/>
      <c r="R31" s="1"/>
      <c r="S31" s="6"/>
      <c r="T31" s="3" t="str">
        <f t="shared" si="4"/>
        <v/>
      </c>
      <c r="U31" s="3" t="str">
        <f t="shared" si="5"/>
        <v/>
      </c>
    </row>
    <row r="32" spans="1:22" x14ac:dyDescent="0.25">
      <c r="C32" s="6"/>
      <c r="D32" s="6"/>
      <c r="E32" s="6"/>
      <c r="G32" s="6"/>
      <c r="K32" s="9" t="str">
        <f t="shared" si="6"/>
        <v/>
      </c>
      <c r="L32" s="2"/>
      <c r="N32" s="1"/>
      <c r="O32" s="6"/>
      <c r="P32" s="3" t="str">
        <f t="shared" si="1"/>
        <v/>
      </c>
      <c r="Q32" s="2"/>
      <c r="R32" s="1"/>
      <c r="S32" s="6"/>
      <c r="T32" s="3" t="str">
        <f t="shared" si="4"/>
        <v/>
      </c>
      <c r="U32" s="3" t="str">
        <f t="shared" si="5"/>
        <v/>
      </c>
    </row>
    <row r="33" spans="3:21" x14ac:dyDescent="0.25">
      <c r="C33" s="6"/>
      <c r="D33" s="6"/>
      <c r="E33" s="6"/>
      <c r="G33" s="6"/>
      <c r="K33" s="9" t="str">
        <f t="shared" si="6"/>
        <v/>
      </c>
      <c r="L33" s="2"/>
      <c r="N33" s="1"/>
      <c r="O33" s="6"/>
      <c r="P33" s="3" t="str">
        <f t="shared" si="1"/>
        <v/>
      </c>
      <c r="Q33" s="2"/>
      <c r="R33" s="1"/>
      <c r="S33" s="6"/>
      <c r="T33" s="3" t="str">
        <f t="shared" si="4"/>
        <v/>
      </c>
      <c r="U33" s="3" t="str">
        <f t="shared" si="5"/>
        <v/>
      </c>
    </row>
    <row r="34" spans="3:21" x14ac:dyDescent="0.25">
      <c r="C34" s="6"/>
      <c r="D34" s="6"/>
      <c r="E34" s="6"/>
      <c r="G34" s="6"/>
      <c r="K34" s="9" t="str">
        <f t="shared" si="6"/>
        <v/>
      </c>
      <c r="L34" s="2"/>
      <c r="N34" s="1"/>
      <c r="O34" s="6"/>
      <c r="P34" s="3" t="str">
        <f t="shared" si="1"/>
        <v/>
      </c>
      <c r="Q34" s="2"/>
      <c r="R34" s="1"/>
      <c r="S34" s="6"/>
      <c r="T34" s="3" t="str">
        <f t="shared" si="4"/>
        <v/>
      </c>
      <c r="U34" s="3" t="str">
        <f t="shared" si="5"/>
        <v/>
      </c>
    </row>
    <row r="35" spans="3:21" x14ac:dyDescent="0.25">
      <c r="C35" s="6"/>
      <c r="D35" s="6"/>
      <c r="E35" s="6"/>
      <c r="G35" s="6"/>
      <c r="K35" s="9" t="str">
        <f t="shared" si="6"/>
        <v/>
      </c>
      <c r="L35" s="2"/>
      <c r="N35" s="1"/>
      <c r="O35" s="6"/>
      <c r="P35" s="3" t="str">
        <f t="shared" si="1"/>
        <v/>
      </c>
      <c r="Q35" s="2"/>
      <c r="R35" s="1"/>
      <c r="S35" s="6"/>
      <c r="T35" s="3" t="str">
        <f t="shared" si="4"/>
        <v/>
      </c>
      <c r="U35" s="3" t="str">
        <f t="shared" si="5"/>
        <v/>
      </c>
    </row>
    <row r="36" spans="3:21" x14ac:dyDescent="0.25">
      <c r="C36" s="6"/>
      <c r="D36" s="6"/>
      <c r="E36" s="6"/>
      <c r="G36" s="6"/>
      <c r="K36" s="9" t="str">
        <f t="shared" si="6"/>
        <v/>
      </c>
      <c r="L36" s="2"/>
      <c r="N36" s="1"/>
      <c r="O36" s="6"/>
      <c r="P36" s="3" t="str">
        <f t="shared" si="1"/>
        <v/>
      </c>
      <c r="Q36" s="2"/>
      <c r="R36" s="1"/>
      <c r="S36" s="6"/>
      <c r="T36" s="3" t="str">
        <f t="shared" si="4"/>
        <v/>
      </c>
      <c r="U36" s="3" t="str">
        <f t="shared" si="5"/>
        <v/>
      </c>
    </row>
    <row r="37" spans="3:21" x14ac:dyDescent="0.25">
      <c r="C37" s="6"/>
      <c r="D37" s="6"/>
      <c r="E37" s="6"/>
      <c r="G37" s="6"/>
      <c r="K37" s="9" t="str">
        <f t="shared" si="6"/>
        <v/>
      </c>
      <c r="L37" s="2"/>
      <c r="N37" s="1"/>
      <c r="O37" s="6"/>
      <c r="P37" s="3" t="str">
        <f t="shared" si="1"/>
        <v/>
      </c>
      <c r="Q37" s="2"/>
      <c r="R37" s="1"/>
      <c r="S37" s="6"/>
      <c r="T37" s="3" t="str">
        <f t="shared" si="4"/>
        <v/>
      </c>
      <c r="U37" s="3" t="str">
        <f t="shared" si="5"/>
        <v/>
      </c>
    </row>
    <row r="38" spans="3:21" x14ac:dyDescent="0.25">
      <c r="C38" s="6"/>
      <c r="D38" s="6"/>
      <c r="E38" s="6"/>
      <c r="G38" s="6"/>
      <c r="K38" s="9" t="str">
        <f t="shared" si="6"/>
        <v/>
      </c>
      <c r="L38" s="2"/>
      <c r="N38" s="1"/>
      <c r="O38" s="6"/>
      <c r="P38" s="3" t="str">
        <f t="shared" si="1"/>
        <v/>
      </c>
      <c r="Q38" s="2"/>
      <c r="R38" s="1"/>
      <c r="S38" s="6"/>
      <c r="T38" s="3" t="str">
        <f t="shared" si="4"/>
        <v/>
      </c>
      <c r="U38" s="3" t="str">
        <f t="shared" si="5"/>
        <v/>
      </c>
    </row>
    <row r="39" spans="3:21" x14ac:dyDescent="0.25">
      <c r="C39" s="6"/>
      <c r="D39" s="6"/>
      <c r="E39" s="6"/>
      <c r="G39" s="6"/>
      <c r="K39" s="9" t="str">
        <f t="shared" si="6"/>
        <v/>
      </c>
      <c r="L39" s="2"/>
      <c r="N39" s="1"/>
      <c r="O39" s="6"/>
      <c r="P39" s="3" t="str">
        <f t="shared" si="1"/>
        <v/>
      </c>
      <c r="Q39" s="2"/>
      <c r="R39" s="1"/>
      <c r="S39" s="6"/>
      <c r="T39" s="3" t="str">
        <f t="shared" si="4"/>
        <v/>
      </c>
      <c r="U39" s="3" t="str">
        <f t="shared" si="5"/>
        <v/>
      </c>
    </row>
    <row r="40" spans="3:21" x14ac:dyDescent="0.25">
      <c r="C40" s="6"/>
      <c r="D40" s="6"/>
      <c r="E40" s="6"/>
      <c r="G40" s="6"/>
      <c r="K40" s="9" t="str">
        <f t="shared" si="6"/>
        <v/>
      </c>
      <c r="L40" s="2"/>
      <c r="N40" s="1"/>
      <c r="O40" s="6"/>
      <c r="P40" s="3" t="str">
        <f t="shared" si="1"/>
        <v/>
      </c>
      <c r="Q40" s="2"/>
      <c r="R40" s="1"/>
      <c r="S40" s="6"/>
      <c r="T40" s="3" t="str">
        <f t="shared" si="4"/>
        <v/>
      </c>
      <c r="U40" s="3" t="str">
        <f t="shared" si="5"/>
        <v/>
      </c>
    </row>
    <row r="41" spans="3:21" x14ac:dyDescent="0.25">
      <c r="C41" s="6"/>
      <c r="D41" s="6"/>
      <c r="E41" s="6"/>
      <c r="G41" s="6"/>
      <c r="K41" s="9" t="str">
        <f t="shared" si="6"/>
        <v/>
      </c>
      <c r="L41" s="2"/>
      <c r="N41" s="1"/>
      <c r="O41" s="6"/>
      <c r="P41" s="3" t="str">
        <f t="shared" si="1"/>
        <v/>
      </c>
      <c r="Q41" s="2"/>
      <c r="R41" s="1"/>
      <c r="S41" s="6"/>
      <c r="T41" s="3" t="str">
        <f t="shared" si="4"/>
        <v/>
      </c>
      <c r="U41" s="3" t="str">
        <f t="shared" si="5"/>
        <v/>
      </c>
    </row>
    <row r="42" spans="3:21" x14ac:dyDescent="0.25">
      <c r="C42" s="6"/>
      <c r="D42" s="6"/>
      <c r="E42" s="6"/>
      <c r="G42" s="6"/>
      <c r="K42" s="9" t="str">
        <f t="shared" si="6"/>
        <v/>
      </c>
      <c r="L42" s="2"/>
      <c r="N42" s="1"/>
      <c r="O42" s="6"/>
      <c r="P42" s="3" t="str">
        <f t="shared" si="1"/>
        <v/>
      </c>
      <c r="Q42" s="2"/>
      <c r="R42" s="1"/>
      <c r="S42" s="6"/>
      <c r="T42" s="3" t="str">
        <f t="shared" si="4"/>
        <v/>
      </c>
      <c r="U42" s="3" t="str">
        <f t="shared" si="5"/>
        <v/>
      </c>
    </row>
    <row r="43" spans="3:21" x14ac:dyDescent="0.25">
      <c r="C43" s="6"/>
      <c r="D43" s="6"/>
      <c r="E43" s="6"/>
      <c r="G43" s="6"/>
      <c r="K43" s="9" t="str">
        <f t="shared" si="6"/>
        <v/>
      </c>
      <c r="L43" s="2"/>
      <c r="N43" s="1"/>
      <c r="O43" s="6"/>
      <c r="P43" s="3" t="str">
        <f t="shared" si="1"/>
        <v/>
      </c>
      <c r="Q43" s="2"/>
      <c r="R43" s="1"/>
      <c r="S43" s="6"/>
      <c r="T43" s="3" t="str">
        <f t="shared" si="4"/>
        <v/>
      </c>
      <c r="U43" s="3" t="str">
        <f t="shared" si="5"/>
        <v/>
      </c>
    </row>
    <row r="44" spans="3:21" x14ac:dyDescent="0.25">
      <c r="C44" s="6"/>
      <c r="D44" s="6"/>
      <c r="E44" s="6"/>
      <c r="G44" s="6"/>
      <c r="K44" s="9" t="str">
        <f t="shared" si="6"/>
        <v/>
      </c>
      <c r="L44" s="2"/>
      <c r="N44" s="1"/>
      <c r="O44" s="6"/>
      <c r="P44" s="3" t="str">
        <f t="shared" si="1"/>
        <v/>
      </c>
      <c r="Q44" s="2"/>
      <c r="R44" s="1"/>
      <c r="S44" s="6"/>
      <c r="T44" s="3" t="str">
        <f t="shared" si="4"/>
        <v/>
      </c>
      <c r="U44" s="3" t="str">
        <f t="shared" si="5"/>
        <v/>
      </c>
    </row>
    <row r="45" spans="3:21" x14ac:dyDescent="0.25">
      <c r="C45" s="6"/>
      <c r="D45" s="6"/>
      <c r="E45" s="6"/>
      <c r="G45" s="6"/>
      <c r="K45" s="9" t="str">
        <f t="shared" si="6"/>
        <v/>
      </c>
      <c r="L45" s="2"/>
      <c r="N45" s="1"/>
      <c r="O45" s="6"/>
      <c r="P45" s="3" t="str">
        <f t="shared" si="1"/>
        <v/>
      </c>
      <c r="Q45" s="2"/>
      <c r="R45" s="1"/>
      <c r="S45" s="6"/>
      <c r="T45" s="3" t="str">
        <f t="shared" si="4"/>
        <v/>
      </c>
      <c r="U45" s="3" t="str">
        <f t="shared" si="5"/>
        <v/>
      </c>
    </row>
    <row r="46" spans="3:21" x14ac:dyDescent="0.25">
      <c r="C46" s="6"/>
      <c r="D46" s="6"/>
      <c r="E46" s="6"/>
      <c r="G46" s="6"/>
      <c r="K46" s="9" t="str">
        <f t="shared" si="6"/>
        <v/>
      </c>
      <c r="L46" s="2"/>
      <c r="N46" s="1"/>
      <c r="O46" s="6"/>
      <c r="P46" s="3" t="str">
        <f t="shared" si="1"/>
        <v/>
      </c>
      <c r="Q46" s="2"/>
      <c r="R46" s="1"/>
      <c r="S46" s="6"/>
      <c r="T46" s="3" t="str">
        <f t="shared" si="4"/>
        <v/>
      </c>
      <c r="U46" s="3" t="str">
        <f t="shared" si="5"/>
        <v/>
      </c>
    </row>
    <row r="47" spans="3:21" x14ac:dyDescent="0.25">
      <c r="C47" s="6"/>
      <c r="D47" s="6"/>
      <c r="E47" s="6"/>
      <c r="G47" s="6"/>
      <c r="K47" s="9" t="str">
        <f t="shared" si="6"/>
        <v/>
      </c>
      <c r="L47" s="2"/>
      <c r="N47" s="1"/>
      <c r="O47" s="6"/>
      <c r="P47" s="3" t="str">
        <f t="shared" si="1"/>
        <v/>
      </c>
      <c r="Q47" s="2"/>
      <c r="R47" s="1"/>
      <c r="S47" s="6"/>
      <c r="T47" s="3" t="str">
        <f t="shared" si="4"/>
        <v/>
      </c>
      <c r="U47" s="3" t="str">
        <f t="shared" si="5"/>
        <v/>
      </c>
    </row>
    <row r="48" spans="3:21" x14ac:dyDescent="0.25">
      <c r="C48" s="6"/>
      <c r="D48" s="6"/>
      <c r="E48" s="6"/>
      <c r="G48" s="6"/>
      <c r="K48" s="9" t="str">
        <f t="shared" si="6"/>
        <v/>
      </c>
      <c r="L48" s="2"/>
      <c r="N48" s="1"/>
      <c r="O48" s="6"/>
      <c r="P48" s="3" t="str">
        <f t="shared" si="1"/>
        <v/>
      </c>
      <c r="Q48" s="2"/>
      <c r="R48" s="1"/>
      <c r="S48" s="6"/>
      <c r="T48" s="3" t="str">
        <f t="shared" si="4"/>
        <v/>
      </c>
      <c r="U48" s="3" t="str">
        <f t="shared" si="5"/>
        <v/>
      </c>
    </row>
    <row r="49" spans="3:21" x14ac:dyDescent="0.25">
      <c r="C49" s="6"/>
      <c r="D49" s="6"/>
      <c r="E49" s="6"/>
      <c r="G49" s="6"/>
      <c r="K49" s="9" t="str">
        <f t="shared" si="6"/>
        <v/>
      </c>
      <c r="L49" s="2"/>
      <c r="N49" s="1"/>
      <c r="O49" s="6"/>
      <c r="P49" s="3" t="str">
        <f t="shared" si="1"/>
        <v/>
      </c>
      <c r="Q49" s="2"/>
      <c r="R49" s="1"/>
      <c r="S49" s="6"/>
      <c r="T49" s="3" t="str">
        <f t="shared" si="4"/>
        <v/>
      </c>
      <c r="U49" s="3" t="str">
        <f t="shared" si="5"/>
        <v/>
      </c>
    </row>
    <row r="50" spans="3:21" x14ac:dyDescent="0.25">
      <c r="C50" s="6"/>
      <c r="D50" s="6"/>
      <c r="E50" s="6"/>
      <c r="G50" s="6"/>
      <c r="K50" s="9" t="str">
        <f t="shared" si="6"/>
        <v/>
      </c>
      <c r="L50" s="2"/>
      <c r="N50" s="1"/>
      <c r="O50" s="6"/>
      <c r="P50" s="3" t="str">
        <f t="shared" si="1"/>
        <v/>
      </c>
      <c r="Q50" s="2"/>
      <c r="R50" s="1"/>
      <c r="S50" s="6"/>
      <c r="T50" s="3" t="str">
        <f t="shared" si="4"/>
        <v/>
      </c>
      <c r="U50" s="3" t="str">
        <f t="shared" si="5"/>
        <v/>
      </c>
    </row>
    <row r="51" spans="3:21" x14ac:dyDescent="0.25">
      <c r="C51" s="6"/>
      <c r="D51" s="6"/>
      <c r="E51" s="6"/>
      <c r="G51" s="6"/>
      <c r="K51" s="9" t="str">
        <f t="shared" si="6"/>
        <v/>
      </c>
      <c r="L51" s="2"/>
      <c r="N51" s="1"/>
      <c r="O51" s="6"/>
      <c r="P51" s="3" t="str">
        <f t="shared" si="1"/>
        <v/>
      </c>
      <c r="Q51" s="2"/>
      <c r="R51" s="1"/>
      <c r="S51" s="6"/>
      <c r="T51" s="3" t="str">
        <f t="shared" si="4"/>
        <v/>
      </c>
      <c r="U51" s="3" t="str">
        <f t="shared" si="5"/>
        <v/>
      </c>
    </row>
    <row r="52" spans="3:21" x14ac:dyDescent="0.25">
      <c r="C52" s="6"/>
      <c r="D52" s="6"/>
      <c r="E52" s="6"/>
      <c r="G52" s="6"/>
      <c r="K52" s="9" t="str">
        <f t="shared" si="6"/>
        <v/>
      </c>
      <c r="L52" s="2"/>
      <c r="N52" s="1"/>
      <c r="O52" s="6"/>
      <c r="P52" s="3" t="str">
        <f t="shared" si="1"/>
        <v/>
      </c>
      <c r="Q52" s="2"/>
      <c r="R52" s="1"/>
      <c r="S52" s="6"/>
      <c r="T52" s="3" t="str">
        <f t="shared" si="4"/>
        <v/>
      </c>
      <c r="U52" s="3" t="str">
        <f t="shared" si="5"/>
        <v/>
      </c>
    </row>
    <row r="53" spans="3:21" x14ac:dyDescent="0.25">
      <c r="C53" s="6"/>
      <c r="D53" s="6"/>
      <c r="E53" s="6"/>
      <c r="G53" s="6"/>
      <c r="K53" s="9" t="str">
        <f t="shared" si="6"/>
        <v/>
      </c>
      <c r="L53" s="2"/>
      <c r="N53" s="1"/>
      <c r="O53" s="6"/>
      <c r="P53" s="3" t="str">
        <f t="shared" si="1"/>
        <v/>
      </c>
      <c r="Q53" s="2"/>
      <c r="R53" s="1"/>
      <c r="S53" s="6"/>
      <c r="T53" s="3" t="str">
        <f t="shared" si="4"/>
        <v/>
      </c>
      <c r="U53" s="3" t="str">
        <f t="shared" si="5"/>
        <v/>
      </c>
    </row>
    <row r="54" spans="3:21" x14ac:dyDescent="0.25">
      <c r="C54" s="6"/>
      <c r="D54" s="6"/>
      <c r="E54" s="6"/>
      <c r="G54" s="6"/>
      <c r="K54" s="9" t="str">
        <f t="shared" si="6"/>
        <v/>
      </c>
      <c r="L54" s="2"/>
      <c r="N54" s="1"/>
      <c r="O54" s="6"/>
      <c r="P54" s="3" t="str">
        <f t="shared" si="1"/>
        <v/>
      </c>
      <c r="Q54" s="2"/>
      <c r="R54" s="1"/>
      <c r="S54" s="6"/>
      <c r="T54" s="3" t="str">
        <f t="shared" si="4"/>
        <v/>
      </c>
      <c r="U54" s="3" t="str">
        <f t="shared" si="5"/>
        <v/>
      </c>
    </row>
    <row r="55" spans="3:21" x14ac:dyDescent="0.25">
      <c r="C55" s="6"/>
      <c r="D55" s="6"/>
      <c r="E55" s="6"/>
      <c r="G55" s="6"/>
      <c r="K55" s="9" t="str">
        <f t="shared" si="6"/>
        <v/>
      </c>
      <c r="L55" s="2"/>
      <c r="N55" s="1"/>
      <c r="O55" s="6"/>
      <c r="P55" s="3" t="str">
        <f t="shared" si="1"/>
        <v/>
      </c>
      <c r="Q55" s="2"/>
      <c r="R55" s="1"/>
      <c r="S55" s="6"/>
      <c r="T55" s="3" t="str">
        <f t="shared" si="4"/>
        <v/>
      </c>
      <c r="U55" s="3" t="str">
        <f t="shared" si="5"/>
        <v/>
      </c>
    </row>
    <row r="56" spans="3:21" x14ac:dyDescent="0.25">
      <c r="C56" s="6"/>
      <c r="D56" s="6"/>
      <c r="E56" s="6"/>
      <c r="G56" s="6"/>
      <c r="K56" s="9" t="str">
        <f t="shared" si="6"/>
        <v/>
      </c>
      <c r="L56" s="2"/>
      <c r="N56" s="1"/>
      <c r="O56" s="6"/>
      <c r="P56" s="3" t="str">
        <f t="shared" si="1"/>
        <v/>
      </c>
      <c r="Q56" s="2"/>
      <c r="R56" s="1"/>
      <c r="S56" s="6"/>
      <c r="T56" s="3" t="str">
        <f t="shared" si="4"/>
        <v/>
      </c>
      <c r="U56" s="3" t="str">
        <f t="shared" si="5"/>
        <v/>
      </c>
    </row>
    <row r="57" spans="3:21" x14ac:dyDescent="0.25">
      <c r="C57" s="6"/>
      <c r="D57" s="6"/>
      <c r="E57" s="6"/>
      <c r="G57" s="6"/>
      <c r="K57" s="9" t="str">
        <f t="shared" si="6"/>
        <v/>
      </c>
      <c r="L57" s="2"/>
      <c r="N57" s="1"/>
      <c r="O57" s="6"/>
      <c r="P57" s="3" t="str">
        <f t="shared" si="1"/>
        <v/>
      </c>
      <c r="Q57" s="2"/>
      <c r="R57" s="1"/>
      <c r="S57" s="6"/>
      <c r="T57" s="3" t="str">
        <f t="shared" si="4"/>
        <v/>
      </c>
      <c r="U57" s="3" t="str">
        <f t="shared" si="5"/>
        <v/>
      </c>
    </row>
    <row r="58" spans="3:21" x14ac:dyDescent="0.25">
      <c r="C58" s="6"/>
      <c r="D58" s="6"/>
      <c r="E58" s="6"/>
      <c r="G58" s="6"/>
      <c r="K58" s="9" t="str">
        <f t="shared" si="6"/>
        <v/>
      </c>
      <c r="L58" s="2"/>
      <c r="N58" s="1"/>
      <c r="O58" s="6"/>
      <c r="P58" s="3" t="str">
        <f t="shared" si="1"/>
        <v/>
      </c>
      <c r="Q58" s="2"/>
      <c r="R58" s="1"/>
      <c r="S58" s="6"/>
      <c r="T58" s="3" t="str">
        <f t="shared" si="4"/>
        <v/>
      </c>
      <c r="U58" s="3" t="str">
        <f t="shared" si="5"/>
        <v/>
      </c>
    </row>
    <row r="59" spans="3:21" x14ac:dyDescent="0.25">
      <c r="C59" s="6"/>
      <c r="D59" s="6"/>
      <c r="E59" s="6"/>
      <c r="G59" s="6"/>
      <c r="K59" s="9" t="str">
        <f t="shared" si="6"/>
        <v/>
      </c>
      <c r="L59" s="2"/>
      <c r="N59" s="1"/>
      <c r="O59" s="6"/>
      <c r="P59" s="3" t="str">
        <f t="shared" si="1"/>
        <v/>
      </c>
      <c r="Q59" s="2"/>
      <c r="R59" s="1"/>
      <c r="S59" s="6"/>
      <c r="T59" s="3" t="str">
        <f t="shared" si="4"/>
        <v/>
      </c>
      <c r="U59" s="3" t="str">
        <f t="shared" si="5"/>
        <v/>
      </c>
    </row>
    <row r="60" spans="3:21" x14ac:dyDescent="0.25">
      <c r="C60" s="6"/>
      <c r="D60" s="6"/>
      <c r="E60" s="6"/>
      <c r="G60" s="6"/>
      <c r="K60" s="9" t="str">
        <f t="shared" si="6"/>
        <v/>
      </c>
      <c r="L60" s="2"/>
      <c r="N60" s="1"/>
      <c r="O60" s="6"/>
      <c r="P60" s="3" t="str">
        <f t="shared" si="1"/>
        <v/>
      </c>
      <c r="Q60" s="2"/>
      <c r="R60" s="1"/>
      <c r="S60" s="6"/>
      <c r="T60" s="3" t="str">
        <f t="shared" si="4"/>
        <v/>
      </c>
      <c r="U60" s="3" t="str">
        <f t="shared" si="5"/>
        <v/>
      </c>
    </row>
    <row r="61" spans="3:21" x14ac:dyDescent="0.25">
      <c r="C61" s="6"/>
      <c r="D61" s="6"/>
      <c r="E61" s="6"/>
      <c r="G61" s="6"/>
      <c r="K61" s="9" t="str">
        <f t="shared" si="6"/>
        <v/>
      </c>
      <c r="L61" s="2"/>
      <c r="N61" s="1"/>
      <c r="O61" s="6"/>
      <c r="P61" s="3" t="str">
        <f t="shared" si="1"/>
        <v/>
      </c>
      <c r="Q61" s="2"/>
      <c r="R61" s="1"/>
      <c r="S61" s="6"/>
      <c r="T61" s="3" t="str">
        <f t="shared" si="4"/>
        <v/>
      </c>
      <c r="U61" s="3" t="str">
        <f t="shared" si="5"/>
        <v/>
      </c>
    </row>
    <row r="62" spans="3:21" x14ac:dyDescent="0.25">
      <c r="C62" s="6"/>
      <c r="D62" s="6"/>
      <c r="E62" s="6"/>
      <c r="G62" s="6"/>
      <c r="K62" s="9" t="str">
        <f t="shared" si="6"/>
        <v/>
      </c>
      <c r="L62" s="2"/>
      <c r="N62" s="1"/>
      <c r="O62" s="6"/>
      <c r="P62" s="3" t="str">
        <f t="shared" si="1"/>
        <v/>
      </c>
      <c r="Q62" s="2"/>
      <c r="R62" s="1"/>
      <c r="S62" s="6"/>
      <c r="T62" s="3" t="str">
        <f t="shared" si="4"/>
        <v/>
      </c>
      <c r="U62" s="3" t="str">
        <f t="shared" si="5"/>
        <v/>
      </c>
    </row>
    <row r="63" spans="3:21" x14ac:dyDescent="0.25">
      <c r="C63" s="6"/>
      <c r="D63" s="6"/>
      <c r="E63" s="6"/>
      <c r="G63" s="6"/>
      <c r="K63" s="9" t="str">
        <f t="shared" si="6"/>
        <v/>
      </c>
      <c r="L63" s="2"/>
      <c r="N63" s="1"/>
      <c r="O63" s="6"/>
      <c r="P63" s="3" t="str">
        <f t="shared" si="1"/>
        <v/>
      </c>
      <c r="Q63" s="2"/>
      <c r="R63" s="1"/>
      <c r="S63" s="6"/>
      <c r="T63" s="3" t="str">
        <f t="shared" si="4"/>
        <v/>
      </c>
      <c r="U63" s="3" t="str">
        <f t="shared" si="5"/>
        <v/>
      </c>
    </row>
    <row r="64" spans="3:21" x14ac:dyDescent="0.25">
      <c r="C64" s="6"/>
      <c r="D64" s="6"/>
      <c r="E64" s="6"/>
      <c r="G64" s="6"/>
      <c r="K64" s="9" t="str">
        <f t="shared" si="6"/>
        <v/>
      </c>
      <c r="L64" s="2"/>
      <c r="N64" s="1"/>
      <c r="O64" s="6"/>
      <c r="P64" s="3" t="str">
        <f t="shared" si="1"/>
        <v/>
      </c>
      <c r="Q64" s="2"/>
      <c r="R64" s="1"/>
      <c r="S64" s="6"/>
      <c r="T64" s="3" t="str">
        <f t="shared" si="4"/>
        <v/>
      </c>
      <c r="U64" s="3" t="str">
        <f t="shared" si="5"/>
        <v/>
      </c>
    </row>
    <row r="65" spans="3:21" x14ac:dyDescent="0.25">
      <c r="C65" s="6"/>
      <c r="D65" s="6"/>
      <c r="E65" s="6"/>
      <c r="G65" s="6"/>
      <c r="K65" s="9" t="str">
        <f t="shared" si="6"/>
        <v/>
      </c>
      <c r="L65" s="2"/>
      <c r="N65" s="1"/>
      <c r="O65" s="6"/>
      <c r="P65" s="3" t="str">
        <f t="shared" si="1"/>
        <v/>
      </c>
      <c r="Q65" s="2"/>
      <c r="R65" s="1"/>
      <c r="S65" s="6"/>
      <c r="T65" s="3" t="str">
        <f t="shared" si="4"/>
        <v/>
      </c>
      <c r="U65" s="3" t="str">
        <f t="shared" si="5"/>
        <v/>
      </c>
    </row>
    <row r="66" spans="3:21" x14ac:dyDescent="0.25">
      <c r="C66" s="6"/>
      <c r="D66" s="6"/>
      <c r="E66" s="6"/>
      <c r="G66" s="6"/>
      <c r="K66" s="9" t="str">
        <f t="shared" si="6"/>
        <v/>
      </c>
      <c r="L66" s="2"/>
      <c r="N66" s="1"/>
      <c r="O66" s="6"/>
      <c r="P66" s="3" t="str">
        <f t="shared" si="1"/>
        <v/>
      </c>
      <c r="Q66" s="2"/>
      <c r="R66" s="1"/>
      <c r="S66" s="6"/>
      <c r="T66" s="3" t="str">
        <f t="shared" si="4"/>
        <v/>
      </c>
      <c r="U66" s="3" t="str">
        <f t="shared" si="5"/>
        <v/>
      </c>
    </row>
    <row r="67" spans="3:21" x14ac:dyDescent="0.25">
      <c r="C67" s="6"/>
      <c r="D67" s="6"/>
      <c r="E67" s="6"/>
      <c r="G67" s="6"/>
      <c r="K67" s="9" t="str">
        <f t="shared" si="6"/>
        <v/>
      </c>
      <c r="L67" s="2"/>
      <c r="N67" s="1"/>
      <c r="O67" s="6"/>
      <c r="P67" s="3" t="str">
        <f t="shared" si="1"/>
        <v/>
      </c>
      <c r="Q67" s="2"/>
      <c r="R67" s="1"/>
      <c r="S67" s="6"/>
      <c r="T67" s="3" t="str">
        <f t="shared" si="4"/>
        <v/>
      </c>
      <c r="U67" s="3" t="str">
        <f t="shared" si="5"/>
        <v/>
      </c>
    </row>
    <row r="68" spans="3:21" x14ac:dyDescent="0.25">
      <c r="C68" s="6"/>
      <c r="D68" s="6"/>
      <c r="E68" s="6"/>
      <c r="G68" s="6"/>
      <c r="K68" s="9" t="str">
        <f t="shared" si="6"/>
        <v/>
      </c>
      <c r="L68" s="2"/>
      <c r="N68" s="1"/>
      <c r="O68" s="6"/>
      <c r="P68" s="3" t="str">
        <f t="shared" si="1"/>
        <v/>
      </c>
      <c r="Q68" s="2"/>
      <c r="R68" s="1"/>
      <c r="S68" s="6"/>
      <c r="T68" s="3" t="str">
        <f t="shared" si="4"/>
        <v/>
      </c>
      <c r="U68" s="3" t="str">
        <f t="shared" si="5"/>
        <v/>
      </c>
    </row>
    <row r="69" spans="3:21" x14ac:dyDescent="0.25">
      <c r="C69" s="6"/>
      <c r="D69" s="6"/>
      <c r="E69" s="6"/>
      <c r="G69" s="6"/>
      <c r="K69" s="9" t="str">
        <f t="shared" si="6"/>
        <v/>
      </c>
      <c r="L69" s="2"/>
      <c r="N69" s="1"/>
      <c r="O69" s="6"/>
      <c r="P69" s="3" t="str">
        <f t="shared" si="1"/>
        <v/>
      </c>
      <c r="Q69" s="2"/>
      <c r="R69" s="1"/>
      <c r="S69" s="6"/>
      <c r="T69" s="3" t="str">
        <f t="shared" si="4"/>
        <v/>
      </c>
      <c r="U69" s="3" t="str">
        <f t="shared" si="5"/>
        <v/>
      </c>
    </row>
    <row r="70" spans="3:21" x14ac:dyDescent="0.25">
      <c r="C70" s="6"/>
      <c r="D70" s="6"/>
      <c r="E70" s="6"/>
      <c r="G70" s="6"/>
      <c r="K70" s="9" t="str">
        <f t="shared" si="6"/>
        <v/>
      </c>
      <c r="L70" s="2"/>
      <c r="N70" s="1"/>
      <c r="O70" s="6"/>
      <c r="P70" s="3" t="str">
        <f t="shared" si="1"/>
        <v/>
      </c>
      <c r="Q70" s="2"/>
      <c r="R70" s="1"/>
      <c r="S70" s="6"/>
      <c r="T70" s="3" t="str">
        <f t="shared" si="4"/>
        <v/>
      </c>
      <c r="U70" s="3" t="str">
        <f t="shared" si="5"/>
        <v/>
      </c>
    </row>
    <row r="71" spans="3:21" x14ac:dyDescent="0.25">
      <c r="C71" s="6"/>
      <c r="D71" s="6"/>
      <c r="E71" s="6"/>
      <c r="G71" s="6"/>
      <c r="K71" s="9" t="str">
        <f t="shared" si="6"/>
        <v/>
      </c>
      <c r="L71" s="2"/>
      <c r="N71" s="1"/>
      <c r="O71" s="6"/>
      <c r="P71" s="3" t="str">
        <f t="shared" si="1"/>
        <v/>
      </c>
      <c r="Q71" s="2"/>
      <c r="R71" s="1"/>
      <c r="S71" s="6"/>
      <c r="T71" s="3" t="str">
        <f t="shared" si="4"/>
        <v/>
      </c>
      <c r="U71" s="3" t="str">
        <f t="shared" si="5"/>
        <v/>
      </c>
    </row>
    <row r="72" spans="3:21" x14ac:dyDescent="0.25">
      <c r="C72" s="6"/>
      <c r="D72" s="6"/>
      <c r="E72" s="6"/>
      <c r="G72" s="6"/>
      <c r="K72" s="9" t="str">
        <f t="shared" si="6"/>
        <v/>
      </c>
      <c r="L72" s="2"/>
      <c r="N72" s="1"/>
      <c r="O72" s="6"/>
      <c r="P72" s="3" t="str">
        <f t="shared" ref="P72:P135" si="7">IF(K72="","",K72-L72)</f>
        <v/>
      </c>
      <c r="Q72" s="2"/>
      <c r="R72" s="1"/>
      <c r="S72" s="6"/>
      <c r="T72" s="3" t="str">
        <f t="shared" ref="T72:T135" si="8">IF(B72&gt;0,K72*$T$7,"")</f>
        <v/>
      </c>
      <c r="U72" s="3" t="str">
        <f t="shared" si="5"/>
        <v/>
      </c>
    </row>
    <row r="73" spans="3:21" x14ac:dyDescent="0.25">
      <c r="C73" s="6"/>
      <c r="D73" s="6"/>
      <c r="E73" s="6"/>
      <c r="G73" s="6"/>
      <c r="K73" s="9" t="str">
        <f t="shared" si="6"/>
        <v/>
      </c>
      <c r="L73" s="2"/>
      <c r="N73" s="1"/>
      <c r="O73" s="6"/>
      <c r="P73" s="3" t="str">
        <f t="shared" si="7"/>
        <v/>
      </c>
      <c r="Q73" s="2"/>
      <c r="R73" s="1"/>
      <c r="S73" s="6"/>
      <c r="T73" s="3" t="str">
        <f t="shared" si="8"/>
        <v/>
      </c>
      <c r="U73" s="3" t="str">
        <f t="shared" ref="U73:U136" si="9">IF(T73="","",K73-T73)</f>
        <v/>
      </c>
    </row>
    <row r="74" spans="3:21" x14ac:dyDescent="0.25">
      <c r="C74" s="6"/>
      <c r="D74" s="6"/>
      <c r="E74" s="6"/>
      <c r="G74" s="6"/>
      <c r="K74" s="9" t="str">
        <f t="shared" si="6"/>
        <v/>
      </c>
      <c r="L74" s="2"/>
      <c r="N74" s="1"/>
      <c r="O74" s="6"/>
      <c r="P74" s="3" t="str">
        <f t="shared" si="7"/>
        <v/>
      </c>
      <c r="Q74" s="2"/>
      <c r="R74" s="1"/>
      <c r="S74" s="6"/>
      <c r="T74" s="3" t="str">
        <f t="shared" si="8"/>
        <v/>
      </c>
      <c r="U74" s="3" t="str">
        <f t="shared" si="9"/>
        <v/>
      </c>
    </row>
    <row r="75" spans="3:21" x14ac:dyDescent="0.25">
      <c r="C75" s="6"/>
      <c r="D75" s="6"/>
      <c r="E75" s="6"/>
      <c r="G75" s="6"/>
      <c r="K75" s="9" t="str">
        <f t="shared" si="6"/>
        <v/>
      </c>
      <c r="L75" s="2"/>
      <c r="N75" s="1"/>
      <c r="O75" s="6"/>
      <c r="P75" s="3" t="str">
        <f t="shared" si="7"/>
        <v/>
      </c>
      <c r="Q75" s="2"/>
      <c r="R75" s="1"/>
      <c r="S75" s="6"/>
      <c r="T75" s="3" t="str">
        <f t="shared" si="8"/>
        <v/>
      </c>
      <c r="U75" s="3" t="str">
        <f t="shared" si="9"/>
        <v/>
      </c>
    </row>
    <row r="76" spans="3:21" x14ac:dyDescent="0.25">
      <c r="C76" s="6"/>
      <c r="D76" s="6"/>
      <c r="E76" s="6"/>
      <c r="G76" s="6"/>
      <c r="K76" s="9" t="str">
        <f t="shared" si="6"/>
        <v/>
      </c>
      <c r="L76" s="2"/>
      <c r="N76" s="1"/>
      <c r="O76" s="6"/>
      <c r="P76" s="3" t="str">
        <f t="shared" si="7"/>
        <v/>
      </c>
      <c r="Q76" s="2"/>
      <c r="R76" s="1"/>
      <c r="S76" s="6"/>
      <c r="T76" s="3" t="str">
        <f t="shared" si="8"/>
        <v/>
      </c>
      <c r="U76" s="3" t="str">
        <f t="shared" si="9"/>
        <v/>
      </c>
    </row>
    <row r="77" spans="3:21" x14ac:dyDescent="0.25">
      <c r="C77" s="6"/>
      <c r="D77" s="6"/>
      <c r="E77" s="6"/>
      <c r="G77" s="6"/>
      <c r="K77" s="9" t="str">
        <f t="shared" si="6"/>
        <v/>
      </c>
      <c r="L77" s="2"/>
      <c r="N77" s="1"/>
      <c r="O77" s="6"/>
      <c r="P77" s="3" t="str">
        <f t="shared" si="7"/>
        <v/>
      </c>
      <c r="Q77" s="2"/>
      <c r="R77" s="1"/>
      <c r="S77" s="6"/>
      <c r="T77" s="3" t="str">
        <f t="shared" si="8"/>
        <v/>
      </c>
      <c r="U77" s="3" t="str">
        <f t="shared" si="9"/>
        <v/>
      </c>
    </row>
    <row r="78" spans="3:21" x14ac:dyDescent="0.25">
      <c r="C78" s="6"/>
      <c r="D78" s="6"/>
      <c r="E78" s="6"/>
      <c r="G78" s="6"/>
      <c r="K78" s="9" t="str">
        <f t="shared" si="6"/>
        <v/>
      </c>
      <c r="L78" s="2"/>
      <c r="N78" s="1"/>
      <c r="O78" s="6"/>
      <c r="P78" s="3" t="str">
        <f t="shared" si="7"/>
        <v/>
      </c>
      <c r="Q78" s="2"/>
      <c r="R78" s="1"/>
      <c r="S78" s="6"/>
      <c r="T78" s="3" t="str">
        <f t="shared" si="8"/>
        <v/>
      </c>
      <c r="U78" s="3" t="str">
        <f t="shared" si="9"/>
        <v/>
      </c>
    </row>
    <row r="79" spans="3:21" x14ac:dyDescent="0.25">
      <c r="C79" s="6"/>
      <c r="D79" s="6"/>
      <c r="E79" s="6"/>
      <c r="G79" s="6"/>
      <c r="K79" s="9" t="str">
        <f t="shared" si="6"/>
        <v/>
      </c>
      <c r="L79" s="2"/>
      <c r="N79" s="1"/>
      <c r="O79" s="6"/>
      <c r="P79" s="3" t="str">
        <f t="shared" si="7"/>
        <v/>
      </c>
      <c r="Q79" s="2"/>
      <c r="R79" s="1"/>
      <c r="S79" s="6"/>
      <c r="T79" s="3" t="str">
        <f t="shared" si="8"/>
        <v/>
      </c>
      <c r="U79" s="3" t="str">
        <f t="shared" si="9"/>
        <v/>
      </c>
    </row>
    <row r="80" spans="3:21" x14ac:dyDescent="0.25">
      <c r="C80" s="6"/>
      <c r="D80" s="6"/>
      <c r="E80" s="6"/>
      <c r="G80" s="6"/>
      <c r="K80" s="9" t="str">
        <f t="shared" si="6"/>
        <v/>
      </c>
      <c r="L80" s="2"/>
      <c r="N80" s="1"/>
      <c r="O80" s="6"/>
      <c r="P80" s="3" t="str">
        <f t="shared" si="7"/>
        <v/>
      </c>
      <c r="Q80" s="2"/>
      <c r="R80" s="1"/>
      <c r="S80" s="6"/>
      <c r="T80" s="3" t="str">
        <f t="shared" si="8"/>
        <v/>
      </c>
      <c r="U80" s="3" t="str">
        <f t="shared" si="9"/>
        <v/>
      </c>
    </row>
    <row r="81" spans="3:21" x14ac:dyDescent="0.25">
      <c r="C81" s="6"/>
      <c r="D81" s="6"/>
      <c r="E81" s="6"/>
      <c r="G81" s="6"/>
      <c r="K81" s="9" t="str">
        <f t="shared" si="6"/>
        <v/>
      </c>
      <c r="L81" s="2"/>
      <c r="N81" s="1"/>
      <c r="O81" s="6"/>
      <c r="P81" s="3" t="str">
        <f t="shared" si="7"/>
        <v/>
      </c>
      <c r="Q81" s="2"/>
      <c r="R81" s="1"/>
      <c r="S81" s="6"/>
      <c r="T81" s="3" t="str">
        <f t="shared" si="8"/>
        <v/>
      </c>
      <c r="U81" s="3" t="str">
        <f t="shared" si="9"/>
        <v/>
      </c>
    </row>
    <row r="82" spans="3:21" x14ac:dyDescent="0.25">
      <c r="C82" s="6"/>
      <c r="D82" s="6"/>
      <c r="E82" s="6"/>
      <c r="G82" s="6"/>
      <c r="K82" s="9" t="str">
        <f t="shared" si="6"/>
        <v/>
      </c>
      <c r="L82" s="2"/>
      <c r="N82" s="1"/>
      <c r="O82" s="6"/>
      <c r="P82" s="3" t="str">
        <f t="shared" si="7"/>
        <v/>
      </c>
      <c r="Q82" s="2"/>
      <c r="R82" s="1"/>
      <c r="S82" s="6"/>
      <c r="T82" s="3" t="str">
        <f t="shared" si="8"/>
        <v/>
      </c>
      <c r="U82" s="3" t="str">
        <f t="shared" si="9"/>
        <v/>
      </c>
    </row>
    <row r="83" spans="3:21" x14ac:dyDescent="0.25">
      <c r="C83" s="6"/>
      <c r="D83" s="6"/>
      <c r="E83" s="6"/>
      <c r="G83" s="6"/>
      <c r="K83" s="9" t="str">
        <f t="shared" ref="K83:K146" si="10">IF(I83="","",I83+J83)</f>
        <v/>
      </c>
      <c r="L83" s="2"/>
      <c r="N83" s="1"/>
      <c r="O83" s="6"/>
      <c r="P83" s="3" t="str">
        <f t="shared" si="7"/>
        <v/>
      </c>
      <c r="Q83" s="2"/>
      <c r="R83" s="1"/>
      <c r="S83" s="6"/>
      <c r="T83" s="3" t="str">
        <f t="shared" si="8"/>
        <v/>
      </c>
      <c r="U83" s="3" t="str">
        <f t="shared" si="9"/>
        <v/>
      </c>
    </row>
    <row r="84" spans="3:21" x14ac:dyDescent="0.25">
      <c r="C84" s="6"/>
      <c r="D84" s="6"/>
      <c r="E84" s="6"/>
      <c r="G84" s="6"/>
      <c r="K84" s="9" t="str">
        <f t="shared" si="10"/>
        <v/>
      </c>
      <c r="L84" s="2"/>
      <c r="N84" s="1"/>
      <c r="O84" s="6"/>
      <c r="P84" s="3" t="str">
        <f t="shared" si="7"/>
        <v/>
      </c>
      <c r="Q84" s="2"/>
      <c r="R84" s="1"/>
      <c r="S84" s="6"/>
      <c r="T84" s="3" t="str">
        <f t="shared" si="8"/>
        <v/>
      </c>
      <c r="U84" s="3" t="str">
        <f t="shared" si="9"/>
        <v/>
      </c>
    </row>
    <row r="85" spans="3:21" x14ac:dyDescent="0.25">
      <c r="C85" s="6"/>
      <c r="D85" s="6"/>
      <c r="E85" s="6"/>
      <c r="G85" s="6"/>
      <c r="K85" s="9" t="str">
        <f t="shared" si="10"/>
        <v/>
      </c>
      <c r="L85" s="2"/>
      <c r="N85" s="1"/>
      <c r="O85" s="6"/>
      <c r="P85" s="3" t="str">
        <f t="shared" si="7"/>
        <v/>
      </c>
      <c r="Q85" s="2"/>
      <c r="R85" s="1"/>
      <c r="S85" s="6"/>
      <c r="T85" s="3" t="str">
        <f t="shared" si="8"/>
        <v/>
      </c>
      <c r="U85" s="3" t="str">
        <f t="shared" si="9"/>
        <v/>
      </c>
    </row>
    <row r="86" spans="3:21" x14ac:dyDescent="0.25">
      <c r="C86" s="6"/>
      <c r="D86" s="6"/>
      <c r="E86" s="6"/>
      <c r="G86" s="6"/>
      <c r="K86" s="9" t="str">
        <f t="shared" si="10"/>
        <v/>
      </c>
      <c r="L86" s="2"/>
      <c r="N86" s="1"/>
      <c r="O86" s="6"/>
      <c r="P86" s="3" t="str">
        <f t="shared" si="7"/>
        <v/>
      </c>
      <c r="Q86" s="2"/>
      <c r="R86" s="1"/>
      <c r="S86" s="6"/>
      <c r="T86" s="3" t="str">
        <f t="shared" si="8"/>
        <v/>
      </c>
      <c r="U86" s="3" t="str">
        <f t="shared" si="9"/>
        <v/>
      </c>
    </row>
    <row r="87" spans="3:21" x14ac:dyDescent="0.25">
      <c r="C87" s="6"/>
      <c r="D87" s="6"/>
      <c r="E87" s="6"/>
      <c r="G87" s="6"/>
      <c r="K87" s="9" t="str">
        <f t="shared" si="10"/>
        <v/>
      </c>
      <c r="L87" s="2"/>
      <c r="N87" s="1"/>
      <c r="O87" s="6"/>
      <c r="P87" s="3" t="str">
        <f t="shared" si="7"/>
        <v/>
      </c>
      <c r="Q87" s="2"/>
      <c r="R87" s="1"/>
      <c r="S87" s="6"/>
      <c r="T87" s="3" t="str">
        <f t="shared" si="8"/>
        <v/>
      </c>
      <c r="U87" s="3" t="str">
        <f t="shared" si="9"/>
        <v/>
      </c>
    </row>
    <row r="88" spans="3:21" x14ac:dyDescent="0.25">
      <c r="C88" s="6"/>
      <c r="D88" s="6"/>
      <c r="E88" s="6"/>
      <c r="G88" s="6"/>
      <c r="K88" s="9" t="str">
        <f t="shared" si="10"/>
        <v/>
      </c>
      <c r="L88" s="2"/>
      <c r="N88" s="1"/>
      <c r="O88" s="6"/>
      <c r="P88" s="3" t="str">
        <f t="shared" si="7"/>
        <v/>
      </c>
      <c r="Q88" s="2"/>
      <c r="R88" s="1"/>
      <c r="S88" s="6"/>
      <c r="T88" s="3" t="str">
        <f t="shared" si="8"/>
        <v/>
      </c>
      <c r="U88" s="3" t="str">
        <f t="shared" si="9"/>
        <v/>
      </c>
    </row>
    <row r="89" spans="3:21" x14ac:dyDescent="0.25">
      <c r="C89" s="6"/>
      <c r="D89" s="6"/>
      <c r="E89" s="6"/>
      <c r="G89" s="6"/>
      <c r="K89" s="9" t="str">
        <f t="shared" si="10"/>
        <v/>
      </c>
      <c r="L89" s="2"/>
      <c r="N89" s="1"/>
      <c r="O89" s="6"/>
      <c r="P89" s="3" t="str">
        <f t="shared" si="7"/>
        <v/>
      </c>
      <c r="Q89" s="2"/>
      <c r="R89" s="1"/>
      <c r="S89" s="6"/>
      <c r="T89" s="3" t="str">
        <f t="shared" si="8"/>
        <v/>
      </c>
      <c r="U89" s="3" t="str">
        <f t="shared" si="9"/>
        <v/>
      </c>
    </row>
    <row r="90" spans="3:21" x14ac:dyDescent="0.25">
      <c r="C90" s="6"/>
      <c r="D90" s="6"/>
      <c r="E90" s="6"/>
      <c r="G90" s="6"/>
      <c r="K90" s="9" t="str">
        <f t="shared" si="10"/>
        <v/>
      </c>
      <c r="L90" s="2"/>
      <c r="N90" s="1"/>
      <c r="O90" s="6"/>
      <c r="P90" s="3" t="str">
        <f t="shared" si="7"/>
        <v/>
      </c>
      <c r="Q90" s="2"/>
      <c r="R90" s="1"/>
      <c r="S90" s="6"/>
      <c r="T90" s="3" t="str">
        <f t="shared" si="8"/>
        <v/>
      </c>
      <c r="U90" s="3" t="str">
        <f t="shared" si="9"/>
        <v/>
      </c>
    </row>
    <row r="91" spans="3:21" x14ac:dyDescent="0.25">
      <c r="C91" s="6"/>
      <c r="D91" s="6"/>
      <c r="E91" s="6"/>
      <c r="G91" s="6"/>
      <c r="K91" s="9" t="str">
        <f t="shared" si="10"/>
        <v/>
      </c>
      <c r="L91" s="2"/>
      <c r="N91" s="1"/>
      <c r="O91" s="6"/>
      <c r="P91" s="3" t="str">
        <f t="shared" si="7"/>
        <v/>
      </c>
      <c r="Q91" s="2"/>
      <c r="R91" s="1"/>
      <c r="S91" s="6"/>
      <c r="T91" s="3" t="str">
        <f t="shared" si="8"/>
        <v/>
      </c>
      <c r="U91" s="3" t="str">
        <f t="shared" si="9"/>
        <v/>
      </c>
    </row>
    <row r="92" spans="3:21" x14ac:dyDescent="0.25">
      <c r="C92" s="6"/>
      <c r="D92" s="6"/>
      <c r="E92" s="6"/>
      <c r="G92" s="6"/>
      <c r="K92" s="9" t="str">
        <f t="shared" si="10"/>
        <v/>
      </c>
      <c r="L92" s="2"/>
      <c r="N92" s="1"/>
      <c r="O92" s="6"/>
      <c r="P92" s="3" t="str">
        <f t="shared" si="7"/>
        <v/>
      </c>
      <c r="Q92" s="2"/>
      <c r="R92" s="1"/>
      <c r="S92" s="6"/>
      <c r="T92" s="3" t="str">
        <f t="shared" si="8"/>
        <v/>
      </c>
      <c r="U92" s="3" t="str">
        <f t="shared" si="9"/>
        <v/>
      </c>
    </row>
    <row r="93" spans="3:21" x14ac:dyDescent="0.25">
      <c r="C93" s="6"/>
      <c r="D93" s="6"/>
      <c r="E93" s="6"/>
      <c r="G93" s="6"/>
      <c r="K93" s="9" t="str">
        <f t="shared" si="10"/>
        <v/>
      </c>
      <c r="L93" s="2"/>
      <c r="N93" s="1"/>
      <c r="O93" s="6"/>
      <c r="P93" s="3" t="str">
        <f t="shared" si="7"/>
        <v/>
      </c>
      <c r="Q93" s="2"/>
      <c r="R93" s="1"/>
      <c r="S93" s="6"/>
      <c r="T93" s="3" t="str">
        <f t="shared" si="8"/>
        <v/>
      </c>
      <c r="U93" s="3" t="str">
        <f t="shared" si="9"/>
        <v/>
      </c>
    </row>
    <row r="94" spans="3:21" x14ac:dyDescent="0.25">
      <c r="C94" s="6"/>
      <c r="D94" s="6"/>
      <c r="E94" s="6"/>
      <c r="G94" s="6"/>
      <c r="K94" s="9" t="str">
        <f t="shared" si="10"/>
        <v/>
      </c>
      <c r="L94" s="2"/>
      <c r="N94" s="1"/>
      <c r="O94" s="6"/>
      <c r="P94" s="3" t="str">
        <f t="shared" si="7"/>
        <v/>
      </c>
      <c r="Q94" s="2"/>
      <c r="R94" s="1"/>
      <c r="S94" s="6"/>
      <c r="T94" s="3" t="str">
        <f t="shared" si="8"/>
        <v/>
      </c>
      <c r="U94" s="3" t="str">
        <f t="shared" si="9"/>
        <v/>
      </c>
    </row>
    <row r="95" spans="3:21" x14ac:dyDescent="0.25">
      <c r="C95" s="6"/>
      <c r="D95" s="6"/>
      <c r="E95" s="6"/>
      <c r="G95" s="6"/>
      <c r="K95" s="9" t="str">
        <f t="shared" si="10"/>
        <v/>
      </c>
      <c r="L95" s="2"/>
      <c r="N95" s="1"/>
      <c r="O95" s="6"/>
      <c r="P95" s="3" t="str">
        <f t="shared" si="7"/>
        <v/>
      </c>
      <c r="Q95" s="2"/>
      <c r="R95" s="1"/>
      <c r="S95" s="6"/>
      <c r="T95" s="3" t="str">
        <f t="shared" si="8"/>
        <v/>
      </c>
      <c r="U95" s="3" t="str">
        <f t="shared" si="9"/>
        <v/>
      </c>
    </row>
    <row r="96" spans="3:21" x14ac:dyDescent="0.25">
      <c r="C96" s="6"/>
      <c r="D96" s="6"/>
      <c r="E96" s="6"/>
      <c r="G96" s="6"/>
      <c r="K96" s="9" t="str">
        <f t="shared" si="10"/>
        <v/>
      </c>
      <c r="L96" s="2"/>
      <c r="N96" s="1"/>
      <c r="O96" s="6"/>
      <c r="P96" s="3" t="str">
        <f t="shared" si="7"/>
        <v/>
      </c>
      <c r="Q96" s="2"/>
      <c r="R96" s="1"/>
      <c r="S96" s="6"/>
      <c r="T96" s="3" t="str">
        <f t="shared" si="8"/>
        <v/>
      </c>
      <c r="U96" s="3" t="str">
        <f t="shared" si="9"/>
        <v/>
      </c>
    </row>
    <row r="97" spans="3:21" x14ac:dyDescent="0.25">
      <c r="C97" s="6"/>
      <c r="D97" s="6"/>
      <c r="E97" s="6"/>
      <c r="G97" s="6"/>
      <c r="K97" s="9" t="str">
        <f t="shared" si="10"/>
        <v/>
      </c>
      <c r="L97" s="2"/>
      <c r="N97" s="1"/>
      <c r="O97" s="6"/>
      <c r="P97" s="3" t="str">
        <f t="shared" si="7"/>
        <v/>
      </c>
      <c r="Q97" s="2"/>
      <c r="R97" s="1"/>
      <c r="S97" s="6"/>
      <c r="T97" s="3" t="str">
        <f t="shared" si="8"/>
        <v/>
      </c>
      <c r="U97" s="3" t="str">
        <f t="shared" si="9"/>
        <v/>
      </c>
    </row>
    <row r="98" spans="3:21" x14ac:dyDescent="0.25">
      <c r="C98" s="6"/>
      <c r="D98" s="6"/>
      <c r="E98" s="6"/>
      <c r="G98" s="6"/>
      <c r="K98" s="9" t="str">
        <f t="shared" si="10"/>
        <v/>
      </c>
      <c r="L98" s="2"/>
      <c r="N98" s="1"/>
      <c r="O98" s="6"/>
      <c r="P98" s="3" t="str">
        <f t="shared" si="7"/>
        <v/>
      </c>
      <c r="Q98" s="2"/>
      <c r="R98" s="1"/>
      <c r="S98" s="6"/>
      <c r="T98" s="3" t="str">
        <f t="shared" si="8"/>
        <v/>
      </c>
      <c r="U98" s="3" t="str">
        <f t="shared" si="9"/>
        <v/>
      </c>
    </row>
    <row r="99" spans="3:21" x14ac:dyDescent="0.25">
      <c r="C99" s="6"/>
      <c r="D99" s="6"/>
      <c r="E99" s="6"/>
      <c r="G99" s="6"/>
      <c r="K99" s="9" t="str">
        <f t="shared" si="10"/>
        <v/>
      </c>
      <c r="L99" s="2"/>
      <c r="N99" s="1"/>
      <c r="O99" s="6"/>
      <c r="P99" s="3" t="str">
        <f t="shared" si="7"/>
        <v/>
      </c>
      <c r="Q99" s="2"/>
      <c r="R99" s="1"/>
      <c r="S99" s="6"/>
      <c r="T99" s="3" t="str">
        <f t="shared" si="8"/>
        <v/>
      </c>
      <c r="U99" s="3" t="str">
        <f t="shared" si="9"/>
        <v/>
      </c>
    </row>
    <row r="100" spans="3:21" x14ac:dyDescent="0.25">
      <c r="C100" s="6"/>
      <c r="D100" s="6"/>
      <c r="E100" s="6"/>
      <c r="G100" s="6"/>
      <c r="K100" s="9" t="str">
        <f t="shared" si="10"/>
        <v/>
      </c>
      <c r="L100" s="2"/>
      <c r="N100" s="1"/>
      <c r="O100" s="6"/>
      <c r="P100" s="3" t="str">
        <f t="shared" si="7"/>
        <v/>
      </c>
      <c r="Q100" s="2"/>
      <c r="R100" s="1"/>
      <c r="S100" s="6"/>
      <c r="T100" s="3" t="str">
        <f t="shared" si="8"/>
        <v/>
      </c>
      <c r="U100" s="3" t="str">
        <f t="shared" si="9"/>
        <v/>
      </c>
    </row>
    <row r="101" spans="3:21" x14ac:dyDescent="0.25">
      <c r="C101" s="6"/>
      <c r="D101" s="6"/>
      <c r="E101" s="6"/>
      <c r="G101" s="6"/>
      <c r="K101" s="9" t="str">
        <f t="shared" si="10"/>
        <v/>
      </c>
      <c r="L101" s="2"/>
      <c r="N101" s="1"/>
      <c r="O101" s="6"/>
      <c r="P101" s="3" t="str">
        <f t="shared" si="7"/>
        <v/>
      </c>
      <c r="Q101" s="2"/>
      <c r="R101" s="1"/>
      <c r="S101" s="6"/>
      <c r="T101" s="3" t="str">
        <f t="shared" si="8"/>
        <v/>
      </c>
      <c r="U101" s="3" t="str">
        <f t="shared" si="9"/>
        <v/>
      </c>
    </row>
    <row r="102" spans="3:21" x14ac:dyDescent="0.25">
      <c r="C102" s="6"/>
      <c r="D102" s="6"/>
      <c r="E102" s="6"/>
      <c r="G102" s="6"/>
      <c r="K102" s="9" t="str">
        <f t="shared" si="10"/>
        <v/>
      </c>
      <c r="L102" s="2"/>
      <c r="N102" s="1"/>
      <c r="O102" s="6"/>
      <c r="P102" s="3" t="str">
        <f t="shared" si="7"/>
        <v/>
      </c>
      <c r="Q102" s="2"/>
      <c r="R102" s="1"/>
      <c r="S102" s="6"/>
      <c r="T102" s="3" t="str">
        <f t="shared" si="8"/>
        <v/>
      </c>
      <c r="U102" s="3" t="str">
        <f t="shared" si="9"/>
        <v/>
      </c>
    </row>
    <row r="103" spans="3:21" x14ac:dyDescent="0.25">
      <c r="C103" s="6"/>
      <c r="D103" s="6"/>
      <c r="E103" s="6"/>
      <c r="G103" s="6"/>
      <c r="K103" s="9" t="str">
        <f t="shared" si="10"/>
        <v/>
      </c>
      <c r="L103" s="2"/>
      <c r="N103" s="1"/>
      <c r="O103" s="6"/>
      <c r="P103" s="3" t="str">
        <f t="shared" si="7"/>
        <v/>
      </c>
      <c r="Q103" s="2"/>
      <c r="R103" s="1"/>
      <c r="S103" s="6"/>
      <c r="T103" s="3" t="str">
        <f t="shared" si="8"/>
        <v/>
      </c>
      <c r="U103" s="3" t="str">
        <f t="shared" si="9"/>
        <v/>
      </c>
    </row>
    <row r="104" spans="3:21" x14ac:dyDescent="0.25">
      <c r="C104" s="6"/>
      <c r="D104" s="6"/>
      <c r="E104" s="6"/>
      <c r="G104" s="6"/>
      <c r="K104" s="9" t="str">
        <f t="shared" si="10"/>
        <v/>
      </c>
      <c r="L104" s="2"/>
      <c r="N104" s="1"/>
      <c r="O104" s="6"/>
      <c r="P104" s="3" t="str">
        <f t="shared" si="7"/>
        <v/>
      </c>
      <c r="Q104" s="2"/>
      <c r="R104" s="1"/>
      <c r="S104" s="6"/>
      <c r="T104" s="3" t="str">
        <f t="shared" si="8"/>
        <v/>
      </c>
      <c r="U104" s="3" t="str">
        <f t="shared" si="9"/>
        <v/>
      </c>
    </row>
    <row r="105" spans="3:21" x14ac:dyDescent="0.25">
      <c r="C105" s="6"/>
      <c r="D105" s="6"/>
      <c r="E105" s="6"/>
      <c r="G105" s="6"/>
      <c r="K105" s="9" t="str">
        <f t="shared" si="10"/>
        <v/>
      </c>
      <c r="L105" s="2"/>
      <c r="N105" s="1"/>
      <c r="O105" s="6"/>
      <c r="P105" s="3" t="str">
        <f t="shared" si="7"/>
        <v/>
      </c>
      <c r="Q105" s="2"/>
      <c r="R105" s="1"/>
      <c r="S105" s="6"/>
      <c r="T105" s="3" t="str">
        <f t="shared" si="8"/>
        <v/>
      </c>
      <c r="U105" s="3" t="str">
        <f t="shared" si="9"/>
        <v/>
      </c>
    </row>
    <row r="106" spans="3:21" x14ac:dyDescent="0.25">
      <c r="C106" s="6"/>
      <c r="D106" s="6"/>
      <c r="E106" s="6"/>
      <c r="G106" s="6"/>
      <c r="K106" s="9" t="str">
        <f t="shared" si="10"/>
        <v/>
      </c>
      <c r="L106" s="2"/>
      <c r="N106" s="1"/>
      <c r="O106" s="6"/>
      <c r="P106" s="3" t="str">
        <f t="shared" si="7"/>
        <v/>
      </c>
      <c r="Q106" s="2"/>
      <c r="R106" s="1"/>
      <c r="S106" s="6"/>
      <c r="T106" s="3" t="str">
        <f t="shared" si="8"/>
        <v/>
      </c>
      <c r="U106" s="3" t="str">
        <f t="shared" si="9"/>
        <v/>
      </c>
    </row>
    <row r="107" spans="3:21" x14ac:dyDescent="0.25">
      <c r="C107" s="6"/>
      <c r="D107" s="6"/>
      <c r="E107" s="6"/>
      <c r="G107" s="6"/>
      <c r="K107" s="9" t="str">
        <f t="shared" si="10"/>
        <v/>
      </c>
      <c r="L107" s="2"/>
      <c r="N107" s="1"/>
      <c r="O107" s="6"/>
      <c r="P107" s="3" t="str">
        <f t="shared" si="7"/>
        <v/>
      </c>
      <c r="Q107" s="2"/>
      <c r="R107" s="1"/>
      <c r="S107" s="6"/>
      <c r="T107" s="3" t="str">
        <f t="shared" si="8"/>
        <v/>
      </c>
      <c r="U107" s="3" t="str">
        <f t="shared" si="9"/>
        <v/>
      </c>
    </row>
    <row r="108" spans="3:21" x14ac:dyDescent="0.25">
      <c r="C108" s="6"/>
      <c r="D108" s="6"/>
      <c r="E108" s="6"/>
      <c r="G108" s="6"/>
      <c r="K108" s="9" t="str">
        <f t="shared" si="10"/>
        <v/>
      </c>
      <c r="L108" s="2"/>
      <c r="N108" s="1"/>
      <c r="O108" s="6"/>
      <c r="P108" s="3" t="str">
        <f t="shared" si="7"/>
        <v/>
      </c>
      <c r="Q108" s="2"/>
      <c r="R108" s="1"/>
      <c r="S108" s="6"/>
      <c r="T108" s="3" t="str">
        <f t="shared" si="8"/>
        <v/>
      </c>
      <c r="U108" s="3" t="str">
        <f t="shared" si="9"/>
        <v/>
      </c>
    </row>
    <row r="109" spans="3:21" x14ac:dyDescent="0.25">
      <c r="C109" s="6"/>
      <c r="D109" s="6"/>
      <c r="E109" s="6"/>
      <c r="G109" s="6"/>
      <c r="K109" s="9" t="str">
        <f t="shared" si="10"/>
        <v/>
      </c>
      <c r="L109" s="2"/>
      <c r="N109" s="1"/>
      <c r="O109" s="6"/>
      <c r="P109" s="3" t="str">
        <f t="shared" si="7"/>
        <v/>
      </c>
      <c r="Q109" s="2"/>
      <c r="R109" s="1"/>
      <c r="S109" s="6"/>
      <c r="T109" s="3" t="str">
        <f t="shared" si="8"/>
        <v/>
      </c>
      <c r="U109" s="3" t="str">
        <f t="shared" si="9"/>
        <v/>
      </c>
    </row>
    <row r="110" spans="3:21" x14ac:dyDescent="0.25">
      <c r="C110" s="6"/>
      <c r="D110" s="6"/>
      <c r="E110" s="6"/>
      <c r="G110" s="6"/>
      <c r="K110" s="9" t="str">
        <f t="shared" si="10"/>
        <v/>
      </c>
      <c r="L110" s="2"/>
      <c r="N110" s="1"/>
      <c r="O110" s="6"/>
      <c r="P110" s="3" t="str">
        <f t="shared" si="7"/>
        <v/>
      </c>
      <c r="Q110" s="2"/>
      <c r="R110" s="1"/>
      <c r="S110" s="6"/>
      <c r="T110" s="3" t="str">
        <f t="shared" si="8"/>
        <v/>
      </c>
      <c r="U110" s="3" t="str">
        <f t="shared" si="9"/>
        <v/>
      </c>
    </row>
    <row r="111" spans="3:21" x14ac:dyDescent="0.25">
      <c r="C111" s="6"/>
      <c r="D111" s="6"/>
      <c r="E111" s="6"/>
      <c r="G111" s="6"/>
      <c r="K111" s="9" t="str">
        <f t="shared" si="10"/>
        <v/>
      </c>
      <c r="L111" s="2"/>
      <c r="N111" s="1"/>
      <c r="O111" s="6"/>
      <c r="P111" s="3" t="str">
        <f t="shared" si="7"/>
        <v/>
      </c>
      <c r="Q111" s="2"/>
      <c r="R111" s="1"/>
      <c r="S111" s="6"/>
      <c r="T111" s="3" t="str">
        <f t="shared" si="8"/>
        <v/>
      </c>
      <c r="U111" s="3" t="str">
        <f t="shared" si="9"/>
        <v/>
      </c>
    </row>
    <row r="112" spans="3:21" x14ac:dyDescent="0.25">
      <c r="C112" s="6"/>
      <c r="D112" s="6"/>
      <c r="E112" s="6"/>
      <c r="G112" s="6"/>
      <c r="K112" s="9" t="str">
        <f t="shared" si="10"/>
        <v/>
      </c>
      <c r="L112" s="2"/>
      <c r="N112" s="1"/>
      <c r="O112" s="6"/>
      <c r="P112" s="3" t="str">
        <f t="shared" si="7"/>
        <v/>
      </c>
      <c r="Q112" s="2"/>
      <c r="R112" s="1"/>
      <c r="S112" s="6"/>
      <c r="T112" s="3" t="str">
        <f t="shared" si="8"/>
        <v/>
      </c>
      <c r="U112" s="3" t="str">
        <f t="shared" si="9"/>
        <v/>
      </c>
    </row>
    <row r="113" spans="3:21" x14ac:dyDescent="0.25">
      <c r="C113" s="6"/>
      <c r="D113" s="6"/>
      <c r="E113" s="6"/>
      <c r="G113" s="6"/>
      <c r="K113" s="9" t="str">
        <f t="shared" si="10"/>
        <v/>
      </c>
      <c r="L113" s="2"/>
      <c r="N113" s="1"/>
      <c r="O113" s="6"/>
      <c r="P113" s="3" t="str">
        <f t="shared" si="7"/>
        <v/>
      </c>
      <c r="Q113" s="2"/>
      <c r="R113" s="1"/>
      <c r="S113" s="6"/>
      <c r="T113" s="3" t="str">
        <f t="shared" si="8"/>
        <v/>
      </c>
      <c r="U113" s="3" t="str">
        <f t="shared" si="9"/>
        <v/>
      </c>
    </row>
    <row r="114" spans="3:21" x14ac:dyDescent="0.25">
      <c r="C114" s="6"/>
      <c r="D114" s="6"/>
      <c r="E114" s="6"/>
      <c r="G114" s="6"/>
      <c r="K114" s="9" t="str">
        <f t="shared" si="10"/>
        <v/>
      </c>
      <c r="L114" s="2"/>
      <c r="N114" s="1"/>
      <c r="O114" s="6"/>
      <c r="P114" s="3" t="str">
        <f t="shared" si="7"/>
        <v/>
      </c>
      <c r="Q114" s="2"/>
      <c r="R114" s="1"/>
      <c r="S114" s="6"/>
      <c r="T114" s="3" t="str">
        <f t="shared" si="8"/>
        <v/>
      </c>
      <c r="U114" s="3" t="str">
        <f t="shared" si="9"/>
        <v/>
      </c>
    </row>
    <row r="115" spans="3:21" x14ac:dyDescent="0.25">
      <c r="C115" s="6"/>
      <c r="D115" s="6"/>
      <c r="E115" s="6"/>
      <c r="G115" s="6"/>
      <c r="K115" s="9" t="str">
        <f t="shared" si="10"/>
        <v/>
      </c>
      <c r="L115" s="2"/>
      <c r="N115" s="1"/>
      <c r="O115" s="6"/>
      <c r="P115" s="3" t="str">
        <f t="shared" si="7"/>
        <v/>
      </c>
      <c r="Q115" s="2"/>
      <c r="R115" s="1"/>
      <c r="S115" s="6"/>
      <c r="T115" s="3" t="str">
        <f t="shared" si="8"/>
        <v/>
      </c>
      <c r="U115" s="3" t="str">
        <f t="shared" si="9"/>
        <v/>
      </c>
    </row>
    <row r="116" spans="3:21" x14ac:dyDescent="0.25">
      <c r="C116" s="6"/>
      <c r="D116" s="6"/>
      <c r="E116" s="6"/>
      <c r="G116" s="6"/>
      <c r="K116" s="9" t="str">
        <f t="shared" si="10"/>
        <v/>
      </c>
      <c r="L116" s="2"/>
      <c r="N116" s="1"/>
      <c r="O116" s="6"/>
      <c r="P116" s="3" t="str">
        <f t="shared" si="7"/>
        <v/>
      </c>
      <c r="Q116" s="2"/>
      <c r="R116" s="1"/>
      <c r="S116" s="6"/>
      <c r="T116" s="3" t="str">
        <f t="shared" si="8"/>
        <v/>
      </c>
      <c r="U116" s="3" t="str">
        <f t="shared" si="9"/>
        <v/>
      </c>
    </row>
    <row r="117" spans="3:21" x14ac:dyDescent="0.25">
      <c r="C117" s="6"/>
      <c r="D117" s="6"/>
      <c r="E117" s="6"/>
      <c r="G117" s="6"/>
      <c r="K117" s="9" t="str">
        <f t="shared" si="10"/>
        <v/>
      </c>
      <c r="L117" s="2"/>
      <c r="N117" s="1"/>
      <c r="O117" s="6"/>
      <c r="P117" s="3" t="str">
        <f t="shared" si="7"/>
        <v/>
      </c>
      <c r="Q117" s="2"/>
      <c r="R117" s="1"/>
      <c r="S117" s="6"/>
      <c r="T117" s="3" t="str">
        <f t="shared" si="8"/>
        <v/>
      </c>
      <c r="U117" s="3" t="str">
        <f t="shared" si="9"/>
        <v/>
      </c>
    </row>
    <row r="118" spans="3:21" x14ac:dyDescent="0.25">
      <c r="C118" s="6"/>
      <c r="D118" s="6"/>
      <c r="E118" s="6"/>
      <c r="G118" s="6"/>
      <c r="K118" s="9" t="str">
        <f t="shared" si="10"/>
        <v/>
      </c>
      <c r="L118" s="2"/>
      <c r="N118" s="1"/>
      <c r="O118" s="6"/>
      <c r="P118" s="3" t="str">
        <f t="shared" si="7"/>
        <v/>
      </c>
      <c r="Q118" s="2"/>
      <c r="R118" s="1"/>
      <c r="S118" s="6"/>
      <c r="T118" s="3" t="str">
        <f t="shared" si="8"/>
        <v/>
      </c>
      <c r="U118" s="3" t="str">
        <f t="shared" si="9"/>
        <v/>
      </c>
    </row>
    <row r="119" spans="3:21" x14ac:dyDescent="0.25">
      <c r="C119" s="6"/>
      <c r="D119" s="6"/>
      <c r="E119" s="6"/>
      <c r="G119" s="6"/>
      <c r="K119" s="9" t="str">
        <f t="shared" si="10"/>
        <v/>
      </c>
      <c r="L119" s="2"/>
      <c r="N119" s="1"/>
      <c r="O119" s="6"/>
      <c r="P119" s="3" t="str">
        <f t="shared" si="7"/>
        <v/>
      </c>
      <c r="Q119" s="2"/>
      <c r="R119" s="1"/>
      <c r="S119" s="6"/>
      <c r="T119" s="3" t="str">
        <f t="shared" si="8"/>
        <v/>
      </c>
      <c r="U119" s="3" t="str">
        <f t="shared" si="9"/>
        <v/>
      </c>
    </row>
    <row r="120" spans="3:21" x14ac:dyDescent="0.25">
      <c r="C120" s="6"/>
      <c r="D120" s="6"/>
      <c r="E120" s="6"/>
      <c r="G120" s="6"/>
      <c r="K120" s="9" t="str">
        <f t="shared" si="10"/>
        <v/>
      </c>
      <c r="L120" s="2"/>
      <c r="N120" s="1"/>
      <c r="O120" s="6"/>
      <c r="P120" s="3" t="str">
        <f t="shared" si="7"/>
        <v/>
      </c>
      <c r="Q120" s="2"/>
      <c r="R120" s="1"/>
      <c r="S120" s="6"/>
      <c r="T120" s="3" t="str">
        <f t="shared" si="8"/>
        <v/>
      </c>
      <c r="U120" s="3" t="str">
        <f t="shared" si="9"/>
        <v/>
      </c>
    </row>
    <row r="121" spans="3:21" x14ac:dyDescent="0.25">
      <c r="C121" s="6"/>
      <c r="D121" s="6"/>
      <c r="E121" s="6"/>
      <c r="G121" s="6"/>
      <c r="K121" s="9" t="str">
        <f t="shared" si="10"/>
        <v/>
      </c>
      <c r="L121" s="2"/>
      <c r="N121" s="1"/>
      <c r="O121" s="6"/>
      <c r="P121" s="3" t="str">
        <f t="shared" si="7"/>
        <v/>
      </c>
      <c r="Q121" s="2"/>
      <c r="R121" s="1"/>
      <c r="S121" s="6"/>
      <c r="T121" s="3" t="str">
        <f t="shared" si="8"/>
        <v/>
      </c>
      <c r="U121" s="3" t="str">
        <f t="shared" si="9"/>
        <v/>
      </c>
    </row>
    <row r="122" spans="3:21" x14ac:dyDescent="0.25">
      <c r="C122" s="6"/>
      <c r="D122" s="6"/>
      <c r="E122" s="6"/>
      <c r="G122" s="6"/>
      <c r="K122" s="9" t="str">
        <f t="shared" si="10"/>
        <v/>
      </c>
      <c r="L122" s="2"/>
      <c r="N122" s="1"/>
      <c r="O122" s="6"/>
      <c r="P122" s="3" t="str">
        <f t="shared" si="7"/>
        <v/>
      </c>
      <c r="Q122" s="2"/>
      <c r="R122" s="1"/>
      <c r="S122" s="6"/>
      <c r="T122" s="3" t="str">
        <f t="shared" si="8"/>
        <v/>
      </c>
      <c r="U122" s="3" t="str">
        <f t="shared" si="9"/>
        <v/>
      </c>
    </row>
    <row r="123" spans="3:21" x14ac:dyDescent="0.25">
      <c r="C123" s="6"/>
      <c r="D123" s="6"/>
      <c r="E123" s="6"/>
      <c r="G123" s="6"/>
      <c r="K123" s="9" t="str">
        <f t="shared" si="10"/>
        <v/>
      </c>
      <c r="L123" s="2"/>
      <c r="N123" s="1"/>
      <c r="O123" s="6"/>
      <c r="P123" s="3" t="str">
        <f t="shared" si="7"/>
        <v/>
      </c>
      <c r="Q123" s="2"/>
      <c r="R123" s="1"/>
      <c r="S123" s="6"/>
      <c r="T123" s="3" t="str">
        <f t="shared" si="8"/>
        <v/>
      </c>
      <c r="U123" s="3" t="str">
        <f t="shared" si="9"/>
        <v/>
      </c>
    </row>
    <row r="124" spans="3:21" x14ac:dyDescent="0.25">
      <c r="C124" s="6"/>
      <c r="D124" s="6"/>
      <c r="E124" s="6"/>
      <c r="G124" s="6"/>
      <c r="K124" s="9" t="str">
        <f t="shared" si="10"/>
        <v/>
      </c>
      <c r="L124" s="2"/>
      <c r="N124" s="1"/>
      <c r="O124" s="6"/>
      <c r="P124" s="3" t="str">
        <f t="shared" si="7"/>
        <v/>
      </c>
      <c r="Q124" s="2"/>
      <c r="R124" s="1"/>
      <c r="S124" s="6"/>
      <c r="T124" s="3" t="str">
        <f t="shared" si="8"/>
        <v/>
      </c>
      <c r="U124" s="3" t="str">
        <f t="shared" si="9"/>
        <v/>
      </c>
    </row>
    <row r="125" spans="3:21" x14ac:dyDescent="0.25">
      <c r="C125" s="6"/>
      <c r="D125" s="6"/>
      <c r="E125" s="6"/>
      <c r="G125" s="6"/>
      <c r="K125" s="9" t="str">
        <f t="shared" si="10"/>
        <v/>
      </c>
      <c r="L125" s="2"/>
      <c r="N125" s="1"/>
      <c r="O125" s="6"/>
      <c r="P125" s="3" t="str">
        <f t="shared" si="7"/>
        <v/>
      </c>
      <c r="Q125" s="2"/>
      <c r="R125" s="1"/>
      <c r="S125" s="6"/>
      <c r="T125" s="3" t="str">
        <f t="shared" si="8"/>
        <v/>
      </c>
      <c r="U125" s="3" t="str">
        <f t="shared" si="9"/>
        <v/>
      </c>
    </row>
    <row r="126" spans="3:21" x14ac:dyDescent="0.25">
      <c r="C126" s="6"/>
      <c r="D126" s="6"/>
      <c r="E126" s="6"/>
      <c r="G126" s="6"/>
      <c r="K126" s="9" t="str">
        <f t="shared" si="10"/>
        <v/>
      </c>
      <c r="L126" s="2"/>
      <c r="N126" s="1"/>
      <c r="O126" s="6"/>
      <c r="P126" s="3" t="str">
        <f t="shared" si="7"/>
        <v/>
      </c>
      <c r="Q126" s="2"/>
      <c r="R126" s="1"/>
      <c r="S126" s="6"/>
      <c r="T126" s="3" t="str">
        <f t="shared" si="8"/>
        <v/>
      </c>
      <c r="U126" s="3" t="str">
        <f t="shared" si="9"/>
        <v/>
      </c>
    </row>
    <row r="127" spans="3:21" x14ac:dyDescent="0.25">
      <c r="C127" s="6"/>
      <c r="D127" s="6"/>
      <c r="E127" s="6"/>
      <c r="G127" s="6"/>
      <c r="K127" s="9" t="str">
        <f t="shared" si="10"/>
        <v/>
      </c>
      <c r="L127" s="2"/>
      <c r="N127" s="1"/>
      <c r="O127" s="6"/>
      <c r="P127" s="3" t="str">
        <f t="shared" si="7"/>
        <v/>
      </c>
      <c r="Q127" s="2"/>
      <c r="R127" s="1"/>
      <c r="S127" s="6"/>
      <c r="T127" s="3" t="str">
        <f t="shared" si="8"/>
        <v/>
      </c>
      <c r="U127" s="3" t="str">
        <f t="shared" si="9"/>
        <v/>
      </c>
    </row>
    <row r="128" spans="3:21" x14ac:dyDescent="0.25">
      <c r="C128" s="6"/>
      <c r="D128" s="6"/>
      <c r="E128" s="6"/>
      <c r="G128" s="6"/>
      <c r="K128" s="9" t="str">
        <f t="shared" si="10"/>
        <v/>
      </c>
      <c r="L128" s="2"/>
      <c r="N128" s="1"/>
      <c r="O128" s="6"/>
      <c r="P128" s="3" t="str">
        <f t="shared" si="7"/>
        <v/>
      </c>
      <c r="Q128" s="2"/>
      <c r="R128" s="1"/>
      <c r="S128" s="6"/>
      <c r="T128" s="3" t="str">
        <f t="shared" si="8"/>
        <v/>
      </c>
      <c r="U128" s="3" t="str">
        <f t="shared" si="9"/>
        <v/>
      </c>
    </row>
    <row r="129" spans="3:21" x14ac:dyDescent="0.25">
      <c r="C129" s="6"/>
      <c r="D129" s="6"/>
      <c r="E129" s="6"/>
      <c r="G129" s="6"/>
      <c r="K129" s="9" t="str">
        <f t="shared" si="10"/>
        <v/>
      </c>
      <c r="L129" s="2"/>
      <c r="N129" s="1"/>
      <c r="O129" s="6"/>
      <c r="P129" s="3" t="str">
        <f t="shared" si="7"/>
        <v/>
      </c>
      <c r="Q129" s="2"/>
      <c r="R129" s="1"/>
      <c r="S129" s="6"/>
      <c r="T129" s="3" t="str">
        <f t="shared" si="8"/>
        <v/>
      </c>
      <c r="U129" s="3" t="str">
        <f t="shared" si="9"/>
        <v/>
      </c>
    </row>
    <row r="130" spans="3:21" x14ac:dyDescent="0.25">
      <c r="C130" s="6"/>
      <c r="D130" s="6"/>
      <c r="E130" s="6"/>
      <c r="G130" s="6"/>
      <c r="K130" s="9" t="str">
        <f t="shared" si="10"/>
        <v/>
      </c>
      <c r="L130" s="2"/>
      <c r="N130" s="1"/>
      <c r="O130" s="6"/>
      <c r="P130" s="3" t="str">
        <f t="shared" si="7"/>
        <v/>
      </c>
      <c r="Q130" s="2"/>
      <c r="R130" s="1"/>
      <c r="S130" s="6"/>
      <c r="T130" s="3" t="str">
        <f t="shared" si="8"/>
        <v/>
      </c>
      <c r="U130" s="3" t="str">
        <f t="shared" si="9"/>
        <v/>
      </c>
    </row>
    <row r="131" spans="3:21" x14ac:dyDescent="0.25">
      <c r="C131" s="6"/>
      <c r="D131" s="6"/>
      <c r="E131" s="6"/>
      <c r="G131" s="6"/>
      <c r="K131" s="9" t="str">
        <f t="shared" si="10"/>
        <v/>
      </c>
      <c r="L131" s="2"/>
      <c r="N131" s="1"/>
      <c r="O131" s="6"/>
      <c r="P131" s="3" t="str">
        <f t="shared" si="7"/>
        <v/>
      </c>
      <c r="Q131" s="2"/>
      <c r="R131" s="1"/>
      <c r="S131" s="6"/>
      <c r="T131" s="3" t="str">
        <f t="shared" si="8"/>
        <v/>
      </c>
      <c r="U131" s="3" t="str">
        <f t="shared" si="9"/>
        <v/>
      </c>
    </row>
    <row r="132" spans="3:21" x14ac:dyDescent="0.25">
      <c r="C132" s="6"/>
      <c r="D132" s="6"/>
      <c r="E132" s="6"/>
      <c r="G132" s="6"/>
      <c r="K132" s="9" t="str">
        <f t="shared" si="10"/>
        <v/>
      </c>
      <c r="L132" s="2"/>
      <c r="N132" s="1"/>
      <c r="O132" s="6"/>
      <c r="P132" s="3" t="str">
        <f t="shared" si="7"/>
        <v/>
      </c>
      <c r="Q132" s="2"/>
      <c r="R132" s="1"/>
      <c r="S132" s="6"/>
      <c r="T132" s="3" t="str">
        <f t="shared" si="8"/>
        <v/>
      </c>
      <c r="U132" s="3" t="str">
        <f t="shared" si="9"/>
        <v/>
      </c>
    </row>
    <row r="133" spans="3:21" x14ac:dyDescent="0.25">
      <c r="C133" s="6"/>
      <c r="D133" s="6"/>
      <c r="E133" s="6"/>
      <c r="G133" s="6"/>
      <c r="K133" s="9" t="str">
        <f t="shared" si="10"/>
        <v/>
      </c>
      <c r="L133" s="2"/>
      <c r="N133" s="1"/>
      <c r="O133" s="6"/>
      <c r="P133" s="3" t="str">
        <f t="shared" si="7"/>
        <v/>
      </c>
      <c r="Q133" s="2"/>
      <c r="R133" s="1"/>
      <c r="S133" s="6"/>
      <c r="T133" s="3" t="str">
        <f t="shared" si="8"/>
        <v/>
      </c>
      <c r="U133" s="3" t="str">
        <f t="shared" si="9"/>
        <v/>
      </c>
    </row>
    <row r="134" spans="3:21" x14ac:dyDescent="0.25">
      <c r="C134" s="6"/>
      <c r="D134" s="6"/>
      <c r="E134" s="6"/>
      <c r="G134" s="6"/>
      <c r="K134" s="9" t="str">
        <f t="shared" si="10"/>
        <v/>
      </c>
      <c r="L134" s="2"/>
      <c r="N134" s="1"/>
      <c r="O134" s="6"/>
      <c r="P134" s="3" t="str">
        <f t="shared" si="7"/>
        <v/>
      </c>
      <c r="Q134" s="2"/>
      <c r="R134" s="1"/>
      <c r="S134" s="6"/>
      <c r="T134" s="3" t="str">
        <f t="shared" si="8"/>
        <v/>
      </c>
      <c r="U134" s="3" t="str">
        <f t="shared" si="9"/>
        <v/>
      </c>
    </row>
    <row r="135" spans="3:21" x14ac:dyDescent="0.25">
      <c r="C135" s="6"/>
      <c r="D135" s="6"/>
      <c r="E135" s="6"/>
      <c r="G135" s="6"/>
      <c r="K135" s="9" t="str">
        <f t="shared" si="10"/>
        <v/>
      </c>
      <c r="L135" s="2"/>
      <c r="N135" s="1"/>
      <c r="O135" s="6"/>
      <c r="P135" s="3" t="str">
        <f t="shared" si="7"/>
        <v/>
      </c>
      <c r="Q135" s="2"/>
      <c r="R135" s="1"/>
      <c r="S135" s="6"/>
      <c r="T135" s="3" t="str">
        <f t="shared" si="8"/>
        <v/>
      </c>
      <c r="U135" s="3" t="str">
        <f t="shared" si="9"/>
        <v/>
      </c>
    </row>
    <row r="136" spans="3:21" x14ac:dyDescent="0.25">
      <c r="C136" s="6"/>
      <c r="D136" s="6"/>
      <c r="E136" s="6"/>
      <c r="G136" s="6"/>
      <c r="K136" s="9" t="str">
        <f t="shared" si="10"/>
        <v/>
      </c>
      <c r="L136" s="2"/>
      <c r="N136" s="1"/>
      <c r="O136" s="6"/>
      <c r="P136" s="3" t="str">
        <f t="shared" ref="P136:P199" si="11">IF(K136="","",K136-L136)</f>
        <v/>
      </c>
      <c r="Q136" s="2"/>
      <c r="R136" s="1"/>
      <c r="S136" s="6"/>
      <c r="T136" s="3" t="str">
        <f t="shared" ref="T136:T199" si="12">IF(B136&gt;0,K136*$T$7,"")</f>
        <v/>
      </c>
      <c r="U136" s="3" t="str">
        <f t="shared" si="9"/>
        <v/>
      </c>
    </row>
    <row r="137" spans="3:21" x14ac:dyDescent="0.25">
      <c r="C137" s="6"/>
      <c r="D137" s="6"/>
      <c r="E137" s="6"/>
      <c r="G137" s="6"/>
      <c r="K137" s="9" t="str">
        <f t="shared" si="10"/>
        <v/>
      </c>
      <c r="L137" s="2"/>
      <c r="N137" s="1"/>
      <c r="O137" s="6"/>
      <c r="P137" s="3" t="str">
        <f t="shared" si="11"/>
        <v/>
      </c>
      <c r="Q137" s="2"/>
      <c r="R137" s="1"/>
      <c r="S137" s="6"/>
      <c r="T137" s="3" t="str">
        <f t="shared" si="12"/>
        <v/>
      </c>
      <c r="U137" s="3" t="str">
        <f t="shared" ref="U137:U200" si="13">IF(T137="","",K137-T137)</f>
        <v/>
      </c>
    </row>
    <row r="138" spans="3:21" x14ac:dyDescent="0.25">
      <c r="C138" s="6"/>
      <c r="D138" s="6"/>
      <c r="E138" s="6"/>
      <c r="G138" s="6"/>
      <c r="K138" s="9" t="str">
        <f t="shared" si="10"/>
        <v/>
      </c>
      <c r="L138" s="2"/>
      <c r="N138" s="1"/>
      <c r="O138" s="6"/>
      <c r="P138" s="3" t="str">
        <f t="shared" si="11"/>
        <v/>
      </c>
      <c r="Q138" s="2"/>
      <c r="R138" s="1"/>
      <c r="S138" s="6"/>
      <c r="T138" s="3" t="str">
        <f t="shared" si="12"/>
        <v/>
      </c>
      <c r="U138" s="3" t="str">
        <f t="shared" si="13"/>
        <v/>
      </c>
    </row>
    <row r="139" spans="3:21" x14ac:dyDescent="0.25">
      <c r="C139" s="6"/>
      <c r="D139" s="6"/>
      <c r="E139" s="6"/>
      <c r="G139" s="6"/>
      <c r="K139" s="9" t="str">
        <f t="shared" si="10"/>
        <v/>
      </c>
      <c r="L139" s="2"/>
      <c r="N139" s="1"/>
      <c r="O139" s="6"/>
      <c r="P139" s="3" t="str">
        <f t="shared" si="11"/>
        <v/>
      </c>
      <c r="Q139" s="2"/>
      <c r="R139" s="1"/>
      <c r="S139" s="6"/>
      <c r="T139" s="3" t="str">
        <f t="shared" si="12"/>
        <v/>
      </c>
      <c r="U139" s="3" t="str">
        <f t="shared" si="13"/>
        <v/>
      </c>
    </row>
    <row r="140" spans="3:21" x14ac:dyDescent="0.25">
      <c r="C140" s="6"/>
      <c r="D140" s="6"/>
      <c r="E140" s="6"/>
      <c r="G140" s="6"/>
      <c r="K140" s="9" t="str">
        <f t="shared" si="10"/>
        <v/>
      </c>
      <c r="L140" s="2"/>
      <c r="N140" s="1"/>
      <c r="O140" s="6"/>
      <c r="P140" s="3" t="str">
        <f t="shared" si="11"/>
        <v/>
      </c>
      <c r="Q140" s="2"/>
      <c r="R140" s="1"/>
      <c r="S140" s="6"/>
      <c r="T140" s="3" t="str">
        <f t="shared" si="12"/>
        <v/>
      </c>
      <c r="U140" s="3" t="str">
        <f t="shared" si="13"/>
        <v/>
      </c>
    </row>
    <row r="141" spans="3:21" x14ac:dyDescent="0.25">
      <c r="C141" s="6"/>
      <c r="D141" s="6"/>
      <c r="E141" s="6"/>
      <c r="G141" s="6"/>
      <c r="K141" s="9" t="str">
        <f t="shared" si="10"/>
        <v/>
      </c>
      <c r="L141" s="2"/>
      <c r="N141" s="1"/>
      <c r="O141" s="6"/>
      <c r="P141" s="3" t="str">
        <f t="shared" si="11"/>
        <v/>
      </c>
      <c r="Q141" s="2"/>
      <c r="R141" s="1"/>
      <c r="S141" s="6"/>
      <c r="T141" s="3" t="str">
        <f t="shared" si="12"/>
        <v/>
      </c>
      <c r="U141" s="3" t="str">
        <f t="shared" si="13"/>
        <v/>
      </c>
    </row>
    <row r="142" spans="3:21" x14ac:dyDescent="0.25">
      <c r="C142" s="6"/>
      <c r="D142" s="6"/>
      <c r="E142" s="6"/>
      <c r="G142" s="6"/>
      <c r="K142" s="9" t="str">
        <f t="shared" si="10"/>
        <v/>
      </c>
      <c r="L142" s="2"/>
      <c r="N142" s="1"/>
      <c r="O142" s="6"/>
      <c r="P142" s="3" t="str">
        <f t="shared" si="11"/>
        <v/>
      </c>
      <c r="Q142" s="2"/>
      <c r="R142" s="1"/>
      <c r="S142" s="6"/>
      <c r="T142" s="3" t="str">
        <f t="shared" si="12"/>
        <v/>
      </c>
      <c r="U142" s="3" t="str">
        <f t="shared" si="13"/>
        <v/>
      </c>
    </row>
    <row r="143" spans="3:21" x14ac:dyDescent="0.25">
      <c r="C143" s="6"/>
      <c r="D143" s="6"/>
      <c r="E143" s="6"/>
      <c r="G143" s="6"/>
      <c r="K143" s="9" t="str">
        <f t="shared" si="10"/>
        <v/>
      </c>
      <c r="L143" s="2"/>
      <c r="N143" s="1"/>
      <c r="O143" s="6"/>
      <c r="P143" s="3" t="str">
        <f t="shared" si="11"/>
        <v/>
      </c>
      <c r="Q143" s="2"/>
      <c r="R143" s="1"/>
      <c r="S143" s="6"/>
      <c r="T143" s="3" t="str">
        <f t="shared" si="12"/>
        <v/>
      </c>
      <c r="U143" s="3" t="str">
        <f t="shared" si="13"/>
        <v/>
      </c>
    </row>
    <row r="144" spans="3:21" x14ac:dyDescent="0.25">
      <c r="C144" s="6"/>
      <c r="D144" s="6"/>
      <c r="E144" s="6"/>
      <c r="G144" s="6"/>
      <c r="K144" s="9" t="str">
        <f t="shared" si="10"/>
        <v/>
      </c>
      <c r="L144" s="2"/>
      <c r="N144" s="1"/>
      <c r="O144" s="6"/>
      <c r="P144" s="3" t="str">
        <f t="shared" si="11"/>
        <v/>
      </c>
      <c r="Q144" s="2"/>
      <c r="R144" s="1"/>
      <c r="S144" s="6"/>
      <c r="T144" s="3" t="str">
        <f t="shared" si="12"/>
        <v/>
      </c>
      <c r="U144" s="3" t="str">
        <f t="shared" si="13"/>
        <v/>
      </c>
    </row>
    <row r="145" spans="3:21" x14ac:dyDescent="0.25">
      <c r="C145" s="6"/>
      <c r="D145" s="6"/>
      <c r="E145" s="6"/>
      <c r="G145" s="6"/>
      <c r="K145" s="9" t="str">
        <f t="shared" si="10"/>
        <v/>
      </c>
      <c r="L145" s="2"/>
      <c r="N145" s="1"/>
      <c r="O145" s="6"/>
      <c r="P145" s="3" t="str">
        <f t="shared" si="11"/>
        <v/>
      </c>
      <c r="Q145" s="2"/>
      <c r="R145" s="1"/>
      <c r="S145" s="6"/>
      <c r="T145" s="3" t="str">
        <f t="shared" si="12"/>
        <v/>
      </c>
      <c r="U145" s="3" t="str">
        <f t="shared" si="13"/>
        <v/>
      </c>
    </row>
    <row r="146" spans="3:21" x14ac:dyDescent="0.25">
      <c r="C146" s="6"/>
      <c r="D146" s="6"/>
      <c r="E146" s="6"/>
      <c r="G146" s="6"/>
      <c r="K146" s="9" t="str">
        <f t="shared" si="10"/>
        <v/>
      </c>
      <c r="L146" s="2"/>
      <c r="N146" s="1"/>
      <c r="O146" s="6"/>
      <c r="P146" s="3" t="str">
        <f t="shared" si="11"/>
        <v/>
      </c>
      <c r="Q146" s="2"/>
      <c r="R146" s="1"/>
      <c r="S146" s="6"/>
      <c r="T146" s="3" t="str">
        <f t="shared" si="12"/>
        <v/>
      </c>
      <c r="U146" s="3" t="str">
        <f t="shared" si="13"/>
        <v/>
      </c>
    </row>
    <row r="147" spans="3:21" x14ac:dyDescent="0.25">
      <c r="C147" s="6"/>
      <c r="D147" s="6"/>
      <c r="E147" s="6"/>
      <c r="G147" s="6"/>
      <c r="K147" s="9" t="str">
        <f t="shared" ref="K147:K210" si="14">IF(I147="","",I147+J147)</f>
        <v/>
      </c>
      <c r="L147" s="2"/>
      <c r="N147" s="1"/>
      <c r="O147" s="6"/>
      <c r="P147" s="3" t="str">
        <f t="shared" si="11"/>
        <v/>
      </c>
      <c r="Q147" s="2"/>
      <c r="R147" s="1"/>
      <c r="S147" s="6"/>
      <c r="T147" s="3" t="str">
        <f t="shared" si="12"/>
        <v/>
      </c>
      <c r="U147" s="3" t="str">
        <f t="shared" si="13"/>
        <v/>
      </c>
    </row>
    <row r="148" spans="3:21" x14ac:dyDescent="0.25">
      <c r="C148" s="6"/>
      <c r="D148" s="6"/>
      <c r="E148" s="6"/>
      <c r="G148" s="6"/>
      <c r="K148" s="9" t="str">
        <f t="shared" si="14"/>
        <v/>
      </c>
      <c r="L148" s="2"/>
      <c r="N148" s="1"/>
      <c r="O148" s="6"/>
      <c r="P148" s="3" t="str">
        <f t="shared" si="11"/>
        <v/>
      </c>
      <c r="Q148" s="2"/>
      <c r="R148" s="1"/>
      <c r="S148" s="6"/>
      <c r="T148" s="3" t="str">
        <f t="shared" si="12"/>
        <v/>
      </c>
      <c r="U148" s="3" t="str">
        <f t="shared" si="13"/>
        <v/>
      </c>
    </row>
    <row r="149" spans="3:21" x14ac:dyDescent="0.25">
      <c r="C149" s="6"/>
      <c r="D149" s="6"/>
      <c r="E149" s="6"/>
      <c r="G149" s="6"/>
      <c r="K149" s="9" t="str">
        <f t="shared" si="14"/>
        <v/>
      </c>
      <c r="L149" s="2"/>
      <c r="N149" s="1"/>
      <c r="O149" s="6"/>
      <c r="P149" s="3" t="str">
        <f t="shared" si="11"/>
        <v/>
      </c>
      <c r="Q149" s="2"/>
      <c r="R149" s="1"/>
      <c r="S149" s="6"/>
      <c r="T149" s="3" t="str">
        <f t="shared" si="12"/>
        <v/>
      </c>
      <c r="U149" s="3" t="str">
        <f t="shared" si="13"/>
        <v/>
      </c>
    </row>
    <row r="150" spans="3:21" x14ac:dyDescent="0.25">
      <c r="C150" s="6"/>
      <c r="D150" s="6"/>
      <c r="E150" s="6"/>
      <c r="G150" s="6"/>
      <c r="K150" s="9" t="str">
        <f t="shared" si="14"/>
        <v/>
      </c>
      <c r="L150" s="2"/>
      <c r="N150" s="1"/>
      <c r="O150" s="6"/>
      <c r="P150" s="3" t="str">
        <f t="shared" si="11"/>
        <v/>
      </c>
      <c r="Q150" s="2"/>
      <c r="R150" s="1"/>
      <c r="S150" s="6"/>
      <c r="T150" s="3" t="str">
        <f t="shared" si="12"/>
        <v/>
      </c>
      <c r="U150" s="3" t="str">
        <f t="shared" si="13"/>
        <v/>
      </c>
    </row>
    <row r="151" spans="3:21" x14ac:dyDescent="0.25">
      <c r="C151" s="6"/>
      <c r="D151" s="6"/>
      <c r="E151" s="6"/>
      <c r="G151" s="6"/>
      <c r="K151" s="9" t="str">
        <f t="shared" si="14"/>
        <v/>
      </c>
      <c r="L151" s="2"/>
      <c r="N151" s="1"/>
      <c r="O151" s="6"/>
      <c r="P151" s="3" t="str">
        <f t="shared" si="11"/>
        <v/>
      </c>
      <c r="Q151" s="2"/>
      <c r="R151" s="1"/>
      <c r="S151" s="6"/>
      <c r="T151" s="3" t="str">
        <f t="shared" si="12"/>
        <v/>
      </c>
      <c r="U151" s="3" t="str">
        <f t="shared" si="13"/>
        <v/>
      </c>
    </row>
    <row r="152" spans="3:21" x14ac:dyDescent="0.25">
      <c r="C152" s="6"/>
      <c r="D152" s="6"/>
      <c r="E152" s="6"/>
      <c r="G152" s="6"/>
      <c r="K152" s="9" t="str">
        <f t="shared" si="14"/>
        <v/>
      </c>
      <c r="L152" s="2"/>
      <c r="N152" s="1"/>
      <c r="O152" s="6"/>
      <c r="P152" s="3" t="str">
        <f t="shared" si="11"/>
        <v/>
      </c>
      <c r="Q152" s="2"/>
      <c r="R152" s="1"/>
      <c r="S152" s="6"/>
      <c r="T152" s="3" t="str">
        <f t="shared" si="12"/>
        <v/>
      </c>
      <c r="U152" s="3" t="str">
        <f t="shared" si="13"/>
        <v/>
      </c>
    </row>
    <row r="153" spans="3:21" x14ac:dyDescent="0.25">
      <c r="C153" s="6"/>
      <c r="D153" s="6"/>
      <c r="E153" s="6"/>
      <c r="G153" s="6"/>
      <c r="K153" s="9" t="str">
        <f t="shared" si="14"/>
        <v/>
      </c>
      <c r="L153" s="2"/>
      <c r="N153" s="1"/>
      <c r="O153" s="6"/>
      <c r="P153" s="3" t="str">
        <f t="shared" si="11"/>
        <v/>
      </c>
      <c r="Q153" s="2"/>
      <c r="R153" s="1"/>
      <c r="S153" s="6"/>
      <c r="T153" s="3" t="str">
        <f t="shared" si="12"/>
        <v/>
      </c>
      <c r="U153" s="3" t="str">
        <f t="shared" si="13"/>
        <v/>
      </c>
    </row>
    <row r="154" spans="3:21" x14ac:dyDescent="0.25">
      <c r="C154" s="6"/>
      <c r="D154" s="6"/>
      <c r="E154" s="6"/>
      <c r="G154" s="6"/>
      <c r="K154" s="9" t="str">
        <f t="shared" si="14"/>
        <v/>
      </c>
      <c r="L154" s="2"/>
      <c r="N154" s="1"/>
      <c r="O154" s="6"/>
      <c r="P154" s="3" t="str">
        <f t="shared" si="11"/>
        <v/>
      </c>
      <c r="Q154" s="2"/>
      <c r="R154" s="1"/>
      <c r="S154" s="6"/>
      <c r="T154" s="3" t="str">
        <f t="shared" si="12"/>
        <v/>
      </c>
      <c r="U154" s="3" t="str">
        <f t="shared" si="13"/>
        <v/>
      </c>
    </row>
    <row r="155" spans="3:21" x14ac:dyDescent="0.25">
      <c r="C155" s="6"/>
      <c r="D155" s="6"/>
      <c r="E155" s="6"/>
      <c r="G155" s="6"/>
      <c r="K155" s="9" t="str">
        <f t="shared" si="14"/>
        <v/>
      </c>
      <c r="L155" s="2"/>
      <c r="N155" s="1"/>
      <c r="O155" s="6"/>
      <c r="P155" s="3" t="str">
        <f t="shared" si="11"/>
        <v/>
      </c>
      <c r="Q155" s="2"/>
      <c r="R155" s="1"/>
      <c r="S155" s="6"/>
      <c r="T155" s="3" t="str">
        <f t="shared" si="12"/>
        <v/>
      </c>
      <c r="U155" s="3" t="str">
        <f t="shared" si="13"/>
        <v/>
      </c>
    </row>
    <row r="156" spans="3:21" x14ac:dyDescent="0.25">
      <c r="C156" s="6"/>
      <c r="D156" s="6"/>
      <c r="E156" s="6"/>
      <c r="G156" s="6"/>
      <c r="K156" s="9" t="str">
        <f t="shared" si="14"/>
        <v/>
      </c>
      <c r="L156" s="2"/>
      <c r="N156" s="1"/>
      <c r="O156" s="6"/>
      <c r="P156" s="3" t="str">
        <f t="shared" si="11"/>
        <v/>
      </c>
      <c r="Q156" s="2"/>
      <c r="R156" s="1"/>
      <c r="S156" s="6"/>
      <c r="T156" s="3" t="str">
        <f t="shared" si="12"/>
        <v/>
      </c>
      <c r="U156" s="3" t="str">
        <f t="shared" si="13"/>
        <v/>
      </c>
    </row>
    <row r="157" spans="3:21" x14ac:dyDescent="0.25">
      <c r="C157" s="6"/>
      <c r="D157" s="6"/>
      <c r="E157" s="6"/>
      <c r="G157" s="6"/>
      <c r="K157" s="9" t="str">
        <f t="shared" si="14"/>
        <v/>
      </c>
      <c r="L157" s="2"/>
      <c r="N157" s="1"/>
      <c r="O157" s="6"/>
      <c r="P157" s="3" t="str">
        <f t="shared" si="11"/>
        <v/>
      </c>
      <c r="Q157" s="2"/>
      <c r="R157" s="1"/>
      <c r="S157" s="6"/>
      <c r="T157" s="3" t="str">
        <f t="shared" si="12"/>
        <v/>
      </c>
      <c r="U157" s="3" t="str">
        <f t="shared" si="13"/>
        <v/>
      </c>
    </row>
    <row r="158" spans="3:21" x14ac:dyDescent="0.25">
      <c r="C158" s="6"/>
      <c r="D158" s="6"/>
      <c r="E158" s="6"/>
      <c r="G158" s="6"/>
      <c r="K158" s="9" t="str">
        <f t="shared" si="14"/>
        <v/>
      </c>
      <c r="L158" s="2"/>
      <c r="N158" s="1"/>
      <c r="O158" s="6"/>
      <c r="P158" s="3" t="str">
        <f t="shared" si="11"/>
        <v/>
      </c>
      <c r="Q158" s="2"/>
      <c r="R158" s="1"/>
      <c r="S158" s="6"/>
      <c r="T158" s="3" t="str">
        <f t="shared" si="12"/>
        <v/>
      </c>
      <c r="U158" s="3" t="str">
        <f t="shared" si="13"/>
        <v/>
      </c>
    </row>
    <row r="159" spans="3:21" x14ac:dyDescent="0.25">
      <c r="C159" s="6"/>
      <c r="D159" s="6"/>
      <c r="E159" s="6"/>
      <c r="G159" s="6"/>
      <c r="K159" s="9" t="str">
        <f t="shared" si="14"/>
        <v/>
      </c>
      <c r="L159" s="2"/>
      <c r="N159" s="1"/>
      <c r="O159" s="6"/>
      <c r="P159" s="3" t="str">
        <f t="shared" si="11"/>
        <v/>
      </c>
      <c r="Q159" s="2"/>
      <c r="R159" s="1"/>
      <c r="S159" s="6"/>
      <c r="T159" s="3" t="str">
        <f t="shared" si="12"/>
        <v/>
      </c>
      <c r="U159" s="3" t="str">
        <f t="shared" si="13"/>
        <v/>
      </c>
    </row>
    <row r="160" spans="3:21" x14ac:dyDescent="0.25">
      <c r="C160" s="6"/>
      <c r="D160" s="6"/>
      <c r="E160" s="6"/>
      <c r="G160" s="6"/>
      <c r="K160" s="9" t="str">
        <f t="shared" si="14"/>
        <v/>
      </c>
      <c r="L160" s="2"/>
      <c r="N160" s="1"/>
      <c r="O160" s="6"/>
      <c r="P160" s="3" t="str">
        <f t="shared" si="11"/>
        <v/>
      </c>
      <c r="Q160" s="2"/>
      <c r="R160" s="1"/>
      <c r="S160" s="6"/>
      <c r="T160" s="3" t="str">
        <f t="shared" si="12"/>
        <v/>
      </c>
      <c r="U160" s="3" t="str">
        <f t="shared" si="13"/>
        <v/>
      </c>
    </row>
    <row r="161" spans="3:21" x14ac:dyDescent="0.25">
      <c r="C161" s="6"/>
      <c r="D161" s="6"/>
      <c r="E161" s="6"/>
      <c r="G161" s="6"/>
      <c r="K161" s="9" t="str">
        <f t="shared" si="14"/>
        <v/>
      </c>
      <c r="L161" s="2"/>
      <c r="N161" s="1"/>
      <c r="O161" s="6"/>
      <c r="P161" s="3" t="str">
        <f t="shared" si="11"/>
        <v/>
      </c>
      <c r="Q161" s="2"/>
      <c r="R161" s="1"/>
      <c r="S161" s="6"/>
      <c r="T161" s="3" t="str">
        <f t="shared" si="12"/>
        <v/>
      </c>
      <c r="U161" s="3" t="str">
        <f t="shared" si="13"/>
        <v/>
      </c>
    </row>
    <row r="162" spans="3:21" x14ac:dyDescent="0.25">
      <c r="C162" s="6"/>
      <c r="D162" s="6"/>
      <c r="E162" s="6"/>
      <c r="G162" s="6"/>
      <c r="K162" s="9" t="str">
        <f t="shared" si="14"/>
        <v/>
      </c>
      <c r="L162" s="2"/>
      <c r="N162" s="1"/>
      <c r="O162" s="6"/>
      <c r="P162" s="3" t="str">
        <f t="shared" si="11"/>
        <v/>
      </c>
      <c r="Q162" s="2"/>
      <c r="R162" s="1"/>
      <c r="S162" s="6"/>
      <c r="T162" s="3" t="str">
        <f t="shared" si="12"/>
        <v/>
      </c>
      <c r="U162" s="3" t="str">
        <f t="shared" si="13"/>
        <v/>
      </c>
    </row>
    <row r="163" spans="3:21" x14ac:dyDescent="0.25">
      <c r="C163" s="6"/>
      <c r="D163" s="6"/>
      <c r="E163" s="6"/>
      <c r="G163" s="6"/>
      <c r="K163" s="9" t="str">
        <f t="shared" si="14"/>
        <v/>
      </c>
      <c r="L163" s="2"/>
      <c r="N163" s="1"/>
      <c r="O163" s="6"/>
      <c r="P163" s="3" t="str">
        <f t="shared" si="11"/>
        <v/>
      </c>
      <c r="Q163" s="2"/>
      <c r="R163" s="1"/>
      <c r="S163" s="6"/>
      <c r="T163" s="3" t="str">
        <f t="shared" si="12"/>
        <v/>
      </c>
      <c r="U163" s="3" t="str">
        <f t="shared" si="13"/>
        <v/>
      </c>
    </row>
    <row r="164" spans="3:21" x14ac:dyDescent="0.25">
      <c r="C164" s="6"/>
      <c r="D164" s="6"/>
      <c r="E164" s="6"/>
      <c r="G164" s="6"/>
      <c r="K164" s="9" t="str">
        <f t="shared" si="14"/>
        <v/>
      </c>
      <c r="L164" s="2"/>
      <c r="N164" s="1"/>
      <c r="O164" s="6"/>
      <c r="P164" s="3" t="str">
        <f t="shared" si="11"/>
        <v/>
      </c>
      <c r="Q164" s="2"/>
      <c r="R164" s="1"/>
      <c r="S164" s="6"/>
      <c r="T164" s="3" t="str">
        <f t="shared" si="12"/>
        <v/>
      </c>
      <c r="U164" s="3" t="str">
        <f t="shared" si="13"/>
        <v/>
      </c>
    </row>
    <row r="165" spans="3:21" x14ac:dyDescent="0.25">
      <c r="C165" s="6"/>
      <c r="D165" s="6"/>
      <c r="E165" s="6"/>
      <c r="G165" s="6"/>
      <c r="K165" s="9" t="str">
        <f t="shared" si="14"/>
        <v/>
      </c>
      <c r="L165" s="2"/>
      <c r="N165" s="1"/>
      <c r="O165" s="6"/>
      <c r="P165" s="3" t="str">
        <f t="shared" si="11"/>
        <v/>
      </c>
      <c r="Q165" s="2"/>
      <c r="R165" s="1"/>
      <c r="S165" s="6"/>
      <c r="T165" s="3" t="str">
        <f t="shared" si="12"/>
        <v/>
      </c>
      <c r="U165" s="3" t="str">
        <f t="shared" si="13"/>
        <v/>
      </c>
    </row>
    <row r="166" spans="3:21" x14ac:dyDescent="0.25">
      <c r="C166" s="6"/>
      <c r="D166" s="6"/>
      <c r="E166" s="6"/>
      <c r="G166" s="6"/>
      <c r="K166" s="9" t="str">
        <f t="shared" si="14"/>
        <v/>
      </c>
      <c r="L166" s="2"/>
      <c r="N166" s="1"/>
      <c r="O166" s="6"/>
      <c r="P166" s="3" t="str">
        <f t="shared" si="11"/>
        <v/>
      </c>
      <c r="Q166" s="2"/>
      <c r="R166" s="1"/>
      <c r="S166" s="6"/>
      <c r="T166" s="3" t="str">
        <f t="shared" si="12"/>
        <v/>
      </c>
      <c r="U166" s="3" t="str">
        <f t="shared" si="13"/>
        <v/>
      </c>
    </row>
    <row r="167" spans="3:21" x14ac:dyDescent="0.25">
      <c r="C167" s="6"/>
      <c r="D167" s="6"/>
      <c r="E167" s="6"/>
      <c r="G167" s="6"/>
      <c r="K167" s="9" t="str">
        <f t="shared" si="14"/>
        <v/>
      </c>
      <c r="L167" s="2"/>
      <c r="N167" s="1"/>
      <c r="O167" s="6"/>
      <c r="P167" s="3" t="str">
        <f t="shared" si="11"/>
        <v/>
      </c>
      <c r="Q167" s="2"/>
      <c r="R167" s="1"/>
      <c r="S167" s="6"/>
      <c r="T167" s="3" t="str">
        <f t="shared" si="12"/>
        <v/>
      </c>
      <c r="U167" s="3" t="str">
        <f t="shared" si="13"/>
        <v/>
      </c>
    </row>
    <row r="168" spans="3:21" x14ac:dyDescent="0.25">
      <c r="C168" s="6"/>
      <c r="D168" s="6"/>
      <c r="E168" s="6"/>
      <c r="G168" s="6"/>
      <c r="K168" s="9" t="str">
        <f t="shared" si="14"/>
        <v/>
      </c>
      <c r="L168" s="2"/>
      <c r="N168" s="1"/>
      <c r="O168" s="6"/>
      <c r="P168" s="3" t="str">
        <f t="shared" si="11"/>
        <v/>
      </c>
      <c r="Q168" s="2"/>
      <c r="R168" s="1"/>
      <c r="S168" s="6"/>
      <c r="T168" s="3" t="str">
        <f t="shared" si="12"/>
        <v/>
      </c>
      <c r="U168" s="3" t="str">
        <f t="shared" si="13"/>
        <v/>
      </c>
    </row>
    <row r="169" spans="3:21" x14ac:dyDescent="0.25">
      <c r="C169" s="6"/>
      <c r="D169" s="6"/>
      <c r="E169" s="6"/>
      <c r="G169" s="6"/>
      <c r="K169" s="9" t="str">
        <f t="shared" si="14"/>
        <v/>
      </c>
      <c r="L169" s="2"/>
      <c r="N169" s="1"/>
      <c r="O169" s="6"/>
      <c r="P169" s="3" t="str">
        <f t="shared" si="11"/>
        <v/>
      </c>
      <c r="Q169" s="2"/>
      <c r="R169" s="1"/>
      <c r="S169" s="6"/>
      <c r="T169" s="3" t="str">
        <f t="shared" si="12"/>
        <v/>
      </c>
      <c r="U169" s="3" t="str">
        <f t="shared" si="13"/>
        <v/>
      </c>
    </row>
    <row r="170" spans="3:21" x14ac:dyDescent="0.25">
      <c r="C170" s="6"/>
      <c r="D170" s="6"/>
      <c r="E170" s="6"/>
      <c r="G170" s="6"/>
      <c r="K170" s="9" t="str">
        <f t="shared" si="14"/>
        <v/>
      </c>
      <c r="L170" s="2"/>
      <c r="N170" s="1"/>
      <c r="O170" s="6"/>
      <c r="P170" s="3" t="str">
        <f t="shared" si="11"/>
        <v/>
      </c>
      <c r="Q170" s="2"/>
      <c r="R170" s="1"/>
      <c r="S170" s="6"/>
      <c r="T170" s="3" t="str">
        <f t="shared" si="12"/>
        <v/>
      </c>
      <c r="U170" s="3" t="str">
        <f t="shared" si="13"/>
        <v/>
      </c>
    </row>
    <row r="171" spans="3:21" x14ac:dyDescent="0.25">
      <c r="C171" s="6"/>
      <c r="D171" s="6"/>
      <c r="E171" s="6"/>
      <c r="G171" s="6"/>
      <c r="K171" s="9" t="str">
        <f t="shared" si="14"/>
        <v/>
      </c>
      <c r="L171" s="2"/>
      <c r="N171" s="1"/>
      <c r="O171" s="6"/>
      <c r="P171" s="3" t="str">
        <f t="shared" si="11"/>
        <v/>
      </c>
      <c r="Q171" s="2"/>
      <c r="R171" s="1"/>
      <c r="S171" s="6"/>
      <c r="T171" s="3" t="str">
        <f t="shared" si="12"/>
        <v/>
      </c>
      <c r="U171" s="3" t="str">
        <f t="shared" si="13"/>
        <v/>
      </c>
    </row>
    <row r="172" spans="3:21" x14ac:dyDescent="0.25">
      <c r="C172" s="6"/>
      <c r="D172" s="6"/>
      <c r="E172" s="6"/>
      <c r="G172" s="6"/>
      <c r="K172" s="9" t="str">
        <f t="shared" si="14"/>
        <v/>
      </c>
      <c r="L172" s="2"/>
      <c r="N172" s="1"/>
      <c r="O172" s="6"/>
      <c r="P172" s="3" t="str">
        <f t="shared" si="11"/>
        <v/>
      </c>
      <c r="Q172" s="2"/>
      <c r="R172" s="1"/>
      <c r="S172" s="6"/>
      <c r="T172" s="3" t="str">
        <f t="shared" si="12"/>
        <v/>
      </c>
      <c r="U172" s="3" t="str">
        <f t="shared" si="13"/>
        <v/>
      </c>
    </row>
    <row r="173" spans="3:21" x14ac:dyDescent="0.25">
      <c r="C173" s="6"/>
      <c r="D173" s="6"/>
      <c r="E173" s="6"/>
      <c r="G173" s="6"/>
      <c r="K173" s="9" t="str">
        <f t="shared" si="14"/>
        <v/>
      </c>
      <c r="L173" s="2"/>
      <c r="N173" s="1"/>
      <c r="O173" s="6"/>
      <c r="P173" s="3" t="str">
        <f t="shared" si="11"/>
        <v/>
      </c>
      <c r="Q173" s="2"/>
      <c r="R173" s="1"/>
      <c r="S173" s="6"/>
      <c r="T173" s="3" t="str">
        <f t="shared" si="12"/>
        <v/>
      </c>
      <c r="U173" s="3" t="str">
        <f t="shared" si="13"/>
        <v/>
      </c>
    </row>
    <row r="174" spans="3:21" x14ac:dyDescent="0.25">
      <c r="C174" s="6"/>
      <c r="D174" s="6"/>
      <c r="E174" s="6"/>
      <c r="G174" s="6"/>
      <c r="K174" s="9" t="str">
        <f t="shared" si="14"/>
        <v/>
      </c>
      <c r="L174" s="2"/>
      <c r="N174" s="1"/>
      <c r="O174" s="6"/>
      <c r="P174" s="3" t="str">
        <f t="shared" si="11"/>
        <v/>
      </c>
      <c r="Q174" s="2"/>
      <c r="R174" s="1"/>
      <c r="S174" s="6"/>
      <c r="T174" s="3" t="str">
        <f t="shared" si="12"/>
        <v/>
      </c>
      <c r="U174" s="3" t="str">
        <f t="shared" si="13"/>
        <v/>
      </c>
    </row>
    <row r="175" spans="3:21" x14ac:dyDescent="0.25">
      <c r="C175" s="6"/>
      <c r="D175" s="6"/>
      <c r="E175" s="6"/>
      <c r="G175" s="6"/>
      <c r="K175" s="9" t="str">
        <f t="shared" si="14"/>
        <v/>
      </c>
      <c r="L175" s="2"/>
      <c r="N175" s="1"/>
      <c r="O175" s="6"/>
      <c r="P175" s="3" t="str">
        <f t="shared" si="11"/>
        <v/>
      </c>
      <c r="Q175" s="2"/>
      <c r="R175" s="1"/>
      <c r="S175" s="6"/>
      <c r="T175" s="3" t="str">
        <f t="shared" si="12"/>
        <v/>
      </c>
      <c r="U175" s="3" t="str">
        <f t="shared" si="13"/>
        <v/>
      </c>
    </row>
    <row r="176" spans="3:21" x14ac:dyDescent="0.25">
      <c r="C176" s="6"/>
      <c r="D176" s="6"/>
      <c r="E176" s="6"/>
      <c r="G176" s="6"/>
      <c r="K176" s="9" t="str">
        <f t="shared" si="14"/>
        <v/>
      </c>
      <c r="L176" s="2"/>
      <c r="N176" s="1"/>
      <c r="O176" s="6"/>
      <c r="P176" s="3" t="str">
        <f t="shared" si="11"/>
        <v/>
      </c>
      <c r="Q176" s="2"/>
      <c r="R176" s="1"/>
      <c r="S176" s="6"/>
      <c r="T176" s="3" t="str">
        <f t="shared" si="12"/>
        <v/>
      </c>
      <c r="U176" s="3" t="str">
        <f t="shared" si="13"/>
        <v/>
      </c>
    </row>
    <row r="177" spans="3:21" x14ac:dyDescent="0.25">
      <c r="C177" s="6"/>
      <c r="D177" s="6"/>
      <c r="E177" s="6"/>
      <c r="G177" s="6"/>
      <c r="K177" s="9" t="str">
        <f t="shared" si="14"/>
        <v/>
      </c>
      <c r="L177" s="2"/>
      <c r="N177" s="1"/>
      <c r="O177" s="6"/>
      <c r="P177" s="3" t="str">
        <f t="shared" si="11"/>
        <v/>
      </c>
      <c r="Q177" s="2"/>
      <c r="R177" s="1"/>
      <c r="S177" s="6"/>
      <c r="T177" s="3" t="str">
        <f t="shared" si="12"/>
        <v/>
      </c>
      <c r="U177" s="3" t="str">
        <f t="shared" si="13"/>
        <v/>
      </c>
    </row>
    <row r="178" spans="3:21" x14ac:dyDescent="0.25">
      <c r="C178" s="6"/>
      <c r="D178" s="6"/>
      <c r="E178" s="6"/>
      <c r="G178" s="6"/>
      <c r="K178" s="9" t="str">
        <f t="shared" si="14"/>
        <v/>
      </c>
      <c r="L178" s="2"/>
      <c r="N178" s="1"/>
      <c r="O178" s="6"/>
      <c r="P178" s="3" t="str">
        <f t="shared" si="11"/>
        <v/>
      </c>
      <c r="Q178" s="2"/>
      <c r="R178" s="1"/>
      <c r="S178" s="6"/>
      <c r="T178" s="3" t="str">
        <f t="shared" si="12"/>
        <v/>
      </c>
      <c r="U178" s="3" t="str">
        <f t="shared" si="13"/>
        <v/>
      </c>
    </row>
    <row r="179" spans="3:21" x14ac:dyDescent="0.25">
      <c r="C179" s="6"/>
      <c r="D179" s="6"/>
      <c r="E179" s="6"/>
      <c r="G179" s="6"/>
      <c r="K179" s="9" t="str">
        <f t="shared" si="14"/>
        <v/>
      </c>
      <c r="L179" s="2"/>
      <c r="N179" s="1"/>
      <c r="O179" s="6"/>
      <c r="P179" s="3" t="str">
        <f t="shared" si="11"/>
        <v/>
      </c>
      <c r="Q179" s="2"/>
      <c r="R179" s="1"/>
      <c r="S179" s="6"/>
      <c r="T179" s="3" t="str">
        <f t="shared" si="12"/>
        <v/>
      </c>
      <c r="U179" s="3" t="str">
        <f t="shared" si="13"/>
        <v/>
      </c>
    </row>
    <row r="180" spans="3:21" x14ac:dyDescent="0.25">
      <c r="C180" s="6"/>
      <c r="D180" s="6"/>
      <c r="E180" s="6"/>
      <c r="G180" s="6"/>
      <c r="K180" s="9" t="str">
        <f t="shared" si="14"/>
        <v/>
      </c>
      <c r="L180" s="2"/>
      <c r="N180" s="1"/>
      <c r="O180" s="6"/>
      <c r="P180" s="3" t="str">
        <f t="shared" si="11"/>
        <v/>
      </c>
      <c r="Q180" s="2"/>
      <c r="R180" s="1"/>
      <c r="S180" s="6"/>
      <c r="T180" s="3" t="str">
        <f t="shared" si="12"/>
        <v/>
      </c>
      <c r="U180" s="3" t="str">
        <f t="shared" si="13"/>
        <v/>
      </c>
    </row>
    <row r="181" spans="3:21" x14ac:dyDescent="0.25">
      <c r="C181" s="6"/>
      <c r="D181" s="6"/>
      <c r="E181" s="6"/>
      <c r="G181" s="6"/>
      <c r="K181" s="9" t="str">
        <f t="shared" si="14"/>
        <v/>
      </c>
      <c r="L181" s="2"/>
      <c r="N181" s="1"/>
      <c r="O181" s="6"/>
      <c r="P181" s="3" t="str">
        <f t="shared" si="11"/>
        <v/>
      </c>
      <c r="Q181" s="2"/>
      <c r="R181" s="1"/>
      <c r="S181" s="6"/>
      <c r="T181" s="3" t="str">
        <f t="shared" si="12"/>
        <v/>
      </c>
      <c r="U181" s="3" t="str">
        <f t="shared" si="13"/>
        <v/>
      </c>
    </row>
    <row r="182" spans="3:21" x14ac:dyDescent="0.25">
      <c r="C182" s="6"/>
      <c r="D182" s="6"/>
      <c r="E182" s="6"/>
      <c r="G182" s="6"/>
      <c r="K182" s="9" t="str">
        <f t="shared" si="14"/>
        <v/>
      </c>
      <c r="L182" s="2"/>
      <c r="N182" s="1"/>
      <c r="O182" s="6"/>
      <c r="P182" s="3" t="str">
        <f t="shared" si="11"/>
        <v/>
      </c>
      <c r="Q182" s="2"/>
      <c r="R182" s="1"/>
      <c r="S182" s="6"/>
      <c r="T182" s="3" t="str">
        <f t="shared" si="12"/>
        <v/>
      </c>
      <c r="U182" s="3" t="str">
        <f t="shared" si="13"/>
        <v/>
      </c>
    </row>
    <row r="183" spans="3:21" x14ac:dyDescent="0.25">
      <c r="C183" s="6"/>
      <c r="D183" s="6"/>
      <c r="E183" s="6"/>
      <c r="G183" s="6"/>
      <c r="K183" s="9" t="str">
        <f t="shared" si="14"/>
        <v/>
      </c>
      <c r="L183" s="2"/>
      <c r="N183" s="1"/>
      <c r="O183" s="6"/>
      <c r="P183" s="3" t="str">
        <f t="shared" si="11"/>
        <v/>
      </c>
      <c r="Q183" s="2"/>
      <c r="R183" s="1"/>
      <c r="S183" s="6"/>
      <c r="T183" s="3" t="str">
        <f t="shared" si="12"/>
        <v/>
      </c>
      <c r="U183" s="3" t="str">
        <f t="shared" si="13"/>
        <v/>
      </c>
    </row>
    <row r="184" spans="3:21" x14ac:dyDescent="0.25">
      <c r="C184" s="6"/>
      <c r="D184" s="6"/>
      <c r="E184" s="6"/>
      <c r="G184" s="6"/>
      <c r="K184" s="9" t="str">
        <f t="shared" si="14"/>
        <v/>
      </c>
      <c r="L184" s="2"/>
      <c r="N184" s="1"/>
      <c r="O184" s="6"/>
      <c r="P184" s="3" t="str">
        <f t="shared" si="11"/>
        <v/>
      </c>
      <c r="Q184" s="2"/>
      <c r="R184" s="1"/>
      <c r="S184" s="6"/>
      <c r="T184" s="3" t="str">
        <f t="shared" si="12"/>
        <v/>
      </c>
      <c r="U184" s="3" t="str">
        <f t="shared" si="13"/>
        <v/>
      </c>
    </row>
    <row r="185" spans="3:21" x14ac:dyDescent="0.25">
      <c r="C185" s="6"/>
      <c r="D185" s="6"/>
      <c r="E185" s="6"/>
      <c r="G185" s="6"/>
      <c r="K185" s="9" t="str">
        <f t="shared" si="14"/>
        <v/>
      </c>
      <c r="L185" s="2"/>
      <c r="N185" s="1"/>
      <c r="O185" s="6"/>
      <c r="P185" s="3" t="str">
        <f t="shared" si="11"/>
        <v/>
      </c>
      <c r="Q185" s="2"/>
      <c r="R185" s="1"/>
      <c r="S185" s="6"/>
      <c r="T185" s="3" t="str">
        <f t="shared" si="12"/>
        <v/>
      </c>
      <c r="U185" s="3" t="str">
        <f t="shared" si="13"/>
        <v/>
      </c>
    </row>
    <row r="186" spans="3:21" x14ac:dyDescent="0.25">
      <c r="C186" s="6"/>
      <c r="D186" s="6"/>
      <c r="E186" s="6"/>
      <c r="G186" s="6"/>
      <c r="K186" s="9" t="str">
        <f t="shared" si="14"/>
        <v/>
      </c>
      <c r="L186" s="2"/>
      <c r="N186" s="1"/>
      <c r="O186" s="6"/>
      <c r="P186" s="3" t="str">
        <f t="shared" si="11"/>
        <v/>
      </c>
      <c r="Q186" s="2"/>
      <c r="R186" s="1"/>
      <c r="S186" s="6"/>
      <c r="T186" s="3" t="str">
        <f t="shared" si="12"/>
        <v/>
      </c>
      <c r="U186" s="3" t="str">
        <f t="shared" si="13"/>
        <v/>
      </c>
    </row>
    <row r="187" spans="3:21" x14ac:dyDescent="0.25">
      <c r="C187" s="6"/>
      <c r="D187" s="6"/>
      <c r="E187" s="6"/>
      <c r="G187" s="6"/>
      <c r="K187" s="9" t="str">
        <f t="shared" si="14"/>
        <v/>
      </c>
      <c r="L187" s="2"/>
      <c r="N187" s="1"/>
      <c r="O187" s="6"/>
      <c r="P187" s="3" t="str">
        <f t="shared" si="11"/>
        <v/>
      </c>
      <c r="Q187" s="2"/>
      <c r="R187" s="1"/>
      <c r="S187" s="6"/>
      <c r="T187" s="3" t="str">
        <f t="shared" si="12"/>
        <v/>
      </c>
      <c r="U187" s="3" t="str">
        <f t="shared" si="13"/>
        <v/>
      </c>
    </row>
    <row r="188" spans="3:21" x14ac:dyDescent="0.25">
      <c r="C188" s="6"/>
      <c r="D188" s="6"/>
      <c r="E188" s="6"/>
      <c r="G188" s="6"/>
      <c r="K188" s="9" t="str">
        <f t="shared" si="14"/>
        <v/>
      </c>
      <c r="L188" s="2"/>
      <c r="N188" s="1"/>
      <c r="O188" s="6"/>
      <c r="P188" s="3" t="str">
        <f t="shared" si="11"/>
        <v/>
      </c>
      <c r="Q188" s="2"/>
      <c r="R188" s="1"/>
      <c r="S188" s="6"/>
      <c r="T188" s="3" t="str">
        <f t="shared" si="12"/>
        <v/>
      </c>
      <c r="U188" s="3" t="str">
        <f t="shared" si="13"/>
        <v/>
      </c>
    </row>
    <row r="189" spans="3:21" x14ac:dyDescent="0.25">
      <c r="C189" s="6"/>
      <c r="D189" s="6"/>
      <c r="E189" s="6"/>
      <c r="G189" s="6"/>
      <c r="K189" s="9" t="str">
        <f t="shared" si="14"/>
        <v/>
      </c>
      <c r="L189" s="2"/>
      <c r="N189" s="1"/>
      <c r="O189" s="6"/>
      <c r="P189" s="3" t="str">
        <f t="shared" si="11"/>
        <v/>
      </c>
      <c r="Q189" s="2"/>
      <c r="R189" s="1"/>
      <c r="S189" s="6"/>
      <c r="T189" s="3" t="str">
        <f t="shared" si="12"/>
        <v/>
      </c>
      <c r="U189" s="3" t="str">
        <f t="shared" si="13"/>
        <v/>
      </c>
    </row>
    <row r="190" spans="3:21" x14ac:dyDescent="0.25">
      <c r="C190" s="6"/>
      <c r="D190" s="6"/>
      <c r="E190" s="6"/>
      <c r="G190" s="6"/>
      <c r="K190" s="9" t="str">
        <f t="shared" si="14"/>
        <v/>
      </c>
      <c r="L190" s="2"/>
      <c r="N190" s="1"/>
      <c r="O190" s="6"/>
      <c r="P190" s="3" t="str">
        <f t="shared" si="11"/>
        <v/>
      </c>
      <c r="Q190" s="2"/>
      <c r="R190" s="1"/>
      <c r="S190" s="6"/>
      <c r="T190" s="3" t="str">
        <f t="shared" si="12"/>
        <v/>
      </c>
      <c r="U190" s="3" t="str">
        <f t="shared" si="13"/>
        <v/>
      </c>
    </row>
    <row r="191" spans="3:21" x14ac:dyDescent="0.25">
      <c r="C191" s="6"/>
      <c r="D191" s="6"/>
      <c r="E191" s="6"/>
      <c r="G191" s="6"/>
      <c r="K191" s="9" t="str">
        <f t="shared" si="14"/>
        <v/>
      </c>
      <c r="L191" s="2"/>
      <c r="N191" s="1"/>
      <c r="O191" s="6"/>
      <c r="P191" s="3" t="str">
        <f t="shared" si="11"/>
        <v/>
      </c>
      <c r="Q191" s="2"/>
      <c r="R191" s="1"/>
      <c r="S191" s="6"/>
      <c r="T191" s="3" t="str">
        <f t="shared" si="12"/>
        <v/>
      </c>
      <c r="U191" s="3" t="str">
        <f t="shared" si="13"/>
        <v/>
      </c>
    </row>
    <row r="192" spans="3:21" x14ac:dyDescent="0.25">
      <c r="C192" s="6"/>
      <c r="D192" s="6"/>
      <c r="E192" s="6"/>
      <c r="G192" s="6"/>
      <c r="K192" s="9" t="str">
        <f t="shared" si="14"/>
        <v/>
      </c>
      <c r="L192" s="2"/>
      <c r="N192" s="1"/>
      <c r="O192" s="6"/>
      <c r="P192" s="3" t="str">
        <f t="shared" si="11"/>
        <v/>
      </c>
      <c r="Q192" s="2"/>
      <c r="R192" s="1"/>
      <c r="S192" s="6"/>
      <c r="T192" s="3" t="str">
        <f t="shared" si="12"/>
        <v/>
      </c>
      <c r="U192" s="3" t="str">
        <f t="shared" si="13"/>
        <v/>
      </c>
    </row>
    <row r="193" spans="3:21" x14ac:dyDescent="0.25">
      <c r="C193" s="6"/>
      <c r="D193" s="6"/>
      <c r="E193" s="6"/>
      <c r="G193" s="6"/>
      <c r="K193" s="9" t="str">
        <f t="shared" si="14"/>
        <v/>
      </c>
      <c r="L193" s="2"/>
      <c r="N193" s="1"/>
      <c r="O193" s="6"/>
      <c r="P193" s="3" t="str">
        <f t="shared" si="11"/>
        <v/>
      </c>
      <c r="Q193" s="2"/>
      <c r="R193" s="1"/>
      <c r="S193" s="6"/>
      <c r="T193" s="3" t="str">
        <f t="shared" si="12"/>
        <v/>
      </c>
      <c r="U193" s="3" t="str">
        <f t="shared" si="13"/>
        <v/>
      </c>
    </row>
    <row r="194" spans="3:21" x14ac:dyDescent="0.25">
      <c r="C194" s="6"/>
      <c r="D194" s="6"/>
      <c r="E194" s="6"/>
      <c r="G194" s="6"/>
      <c r="K194" s="9" t="str">
        <f t="shared" si="14"/>
        <v/>
      </c>
      <c r="L194" s="2"/>
      <c r="N194" s="1"/>
      <c r="O194" s="6"/>
      <c r="P194" s="3" t="str">
        <f t="shared" si="11"/>
        <v/>
      </c>
      <c r="Q194" s="2"/>
      <c r="R194" s="1"/>
      <c r="S194" s="6"/>
      <c r="T194" s="3" t="str">
        <f t="shared" si="12"/>
        <v/>
      </c>
      <c r="U194" s="3" t="str">
        <f t="shared" si="13"/>
        <v/>
      </c>
    </row>
    <row r="195" spans="3:21" x14ac:dyDescent="0.25">
      <c r="C195" s="6"/>
      <c r="D195" s="6"/>
      <c r="E195" s="6"/>
      <c r="G195" s="6"/>
      <c r="K195" s="9" t="str">
        <f t="shared" si="14"/>
        <v/>
      </c>
      <c r="L195" s="2"/>
      <c r="N195" s="1"/>
      <c r="O195" s="6"/>
      <c r="P195" s="3" t="str">
        <f t="shared" si="11"/>
        <v/>
      </c>
      <c r="Q195" s="2"/>
      <c r="R195" s="1"/>
      <c r="S195" s="6"/>
      <c r="T195" s="3" t="str">
        <f t="shared" si="12"/>
        <v/>
      </c>
      <c r="U195" s="3" t="str">
        <f t="shared" si="13"/>
        <v/>
      </c>
    </row>
    <row r="196" spans="3:21" x14ac:dyDescent="0.25">
      <c r="C196" s="6"/>
      <c r="D196" s="6"/>
      <c r="E196" s="6"/>
      <c r="G196" s="6"/>
      <c r="K196" s="9" t="str">
        <f t="shared" si="14"/>
        <v/>
      </c>
      <c r="L196" s="2"/>
      <c r="N196" s="1"/>
      <c r="O196" s="6"/>
      <c r="P196" s="3" t="str">
        <f t="shared" si="11"/>
        <v/>
      </c>
      <c r="Q196" s="2"/>
      <c r="R196" s="1"/>
      <c r="S196" s="6"/>
      <c r="T196" s="3" t="str">
        <f t="shared" si="12"/>
        <v/>
      </c>
      <c r="U196" s="3" t="str">
        <f t="shared" si="13"/>
        <v/>
      </c>
    </row>
    <row r="197" spans="3:21" x14ac:dyDescent="0.25">
      <c r="C197" s="6"/>
      <c r="D197" s="6"/>
      <c r="E197" s="6"/>
      <c r="G197" s="6"/>
      <c r="K197" s="9" t="str">
        <f t="shared" si="14"/>
        <v/>
      </c>
      <c r="L197" s="2"/>
      <c r="N197" s="1"/>
      <c r="O197" s="6"/>
      <c r="P197" s="3" t="str">
        <f t="shared" si="11"/>
        <v/>
      </c>
      <c r="Q197" s="2"/>
      <c r="R197" s="1"/>
      <c r="S197" s="6"/>
      <c r="T197" s="3" t="str">
        <f t="shared" si="12"/>
        <v/>
      </c>
      <c r="U197" s="3" t="str">
        <f t="shared" si="13"/>
        <v/>
      </c>
    </row>
    <row r="198" spans="3:21" x14ac:dyDescent="0.25">
      <c r="C198" s="6"/>
      <c r="D198" s="6"/>
      <c r="E198" s="6"/>
      <c r="G198" s="6"/>
      <c r="K198" s="9" t="str">
        <f t="shared" si="14"/>
        <v/>
      </c>
      <c r="L198" s="2"/>
      <c r="N198" s="1"/>
      <c r="O198" s="6"/>
      <c r="P198" s="3" t="str">
        <f t="shared" si="11"/>
        <v/>
      </c>
      <c r="Q198" s="2"/>
      <c r="R198" s="1"/>
      <c r="S198" s="6"/>
      <c r="T198" s="3" t="str">
        <f t="shared" si="12"/>
        <v/>
      </c>
      <c r="U198" s="3" t="str">
        <f t="shared" si="13"/>
        <v/>
      </c>
    </row>
    <row r="199" spans="3:21" x14ac:dyDescent="0.25">
      <c r="C199" s="6"/>
      <c r="D199" s="6"/>
      <c r="E199" s="6"/>
      <c r="G199" s="6"/>
      <c r="K199" s="9" t="str">
        <f t="shared" si="14"/>
        <v/>
      </c>
      <c r="L199" s="2"/>
      <c r="N199" s="1"/>
      <c r="O199" s="6"/>
      <c r="P199" s="3" t="str">
        <f t="shared" si="11"/>
        <v/>
      </c>
      <c r="Q199" s="2"/>
      <c r="R199" s="1"/>
      <c r="S199" s="6"/>
      <c r="T199" s="3" t="str">
        <f t="shared" si="12"/>
        <v/>
      </c>
      <c r="U199" s="3" t="str">
        <f t="shared" si="13"/>
        <v/>
      </c>
    </row>
    <row r="200" spans="3:21" x14ac:dyDescent="0.25">
      <c r="C200" s="6"/>
      <c r="D200" s="6"/>
      <c r="E200" s="6"/>
      <c r="G200" s="6"/>
      <c r="K200" s="9" t="str">
        <f t="shared" si="14"/>
        <v/>
      </c>
      <c r="L200" s="2"/>
      <c r="N200" s="1"/>
      <c r="O200" s="6"/>
      <c r="P200" s="3" t="str">
        <f t="shared" ref="P200:P263" si="15">IF(K200="","",K200-L200)</f>
        <v/>
      </c>
      <c r="Q200" s="2"/>
      <c r="R200" s="1"/>
      <c r="S200" s="6"/>
      <c r="T200" s="3" t="str">
        <f t="shared" ref="T200:T263" si="16">IF(B200&gt;0,K200*$T$7,"")</f>
        <v/>
      </c>
      <c r="U200" s="3" t="str">
        <f t="shared" si="13"/>
        <v/>
      </c>
    </row>
    <row r="201" spans="3:21" x14ac:dyDescent="0.25">
      <c r="C201" s="6"/>
      <c r="D201" s="6"/>
      <c r="E201" s="6"/>
      <c r="G201" s="6"/>
      <c r="K201" s="9" t="str">
        <f t="shared" si="14"/>
        <v/>
      </c>
      <c r="L201" s="2"/>
      <c r="N201" s="1"/>
      <c r="O201" s="6"/>
      <c r="P201" s="3" t="str">
        <f t="shared" si="15"/>
        <v/>
      </c>
      <c r="Q201" s="2"/>
      <c r="R201" s="1"/>
      <c r="S201" s="6"/>
      <c r="T201" s="3" t="str">
        <f t="shared" si="16"/>
        <v/>
      </c>
      <c r="U201" s="3" t="str">
        <f t="shared" ref="U201:U264" si="17">IF(T201="","",K201-T201)</f>
        <v/>
      </c>
    </row>
    <row r="202" spans="3:21" x14ac:dyDescent="0.25">
      <c r="C202" s="6"/>
      <c r="D202" s="6"/>
      <c r="E202" s="6"/>
      <c r="G202" s="6"/>
      <c r="K202" s="9" t="str">
        <f t="shared" si="14"/>
        <v/>
      </c>
      <c r="L202" s="2"/>
      <c r="N202" s="1"/>
      <c r="O202" s="6"/>
      <c r="P202" s="3" t="str">
        <f t="shared" si="15"/>
        <v/>
      </c>
      <c r="Q202" s="2"/>
      <c r="R202" s="1"/>
      <c r="S202" s="6"/>
      <c r="T202" s="3" t="str">
        <f t="shared" si="16"/>
        <v/>
      </c>
      <c r="U202" s="3" t="str">
        <f t="shared" si="17"/>
        <v/>
      </c>
    </row>
    <row r="203" spans="3:21" x14ac:dyDescent="0.25">
      <c r="C203" s="6"/>
      <c r="D203" s="6"/>
      <c r="E203" s="6"/>
      <c r="G203" s="6"/>
      <c r="K203" s="9" t="str">
        <f t="shared" si="14"/>
        <v/>
      </c>
      <c r="L203" s="2"/>
      <c r="N203" s="1"/>
      <c r="O203" s="6"/>
      <c r="P203" s="3" t="str">
        <f t="shared" si="15"/>
        <v/>
      </c>
      <c r="Q203" s="2"/>
      <c r="R203" s="1"/>
      <c r="S203" s="6"/>
      <c r="T203" s="3" t="str">
        <f t="shared" si="16"/>
        <v/>
      </c>
      <c r="U203" s="3" t="str">
        <f t="shared" si="17"/>
        <v/>
      </c>
    </row>
    <row r="204" spans="3:21" x14ac:dyDescent="0.25">
      <c r="C204" s="6"/>
      <c r="D204" s="6"/>
      <c r="E204" s="6"/>
      <c r="G204" s="6"/>
      <c r="K204" s="9" t="str">
        <f t="shared" si="14"/>
        <v/>
      </c>
      <c r="L204" s="2"/>
      <c r="N204" s="1"/>
      <c r="O204" s="6"/>
      <c r="P204" s="3" t="str">
        <f t="shared" si="15"/>
        <v/>
      </c>
      <c r="Q204" s="2"/>
      <c r="R204" s="1"/>
      <c r="S204" s="6"/>
      <c r="T204" s="3" t="str">
        <f t="shared" si="16"/>
        <v/>
      </c>
      <c r="U204" s="3" t="str">
        <f t="shared" si="17"/>
        <v/>
      </c>
    </row>
    <row r="205" spans="3:21" x14ac:dyDescent="0.25">
      <c r="C205" s="6"/>
      <c r="D205" s="6"/>
      <c r="E205" s="6"/>
      <c r="G205" s="6"/>
      <c r="K205" s="9" t="str">
        <f t="shared" si="14"/>
        <v/>
      </c>
      <c r="L205" s="2"/>
      <c r="N205" s="1"/>
      <c r="O205" s="6"/>
      <c r="P205" s="3" t="str">
        <f t="shared" si="15"/>
        <v/>
      </c>
      <c r="Q205" s="2"/>
      <c r="R205" s="1"/>
      <c r="S205" s="6"/>
      <c r="T205" s="3" t="str">
        <f t="shared" si="16"/>
        <v/>
      </c>
      <c r="U205" s="3" t="str">
        <f t="shared" si="17"/>
        <v/>
      </c>
    </row>
    <row r="206" spans="3:21" x14ac:dyDescent="0.25">
      <c r="C206" s="6"/>
      <c r="D206" s="6"/>
      <c r="E206" s="6"/>
      <c r="G206" s="6"/>
      <c r="K206" s="9" t="str">
        <f t="shared" si="14"/>
        <v/>
      </c>
      <c r="L206" s="2"/>
      <c r="N206" s="1"/>
      <c r="O206" s="6"/>
      <c r="P206" s="3" t="str">
        <f t="shared" si="15"/>
        <v/>
      </c>
      <c r="Q206" s="2"/>
      <c r="R206" s="1"/>
      <c r="S206" s="6"/>
      <c r="T206" s="3" t="str">
        <f t="shared" si="16"/>
        <v/>
      </c>
      <c r="U206" s="3" t="str">
        <f t="shared" si="17"/>
        <v/>
      </c>
    </row>
    <row r="207" spans="3:21" x14ac:dyDescent="0.25">
      <c r="C207" s="6"/>
      <c r="D207" s="6"/>
      <c r="E207" s="6"/>
      <c r="G207" s="6"/>
      <c r="K207" s="9" t="str">
        <f t="shared" si="14"/>
        <v/>
      </c>
      <c r="L207" s="2"/>
      <c r="N207" s="1"/>
      <c r="O207" s="6"/>
      <c r="P207" s="3" t="str">
        <f t="shared" si="15"/>
        <v/>
      </c>
      <c r="Q207" s="2"/>
      <c r="R207" s="1"/>
      <c r="S207" s="6"/>
      <c r="T207" s="3" t="str">
        <f t="shared" si="16"/>
        <v/>
      </c>
      <c r="U207" s="3" t="str">
        <f t="shared" si="17"/>
        <v/>
      </c>
    </row>
    <row r="208" spans="3:21" x14ac:dyDescent="0.25">
      <c r="C208" s="6"/>
      <c r="D208" s="6"/>
      <c r="E208" s="6"/>
      <c r="G208" s="6"/>
      <c r="K208" s="9" t="str">
        <f t="shared" si="14"/>
        <v/>
      </c>
      <c r="L208" s="2"/>
      <c r="N208" s="1"/>
      <c r="O208" s="6"/>
      <c r="P208" s="3" t="str">
        <f t="shared" si="15"/>
        <v/>
      </c>
      <c r="Q208" s="2"/>
      <c r="R208" s="1"/>
      <c r="S208" s="6"/>
      <c r="T208" s="3" t="str">
        <f t="shared" si="16"/>
        <v/>
      </c>
      <c r="U208" s="3" t="str">
        <f t="shared" si="17"/>
        <v/>
      </c>
    </row>
    <row r="209" spans="3:21" x14ac:dyDescent="0.25">
      <c r="C209" s="6"/>
      <c r="D209" s="6"/>
      <c r="E209" s="6"/>
      <c r="G209" s="6"/>
      <c r="K209" s="9" t="str">
        <f t="shared" si="14"/>
        <v/>
      </c>
      <c r="L209" s="2"/>
      <c r="N209" s="1"/>
      <c r="O209" s="6"/>
      <c r="P209" s="3" t="str">
        <f t="shared" si="15"/>
        <v/>
      </c>
      <c r="Q209" s="2"/>
      <c r="R209" s="1"/>
      <c r="S209" s="6"/>
      <c r="T209" s="3" t="str">
        <f t="shared" si="16"/>
        <v/>
      </c>
      <c r="U209" s="3" t="str">
        <f t="shared" si="17"/>
        <v/>
      </c>
    </row>
    <row r="210" spans="3:21" x14ac:dyDescent="0.25">
      <c r="C210" s="6"/>
      <c r="D210" s="6"/>
      <c r="E210" s="6"/>
      <c r="G210" s="6"/>
      <c r="K210" s="9" t="str">
        <f t="shared" si="14"/>
        <v/>
      </c>
      <c r="L210" s="2"/>
      <c r="N210" s="1"/>
      <c r="O210" s="6"/>
      <c r="P210" s="3" t="str">
        <f t="shared" si="15"/>
        <v/>
      </c>
      <c r="Q210" s="2"/>
      <c r="R210" s="1"/>
      <c r="S210" s="6"/>
      <c r="T210" s="3" t="str">
        <f t="shared" si="16"/>
        <v/>
      </c>
      <c r="U210" s="3" t="str">
        <f t="shared" si="17"/>
        <v/>
      </c>
    </row>
    <row r="211" spans="3:21" x14ac:dyDescent="0.25">
      <c r="C211" s="6"/>
      <c r="D211" s="6"/>
      <c r="E211" s="6"/>
      <c r="G211" s="6"/>
      <c r="K211" s="9" t="str">
        <f t="shared" ref="K211:K274" si="18">IF(I211="","",I211+J211)</f>
        <v/>
      </c>
      <c r="L211" s="2"/>
      <c r="N211" s="1"/>
      <c r="O211" s="6"/>
      <c r="P211" s="3" t="str">
        <f t="shared" si="15"/>
        <v/>
      </c>
      <c r="Q211" s="2"/>
      <c r="R211" s="1"/>
      <c r="S211" s="6"/>
      <c r="T211" s="3" t="str">
        <f t="shared" si="16"/>
        <v/>
      </c>
      <c r="U211" s="3" t="str">
        <f t="shared" si="17"/>
        <v/>
      </c>
    </row>
    <row r="212" spans="3:21" x14ac:dyDescent="0.25">
      <c r="C212" s="6"/>
      <c r="D212" s="6"/>
      <c r="E212" s="6"/>
      <c r="G212" s="6"/>
      <c r="K212" s="9" t="str">
        <f t="shared" si="18"/>
        <v/>
      </c>
      <c r="L212" s="2"/>
      <c r="N212" s="1"/>
      <c r="O212" s="6"/>
      <c r="P212" s="3" t="str">
        <f t="shared" si="15"/>
        <v/>
      </c>
      <c r="Q212" s="2"/>
      <c r="R212" s="1"/>
      <c r="S212" s="6"/>
      <c r="T212" s="3" t="str">
        <f t="shared" si="16"/>
        <v/>
      </c>
      <c r="U212" s="3" t="str">
        <f t="shared" si="17"/>
        <v/>
      </c>
    </row>
    <row r="213" spans="3:21" x14ac:dyDescent="0.25">
      <c r="C213" s="6"/>
      <c r="D213" s="6"/>
      <c r="E213" s="6"/>
      <c r="G213" s="6"/>
      <c r="K213" s="9" t="str">
        <f t="shared" si="18"/>
        <v/>
      </c>
      <c r="L213" s="2"/>
      <c r="N213" s="1"/>
      <c r="O213" s="6"/>
      <c r="P213" s="3" t="str">
        <f t="shared" si="15"/>
        <v/>
      </c>
      <c r="Q213" s="2"/>
      <c r="R213" s="1"/>
      <c r="S213" s="6"/>
      <c r="T213" s="3" t="str">
        <f t="shared" si="16"/>
        <v/>
      </c>
      <c r="U213" s="3" t="str">
        <f t="shared" si="17"/>
        <v/>
      </c>
    </row>
    <row r="214" spans="3:21" x14ac:dyDescent="0.25">
      <c r="C214" s="6"/>
      <c r="D214" s="6"/>
      <c r="E214" s="6"/>
      <c r="G214" s="6"/>
      <c r="K214" s="9" t="str">
        <f t="shared" si="18"/>
        <v/>
      </c>
      <c r="L214" s="2"/>
      <c r="N214" s="1"/>
      <c r="O214" s="6"/>
      <c r="P214" s="3" t="str">
        <f t="shared" si="15"/>
        <v/>
      </c>
      <c r="Q214" s="2"/>
      <c r="R214" s="1"/>
      <c r="S214" s="6"/>
      <c r="T214" s="3" t="str">
        <f t="shared" si="16"/>
        <v/>
      </c>
      <c r="U214" s="3" t="str">
        <f t="shared" si="17"/>
        <v/>
      </c>
    </row>
    <row r="215" spans="3:21" x14ac:dyDescent="0.25">
      <c r="C215" s="6"/>
      <c r="D215" s="6"/>
      <c r="E215" s="6"/>
      <c r="G215" s="6"/>
      <c r="K215" s="9" t="str">
        <f t="shared" si="18"/>
        <v/>
      </c>
      <c r="L215" s="2"/>
      <c r="N215" s="1"/>
      <c r="O215" s="6"/>
      <c r="P215" s="3" t="str">
        <f t="shared" si="15"/>
        <v/>
      </c>
      <c r="Q215" s="2"/>
      <c r="R215" s="1"/>
      <c r="S215" s="6"/>
      <c r="T215" s="3" t="str">
        <f t="shared" si="16"/>
        <v/>
      </c>
      <c r="U215" s="3" t="str">
        <f t="shared" si="17"/>
        <v/>
      </c>
    </row>
    <row r="216" spans="3:21" x14ac:dyDescent="0.25">
      <c r="C216" s="6"/>
      <c r="D216" s="6"/>
      <c r="E216" s="6"/>
      <c r="G216" s="6"/>
      <c r="K216" s="9" t="str">
        <f t="shared" si="18"/>
        <v/>
      </c>
      <c r="L216" s="2"/>
      <c r="N216" s="1"/>
      <c r="O216" s="6"/>
      <c r="P216" s="3" t="str">
        <f t="shared" si="15"/>
        <v/>
      </c>
      <c r="Q216" s="2"/>
      <c r="R216" s="1"/>
      <c r="S216" s="6"/>
      <c r="T216" s="3" t="str">
        <f t="shared" si="16"/>
        <v/>
      </c>
      <c r="U216" s="3" t="str">
        <f t="shared" si="17"/>
        <v/>
      </c>
    </row>
    <row r="217" spans="3:21" x14ac:dyDescent="0.25">
      <c r="C217" s="6"/>
      <c r="D217" s="6"/>
      <c r="E217" s="6"/>
      <c r="G217" s="6"/>
      <c r="K217" s="9" t="str">
        <f t="shared" si="18"/>
        <v/>
      </c>
      <c r="L217" s="2"/>
      <c r="N217" s="1"/>
      <c r="O217" s="6"/>
      <c r="P217" s="3" t="str">
        <f t="shared" si="15"/>
        <v/>
      </c>
      <c r="Q217" s="2"/>
      <c r="R217" s="1"/>
      <c r="S217" s="6"/>
      <c r="T217" s="3" t="str">
        <f t="shared" si="16"/>
        <v/>
      </c>
      <c r="U217" s="3" t="str">
        <f t="shared" si="17"/>
        <v/>
      </c>
    </row>
    <row r="218" spans="3:21" x14ac:dyDescent="0.25">
      <c r="C218" s="6"/>
      <c r="D218" s="6"/>
      <c r="E218" s="6"/>
      <c r="G218" s="6"/>
      <c r="K218" s="9" t="str">
        <f t="shared" si="18"/>
        <v/>
      </c>
      <c r="L218" s="2"/>
      <c r="N218" s="1"/>
      <c r="O218" s="6"/>
      <c r="P218" s="3" t="str">
        <f t="shared" si="15"/>
        <v/>
      </c>
      <c r="Q218" s="2"/>
      <c r="R218" s="1"/>
      <c r="S218" s="6"/>
      <c r="T218" s="3" t="str">
        <f t="shared" si="16"/>
        <v/>
      </c>
      <c r="U218" s="3" t="str">
        <f t="shared" si="17"/>
        <v/>
      </c>
    </row>
    <row r="219" spans="3:21" x14ac:dyDescent="0.25">
      <c r="C219" s="6"/>
      <c r="D219" s="6"/>
      <c r="E219" s="6"/>
      <c r="G219" s="6"/>
      <c r="K219" s="9" t="str">
        <f t="shared" si="18"/>
        <v/>
      </c>
      <c r="L219" s="2"/>
      <c r="N219" s="1"/>
      <c r="O219" s="6"/>
      <c r="P219" s="3" t="str">
        <f t="shared" si="15"/>
        <v/>
      </c>
      <c r="Q219" s="2"/>
      <c r="R219" s="1"/>
      <c r="S219" s="6"/>
      <c r="T219" s="3" t="str">
        <f t="shared" si="16"/>
        <v/>
      </c>
      <c r="U219" s="3" t="str">
        <f t="shared" si="17"/>
        <v/>
      </c>
    </row>
    <row r="220" spans="3:21" x14ac:dyDescent="0.25">
      <c r="C220" s="6"/>
      <c r="D220" s="6"/>
      <c r="E220" s="6"/>
      <c r="G220" s="6"/>
      <c r="K220" s="9" t="str">
        <f t="shared" si="18"/>
        <v/>
      </c>
      <c r="L220" s="2"/>
      <c r="N220" s="1"/>
      <c r="O220" s="6"/>
      <c r="P220" s="3" t="str">
        <f t="shared" si="15"/>
        <v/>
      </c>
      <c r="Q220" s="2"/>
      <c r="R220" s="1"/>
      <c r="S220" s="6"/>
      <c r="T220" s="3" t="str">
        <f t="shared" si="16"/>
        <v/>
      </c>
      <c r="U220" s="3" t="str">
        <f t="shared" si="17"/>
        <v/>
      </c>
    </row>
    <row r="221" spans="3:21" x14ac:dyDescent="0.25">
      <c r="C221" s="6"/>
      <c r="D221" s="6"/>
      <c r="E221" s="6"/>
      <c r="G221" s="6"/>
      <c r="K221" s="9" t="str">
        <f t="shared" si="18"/>
        <v/>
      </c>
      <c r="L221" s="2"/>
      <c r="N221" s="1"/>
      <c r="O221" s="6"/>
      <c r="P221" s="3" t="str">
        <f t="shared" si="15"/>
        <v/>
      </c>
      <c r="Q221" s="2"/>
      <c r="R221" s="1"/>
      <c r="S221" s="6"/>
      <c r="T221" s="3" t="str">
        <f t="shared" si="16"/>
        <v/>
      </c>
      <c r="U221" s="3" t="str">
        <f t="shared" si="17"/>
        <v/>
      </c>
    </row>
    <row r="222" spans="3:21" x14ac:dyDescent="0.25">
      <c r="C222" s="6"/>
      <c r="D222" s="6"/>
      <c r="E222" s="6"/>
      <c r="G222" s="6"/>
      <c r="K222" s="9" t="str">
        <f t="shared" si="18"/>
        <v/>
      </c>
      <c r="L222" s="2"/>
      <c r="N222" s="1"/>
      <c r="O222" s="6"/>
      <c r="P222" s="3" t="str">
        <f t="shared" si="15"/>
        <v/>
      </c>
      <c r="Q222" s="2"/>
      <c r="R222" s="1"/>
      <c r="S222" s="6"/>
      <c r="T222" s="3" t="str">
        <f t="shared" si="16"/>
        <v/>
      </c>
      <c r="U222" s="3" t="str">
        <f t="shared" si="17"/>
        <v/>
      </c>
    </row>
    <row r="223" spans="3:21" x14ac:dyDescent="0.25">
      <c r="C223" s="6"/>
      <c r="D223" s="6"/>
      <c r="E223" s="6"/>
      <c r="G223" s="6"/>
      <c r="K223" s="9" t="str">
        <f t="shared" si="18"/>
        <v/>
      </c>
      <c r="L223" s="2"/>
      <c r="N223" s="1"/>
      <c r="O223" s="6"/>
      <c r="P223" s="3" t="str">
        <f t="shared" si="15"/>
        <v/>
      </c>
      <c r="Q223" s="2"/>
      <c r="R223" s="1"/>
      <c r="S223" s="6"/>
      <c r="T223" s="3" t="str">
        <f t="shared" si="16"/>
        <v/>
      </c>
      <c r="U223" s="3" t="str">
        <f t="shared" si="17"/>
        <v/>
      </c>
    </row>
    <row r="224" spans="3:21" x14ac:dyDescent="0.25">
      <c r="C224" s="6"/>
      <c r="D224" s="6"/>
      <c r="E224" s="6"/>
      <c r="G224" s="6"/>
      <c r="K224" s="9" t="str">
        <f t="shared" si="18"/>
        <v/>
      </c>
      <c r="L224" s="2"/>
      <c r="N224" s="1"/>
      <c r="O224" s="6"/>
      <c r="P224" s="3" t="str">
        <f t="shared" si="15"/>
        <v/>
      </c>
      <c r="Q224" s="2"/>
      <c r="R224" s="1"/>
      <c r="S224" s="6"/>
      <c r="T224" s="3" t="str">
        <f t="shared" si="16"/>
        <v/>
      </c>
      <c r="U224" s="3" t="str">
        <f t="shared" si="17"/>
        <v/>
      </c>
    </row>
    <row r="225" spans="3:21" x14ac:dyDescent="0.25">
      <c r="C225" s="6"/>
      <c r="D225" s="6"/>
      <c r="E225" s="6"/>
      <c r="G225" s="6"/>
      <c r="K225" s="9" t="str">
        <f t="shared" si="18"/>
        <v/>
      </c>
      <c r="L225" s="2"/>
      <c r="N225" s="1"/>
      <c r="O225" s="6"/>
      <c r="P225" s="3" t="str">
        <f t="shared" si="15"/>
        <v/>
      </c>
      <c r="Q225" s="2"/>
      <c r="R225" s="1"/>
      <c r="S225" s="6"/>
      <c r="T225" s="3" t="str">
        <f t="shared" si="16"/>
        <v/>
      </c>
      <c r="U225" s="3" t="str">
        <f t="shared" si="17"/>
        <v/>
      </c>
    </row>
    <row r="226" spans="3:21" x14ac:dyDescent="0.25">
      <c r="C226" s="6"/>
      <c r="D226" s="6"/>
      <c r="E226" s="6"/>
      <c r="G226" s="6"/>
      <c r="K226" s="9" t="str">
        <f t="shared" si="18"/>
        <v/>
      </c>
      <c r="L226" s="2"/>
      <c r="N226" s="1"/>
      <c r="O226" s="6"/>
      <c r="P226" s="3" t="str">
        <f t="shared" si="15"/>
        <v/>
      </c>
      <c r="Q226" s="2"/>
      <c r="R226" s="1"/>
      <c r="S226" s="6"/>
      <c r="T226" s="3" t="str">
        <f t="shared" si="16"/>
        <v/>
      </c>
      <c r="U226" s="3" t="str">
        <f t="shared" si="17"/>
        <v/>
      </c>
    </row>
    <row r="227" spans="3:21" x14ac:dyDescent="0.25">
      <c r="C227" s="6"/>
      <c r="D227" s="6"/>
      <c r="E227" s="6"/>
      <c r="G227" s="6"/>
      <c r="K227" s="9" t="str">
        <f t="shared" si="18"/>
        <v/>
      </c>
      <c r="L227" s="2"/>
      <c r="N227" s="1"/>
      <c r="O227" s="6"/>
      <c r="P227" s="3" t="str">
        <f t="shared" si="15"/>
        <v/>
      </c>
      <c r="Q227" s="2"/>
      <c r="R227" s="1"/>
      <c r="S227" s="6"/>
      <c r="T227" s="3" t="str">
        <f t="shared" si="16"/>
        <v/>
      </c>
      <c r="U227" s="3" t="str">
        <f t="shared" si="17"/>
        <v/>
      </c>
    </row>
    <row r="228" spans="3:21" x14ac:dyDescent="0.25">
      <c r="C228" s="6"/>
      <c r="D228" s="6"/>
      <c r="E228" s="6"/>
      <c r="G228" s="6"/>
      <c r="K228" s="9" t="str">
        <f t="shared" si="18"/>
        <v/>
      </c>
      <c r="L228" s="2"/>
      <c r="N228" s="1"/>
      <c r="O228" s="6"/>
      <c r="P228" s="3" t="str">
        <f t="shared" si="15"/>
        <v/>
      </c>
      <c r="Q228" s="2"/>
      <c r="R228" s="1"/>
      <c r="S228" s="6"/>
      <c r="T228" s="3" t="str">
        <f t="shared" si="16"/>
        <v/>
      </c>
      <c r="U228" s="3" t="str">
        <f t="shared" si="17"/>
        <v/>
      </c>
    </row>
    <row r="229" spans="3:21" x14ac:dyDescent="0.25">
      <c r="C229" s="6"/>
      <c r="D229" s="6"/>
      <c r="E229" s="6"/>
      <c r="G229" s="6"/>
      <c r="K229" s="9" t="str">
        <f t="shared" si="18"/>
        <v/>
      </c>
      <c r="L229" s="2"/>
      <c r="N229" s="1"/>
      <c r="O229" s="6"/>
      <c r="P229" s="3" t="str">
        <f t="shared" si="15"/>
        <v/>
      </c>
      <c r="Q229" s="2"/>
      <c r="R229" s="1"/>
      <c r="S229" s="6"/>
      <c r="T229" s="3" t="str">
        <f t="shared" si="16"/>
        <v/>
      </c>
      <c r="U229" s="3" t="str">
        <f t="shared" si="17"/>
        <v/>
      </c>
    </row>
    <row r="230" spans="3:21" x14ac:dyDescent="0.25">
      <c r="C230" s="6"/>
      <c r="D230" s="6"/>
      <c r="E230" s="6"/>
      <c r="G230" s="6"/>
      <c r="K230" s="9" t="str">
        <f t="shared" si="18"/>
        <v/>
      </c>
      <c r="L230" s="2"/>
      <c r="N230" s="1"/>
      <c r="O230" s="6"/>
      <c r="P230" s="3" t="str">
        <f t="shared" si="15"/>
        <v/>
      </c>
      <c r="Q230" s="2"/>
      <c r="R230" s="1"/>
      <c r="S230" s="6"/>
      <c r="T230" s="3" t="str">
        <f t="shared" si="16"/>
        <v/>
      </c>
      <c r="U230" s="3" t="str">
        <f t="shared" si="17"/>
        <v/>
      </c>
    </row>
    <row r="231" spans="3:21" x14ac:dyDescent="0.25">
      <c r="C231" s="6"/>
      <c r="D231" s="6"/>
      <c r="E231" s="6"/>
      <c r="G231" s="6"/>
      <c r="K231" s="9" t="str">
        <f t="shared" si="18"/>
        <v/>
      </c>
      <c r="L231" s="2"/>
      <c r="N231" s="1"/>
      <c r="O231" s="6"/>
      <c r="P231" s="3" t="str">
        <f t="shared" si="15"/>
        <v/>
      </c>
      <c r="Q231" s="2"/>
      <c r="R231" s="1"/>
      <c r="S231" s="6"/>
      <c r="T231" s="3" t="str">
        <f t="shared" si="16"/>
        <v/>
      </c>
      <c r="U231" s="3" t="str">
        <f t="shared" si="17"/>
        <v/>
      </c>
    </row>
    <row r="232" spans="3:21" x14ac:dyDescent="0.25">
      <c r="C232" s="6"/>
      <c r="D232" s="6"/>
      <c r="E232" s="6"/>
      <c r="G232" s="6"/>
      <c r="K232" s="9" t="str">
        <f t="shared" si="18"/>
        <v/>
      </c>
      <c r="L232" s="2"/>
      <c r="N232" s="1"/>
      <c r="O232" s="6"/>
      <c r="P232" s="3" t="str">
        <f t="shared" si="15"/>
        <v/>
      </c>
      <c r="Q232" s="2"/>
      <c r="R232" s="1"/>
      <c r="S232" s="6"/>
      <c r="T232" s="3" t="str">
        <f t="shared" si="16"/>
        <v/>
      </c>
      <c r="U232" s="3" t="str">
        <f t="shared" si="17"/>
        <v/>
      </c>
    </row>
    <row r="233" spans="3:21" x14ac:dyDescent="0.25">
      <c r="C233" s="6"/>
      <c r="D233" s="6"/>
      <c r="E233" s="6"/>
      <c r="G233" s="6"/>
      <c r="K233" s="9" t="str">
        <f t="shared" si="18"/>
        <v/>
      </c>
      <c r="L233" s="2"/>
      <c r="N233" s="1"/>
      <c r="O233" s="6"/>
      <c r="P233" s="3" t="str">
        <f t="shared" si="15"/>
        <v/>
      </c>
      <c r="Q233" s="2"/>
      <c r="R233" s="1"/>
      <c r="S233" s="6"/>
      <c r="T233" s="3" t="str">
        <f t="shared" si="16"/>
        <v/>
      </c>
      <c r="U233" s="3" t="str">
        <f t="shared" si="17"/>
        <v/>
      </c>
    </row>
    <row r="234" spans="3:21" x14ac:dyDescent="0.25">
      <c r="C234" s="6"/>
      <c r="D234" s="6"/>
      <c r="E234" s="6"/>
      <c r="G234" s="6"/>
      <c r="K234" s="9" t="str">
        <f t="shared" si="18"/>
        <v/>
      </c>
      <c r="L234" s="2"/>
      <c r="N234" s="1"/>
      <c r="O234" s="6"/>
      <c r="P234" s="3" t="str">
        <f t="shared" si="15"/>
        <v/>
      </c>
      <c r="Q234" s="2"/>
      <c r="R234" s="1"/>
      <c r="S234" s="6"/>
      <c r="T234" s="3" t="str">
        <f t="shared" si="16"/>
        <v/>
      </c>
      <c r="U234" s="3" t="str">
        <f t="shared" si="17"/>
        <v/>
      </c>
    </row>
    <row r="235" spans="3:21" x14ac:dyDescent="0.25">
      <c r="C235" s="6"/>
      <c r="D235" s="6"/>
      <c r="E235" s="6"/>
      <c r="G235" s="6"/>
      <c r="K235" s="9" t="str">
        <f t="shared" si="18"/>
        <v/>
      </c>
      <c r="L235" s="2"/>
      <c r="N235" s="1"/>
      <c r="O235" s="6"/>
      <c r="P235" s="3" t="str">
        <f t="shared" si="15"/>
        <v/>
      </c>
      <c r="Q235" s="2"/>
      <c r="R235" s="1"/>
      <c r="S235" s="6"/>
      <c r="T235" s="3" t="str">
        <f t="shared" si="16"/>
        <v/>
      </c>
      <c r="U235" s="3" t="str">
        <f t="shared" si="17"/>
        <v/>
      </c>
    </row>
    <row r="236" spans="3:21" x14ac:dyDescent="0.25">
      <c r="C236" s="6"/>
      <c r="D236" s="6"/>
      <c r="E236" s="6"/>
      <c r="G236" s="6"/>
      <c r="K236" s="9" t="str">
        <f t="shared" si="18"/>
        <v/>
      </c>
      <c r="L236" s="2"/>
      <c r="N236" s="1"/>
      <c r="O236" s="6"/>
      <c r="P236" s="3" t="str">
        <f t="shared" si="15"/>
        <v/>
      </c>
      <c r="Q236" s="2"/>
      <c r="R236" s="1"/>
      <c r="S236" s="6"/>
      <c r="T236" s="3" t="str">
        <f t="shared" si="16"/>
        <v/>
      </c>
      <c r="U236" s="3" t="str">
        <f t="shared" si="17"/>
        <v/>
      </c>
    </row>
    <row r="237" spans="3:21" x14ac:dyDescent="0.25">
      <c r="C237" s="6"/>
      <c r="D237" s="6"/>
      <c r="E237" s="6"/>
      <c r="G237" s="6"/>
      <c r="K237" s="9" t="str">
        <f t="shared" si="18"/>
        <v/>
      </c>
      <c r="L237" s="2"/>
      <c r="N237" s="1"/>
      <c r="O237" s="6"/>
      <c r="P237" s="3" t="str">
        <f t="shared" si="15"/>
        <v/>
      </c>
      <c r="Q237" s="2"/>
      <c r="R237" s="1"/>
      <c r="S237" s="6"/>
      <c r="T237" s="3" t="str">
        <f t="shared" si="16"/>
        <v/>
      </c>
      <c r="U237" s="3" t="str">
        <f t="shared" si="17"/>
        <v/>
      </c>
    </row>
    <row r="238" spans="3:21" x14ac:dyDescent="0.25">
      <c r="C238" s="6"/>
      <c r="D238" s="6"/>
      <c r="E238" s="6"/>
      <c r="G238" s="6"/>
      <c r="K238" s="9" t="str">
        <f t="shared" si="18"/>
        <v/>
      </c>
      <c r="L238" s="2"/>
      <c r="N238" s="1"/>
      <c r="O238" s="6"/>
      <c r="P238" s="3" t="str">
        <f t="shared" si="15"/>
        <v/>
      </c>
      <c r="Q238" s="2"/>
      <c r="R238" s="1"/>
      <c r="S238" s="6"/>
      <c r="T238" s="3" t="str">
        <f t="shared" si="16"/>
        <v/>
      </c>
      <c r="U238" s="3" t="str">
        <f t="shared" si="17"/>
        <v/>
      </c>
    </row>
    <row r="239" spans="3:21" x14ac:dyDescent="0.25">
      <c r="C239" s="6"/>
      <c r="D239" s="6"/>
      <c r="E239" s="6"/>
      <c r="G239" s="6"/>
      <c r="K239" s="9" t="str">
        <f t="shared" si="18"/>
        <v/>
      </c>
      <c r="L239" s="2"/>
      <c r="N239" s="1"/>
      <c r="O239" s="6"/>
      <c r="P239" s="3" t="str">
        <f t="shared" si="15"/>
        <v/>
      </c>
      <c r="Q239" s="2"/>
      <c r="R239" s="1"/>
      <c r="S239" s="6"/>
      <c r="T239" s="3" t="str">
        <f t="shared" si="16"/>
        <v/>
      </c>
      <c r="U239" s="3" t="str">
        <f t="shared" si="17"/>
        <v/>
      </c>
    </row>
    <row r="240" spans="3:21" x14ac:dyDescent="0.25">
      <c r="C240" s="6"/>
      <c r="D240" s="6"/>
      <c r="E240" s="6"/>
      <c r="G240" s="6"/>
      <c r="K240" s="9" t="str">
        <f t="shared" si="18"/>
        <v/>
      </c>
      <c r="L240" s="2"/>
      <c r="N240" s="1"/>
      <c r="O240" s="6"/>
      <c r="P240" s="3" t="str">
        <f t="shared" si="15"/>
        <v/>
      </c>
      <c r="Q240" s="2"/>
      <c r="R240" s="1"/>
      <c r="S240" s="6"/>
      <c r="T240" s="3" t="str">
        <f t="shared" si="16"/>
        <v/>
      </c>
      <c r="U240" s="3" t="str">
        <f t="shared" si="17"/>
        <v/>
      </c>
    </row>
    <row r="241" spans="3:21" x14ac:dyDescent="0.25">
      <c r="C241" s="6"/>
      <c r="D241" s="6"/>
      <c r="E241" s="6"/>
      <c r="G241" s="6"/>
      <c r="K241" s="9" t="str">
        <f t="shared" si="18"/>
        <v/>
      </c>
      <c r="L241" s="2"/>
      <c r="N241" s="1"/>
      <c r="O241" s="6"/>
      <c r="P241" s="3" t="str">
        <f t="shared" si="15"/>
        <v/>
      </c>
      <c r="Q241" s="2"/>
      <c r="R241" s="1"/>
      <c r="S241" s="6"/>
      <c r="T241" s="3" t="str">
        <f t="shared" si="16"/>
        <v/>
      </c>
      <c r="U241" s="3" t="str">
        <f t="shared" si="17"/>
        <v/>
      </c>
    </row>
    <row r="242" spans="3:21" x14ac:dyDescent="0.25">
      <c r="C242" s="6"/>
      <c r="D242" s="6"/>
      <c r="E242" s="6"/>
      <c r="G242" s="6"/>
      <c r="K242" s="9" t="str">
        <f t="shared" si="18"/>
        <v/>
      </c>
      <c r="L242" s="2"/>
      <c r="N242" s="1"/>
      <c r="O242" s="6"/>
      <c r="P242" s="3" t="str">
        <f t="shared" si="15"/>
        <v/>
      </c>
      <c r="Q242" s="2"/>
      <c r="R242" s="1"/>
      <c r="S242" s="6"/>
      <c r="T242" s="3" t="str">
        <f t="shared" si="16"/>
        <v/>
      </c>
      <c r="U242" s="3" t="str">
        <f t="shared" si="17"/>
        <v/>
      </c>
    </row>
    <row r="243" spans="3:21" x14ac:dyDescent="0.25">
      <c r="C243" s="6"/>
      <c r="D243" s="6"/>
      <c r="E243" s="6"/>
      <c r="G243" s="6"/>
      <c r="K243" s="9" t="str">
        <f t="shared" si="18"/>
        <v/>
      </c>
      <c r="L243" s="2"/>
      <c r="N243" s="1"/>
      <c r="O243" s="6"/>
      <c r="P243" s="3" t="str">
        <f t="shared" si="15"/>
        <v/>
      </c>
      <c r="Q243" s="2"/>
      <c r="R243" s="1"/>
      <c r="S243" s="6"/>
      <c r="T243" s="3" t="str">
        <f t="shared" si="16"/>
        <v/>
      </c>
      <c r="U243" s="3" t="str">
        <f t="shared" si="17"/>
        <v/>
      </c>
    </row>
    <row r="244" spans="3:21" x14ac:dyDescent="0.25">
      <c r="C244" s="6"/>
      <c r="D244" s="6"/>
      <c r="E244" s="6"/>
      <c r="G244" s="6"/>
      <c r="K244" s="9" t="str">
        <f t="shared" si="18"/>
        <v/>
      </c>
      <c r="L244" s="2"/>
      <c r="N244" s="1"/>
      <c r="O244" s="6"/>
      <c r="P244" s="3" t="str">
        <f t="shared" si="15"/>
        <v/>
      </c>
      <c r="Q244" s="2"/>
      <c r="R244" s="1"/>
      <c r="S244" s="6"/>
      <c r="T244" s="3" t="str">
        <f t="shared" si="16"/>
        <v/>
      </c>
      <c r="U244" s="3" t="str">
        <f t="shared" si="17"/>
        <v/>
      </c>
    </row>
    <row r="245" spans="3:21" x14ac:dyDescent="0.25">
      <c r="C245" s="6"/>
      <c r="D245" s="6"/>
      <c r="E245" s="6"/>
      <c r="G245" s="6"/>
      <c r="K245" s="9" t="str">
        <f t="shared" si="18"/>
        <v/>
      </c>
      <c r="L245" s="2"/>
      <c r="N245" s="1"/>
      <c r="O245" s="6"/>
      <c r="P245" s="3" t="str">
        <f t="shared" si="15"/>
        <v/>
      </c>
      <c r="Q245" s="2"/>
      <c r="R245" s="1"/>
      <c r="S245" s="6"/>
      <c r="T245" s="3" t="str">
        <f t="shared" si="16"/>
        <v/>
      </c>
      <c r="U245" s="3" t="str">
        <f t="shared" si="17"/>
        <v/>
      </c>
    </row>
    <row r="246" spans="3:21" x14ac:dyDescent="0.25">
      <c r="C246" s="6"/>
      <c r="D246" s="6"/>
      <c r="E246" s="6"/>
      <c r="G246" s="6"/>
      <c r="K246" s="9" t="str">
        <f t="shared" si="18"/>
        <v/>
      </c>
      <c r="L246" s="2"/>
      <c r="N246" s="1"/>
      <c r="O246" s="6"/>
      <c r="P246" s="3" t="str">
        <f t="shared" si="15"/>
        <v/>
      </c>
      <c r="Q246" s="2"/>
      <c r="R246" s="1"/>
      <c r="S246" s="6"/>
      <c r="T246" s="3" t="str">
        <f t="shared" si="16"/>
        <v/>
      </c>
      <c r="U246" s="3" t="str">
        <f t="shared" si="17"/>
        <v/>
      </c>
    </row>
    <row r="247" spans="3:21" x14ac:dyDescent="0.25">
      <c r="C247" s="6"/>
      <c r="D247" s="6"/>
      <c r="E247" s="6"/>
      <c r="G247" s="6"/>
      <c r="K247" s="9" t="str">
        <f t="shared" si="18"/>
        <v/>
      </c>
      <c r="L247" s="2"/>
      <c r="N247" s="1"/>
      <c r="O247" s="6"/>
      <c r="P247" s="3" t="str">
        <f t="shared" si="15"/>
        <v/>
      </c>
      <c r="Q247" s="2"/>
      <c r="R247" s="1"/>
      <c r="S247" s="6"/>
      <c r="T247" s="3" t="str">
        <f t="shared" si="16"/>
        <v/>
      </c>
      <c r="U247" s="3" t="str">
        <f t="shared" si="17"/>
        <v/>
      </c>
    </row>
    <row r="248" spans="3:21" x14ac:dyDescent="0.25">
      <c r="C248" s="6"/>
      <c r="D248" s="6"/>
      <c r="E248" s="6"/>
      <c r="G248" s="6"/>
      <c r="K248" s="9" t="str">
        <f t="shared" si="18"/>
        <v/>
      </c>
      <c r="L248" s="2"/>
      <c r="N248" s="1"/>
      <c r="O248" s="6"/>
      <c r="P248" s="3" t="str">
        <f t="shared" si="15"/>
        <v/>
      </c>
      <c r="Q248" s="2"/>
      <c r="R248" s="1"/>
      <c r="S248" s="6"/>
      <c r="T248" s="3" t="str">
        <f t="shared" si="16"/>
        <v/>
      </c>
      <c r="U248" s="3" t="str">
        <f t="shared" si="17"/>
        <v/>
      </c>
    </row>
    <row r="249" spans="3:21" x14ac:dyDescent="0.25">
      <c r="C249" s="6"/>
      <c r="D249" s="6"/>
      <c r="E249" s="6"/>
      <c r="G249" s="6"/>
      <c r="K249" s="9" t="str">
        <f t="shared" si="18"/>
        <v/>
      </c>
      <c r="L249" s="2"/>
      <c r="N249" s="1"/>
      <c r="O249" s="6"/>
      <c r="P249" s="3" t="str">
        <f t="shared" si="15"/>
        <v/>
      </c>
      <c r="Q249" s="2"/>
      <c r="R249" s="1"/>
      <c r="S249" s="6"/>
      <c r="T249" s="3" t="str">
        <f t="shared" si="16"/>
        <v/>
      </c>
      <c r="U249" s="3" t="str">
        <f t="shared" si="17"/>
        <v/>
      </c>
    </row>
    <row r="250" spans="3:21" x14ac:dyDescent="0.25">
      <c r="C250" s="6"/>
      <c r="D250" s="6"/>
      <c r="E250" s="6"/>
      <c r="G250" s="6"/>
      <c r="K250" s="9" t="str">
        <f t="shared" si="18"/>
        <v/>
      </c>
      <c r="L250" s="2"/>
      <c r="N250" s="1"/>
      <c r="O250" s="6"/>
      <c r="P250" s="3" t="str">
        <f t="shared" si="15"/>
        <v/>
      </c>
      <c r="Q250" s="2"/>
      <c r="R250" s="1"/>
      <c r="S250" s="6"/>
      <c r="T250" s="3" t="str">
        <f t="shared" si="16"/>
        <v/>
      </c>
      <c r="U250" s="3" t="str">
        <f t="shared" si="17"/>
        <v/>
      </c>
    </row>
    <row r="251" spans="3:21" x14ac:dyDescent="0.25">
      <c r="C251" s="6"/>
      <c r="D251" s="6"/>
      <c r="E251" s="6"/>
      <c r="G251" s="6"/>
      <c r="K251" s="9" t="str">
        <f t="shared" si="18"/>
        <v/>
      </c>
      <c r="L251" s="2"/>
      <c r="N251" s="1"/>
      <c r="O251" s="6"/>
      <c r="P251" s="3" t="str">
        <f t="shared" si="15"/>
        <v/>
      </c>
      <c r="Q251" s="2"/>
      <c r="R251" s="1"/>
      <c r="S251" s="6"/>
      <c r="T251" s="3" t="str">
        <f t="shared" si="16"/>
        <v/>
      </c>
      <c r="U251" s="3" t="str">
        <f t="shared" si="17"/>
        <v/>
      </c>
    </row>
    <row r="252" spans="3:21" x14ac:dyDescent="0.25">
      <c r="C252" s="6"/>
      <c r="D252" s="6"/>
      <c r="E252" s="6"/>
      <c r="G252" s="6"/>
      <c r="K252" s="9" t="str">
        <f t="shared" si="18"/>
        <v/>
      </c>
      <c r="L252" s="2"/>
      <c r="N252" s="1"/>
      <c r="O252" s="6"/>
      <c r="P252" s="3" t="str">
        <f t="shared" si="15"/>
        <v/>
      </c>
      <c r="Q252" s="2"/>
      <c r="R252" s="1"/>
      <c r="S252" s="6"/>
      <c r="T252" s="3" t="str">
        <f t="shared" si="16"/>
        <v/>
      </c>
      <c r="U252" s="3" t="str">
        <f t="shared" si="17"/>
        <v/>
      </c>
    </row>
    <row r="253" spans="3:21" x14ac:dyDescent="0.25">
      <c r="C253" s="6"/>
      <c r="D253" s="6"/>
      <c r="E253" s="6"/>
      <c r="G253" s="6"/>
      <c r="K253" s="9" t="str">
        <f t="shared" si="18"/>
        <v/>
      </c>
      <c r="L253" s="2"/>
      <c r="N253" s="1"/>
      <c r="O253" s="6"/>
      <c r="P253" s="3" t="str">
        <f t="shared" si="15"/>
        <v/>
      </c>
      <c r="Q253" s="2"/>
      <c r="R253" s="1"/>
      <c r="S253" s="6"/>
      <c r="T253" s="3" t="str">
        <f t="shared" si="16"/>
        <v/>
      </c>
      <c r="U253" s="3" t="str">
        <f t="shared" si="17"/>
        <v/>
      </c>
    </row>
    <row r="254" spans="3:21" x14ac:dyDescent="0.25">
      <c r="C254" s="6"/>
      <c r="D254" s="6"/>
      <c r="E254" s="6"/>
      <c r="G254" s="6"/>
      <c r="K254" s="9" t="str">
        <f t="shared" si="18"/>
        <v/>
      </c>
      <c r="L254" s="2"/>
      <c r="N254" s="1"/>
      <c r="O254" s="6"/>
      <c r="P254" s="3" t="str">
        <f t="shared" si="15"/>
        <v/>
      </c>
      <c r="Q254" s="2"/>
      <c r="R254" s="1"/>
      <c r="S254" s="6"/>
      <c r="T254" s="3" t="str">
        <f t="shared" si="16"/>
        <v/>
      </c>
      <c r="U254" s="3" t="str">
        <f t="shared" si="17"/>
        <v/>
      </c>
    </row>
    <row r="255" spans="3:21" x14ac:dyDescent="0.25">
      <c r="C255" s="6"/>
      <c r="D255" s="6"/>
      <c r="E255" s="6"/>
      <c r="G255" s="6"/>
      <c r="K255" s="9" t="str">
        <f t="shared" si="18"/>
        <v/>
      </c>
      <c r="L255" s="2"/>
      <c r="N255" s="1"/>
      <c r="O255" s="6"/>
      <c r="P255" s="3" t="str">
        <f t="shared" si="15"/>
        <v/>
      </c>
      <c r="Q255" s="2"/>
      <c r="R255" s="1"/>
      <c r="S255" s="6"/>
      <c r="T255" s="3" t="str">
        <f t="shared" si="16"/>
        <v/>
      </c>
      <c r="U255" s="3" t="str">
        <f t="shared" si="17"/>
        <v/>
      </c>
    </row>
    <row r="256" spans="3:21" x14ac:dyDescent="0.25">
      <c r="C256" s="6"/>
      <c r="D256" s="6"/>
      <c r="E256" s="6"/>
      <c r="G256" s="6"/>
      <c r="K256" s="9" t="str">
        <f t="shared" si="18"/>
        <v/>
      </c>
      <c r="L256" s="2"/>
      <c r="N256" s="1"/>
      <c r="O256" s="6"/>
      <c r="P256" s="3" t="str">
        <f t="shared" si="15"/>
        <v/>
      </c>
      <c r="Q256" s="2"/>
      <c r="R256" s="1"/>
      <c r="S256" s="6"/>
      <c r="T256" s="3" t="str">
        <f t="shared" si="16"/>
        <v/>
      </c>
      <c r="U256" s="3" t="str">
        <f t="shared" si="17"/>
        <v/>
      </c>
    </row>
    <row r="257" spans="3:21" x14ac:dyDescent="0.25">
      <c r="C257" s="6"/>
      <c r="D257" s="6"/>
      <c r="E257" s="6"/>
      <c r="G257" s="6"/>
      <c r="K257" s="9" t="str">
        <f t="shared" si="18"/>
        <v/>
      </c>
      <c r="L257" s="2"/>
      <c r="N257" s="1"/>
      <c r="O257" s="6"/>
      <c r="P257" s="3" t="str">
        <f t="shared" si="15"/>
        <v/>
      </c>
      <c r="Q257" s="2"/>
      <c r="R257" s="1"/>
      <c r="S257" s="6"/>
      <c r="T257" s="3" t="str">
        <f t="shared" si="16"/>
        <v/>
      </c>
      <c r="U257" s="3" t="str">
        <f t="shared" si="17"/>
        <v/>
      </c>
    </row>
    <row r="258" spans="3:21" x14ac:dyDescent="0.25">
      <c r="C258" s="6"/>
      <c r="D258" s="6"/>
      <c r="E258" s="6"/>
      <c r="G258" s="6"/>
      <c r="K258" s="9" t="str">
        <f t="shared" si="18"/>
        <v/>
      </c>
      <c r="L258" s="2"/>
      <c r="N258" s="1"/>
      <c r="O258" s="6"/>
      <c r="P258" s="3" t="str">
        <f t="shared" si="15"/>
        <v/>
      </c>
      <c r="Q258" s="2"/>
      <c r="R258" s="1"/>
      <c r="S258" s="6"/>
      <c r="T258" s="3" t="str">
        <f t="shared" si="16"/>
        <v/>
      </c>
      <c r="U258" s="3" t="str">
        <f t="shared" si="17"/>
        <v/>
      </c>
    </row>
    <row r="259" spans="3:21" x14ac:dyDescent="0.25">
      <c r="C259" s="6"/>
      <c r="D259" s="6"/>
      <c r="E259" s="6"/>
      <c r="G259" s="6"/>
      <c r="K259" s="9" t="str">
        <f t="shared" si="18"/>
        <v/>
      </c>
      <c r="L259" s="2"/>
      <c r="N259" s="1"/>
      <c r="O259" s="6"/>
      <c r="P259" s="3" t="str">
        <f t="shared" si="15"/>
        <v/>
      </c>
      <c r="Q259" s="2"/>
      <c r="R259" s="1"/>
      <c r="S259" s="6"/>
      <c r="T259" s="3" t="str">
        <f t="shared" si="16"/>
        <v/>
      </c>
      <c r="U259" s="3" t="str">
        <f t="shared" si="17"/>
        <v/>
      </c>
    </row>
    <row r="260" spans="3:21" x14ac:dyDescent="0.25">
      <c r="C260" s="6"/>
      <c r="D260" s="6"/>
      <c r="E260" s="6"/>
      <c r="G260" s="6"/>
      <c r="K260" s="9" t="str">
        <f t="shared" si="18"/>
        <v/>
      </c>
      <c r="L260" s="2"/>
      <c r="N260" s="1"/>
      <c r="O260" s="6"/>
      <c r="P260" s="3" t="str">
        <f t="shared" si="15"/>
        <v/>
      </c>
      <c r="Q260" s="2"/>
      <c r="R260" s="1"/>
      <c r="S260" s="6"/>
      <c r="T260" s="3" t="str">
        <f t="shared" si="16"/>
        <v/>
      </c>
      <c r="U260" s="3" t="str">
        <f t="shared" si="17"/>
        <v/>
      </c>
    </row>
    <row r="261" spans="3:21" x14ac:dyDescent="0.25">
      <c r="C261" s="6"/>
      <c r="D261" s="6"/>
      <c r="E261" s="6"/>
      <c r="G261" s="6"/>
      <c r="K261" s="9" t="str">
        <f t="shared" si="18"/>
        <v/>
      </c>
      <c r="L261" s="2"/>
      <c r="N261" s="1"/>
      <c r="O261" s="6"/>
      <c r="P261" s="3" t="str">
        <f t="shared" si="15"/>
        <v/>
      </c>
      <c r="Q261" s="2"/>
      <c r="R261" s="1"/>
      <c r="S261" s="6"/>
      <c r="T261" s="3" t="str">
        <f t="shared" si="16"/>
        <v/>
      </c>
      <c r="U261" s="3" t="str">
        <f t="shared" si="17"/>
        <v/>
      </c>
    </row>
    <row r="262" spans="3:21" x14ac:dyDescent="0.25">
      <c r="C262" s="6"/>
      <c r="D262" s="6"/>
      <c r="E262" s="6"/>
      <c r="G262" s="6"/>
      <c r="K262" s="9" t="str">
        <f t="shared" si="18"/>
        <v/>
      </c>
      <c r="L262" s="2"/>
      <c r="N262" s="1"/>
      <c r="O262" s="6"/>
      <c r="P262" s="3" t="str">
        <f t="shared" si="15"/>
        <v/>
      </c>
      <c r="Q262" s="2"/>
      <c r="R262" s="1"/>
      <c r="S262" s="6"/>
      <c r="T262" s="3" t="str">
        <f t="shared" si="16"/>
        <v/>
      </c>
      <c r="U262" s="3" t="str">
        <f t="shared" si="17"/>
        <v/>
      </c>
    </row>
    <row r="263" spans="3:21" x14ac:dyDescent="0.25">
      <c r="C263" s="6"/>
      <c r="D263" s="6"/>
      <c r="E263" s="6"/>
      <c r="G263" s="6"/>
      <c r="K263" s="9" t="str">
        <f t="shared" si="18"/>
        <v/>
      </c>
      <c r="L263" s="2"/>
      <c r="N263" s="1"/>
      <c r="O263" s="6"/>
      <c r="P263" s="3" t="str">
        <f t="shared" si="15"/>
        <v/>
      </c>
      <c r="Q263" s="2"/>
      <c r="R263" s="1"/>
      <c r="S263" s="6"/>
      <c r="T263" s="3" t="str">
        <f t="shared" si="16"/>
        <v/>
      </c>
      <c r="U263" s="3" t="str">
        <f t="shared" si="17"/>
        <v/>
      </c>
    </row>
    <row r="264" spans="3:21" x14ac:dyDescent="0.25">
      <c r="C264" s="6"/>
      <c r="D264" s="6"/>
      <c r="E264" s="6"/>
      <c r="G264" s="6"/>
      <c r="K264" s="9" t="str">
        <f t="shared" si="18"/>
        <v/>
      </c>
      <c r="L264" s="2"/>
      <c r="N264" s="1"/>
      <c r="O264" s="6"/>
      <c r="P264" s="3" t="str">
        <f t="shared" ref="P264:P327" si="19">IF(K264="","",K264-L264)</f>
        <v/>
      </c>
      <c r="Q264" s="2"/>
      <c r="R264" s="1"/>
      <c r="S264" s="6"/>
      <c r="T264" s="3" t="str">
        <f t="shared" ref="T264:T327" si="20">IF(B264&gt;0,K264*$T$7,"")</f>
        <v/>
      </c>
      <c r="U264" s="3" t="str">
        <f t="shared" si="17"/>
        <v/>
      </c>
    </row>
    <row r="265" spans="3:21" x14ac:dyDescent="0.25">
      <c r="C265" s="6"/>
      <c r="D265" s="6"/>
      <c r="E265" s="6"/>
      <c r="G265" s="6"/>
      <c r="K265" s="9" t="str">
        <f t="shared" si="18"/>
        <v/>
      </c>
      <c r="L265" s="2"/>
      <c r="N265" s="1"/>
      <c r="O265" s="6"/>
      <c r="P265" s="3" t="str">
        <f t="shared" si="19"/>
        <v/>
      </c>
      <c r="Q265" s="2"/>
      <c r="R265" s="1"/>
      <c r="S265" s="6"/>
      <c r="T265" s="3" t="str">
        <f t="shared" si="20"/>
        <v/>
      </c>
      <c r="U265" s="3" t="str">
        <f t="shared" ref="U265:U328" si="21">IF(T265="","",K265-T265)</f>
        <v/>
      </c>
    </row>
    <row r="266" spans="3:21" x14ac:dyDescent="0.25">
      <c r="C266" s="6"/>
      <c r="D266" s="6"/>
      <c r="E266" s="6"/>
      <c r="G266" s="6"/>
      <c r="K266" s="9" t="str">
        <f t="shared" si="18"/>
        <v/>
      </c>
      <c r="L266" s="2"/>
      <c r="N266" s="1"/>
      <c r="O266" s="6"/>
      <c r="P266" s="3" t="str">
        <f t="shared" si="19"/>
        <v/>
      </c>
      <c r="Q266" s="2"/>
      <c r="R266" s="1"/>
      <c r="S266" s="6"/>
      <c r="T266" s="3" t="str">
        <f t="shared" si="20"/>
        <v/>
      </c>
      <c r="U266" s="3" t="str">
        <f t="shared" si="21"/>
        <v/>
      </c>
    </row>
    <row r="267" spans="3:21" x14ac:dyDescent="0.25">
      <c r="C267" s="6"/>
      <c r="D267" s="6"/>
      <c r="E267" s="6"/>
      <c r="G267" s="6"/>
      <c r="K267" s="9" t="str">
        <f t="shared" si="18"/>
        <v/>
      </c>
      <c r="L267" s="2"/>
      <c r="N267" s="1"/>
      <c r="O267" s="6"/>
      <c r="P267" s="3" t="str">
        <f t="shared" si="19"/>
        <v/>
      </c>
      <c r="Q267" s="2"/>
      <c r="R267" s="1"/>
      <c r="S267" s="6"/>
      <c r="T267" s="3" t="str">
        <f t="shared" si="20"/>
        <v/>
      </c>
      <c r="U267" s="3" t="str">
        <f t="shared" si="21"/>
        <v/>
      </c>
    </row>
    <row r="268" spans="3:21" x14ac:dyDescent="0.25">
      <c r="C268" s="6"/>
      <c r="D268" s="6"/>
      <c r="E268" s="6"/>
      <c r="G268" s="6"/>
      <c r="K268" s="9" t="str">
        <f t="shared" si="18"/>
        <v/>
      </c>
      <c r="L268" s="2"/>
      <c r="N268" s="1"/>
      <c r="O268" s="6"/>
      <c r="P268" s="3" t="str">
        <f t="shared" si="19"/>
        <v/>
      </c>
      <c r="Q268" s="2"/>
      <c r="R268" s="1"/>
      <c r="S268" s="6"/>
      <c r="T268" s="3" t="str">
        <f t="shared" si="20"/>
        <v/>
      </c>
      <c r="U268" s="3" t="str">
        <f t="shared" si="21"/>
        <v/>
      </c>
    </row>
    <row r="269" spans="3:21" x14ac:dyDescent="0.25">
      <c r="C269" s="6"/>
      <c r="D269" s="6"/>
      <c r="E269" s="6"/>
      <c r="G269" s="6"/>
      <c r="K269" s="9" t="str">
        <f t="shared" si="18"/>
        <v/>
      </c>
      <c r="L269" s="2"/>
      <c r="N269" s="1"/>
      <c r="O269" s="6"/>
      <c r="P269" s="3" t="str">
        <f t="shared" si="19"/>
        <v/>
      </c>
      <c r="Q269" s="2"/>
      <c r="R269" s="1"/>
      <c r="S269" s="6"/>
      <c r="T269" s="3" t="str">
        <f t="shared" si="20"/>
        <v/>
      </c>
      <c r="U269" s="3" t="str">
        <f t="shared" si="21"/>
        <v/>
      </c>
    </row>
    <row r="270" spans="3:21" x14ac:dyDescent="0.25">
      <c r="C270" s="6"/>
      <c r="D270" s="6"/>
      <c r="E270" s="6"/>
      <c r="G270" s="6"/>
      <c r="K270" s="9" t="str">
        <f t="shared" si="18"/>
        <v/>
      </c>
      <c r="L270" s="2"/>
      <c r="N270" s="1"/>
      <c r="O270" s="6"/>
      <c r="P270" s="3" t="str">
        <f t="shared" si="19"/>
        <v/>
      </c>
      <c r="Q270" s="2"/>
      <c r="R270" s="1"/>
      <c r="S270" s="6"/>
      <c r="T270" s="3" t="str">
        <f t="shared" si="20"/>
        <v/>
      </c>
      <c r="U270" s="3" t="str">
        <f t="shared" si="21"/>
        <v/>
      </c>
    </row>
    <row r="271" spans="3:21" x14ac:dyDescent="0.25">
      <c r="C271" s="6"/>
      <c r="D271" s="6"/>
      <c r="E271" s="6"/>
      <c r="G271" s="6"/>
      <c r="K271" s="9" t="str">
        <f t="shared" si="18"/>
        <v/>
      </c>
      <c r="L271" s="2"/>
      <c r="N271" s="1"/>
      <c r="O271" s="6"/>
      <c r="P271" s="3" t="str">
        <f t="shared" si="19"/>
        <v/>
      </c>
      <c r="Q271" s="2"/>
      <c r="R271" s="1"/>
      <c r="S271" s="6"/>
      <c r="T271" s="3" t="str">
        <f t="shared" si="20"/>
        <v/>
      </c>
      <c r="U271" s="3" t="str">
        <f t="shared" si="21"/>
        <v/>
      </c>
    </row>
    <row r="272" spans="3:21" x14ac:dyDescent="0.25">
      <c r="C272" s="6"/>
      <c r="D272" s="6"/>
      <c r="E272" s="6"/>
      <c r="G272" s="6"/>
      <c r="K272" s="9" t="str">
        <f t="shared" si="18"/>
        <v/>
      </c>
      <c r="L272" s="2"/>
      <c r="N272" s="1"/>
      <c r="O272" s="6"/>
      <c r="P272" s="3" t="str">
        <f t="shared" si="19"/>
        <v/>
      </c>
      <c r="Q272" s="2"/>
      <c r="R272" s="1"/>
      <c r="S272" s="6"/>
      <c r="T272" s="3" t="str">
        <f t="shared" si="20"/>
        <v/>
      </c>
      <c r="U272" s="3" t="str">
        <f t="shared" si="21"/>
        <v/>
      </c>
    </row>
    <row r="273" spans="3:21" x14ac:dyDescent="0.25">
      <c r="C273" s="6"/>
      <c r="D273" s="6"/>
      <c r="E273" s="6"/>
      <c r="G273" s="6"/>
      <c r="K273" s="9" t="str">
        <f t="shared" si="18"/>
        <v/>
      </c>
      <c r="L273" s="2"/>
      <c r="N273" s="1"/>
      <c r="O273" s="6"/>
      <c r="P273" s="3" t="str">
        <f t="shared" si="19"/>
        <v/>
      </c>
      <c r="Q273" s="2"/>
      <c r="R273" s="1"/>
      <c r="S273" s="6"/>
      <c r="T273" s="3" t="str">
        <f t="shared" si="20"/>
        <v/>
      </c>
      <c r="U273" s="3" t="str">
        <f t="shared" si="21"/>
        <v/>
      </c>
    </row>
    <row r="274" spans="3:21" x14ac:dyDescent="0.25">
      <c r="C274" s="6"/>
      <c r="D274" s="6"/>
      <c r="E274" s="6"/>
      <c r="G274" s="6"/>
      <c r="K274" s="9" t="str">
        <f t="shared" si="18"/>
        <v/>
      </c>
      <c r="L274" s="2"/>
      <c r="N274" s="1"/>
      <c r="O274" s="6"/>
      <c r="P274" s="3" t="str">
        <f t="shared" si="19"/>
        <v/>
      </c>
      <c r="Q274" s="2"/>
      <c r="R274" s="1"/>
      <c r="S274" s="6"/>
      <c r="T274" s="3" t="str">
        <f t="shared" si="20"/>
        <v/>
      </c>
      <c r="U274" s="3" t="str">
        <f t="shared" si="21"/>
        <v/>
      </c>
    </row>
    <row r="275" spans="3:21" x14ac:dyDescent="0.25">
      <c r="C275" s="6"/>
      <c r="D275" s="6"/>
      <c r="E275" s="6"/>
      <c r="G275" s="6"/>
      <c r="K275" s="9" t="str">
        <f t="shared" ref="K275:K338" si="22">IF(I275="","",I275+J275)</f>
        <v/>
      </c>
      <c r="L275" s="2"/>
      <c r="N275" s="1"/>
      <c r="O275" s="6"/>
      <c r="P275" s="3" t="str">
        <f t="shared" si="19"/>
        <v/>
      </c>
      <c r="Q275" s="2"/>
      <c r="R275" s="1"/>
      <c r="S275" s="6"/>
      <c r="T275" s="3" t="str">
        <f t="shared" si="20"/>
        <v/>
      </c>
      <c r="U275" s="3" t="str">
        <f t="shared" si="21"/>
        <v/>
      </c>
    </row>
    <row r="276" spans="3:21" x14ac:dyDescent="0.25">
      <c r="C276" s="6"/>
      <c r="D276" s="6"/>
      <c r="E276" s="6"/>
      <c r="G276" s="6"/>
      <c r="K276" s="9" t="str">
        <f t="shared" si="22"/>
        <v/>
      </c>
      <c r="L276" s="2"/>
      <c r="N276" s="1"/>
      <c r="O276" s="6"/>
      <c r="P276" s="3" t="str">
        <f t="shared" si="19"/>
        <v/>
      </c>
      <c r="Q276" s="2"/>
      <c r="R276" s="1"/>
      <c r="S276" s="6"/>
      <c r="T276" s="3" t="str">
        <f t="shared" si="20"/>
        <v/>
      </c>
      <c r="U276" s="3" t="str">
        <f t="shared" si="21"/>
        <v/>
      </c>
    </row>
    <row r="277" spans="3:21" x14ac:dyDescent="0.25">
      <c r="C277" s="6"/>
      <c r="D277" s="6"/>
      <c r="E277" s="6"/>
      <c r="G277" s="6"/>
      <c r="K277" s="9" t="str">
        <f t="shared" si="22"/>
        <v/>
      </c>
      <c r="L277" s="2"/>
      <c r="N277" s="1"/>
      <c r="O277" s="6"/>
      <c r="P277" s="3" t="str">
        <f t="shared" si="19"/>
        <v/>
      </c>
      <c r="Q277" s="2"/>
      <c r="R277" s="1"/>
      <c r="S277" s="6"/>
      <c r="T277" s="3" t="str">
        <f t="shared" si="20"/>
        <v/>
      </c>
      <c r="U277" s="3" t="str">
        <f t="shared" si="21"/>
        <v/>
      </c>
    </row>
    <row r="278" spans="3:21" x14ac:dyDescent="0.25">
      <c r="C278" s="6"/>
      <c r="D278" s="6"/>
      <c r="E278" s="6"/>
      <c r="G278" s="6"/>
      <c r="K278" s="9" t="str">
        <f t="shared" si="22"/>
        <v/>
      </c>
      <c r="L278" s="2"/>
      <c r="N278" s="1"/>
      <c r="O278" s="6"/>
      <c r="P278" s="3" t="str">
        <f t="shared" si="19"/>
        <v/>
      </c>
      <c r="Q278" s="2"/>
      <c r="R278" s="1"/>
      <c r="S278" s="6"/>
      <c r="T278" s="3" t="str">
        <f t="shared" si="20"/>
        <v/>
      </c>
      <c r="U278" s="3" t="str">
        <f t="shared" si="21"/>
        <v/>
      </c>
    </row>
    <row r="279" spans="3:21" x14ac:dyDescent="0.25">
      <c r="C279" s="6"/>
      <c r="D279" s="6"/>
      <c r="E279" s="6"/>
      <c r="G279" s="6"/>
      <c r="K279" s="9" t="str">
        <f t="shared" si="22"/>
        <v/>
      </c>
      <c r="L279" s="2"/>
      <c r="N279" s="1"/>
      <c r="O279" s="6"/>
      <c r="P279" s="3" t="str">
        <f t="shared" si="19"/>
        <v/>
      </c>
      <c r="Q279" s="2"/>
      <c r="R279" s="1"/>
      <c r="S279" s="6"/>
      <c r="T279" s="3" t="str">
        <f t="shared" si="20"/>
        <v/>
      </c>
      <c r="U279" s="3" t="str">
        <f t="shared" si="21"/>
        <v/>
      </c>
    </row>
    <row r="280" spans="3:21" x14ac:dyDescent="0.25">
      <c r="C280" s="6"/>
      <c r="D280" s="6"/>
      <c r="E280" s="6"/>
      <c r="G280" s="6"/>
      <c r="K280" s="9" t="str">
        <f t="shared" si="22"/>
        <v/>
      </c>
      <c r="L280" s="2"/>
      <c r="N280" s="1"/>
      <c r="O280" s="6"/>
      <c r="P280" s="3" t="str">
        <f t="shared" si="19"/>
        <v/>
      </c>
      <c r="Q280" s="2"/>
      <c r="R280" s="1"/>
      <c r="S280" s="6"/>
      <c r="T280" s="3" t="str">
        <f t="shared" si="20"/>
        <v/>
      </c>
      <c r="U280" s="3" t="str">
        <f t="shared" si="21"/>
        <v/>
      </c>
    </row>
    <row r="281" spans="3:21" x14ac:dyDescent="0.25">
      <c r="C281" s="6"/>
      <c r="D281" s="6"/>
      <c r="E281" s="6"/>
      <c r="G281" s="6"/>
      <c r="K281" s="9" t="str">
        <f t="shared" si="22"/>
        <v/>
      </c>
      <c r="L281" s="2"/>
      <c r="N281" s="1"/>
      <c r="O281" s="6"/>
      <c r="P281" s="3" t="str">
        <f t="shared" si="19"/>
        <v/>
      </c>
      <c r="Q281" s="2"/>
      <c r="R281" s="1"/>
      <c r="S281" s="6"/>
      <c r="T281" s="3" t="str">
        <f t="shared" si="20"/>
        <v/>
      </c>
      <c r="U281" s="3" t="str">
        <f t="shared" si="21"/>
        <v/>
      </c>
    </row>
    <row r="282" spans="3:21" x14ac:dyDescent="0.25">
      <c r="C282" s="6"/>
      <c r="D282" s="6"/>
      <c r="E282" s="6"/>
      <c r="G282" s="6"/>
      <c r="K282" s="9" t="str">
        <f t="shared" si="22"/>
        <v/>
      </c>
      <c r="L282" s="2"/>
      <c r="N282" s="1"/>
      <c r="O282" s="6"/>
      <c r="P282" s="3" t="str">
        <f t="shared" si="19"/>
        <v/>
      </c>
      <c r="Q282" s="2"/>
      <c r="R282" s="1"/>
      <c r="S282" s="6"/>
      <c r="T282" s="3" t="str">
        <f t="shared" si="20"/>
        <v/>
      </c>
      <c r="U282" s="3" t="str">
        <f t="shared" si="21"/>
        <v/>
      </c>
    </row>
    <row r="283" spans="3:21" x14ac:dyDescent="0.25">
      <c r="C283" s="6"/>
      <c r="D283" s="6"/>
      <c r="E283" s="6"/>
      <c r="G283" s="6"/>
      <c r="K283" s="9" t="str">
        <f t="shared" si="22"/>
        <v/>
      </c>
      <c r="L283" s="2"/>
      <c r="N283" s="1"/>
      <c r="O283" s="6"/>
      <c r="P283" s="3" t="str">
        <f t="shared" si="19"/>
        <v/>
      </c>
      <c r="Q283" s="2"/>
      <c r="R283" s="1"/>
      <c r="S283" s="6"/>
      <c r="T283" s="3" t="str">
        <f t="shared" si="20"/>
        <v/>
      </c>
      <c r="U283" s="3" t="str">
        <f t="shared" si="21"/>
        <v/>
      </c>
    </row>
    <row r="284" spans="3:21" x14ac:dyDescent="0.25">
      <c r="C284" s="6"/>
      <c r="D284" s="6"/>
      <c r="E284" s="6"/>
      <c r="G284" s="6"/>
      <c r="K284" s="9" t="str">
        <f t="shared" si="22"/>
        <v/>
      </c>
      <c r="L284" s="2"/>
      <c r="N284" s="1"/>
      <c r="O284" s="6"/>
      <c r="P284" s="3" t="str">
        <f t="shared" si="19"/>
        <v/>
      </c>
      <c r="Q284" s="2"/>
      <c r="R284" s="1"/>
      <c r="S284" s="6"/>
      <c r="T284" s="3" t="str">
        <f t="shared" si="20"/>
        <v/>
      </c>
      <c r="U284" s="3" t="str">
        <f t="shared" si="21"/>
        <v/>
      </c>
    </row>
    <row r="285" spans="3:21" x14ac:dyDescent="0.25">
      <c r="C285" s="6"/>
      <c r="D285" s="6"/>
      <c r="E285" s="6"/>
      <c r="G285" s="6"/>
      <c r="K285" s="9" t="str">
        <f t="shared" si="22"/>
        <v/>
      </c>
      <c r="L285" s="2"/>
      <c r="N285" s="1"/>
      <c r="O285" s="6"/>
      <c r="P285" s="3" t="str">
        <f t="shared" si="19"/>
        <v/>
      </c>
      <c r="Q285" s="2"/>
      <c r="R285" s="1"/>
      <c r="S285" s="6"/>
      <c r="T285" s="3" t="str">
        <f t="shared" si="20"/>
        <v/>
      </c>
      <c r="U285" s="3" t="str">
        <f t="shared" si="21"/>
        <v/>
      </c>
    </row>
    <row r="286" spans="3:21" x14ac:dyDescent="0.25">
      <c r="C286" s="6"/>
      <c r="D286" s="6"/>
      <c r="E286" s="6"/>
      <c r="G286" s="6"/>
      <c r="K286" s="9" t="str">
        <f t="shared" si="22"/>
        <v/>
      </c>
      <c r="L286" s="2"/>
      <c r="N286" s="1"/>
      <c r="O286" s="6"/>
      <c r="P286" s="3" t="str">
        <f t="shared" si="19"/>
        <v/>
      </c>
      <c r="Q286" s="2"/>
      <c r="R286" s="1"/>
      <c r="S286" s="6"/>
      <c r="T286" s="3" t="str">
        <f t="shared" si="20"/>
        <v/>
      </c>
      <c r="U286" s="3" t="str">
        <f t="shared" si="21"/>
        <v/>
      </c>
    </row>
    <row r="287" spans="3:21" x14ac:dyDescent="0.25">
      <c r="C287" s="6"/>
      <c r="D287" s="6"/>
      <c r="E287" s="6"/>
      <c r="G287" s="6"/>
      <c r="K287" s="9" t="str">
        <f t="shared" si="22"/>
        <v/>
      </c>
      <c r="L287" s="2"/>
      <c r="N287" s="1"/>
      <c r="O287" s="6"/>
      <c r="P287" s="3" t="str">
        <f t="shared" si="19"/>
        <v/>
      </c>
      <c r="Q287" s="2"/>
      <c r="R287" s="1"/>
      <c r="S287" s="6"/>
      <c r="T287" s="3" t="str">
        <f t="shared" si="20"/>
        <v/>
      </c>
      <c r="U287" s="3" t="str">
        <f t="shared" si="21"/>
        <v/>
      </c>
    </row>
    <row r="288" spans="3:21" x14ac:dyDescent="0.25">
      <c r="C288" s="6"/>
      <c r="D288" s="6"/>
      <c r="E288" s="6"/>
      <c r="G288" s="6"/>
      <c r="K288" s="9" t="str">
        <f t="shared" si="22"/>
        <v/>
      </c>
      <c r="L288" s="2"/>
      <c r="N288" s="1"/>
      <c r="O288" s="6"/>
      <c r="P288" s="3" t="str">
        <f t="shared" si="19"/>
        <v/>
      </c>
      <c r="Q288" s="2"/>
      <c r="R288" s="1"/>
      <c r="S288" s="6"/>
      <c r="T288" s="3" t="str">
        <f t="shared" si="20"/>
        <v/>
      </c>
      <c r="U288" s="3" t="str">
        <f t="shared" si="21"/>
        <v/>
      </c>
    </row>
    <row r="289" spans="3:21" x14ac:dyDescent="0.25">
      <c r="C289" s="6"/>
      <c r="D289" s="6"/>
      <c r="E289" s="6"/>
      <c r="G289" s="6"/>
      <c r="K289" s="9" t="str">
        <f t="shared" si="22"/>
        <v/>
      </c>
      <c r="L289" s="2"/>
      <c r="N289" s="1"/>
      <c r="O289" s="6"/>
      <c r="P289" s="3" t="str">
        <f t="shared" si="19"/>
        <v/>
      </c>
      <c r="Q289" s="2"/>
      <c r="R289" s="1"/>
      <c r="S289" s="6"/>
      <c r="T289" s="3" t="str">
        <f t="shared" si="20"/>
        <v/>
      </c>
      <c r="U289" s="3" t="str">
        <f t="shared" si="21"/>
        <v/>
      </c>
    </row>
    <row r="290" spans="3:21" x14ac:dyDescent="0.25">
      <c r="C290" s="6"/>
      <c r="D290" s="6"/>
      <c r="E290" s="6"/>
      <c r="G290" s="6"/>
      <c r="K290" s="9" t="str">
        <f t="shared" si="22"/>
        <v/>
      </c>
      <c r="L290" s="2"/>
      <c r="N290" s="1"/>
      <c r="O290" s="6"/>
      <c r="P290" s="3" t="str">
        <f t="shared" si="19"/>
        <v/>
      </c>
      <c r="Q290" s="2"/>
      <c r="R290" s="1"/>
      <c r="S290" s="6"/>
      <c r="T290" s="3" t="str">
        <f t="shared" si="20"/>
        <v/>
      </c>
      <c r="U290" s="3" t="str">
        <f t="shared" si="21"/>
        <v/>
      </c>
    </row>
    <row r="291" spans="3:21" x14ac:dyDescent="0.25">
      <c r="C291" s="6"/>
      <c r="D291" s="6"/>
      <c r="E291" s="6"/>
      <c r="G291" s="6"/>
      <c r="K291" s="9" t="str">
        <f t="shared" si="22"/>
        <v/>
      </c>
      <c r="L291" s="2"/>
      <c r="N291" s="1"/>
      <c r="O291" s="6"/>
      <c r="P291" s="3" t="str">
        <f t="shared" si="19"/>
        <v/>
      </c>
      <c r="Q291" s="2"/>
      <c r="R291" s="1"/>
      <c r="S291" s="6"/>
      <c r="T291" s="3" t="str">
        <f t="shared" si="20"/>
        <v/>
      </c>
      <c r="U291" s="3" t="str">
        <f t="shared" si="21"/>
        <v/>
      </c>
    </row>
    <row r="292" spans="3:21" x14ac:dyDescent="0.25">
      <c r="C292" s="6"/>
      <c r="D292" s="6"/>
      <c r="E292" s="6"/>
      <c r="G292" s="6"/>
      <c r="K292" s="9" t="str">
        <f t="shared" si="22"/>
        <v/>
      </c>
      <c r="L292" s="2"/>
      <c r="N292" s="1"/>
      <c r="O292" s="6"/>
      <c r="P292" s="3" t="str">
        <f t="shared" si="19"/>
        <v/>
      </c>
      <c r="Q292" s="2"/>
      <c r="R292" s="1"/>
      <c r="S292" s="6"/>
      <c r="T292" s="3" t="str">
        <f t="shared" si="20"/>
        <v/>
      </c>
      <c r="U292" s="3" t="str">
        <f t="shared" si="21"/>
        <v/>
      </c>
    </row>
    <row r="293" spans="3:21" x14ac:dyDescent="0.25">
      <c r="C293" s="6"/>
      <c r="D293" s="6"/>
      <c r="E293" s="6"/>
      <c r="G293" s="6"/>
      <c r="K293" s="9" t="str">
        <f t="shared" si="22"/>
        <v/>
      </c>
      <c r="L293" s="2"/>
      <c r="N293" s="1"/>
      <c r="O293" s="6"/>
      <c r="P293" s="3" t="str">
        <f t="shared" si="19"/>
        <v/>
      </c>
      <c r="Q293" s="2"/>
      <c r="R293" s="1"/>
      <c r="S293" s="6"/>
      <c r="T293" s="3" t="str">
        <f t="shared" si="20"/>
        <v/>
      </c>
      <c r="U293" s="3" t="str">
        <f t="shared" si="21"/>
        <v/>
      </c>
    </row>
    <row r="294" spans="3:21" x14ac:dyDescent="0.25">
      <c r="C294" s="6"/>
      <c r="D294" s="6"/>
      <c r="E294" s="6"/>
      <c r="G294" s="6"/>
      <c r="K294" s="9" t="str">
        <f t="shared" si="22"/>
        <v/>
      </c>
      <c r="L294" s="2"/>
      <c r="N294" s="1"/>
      <c r="O294" s="6"/>
      <c r="P294" s="3" t="str">
        <f t="shared" si="19"/>
        <v/>
      </c>
      <c r="Q294" s="2"/>
      <c r="R294" s="1"/>
      <c r="S294" s="6"/>
      <c r="T294" s="3" t="str">
        <f t="shared" si="20"/>
        <v/>
      </c>
      <c r="U294" s="3" t="str">
        <f t="shared" si="21"/>
        <v/>
      </c>
    </row>
    <row r="295" spans="3:21" x14ac:dyDescent="0.25">
      <c r="C295" s="6"/>
      <c r="D295" s="6"/>
      <c r="E295" s="6"/>
      <c r="G295" s="6"/>
      <c r="K295" s="9" t="str">
        <f t="shared" si="22"/>
        <v/>
      </c>
      <c r="L295" s="2"/>
      <c r="N295" s="1"/>
      <c r="O295" s="6"/>
      <c r="P295" s="3" t="str">
        <f t="shared" si="19"/>
        <v/>
      </c>
      <c r="Q295" s="2"/>
      <c r="R295" s="1"/>
      <c r="S295" s="6"/>
      <c r="T295" s="3" t="str">
        <f t="shared" si="20"/>
        <v/>
      </c>
      <c r="U295" s="3" t="str">
        <f t="shared" si="21"/>
        <v/>
      </c>
    </row>
    <row r="296" spans="3:21" x14ac:dyDescent="0.25">
      <c r="C296" s="6"/>
      <c r="D296" s="6"/>
      <c r="E296" s="6"/>
      <c r="G296" s="6"/>
      <c r="K296" s="9" t="str">
        <f t="shared" si="22"/>
        <v/>
      </c>
      <c r="L296" s="2"/>
      <c r="N296" s="1"/>
      <c r="O296" s="6"/>
      <c r="P296" s="3" t="str">
        <f t="shared" si="19"/>
        <v/>
      </c>
      <c r="Q296" s="2"/>
      <c r="R296" s="1"/>
      <c r="S296" s="6"/>
      <c r="T296" s="3" t="str">
        <f t="shared" si="20"/>
        <v/>
      </c>
      <c r="U296" s="3" t="str">
        <f t="shared" si="21"/>
        <v/>
      </c>
    </row>
    <row r="297" spans="3:21" x14ac:dyDescent="0.25">
      <c r="C297" s="6"/>
      <c r="D297" s="6"/>
      <c r="E297" s="6"/>
      <c r="G297" s="6"/>
      <c r="K297" s="9" t="str">
        <f t="shared" si="22"/>
        <v/>
      </c>
      <c r="L297" s="2"/>
      <c r="N297" s="1"/>
      <c r="O297" s="6"/>
      <c r="P297" s="3" t="str">
        <f t="shared" si="19"/>
        <v/>
      </c>
      <c r="Q297" s="2"/>
      <c r="R297" s="1"/>
      <c r="S297" s="6"/>
      <c r="T297" s="3" t="str">
        <f t="shared" si="20"/>
        <v/>
      </c>
      <c r="U297" s="3" t="str">
        <f t="shared" si="21"/>
        <v/>
      </c>
    </row>
    <row r="298" spans="3:21" x14ac:dyDescent="0.25">
      <c r="C298" s="6"/>
      <c r="D298" s="6"/>
      <c r="E298" s="6"/>
      <c r="G298" s="6"/>
      <c r="K298" s="9" t="str">
        <f t="shared" si="22"/>
        <v/>
      </c>
      <c r="L298" s="2"/>
      <c r="N298" s="1"/>
      <c r="O298" s="6"/>
      <c r="P298" s="3" t="str">
        <f t="shared" si="19"/>
        <v/>
      </c>
      <c r="Q298" s="2"/>
      <c r="R298" s="1"/>
      <c r="S298" s="6"/>
      <c r="T298" s="3" t="str">
        <f t="shared" si="20"/>
        <v/>
      </c>
      <c r="U298" s="3" t="str">
        <f t="shared" si="21"/>
        <v/>
      </c>
    </row>
    <row r="299" spans="3:21" x14ac:dyDescent="0.25">
      <c r="C299" s="6"/>
      <c r="D299" s="6"/>
      <c r="E299" s="6"/>
      <c r="G299" s="6"/>
      <c r="K299" s="9" t="str">
        <f t="shared" si="22"/>
        <v/>
      </c>
      <c r="L299" s="2"/>
      <c r="N299" s="1"/>
      <c r="O299" s="6"/>
      <c r="P299" s="3" t="str">
        <f t="shared" si="19"/>
        <v/>
      </c>
      <c r="Q299" s="2"/>
      <c r="R299" s="1"/>
      <c r="S299" s="6"/>
      <c r="T299" s="3" t="str">
        <f t="shared" si="20"/>
        <v/>
      </c>
      <c r="U299" s="3" t="str">
        <f t="shared" si="21"/>
        <v/>
      </c>
    </row>
    <row r="300" spans="3:21" x14ac:dyDescent="0.25">
      <c r="C300" s="6"/>
      <c r="D300" s="6"/>
      <c r="E300" s="6"/>
      <c r="G300" s="6"/>
      <c r="K300" s="9" t="str">
        <f t="shared" si="22"/>
        <v/>
      </c>
      <c r="L300" s="2"/>
      <c r="N300" s="1"/>
      <c r="O300" s="6"/>
      <c r="P300" s="3" t="str">
        <f t="shared" si="19"/>
        <v/>
      </c>
      <c r="Q300" s="2"/>
      <c r="R300" s="1"/>
      <c r="S300" s="6"/>
      <c r="T300" s="3" t="str">
        <f t="shared" si="20"/>
        <v/>
      </c>
      <c r="U300" s="3" t="str">
        <f t="shared" si="21"/>
        <v/>
      </c>
    </row>
    <row r="301" spans="3:21" x14ac:dyDescent="0.25">
      <c r="C301" s="6"/>
      <c r="D301" s="6"/>
      <c r="E301" s="6"/>
      <c r="G301" s="6"/>
      <c r="K301" s="9" t="str">
        <f t="shared" si="22"/>
        <v/>
      </c>
      <c r="L301" s="2"/>
      <c r="N301" s="1"/>
      <c r="O301" s="6"/>
      <c r="P301" s="3" t="str">
        <f t="shared" si="19"/>
        <v/>
      </c>
      <c r="Q301" s="2"/>
      <c r="R301" s="1"/>
      <c r="S301" s="6"/>
      <c r="T301" s="3" t="str">
        <f t="shared" si="20"/>
        <v/>
      </c>
      <c r="U301" s="3" t="str">
        <f t="shared" si="21"/>
        <v/>
      </c>
    </row>
    <row r="302" spans="3:21" x14ac:dyDescent="0.25">
      <c r="C302" s="6"/>
      <c r="D302" s="6"/>
      <c r="E302" s="6"/>
      <c r="G302" s="6"/>
      <c r="K302" s="9" t="str">
        <f t="shared" si="22"/>
        <v/>
      </c>
      <c r="L302" s="2"/>
      <c r="N302" s="1"/>
      <c r="O302" s="6"/>
      <c r="P302" s="3" t="str">
        <f t="shared" si="19"/>
        <v/>
      </c>
      <c r="Q302" s="2"/>
      <c r="R302" s="1"/>
      <c r="S302" s="6"/>
      <c r="T302" s="3" t="str">
        <f t="shared" si="20"/>
        <v/>
      </c>
      <c r="U302" s="3" t="str">
        <f t="shared" si="21"/>
        <v/>
      </c>
    </row>
    <row r="303" spans="3:21" x14ac:dyDescent="0.25">
      <c r="C303" s="6"/>
      <c r="D303" s="6"/>
      <c r="E303" s="6"/>
      <c r="G303" s="6"/>
      <c r="K303" s="9" t="str">
        <f t="shared" si="22"/>
        <v/>
      </c>
      <c r="L303" s="2"/>
      <c r="N303" s="1"/>
      <c r="O303" s="6"/>
      <c r="P303" s="3" t="str">
        <f t="shared" si="19"/>
        <v/>
      </c>
      <c r="Q303" s="2"/>
      <c r="R303" s="1"/>
      <c r="S303" s="6"/>
      <c r="T303" s="3" t="str">
        <f t="shared" si="20"/>
        <v/>
      </c>
      <c r="U303" s="3" t="str">
        <f t="shared" si="21"/>
        <v/>
      </c>
    </row>
    <row r="304" spans="3:21" x14ac:dyDescent="0.25">
      <c r="C304" s="6"/>
      <c r="D304" s="6"/>
      <c r="E304" s="6"/>
      <c r="G304" s="6"/>
      <c r="K304" s="9" t="str">
        <f t="shared" si="22"/>
        <v/>
      </c>
      <c r="L304" s="2"/>
      <c r="N304" s="1"/>
      <c r="O304" s="6"/>
      <c r="P304" s="3" t="str">
        <f t="shared" si="19"/>
        <v/>
      </c>
      <c r="Q304" s="2"/>
      <c r="R304" s="1"/>
      <c r="S304" s="6"/>
      <c r="T304" s="3" t="str">
        <f t="shared" si="20"/>
        <v/>
      </c>
      <c r="U304" s="3" t="str">
        <f t="shared" si="21"/>
        <v/>
      </c>
    </row>
    <row r="305" spans="3:21" x14ac:dyDescent="0.25">
      <c r="C305" s="6"/>
      <c r="D305" s="6"/>
      <c r="E305" s="6"/>
      <c r="G305" s="6"/>
      <c r="K305" s="9" t="str">
        <f t="shared" si="22"/>
        <v/>
      </c>
      <c r="L305" s="2"/>
      <c r="N305" s="1"/>
      <c r="O305" s="6"/>
      <c r="P305" s="3" t="str">
        <f t="shared" si="19"/>
        <v/>
      </c>
      <c r="Q305" s="2"/>
      <c r="R305" s="1"/>
      <c r="S305" s="6"/>
      <c r="T305" s="3" t="str">
        <f t="shared" si="20"/>
        <v/>
      </c>
      <c r="U305" s="3" t="str">
        <f t="shared" si="21"/>
        <v/>
      </c>
    </row>
    <row r="306" spans="3:21" x14ac:dyDescent="0.25">
      <c r="C306" s="6"/>
      <c r="D306" s="6"/>
      <c r="E306" s="6"/>
      <c r="G306" s="6"/>
      <c r="K306" s="9" t="str">
        <f t="shared" si="22"/>
        <v/>
      </c>
      <c r="L306" s="2"/>
      <c r="N306" s="1"/>
      <c r="O306" s="6"/>
      <c r="P306" s="3" t="str">
        <f t="shared" si="19"/>
        <v/>
      </c>
      <c r="Q306" s="2"/>
      <c r="R306" s="1"/>
      <c r="S306" s="6"/>
      <c r="T306" s="3" t="str">
        <f t="shared" si="20"/>
        <v/>
      </c>
      <c r="U306" s="3" t="str">
        <f t="shared" si="21"/>
        <v/>
      </c>
    </row>
    <row r="307" spans="3:21" x14ac:dyDescent="0.25">
      <c r="C307" s="6"/>
      <c r="D307" s="6"/>
      <c r="E307" s="6"/>
      <c r="G307" s="6"/>
      <c r="K307" s="9" t="str">
        <f t="shared" si="22"/>
        <v/>
      </c>
      <c r="L307" s="2"/>
      <c r="N307" s="1"/>
      <c r="O307" s="6"/>
      <c r="P307" s="3" t="str">
        <f t="shared" si="19"/>
        <v/>
      </c>
      <c r="Q307" s="2"/>
      <c r="R307" s="1"/>
      <c r="S307" s="6"/>
      <c r="T307" s="3" t="str">
        <f t="shared" si="20"/>
        <v/>
      </c>
      <c r="U307" s="3" t="str">
        <f t="shared" si="21"/>
        <v/>
      </c>
    </row>
    <row r="308" spans="3:21" x14ac:dyDescent="0.25">
      <c r="C308" s="6"/>
      <c r="D308" s="6"/>
      <c r="E308" s="6"/>
      <c r="G308" s="6"/>
      <c r="K308" s="9" t="str">
        <f t="shared" si="22"/>
        <v/>
      </c>
      <c r="L308" s="2"/>
      <c r="N308" s="1"/>
      <c r="O308" s="6"/>
      <c r="P308" s="3" t="str">
        <f t="shared" si="19"/>
        <v/>
      </c>
      <c r="Q308" s="2"/>
      <c r="R308" s="1"/>
      <c r="S308" s="6"/>
      <c r="T308" s="3" t="str">
        <f t="shared" si="20"/>
        <v/>
      </c>
      <c r="U308" s="3" t="str">
        <f t="shared" si="21"/>
        <v/>
      </c>
    </row>
    <row r="309" spans="3:21" x14ac:dyDescent="0.25">
      <c r="C309" s="6"/>
      <c r="D309" s="6"/>
      <c r="E309" s="6"/>
      <c r="G309" s="6"/>
      <c r="K309" s="9" t="str">
        <f t="shared" si="22"/>
        <v/>
      </c>
      <c r="L309" s="2"/>
      <c r="N309" s="1"/>
      <c r="O309" s="6"/>
      <c r="P309" s="3" t="str">
        <f t="shared" si="19"/>
        <v/>
      </c>
      <c r="Q309" s="2"/>
      <c r="R309" s="1"/>
      <c r="S309" s="6"/>
      <c r="T309" s="3" t="str">
        <f t="shared" si="20"/>
        <v/>
      </c>
      <c r="U309" s="3" t="str">
        <f t="shared" si="21"/>
        <v/>
      </c>
    </row>
    <row r="310" spans="3:21" x14ac:dyDescent="0.25">
      <c r="C310" s="6"/>
      <c r="D310" s="6"/>
      <c r="E310" s="6"/>
      <c r="G310" s="6"/>
      <c r="K310" s="9" t="str">
        <f t="shared" si="22"/>
        <v/>
      </c>
      <c r="L310" s="2"/>
      <c r="N310" s="1"/>
      <c r="O310" s="6"/>
      <c r="P310" s="3" t="str">
        <f t="shared" si="19"/>
        <v/>
      </c>
      <c r="Q310" s="2"/>
      <c r="R310" s="1"/>
      <c r="S310" s="6"/>
      <c r="T310" s="3" t="str">
        <f t="shared" si="20"/>
        <v/>
      </c>
      <c r="U310" s="3" t="str">
        <f t="shared" si="21"/>
        <v/>
      </c>
    </row>
    <row r="311" spans="3:21" x14ac:dyDescent="0.25">
      <c r="C311" s="6"/>
      <c r="D311" s="6"/>
      <c r="E311" s="6"/>
      <c r="G311" s="6"/>
      <c r="K311" s="9" t="str">
        <f t="shared" si="22"/>
        <v/>
      </c>
      <c r="L311" s="2"/>
      <c r="N311" s="1"/>
      <c r="O311" s="6"/>
      <c r="P311" s="3" t="str">
        <f t="shared" si="19"/>
        <v/>
      </c>
      <c r="Q311" s="2"/>
      <c r="R311" s="1"/>
      <c r="S311" s="6"/>
      <c r="T311" s="3" t="str">
        <f t="shared" si="20"/>
        <v/>
      </c>
      <c r="U311" s="3" t="str">
        <f t="shared" si="21"/>
        <v/>
      </c>
    </row>
    <row r="312" spans="3:21" x14ac:dyDescent="0.25">
      <c r="C312" s="6"/>
      <c r="D312" s="6"/>
      <c r="E312" s="6"/>
      <c r="G312" s="6"/>
      <c r="K312" s="9" t="str">
        <f t="shared" si="22"/>
        <v/>
      </c>
      <c r="L312" s="2"/>
      <c r="N312" s="1"/>
      <c r="O312" s="6"/>
      <c r="P312" s="3" t="str">
        <f t="shared" si="19"/>
        <v/>
      </c>
      <c r="Q312" s="2"/>
      <c r="R312" s="1"/>
      <c r="S312" s="6"/>
      <c r="T312" s="3" t="str">
        <f t="shared" si="20"/>
        <v/>
      </c>
      <c r="U312" s="3" t="str">
        <f t="shared" si="21"/>
        <v/>
      </c>
    </row>
    <row r="313" spans="3:21" x14ac:dyDescent="0.25">
      <c r="C313" s="6"/>
      <c r="D313" s="6"/>
      <c r="E313" s="6"/>
      <c r="G313" s="6"/>
      <c r="K313" s="9" t="str">
        <f t="shared" si="22"/>
        <v/>
      </c>
      <c r="L313" s="2"/>
      <c r="N313" s="1"/>
      <c r="O313" s="6"/>
      <c r="P313" s="3" t="str">
        <f t="shared" si="19"/>
        <v/>
      </c>
      <c r="Q313" s="2"/>
      <c r="R313" s="1"/>
      <c r="S313" s="6"/>
      <c r="T313" s="3" t="str">
        <f t="shared" si="20"/>
        <v/>
      </c>
      <c r="U313" s="3" t="str">
        <f t="shared" si="21"/>
        <v/>
      </c>
    </row>
    <row r="314" spans="3:21" x14ac:dyDescent="0.25">
      <c r="C314" s="6"/>
      <c r="D314" s="6"/>
      <c r="E314" s="6"/>
      <c r="G314" s="6"/>
      <c r="K314" s="9" t="str">
        <f t="shared" si="22"/>
        <v/>
      </c>
      <c r="L314" s="2"/>
      <c r="N314" s="1"/>
      <c r="O314" s="6"/>
      <c r="P314" s="3" t="str">
        <f t="shared" si="19"/>
        <v/>
      </c>
      <c r="Q314" s="2"/>
      <c r="R314" s="1"/>
      <c r="S314" s="6"/>
      <c r="T314" s="3" t="str">
        <f t="shared" si="20"/>
        <v/>
      </c>
      <c r="U314" s="3" t="str">
        <f t="shared" si="21"/>
        <v/>
      </c>
    </row>
    <row r="315" spans="3:21" x14ac:dyDescent="0.25">
      <c r="C315" s="6"/>
      <c r="D315" s="6"/>
      <c r="E315" s="6"/>
      <c r="G315" s="6"/>
      <c r="K315" s="9" t="str">
        <f t="shared" si="22"/>
        <v/>
      </c>
      <c r="L315" s="2"/>
      <c r="N315" s="1"/>
      <c r="O315" s="6"/>
      <c r="P315" s="3" t="str">
        <f t="shared" si="19"/>
        <v/>
      </c>
      <c r="Q315" s="2"/>
      <c r="R315" s="1"/>
      <c r="S315" s="6"/>
      <c r="T315" s="3" t="str">
        <f t="shared" si="20"/>
        <v/>
      </c>
      <c r="U315" s="3" t="str">
        <f t="shared" si="21"/>
        <v/>
      </c>
    </row>
    <row r="316" spans="3:21" x14ac:dyDescent="0.25">
      <c r="C316" s="6"/>
      <c r="D316" s="6"/>
      <c r="E316" s="6"/>
      <c r="G316" s="6"/>
      <c r="K316" s="9" t="str">
        <f t="shared" si="22"/>
        <v/>
      </c>
      <c r="L316" s="2"/>
      <c r="N316" s="1"/>
      <c r="O316" s="6"/>
      <c r="P316" s="3" t="str">
        <f t="shared" si="19"/>
        <v/>
      </c>
      <c r="Q316" s="2"/>
      <c r="R316" s="1"/>
      <c r="S316" s="6"/>
      <c r="T316" s="3" t="str">
        <f t="shared" si="20"/>
        <v/>
      </c>
      <c r="U316" s="3" t="str">
        <f t="shared" si="21"/>
        <v/>
      </c>
    </row>
    <row r="317" spans="3:21" x14ac:dyDescent="0.25">
      <c r="C317" s="6"/>
      <c r="D317" s="6"/>
      <c r="E317" s="6"/>
      <c r="G317" s="6"/>
      <c r="K317" s="9" t="str">
        <f t="shared" si="22"/>
        <v/>
      </c>
      <c r="L317" s="2"/>
      <c r="N317" s="1"/>
      <c r="O317" s="6"/>
      <c r="P317" s="3" t="str">
        <f t="shared" si="19"/>
        <v/>
      </c>
      <c r="Q317" s="2"/>
      <c r="R317" s="1"/>
      <c r="S317" s="6"/>
      <c r="T317" s="3" t="str">
        <f t="shared" si="20"/>
        <v/>
      </c>
      <c r="U317" s="3" t="str">
        <f t="shared" si="21"/>
        <v/>
      </c>
    </row>
    <row r="318" spans="3:21" x14ac:dyDescent="0.25">
      <c r="C318" s="6"/>
      <c r="D318" s="6"/>
      <c r="E318" s="6"/>
      <c r="G318" s="6"/>
      <c r="K318" s="9" t="str">
        <f t="shared" si="22"/>
        <v/>
      </c>
      <c r="L318" s="2"/>
      <c r="N318" s="1"/>
      <c r="O318" s="6"/>
      <c r="P318" s="3" t="str">
        <f t="shared" si="19"/>
        <v/>
      </c>
      <c r="Q318" s="2"/>
      <c r="R318" s="1"/>
      <c r="S318" s="6"/>
      <c r="T318" s="3" t="str">
        <f t="shared" si="20"/>
        <v/>
      </c>
      <c r="U318" s="3" t="str">
        <f t="shared" si="21"/>
        <v/>
      </c>
    </row>
    <row r="319" spans="3:21" x14ac:dyDescent="0.25">
      <c r="C319" s="6"/>
      <c r="D319" s="6"/>
      <c r="E319" s="6"/>
      <c r="G319" s="6"/>
      <c r="K319" s="9" t="str">
        <f t="shared" si="22"/>
        <v/>
      </c>
      <c r="L319" s="2"/>
      <c r="N319" s="1"/>
      <c r="O319" s="6"/>
      <c r="P319" s="3" t="str">
        <f t="shared" si="19"/>
        <v/>
      </c>
      <c r="Q319" s="2"/>
      <c r="R319" s="1"/>
      <c r="S319" s="6"/>
      <c r="T319" s="3" t="str">
        <f t="shared" si="20"/>
        <v/>
      </c>
      <c r="U319" s="3" t="str">
        <f t="shared" si="21"/>
        <v/>
      </c>
    </row>
    <row r="320" spans="3:21" x14ac:dyDescent="0.25">
      <c r="C320" s="6"/>
      <c r="D320" s="6"/>
      <c r="E320" s="6"/>
      <c r="G320" s="6"/>
      <c r="K320" s="9" t="str">
        <f t="shared" si="22"/>
        <v/>
      </c>
      <c r="L320" s="2"/>
      <c r="N320" s="1"/>
      <c r="O320" s="6"/>
      <c r="P320" s="3" t="str">
        <f t="shared" si="19"/>
        <v/>
      </c>
      <c r="Q320" s="2"/>
      <c r="R320" s="1"/>
      <c r="S320" s="6"/>
      <c r="T320" s="3" t="str">
        <f t="shared" si="20"/>
        <v/>
      </c>
      <c r="U320" s="3" t="str">
        <f t="shared" si="21"/>
        <v/>
      </c>
    </row>
    <row r="321" spans="3:21" x14ac:dyDescent="0.25">
      <c r="C321" s="6"/>
      <c r="D321" s="6"/>
      <c r="E321" s="6"/>
      <c r="G321" s="6"/>
      <c r="K321" s="9" t="str">
        <f t="shared" si="22"/>
        <v/>
      </c>
      <c r="L321" s="2"/>
      <c r="N321" s="1"/>
      <c r="O321" s="6"/>
      <c r="P321" s="3" t="str">
        <f t="shared" si="19"/>
        <v/>
      </c>
      <c r="Q321" s="2"/>
      <c r="R321" s="1"/>
      <c r="S321" s="6"/>
      <c r="T321" s="3" t="str">
        <f t="shared" si="20"/>
        <v/>
      </c>
      <c r="U321" s="3" t="str">
        <f t="shared" si="21"/>
        <v/>
      </c>
    </row>
    <row r="322" spans="3:21" x14ac:dyDescent="0.25">
      <c r="C322" s="6"/>
      <c r="D322" s="6"/>
      <c r="E322" s="6"/>
      <c r="G322" s="6"/>
      <c r="K322" s="9" t="str">
        <f t="shared" si="22"/>
        <v/>
      </c>
      <c r="L322" s="2"/>
      <c r="N322" s="1"/>
      <c r="O322" s="6"/>
      <c r="P322" s="3" t="str">
        <f t="shared" si="19"/>
        <v/>
      </c>
      <c r="Q322" s="2"/>
      <c r="R322" s="1"/>
      <c r="S322" s="6"/>
      <c r="T322" s="3" t="str">
        <f t="shared" si="20"/>
        <v/>
      </c>
      <c r="U322" s="3" t="str">
        <f t="shared" si="21"/>
        <v/>
      </c>
    </row>
    <row r="323" spans="3:21" x14ac:dyDescent="0.25">
      <c r="C323" s="6"/>
      <c r="D323" s="6"/>
      <c r="E323" s="6"/>
      <c r="G323" s="6"/>
      <c r="K323" s="9" t="str">
        <f t="shared" si="22"/>
        <v/>
      </c>
      <c r="L323" s="2"/>
      <c r="N323" s="1"/>
      <c r="O323" s="6"/>
      <c r="P323" s="3" t="str">
        <f t="shared" si="19"/>
        <v/>
      </c>
      <c r="Q323" s="2"/>
      <c r="R323" s="1"/>
      <c r="S323" s="6"/>
      <c r="T323" s="3" t="str">
        <f t="shared" si="20"/>
        <v/>
      </c>
      <c r="U323" s="3" t="str">
        <f t="shared" si="21"/>
        <v/>
      </c>
    </row>
    <row r="324" spans="3:21" x14ac:dyDescent="0.25">
      <c r="C324" s="6"/>
      <c r="D324" s="6"/>
      <c r="E324" s="6"/>
      <c r="G324" s="6"/>
      <c r="K324" s="9" t="str">
        <f t="shared" si="22"/>
        <v/>
      </c>
      <c r="L324" s="2"/>
      <c r="N324" s="1"/>
      <c r="O324" s="6"/>
      <c r="P324" s="3" t="str">
        <f t="shared" si="19"/>
        <v/>
      </c>
      <c r="Q324" s="2"/>
      <c r="R324" s="1"/>
      <c r="S324" s="6"/>
      <c r="T324" s="3" t="str">
        <f t="shared" si="20"/>
        <v/>
      </c>
      <c r="U324" s="3" t="str">
        <f t="shared" si="21"/>
        <v/>
      </c>
    </row>
    <row r="325" spans="3:21" x14ac:dyDescent="0.25">
      <c r="C325" s="6"/>
      <c r="D325" s="6"/>
      <c r="E325" s="6"/>
      <c r="G325" s="6"/>
      <c r="K325" s="9" t="str">
        <f t="shared" si="22"/>
        <v/>
      </c>
      <c r="L325" s="2"/>
      <c r="N325" s="1"/>
      <c r="O325" s="6"/>
      <c r="P325" s="3" t="str">
        <f t="shared" si="19"/>
        <v/>
      </c>
      <c r="Q325" s="2"/>
      <c r="R325" s="1"/>
      <c r="S325" s="6"/>
      <c r="T325" s="3" t="str">
        <f t="shared" si="20"/>
        <v/>
      </c>
      <c r="U325" s="3" t="str">
        <f t="shared" si="21"/>
        <v/>
      </c>
    </row>
    <row r="326" spans="3:21" x14ac:dyDescent="0.25">
      <c r="C326" s="6"/>
      <c r="D326" s="6"/>
      <c r="E326" s="6"/>
      <c r="G326" s="6"/>
      <c r="K326" s="9" t="str">
        <f t="shared" si="22"/>
        <v/>
      </c>
      <c r="L326" s="2"/>
      <c r="N326" s="1"/>
      <c r="O326" s="6"/>
      <c r="P326" s="3" t="str">
        <f t="shared" si="19"/>
        <v/>
      </c>
      <c r="Q326" s="2"/>
      <c r="R326" s="1"/>
      <c r="S326" s="6"/>
      <c r="T326" s="3" t="str">
        <f t="shared" si="20"/>
        <v/>
      </c>
      <c r="U326" s="3" t="str">
        <f t="shared" si="21"/>
        <v/>
      </c>
    </row>
    <row r="327" spans="3:21" x14ac:dyDescent="0.25">
      <c r="C327" s="6"/>
      <c r="D327" s="6"/>
      <c r="E327" s="6"/>
      <c r="G327" s="6"/>
      <c r="K327" s="9" t="str">
        <f t="shared" si="22"/>
        <v/>
      </c>
      <c r="L327" s="2"/>
      <c r="N327" s="1"/>
      <c r="O327" s="6"/>
      <c r="P327" s="3" t="str">
        <f t="shared" si="19"/>
        <v/>
      </c>
      <c r="Q327" s="2"/>
      <c r="R327" s="1"/>
      <c r="S327" s="6"/>
      <c r="T327" s="3" t="str">
        <f t="shared" si="20"/>
        <v/>
      </c>
      <c r="U327" s="3" t="str">
        <f t="shared" si="21"/>
        <v/>
      </c>
    </row>
    <row r="328" spans="3:21" x14ac:dyDescent="0.25">
      <c r="C328" s="6"/>
      <c r="D328" s="6"/>
      <c r="E328" s="6"/>
      <c r="G328" s="6"/>
      <c r="K328" s="9" t="str">
        <f t="shared" si="22"/>
        <v/>
      </c>
      <c r="L328" s="2"/>
      <c r="N328" s="1"/>
      <c r="O328" s="6"/>
      <c r="P328" s="3" t="str">
        <f t="shared" ref="P328:P391" si="23">IF(K328="","",K328-L328)</f>
        <v/>
      </c>
      <c r="Q328" s="2"/>
      <c r="R328" s="1"/>
      <c r="S328" s="6"/>
      <c r="T328" s="3" t="str">
        <f t="shared" ref="T328:T391" si="24">IF(B328&gt;0,K328*$T$7,"")</f>
        <v/>
      </c>
      <c r="U328" s="3" t="str">
        <f t="shared" si="21"/>
        <v/>
      </c>
    </row>
    <row r="329" spans="3:21" x14ac:dyDescent="0.25">
      <c r="C329" s="6"/>
      <c r="D329" s="6"/>
      <c r="E329" s="6"/>
      <c r="G329" s="6"/>
      <c r="K329" s="9" t="str">
        <f t="shared" si="22"/>
        <v/>
      </c>
      <c r="L329" s="2"/>
      <c r="N329" s="1"/>
      <c r="O329" s="6"/>
      <c r="P329" s="3" t="str">
        <f t="shared" si="23"/>
        <v/>
      </c>
      <c r="Q329" s="2"/>
      <c r="R329" s="1"/>
      <c r="S329" s="6"/>
      <c r="T329" s="3" t="str">
        <f t="shared" si="24"/>
        <v/>
      </c>
      <c r="U329" s="3" t="str">
        <f t="shared" ref="U329:U392" si="25">IF(T329="","",K329-T329)</f>
        <v/>
      </c>
    </row>
    <row r="330" spans="3:21" x14ac:dyDescent="0.25">
      <c r="C330" s="6"/>
      <c r="D330" s="6"/>
      <c r="E330" s="6"/>
      <c r="G330" s="6"/>
      <c r="K330" s="9" t="str">
        <f t="shared" si="22"/>
        <v/>
      </c>
      <c r="L330" s="2"/>
      <c r="N330" s="1"/>
      <c r="O330" s="6"/>
      <c r="P330" s="3" t="str">
        <f t="shared" si="23"/>
        <v/>
      </c>
      <c r="Q330" s="2"/>
      <c r="R330" s="1"/>
      <c r="S330" s="6"/>
      <c r="T330" s="3" t="str">
        <f t="shared" si="24"/>
        <v/>
      </c>
      <c r="U330" s="3" t="str">
        <f t="shared" si="25"/>
        <v/>
      </c>
    </row>
    <row r="331" spans="3:21" x14ac:dyDescent="0.25">
      <c r="C331" s="6"/>
      <c r="D331" s="6"/>
      <c r="E331" s="6"/>
      <c r="G331" s="6"/>
      <c r="K331" s="9" t="str">
        <f t="shared" si="22"/>
        <v/>
      </c>
      <c r="L331" s="2"/>
      <c r="N331" s="1"/>
      <c r="O331" s="6"/>
      <c r="P331" s="3" t="str">
        <f t="shared" si="23"/>
        <v/>
      </c>
      <c r="Q331" s="2"/>
      <c r="R331" s="1"/>
      <c r="S331" s="6"/>
      <c r="T331" s="3" t="str">
        <f t="shared" si="24"/>
        <v/>
      </c>
      <c r="U331" s="3" t="str">
        <f t="shared" si="25"/>
        <v/>
      </c>
    </row>
    <row r="332" spans="3:21" x14ac:dyDescent="0.25">
      <c r="C332" s="6"/>
      <c r="D332" s="6"/>
      <c r="E332" s="6"/>
      <c r="G332" s="6"/>
      <c r="K332" s="9" t="str">
        <f t="shared" si="22"/>
        <v/>
      </c>
      <c r="L332" s="2"/>
      <c r="N332" s="1"/>
      <c r="O332" s="6"/>
      <c r="P332" s="3" t="str">
        <f t="shared" si="23"/>
        <v/>
      </c>
      <c r="Q332" s="2"/>
      <c r="R332" s="1"/>
      <c r="S332" s="6"/>
      <c r="T332" s="3" t="str">
        <f t="shared" si="24"/>
        <v/>
      </c>
      <c r="U332" s="3" t="str">
        <f t="shared" si="25"/>
        <v/>
      </c>
    </row>
    <row r="333" spans="3:21" x14ac:dyDescent="0.25">
      <c r="C333" s="6"/>
      <c r="D333" s="6"/>
      <c r="E333" s="6"/>
      <c r="G333" s="6"/>
      <c r="K333" s="9" t="str">
        <f t="shared" si="22"/>
        <v/>
      </c>
      <c r="L333" s="2"/>
      <c r="N333" s="1"/>
      <c r="O333" s="6"/>
      <c r="P333" s="3" t="str">
        <f t="shared" si="23"/>
        <v/>
      </c>
      <c r="Q333" s="2"/>
      <c r="R333" s="1"/>
      <c r="S333" s="6"/>
      <c r="T333" s="3" t="str">
        <f t="shared" si="24"/>
        <v/>
      </c>
      <c r="U333" s="3" t="str">
        <f t="shared" si="25"/>
        <v/>
      </c>
    </row>
    <row r="334" spans="3:21" x14ac:dyDescent="0.25">
      <c r="C334" s="6"/>
      <c r="D334" s="6"/>
      <c r="E334" s="6"/>
      <c r="G334" s="6"/>
      <c r="K334" s="9" t="str">
        <f t="shared" si="22"/>
        <v/>
      </c>
      <c r="L334" s="2"/>
      <c r="N334" s="1"/>
      <c r="O334" s="6"/>
      <c r="P334" s="3" t="str">
        <f t="shared" si="23"/>
        <v/>
      </c>
      <c r="Q334" s="2"/>
      <c r="R334" s="1"/>
      <c r="S334" s="6"/>
      <c r="T334" s="3" t="str">
        <f t="shared" si="24"/>
        <v/>
      </c>
      <c r="U334" s="3" t="str">
        <f t="shared" si="25"/>
        <v/>
      </c>
    </row>
    <row r="335" spans="3:21" x14ac:dyDescent="0.25">
      <c r="C335" s="6"/>
      <c r="D335" s="6"/>
      <c r="E335" s="6"/>
      <c r="G335" s="6"/>
      <c r="K335" s="9" t="str">
        <f t="shared" si="22"/>
        <v/>
      </c>
      <c r="L335" s="2"/>
      <c r="N335" s="1"/>
      <c r="O335" s="6"/>
      <c r="P335" s="3" t="str">
        <f t="shared" si="23"/>
        <v/>
      </c>
      <c r="Q335" s="2"/>
      <c r="R335" s="1"/>
      <c r="S335" s="6"/>
      <c r="T335" s="3" t="str">
        <f t="shared" si="24"/>
        <v/>
      </c>
      <c r="U335" s="3" t="str">
        <f t="shared" si="25"/>
        <v/>
      </c>
    </row>
    <row r="336" spans="3:21" x14ac:dyDescent="0.25">
      <c r="C336" s="6"/>
      <c r="D336" s="6"/>
      <c r="E336" s="6"/>
      <c r="G336" s="6"/>
      <c r="K336" s="9" t="str">
        <f t="shared" si="22"/>
        <v/>
      </c>
      <c r="L336" s="2"/>
      <c r="N336" s="1"/>
      <c r="O336" s="6"/>
      <c r="P336" s="3" t="str">
        <f t="shared" si="23"/>
        <v/>
      </c>
      <c r="Q336" s="2"/>
      <c r="R336" s="1"/>
      <c r="S336" s="6"/>
      <c r="T336" s="3" t="str">
        <f t="shared" si="24"/>
        <v/>
      </c>
      <c r="U336" s="3" t="str">
        <f t="shared" si="25"/>
        <v/>
      </c>
    </row>
    <row r="337" spans="3:21" x14ac:dyDescent="0.25">
      <c r="C337" s="6"/>
      <c r="D337" s="6"/>
      <c r="E337" s="6"/>
      <c r="G337" s="6"/>
      <c r="K337" s="9" t="str">
        <f t="shared" si="22"/>
        <v/>
      </c>
      <c r="L337" s="2"/>
      <c r="N337" s="1"/>
      <c r="O337" s="6"/>
      <c r="P337" s="3" t="str">
        <f t="shared" si="23"/>
        <v/>
      </c>
      <c r="Q337" s="2"/>
      <c r="R337" s="1"/>
      <c r="S337" s="6"/>
      <c r="T337" s="3" t="str">
        <f t="shared" si="24"/>
        <v/>
      </c>
      <c r="U337" s="3" t="str">
        <f t="shared" si="25"/>
        <v/>
      </c>
    </row>
    <row r="338" spans="3:21" x14ac:dyDescent="0.25">
      <c r="C338" s="6"/>
      <c r="D338" s="6"/>
      <c r="E338" s="6"/>
      <c r="G338" s="6"/>
      <c r="K338" s="9" t="str">
        <f t="shared" si="22"/>
        <v/>
      </c>
      <c r="L338" s="2"/>
      <c r="N338" s="1"/>
      <c r="O338" s="6"/>
      <c r="P338" s="3" t="str">
        <f t="shared" si="23"/>
        <v/>
      </c>
      <c r="Q338" s="2"/>
      <c r="R338" s="1"/>
      <c r="S338" s="6"/>
      <c r="T338" s="3" t="str">
        <f t="shared" si="24"/>
        <v/>
      </c>
      <c r="U338" s="3" t="str">
        <f t="shared" si="25"/>
        <v/>
      </c>
    </row>
    <row r="339" spans="3:21" x14ac:dyDescent="0.25">
      <c r="C339" s="6"/>
      <c r="D339" s="6"/>
      <c r="E339" s="6"/>
      <c r="G339" s="6"/>
      <c r="K339" s="9" t="str">
        <f t="shared" ref="K339:K402" si="26">IF(I339="","",I339+J339)</f>
        <v/>
      </c>
      <c r="L339" s="2"/>
      <c r="N339" s="1"/>
      <c r="O339" s="6"/>
      <c r="P339" s="3" t="str">
        <f t="shared" si="23"/>
        <v/>
      </c>
      <c r="Q339" s="2"/>
      <c r="R339" s="1"/>
      <c r="S339" s="6"/>
      <c r="T339" s="3" t="str">
        <f t="shared" si="24"/>
        <v/>
      </c>
      <c r="U339" s="3" t="str">
        <f t="shared" si="25"/>
        <v/>
      </c>
    </row>
    <row r="340" spans="3:21" x14ac:dyDescent="0.25">
      <c r="C340" s="6"/>
      <c r="D340" s="6"/>
      <c r="E340" s="6"/>
      <c r="G340" s="6"/>
      <c r="K340" s="9" t="str">
        <f t="shared" si="26"/>
        <v/>
      </c>
      <c r="L340" s="2"/>
      <c r="N340" s="1"/>
      <c r="O340" s="6"/>
      <c r="P340" s="3" t="str">
        <f t="shared" si="23"/>
        <v/>
      </c>
      <c r="Q340" s="2"/>
      <c r="R340" s="1"/>
      <c r="S340" s="6"/>
      <c r="T340" s="3" t="str">
        <f t="shared" si="24"/>
        <v/>
      </c>
      <c r="U340" s="3" t="str">
        <f t="shared" si="25"/>
        <v/>
      </c>
    </row>
    <row r="341" spans="3:21" x14ac:dyDescent="0.25">
      <c r="C341" s="6"/>
      <c r="D341" s="6"/>
      <c r="E341" s="6"/>
      <c r="G341" s="6"/>
      <c r="K341" s="9" t="str">
        <f t="shared" si="26"/>
        <v/>
      </c>
      <c r="L341" s="2"/>
      <c r="N341" s="1"/>
      <c r="O341" s="6"/>
      <c r="P341" s="3" t="str">
        <f t="shared" si="23"/>
        <v/>
      </c>
      <c r="Q341" s="2"/>
      <c r="R341" s="1"/>
      <c r="S341" s="6"/>
      <c r="T341" s="3" t="str">
        <f t="shared" si="24"/>
        <v/>
      </c>
      <c r="U341" s="3" t="str">
        <f t="shared" si="25"/>
        <v/>
      </c>
    </row>
    <row r="342" spans="3:21" x14ac:dyDescent="0.25">
      <c r="C342" s="6"/>
      <c r="D342" s="6"/>
      <c r="E342" s="6"/>
      <c r="G342" s="6"/>
      <c r="K342" s="9" t="str">
        <f t="shared" si="26"/>
        <v/>
      </c>
      <c r="L342" s="2"/>
      <c r="N342" s="1"/>
      <c r="O342" s="6"/>
      <c r="P342" s="3" t="str">
        <f t="shared" si="23"/>
        <v/>
      </c>
      <c r="Q342" s="2"/>
      <c r="R342" s="1"/>
      <c r="S342" s="6"/>
      <c r="T342" s="3" t="str">
        <f t="shared" si="24"/>
        <v/>
      </c>
      <c r="U342" s="3" t="str">
        <f t="shared" si="25"/>
        <v/>
      </c>
    </row>
    <row r="343" spans="3:21" x14ac:dyDescent="0.25">
      <c r="C343" s="6"/>
      <c r="D343" s="6"/>
      <c r="E343" s="6"/>
      <c r="G343" s="6"/>
      <c r="K343" s="9" t="str">
        <f t="shared" si="26"/>
        <v/>
      </c>
      <c r="L343" s="2"/>
      <c r="N343" s="1"/>
      <c r="O343" s="6"/>
      <c r="P343" s="3" t="str">
        <f t="shared" si="23"/>
        <v/>
      </c>
      <c r="Q343" s="2"/>
      <c r="R343" s="1"/>
      <c r="S343" s="6"/>
      <c r="T343" s="3" t="str">
        <f t="shared" si="24"/>
        <v/>
      </c>
      <c r="U343" s="3" t="str">
        <f t="shared" si="25"/>
        <v/>
      </c>
    </row>
    <row r="344" spans="3:21" x14ac:dyDescent="0.25">
      <c r="C344" s="6"/>
      <c r="D344" s="6"/>
      <c r="E344" s="6"/>
      <c r="G344" s="6"/>
      <c r="K344" s="9" t="str">
        <f t="shared" si="26"/>
        <v/>
      </c>
      <c r="L344" s="2"/>
      <c r="N344" s="1"/>
      <c r="O344" s="6"/>
      <c r="P344" s="3" t="str">
        <f t="shared" si="23"/>
        <v/>
      </c>
      <c r="Q344" s="2"/>
      <c r="R344" s="1"/>
      <c r="S344" s="6"/>
      <c r="T344" s="3" t="str">
        <f t="shared" si="24"/>
        <v/>
      </c>
      <c r="U344" s="3" t="str">
        <f t="shared" si="25"/>
        <v/>
      </c>
    </row>
    <row r="345" spans="3:21" x14ac:dyDescent="0.25">
      <c r="C345" s="6"/>
      <c r="D345" s="6"/>
      <c r="E345" s="6"/>
      <c r="G345" s="6"/>
      <c r="K345" s="9" t="str">
        <f t="shared" si="26"/>
        <v/>
      </c>
      <c r="L345" s="2"/>
      <c r="N345" s="1"/>
      <c r="O345" s="6"/>
      <c r="P345" s="3" t="str">
        <f t="shared" si="23"/>
        <v/>
      </c>
      <c r="Q345" s="2"/>
      <c r="R345" s="1"/>
      <c r="S345" s="6"/>
      <c r="T345" s="3" t="str">
        <f t="shared" si="24"/>
        <v/>
      </c>
      <c r="U345" s="3" t="str">
        <f t="shared" si="25"/>
        <v/>
      </c>
    </row>
    <row r="346" spans="3:21" x14ac:dyDescent="0.25">
      <c r="C346" s="6"/>
      <c r="D346" s="6"/>
      <c r="E346" s="6"/>
      <c r="G346" s="6"/>
      <c r="K346" s="9" t="str">
        <f t="shared" si="26"/>
        <v/>
      </c>
      <c r="L346" s="2"/>
      <c r="N346" s="1"/>
      <c r="O346" s="6"/>
      <c r="P346" s="3" t="str">
        <f t="shared" si="23"/>
        <v/>
      </c>
      <c r="Q346" s="2"/>
      <c r="R346" s="1"/>
      <c r="S346" s="6"/>
      <c r="T346" s="3" t="str">
        <f t="shared" si="24"/>
        <v/>
      </c>
      <c r="U346" s="3" t="str">
        <f t="shared" si="25"/>
        <v/>
      </c>
    </row>
    <row r="347" spans="3:21" x14ac:dyDescent="0.25">
      <c r="C347" s="6"/>
      <c r="D347" s="6"/>
      <c r="E347" s="6"/>
      <c r="G347" s="6"/>
      <c r="K347" s="9" t="str">
        <f t="shared" si="26"/>
        <v/>
      </c>
      <c r="L347" s="2"/>
      <c r="N347" s="1"/>
      <c r="O347" s="6"/>
      <c r="P347" s="3" t="str">
        <f t="shared" si="23"/>
        <v/>
      </c>
      <c r="Q347" s="2"/>
      <c r="R347" s="1"/>
      <c r="S347" s="6"/>
      <c r="T347" s="3" t="str">
        <f t="shared" si="24"/>
        <v/>
      </c>
      <c r="U347" s="3" t="str">
        <f t="shared" si="25"/>
        <v/>
      </c>
    </row>
    <row r="348" spans="3:21" x14ac:dyDescent="0.25">
      <c r="C348" s="6"/>
      <c r="D348" s="6"/>
      <c r="E348" s="6"/>
      <c r="G348" s="6"/>
      <c r="K348" s="9" t="str">
        <f t="shared" si="26"/>
        <v/>
      </c>
      <c r="L348" s="2"/>
      <c r="N348" s="1"/>
      <c r="O348" s="6"/>
      <c r="P348" s="3" t="str">
        <f t="shared" si="23"/>
        <v/>
      </c>
      <c r="Q348" s="2"/>
      <c r="R348" s="1"/>
      <c r="S348" s="6"/>
      <c r="T348" s="3" t="str">
        <f t="shared" si="24"/>
        <v/>
      </c>
      <c r="U348" s="3" t="str">
        <f t="shared" si="25"/>
        <v/>
      </c>
    </row>
    <row r="349" spans="3:21" x14ac:dyDescent="0.25">
      <c r="C349" s="6"/>
      <c r="D349" s="6"/>
      <c r="E349" s="6"/>
      <c r="G349" s="6"/>
      <c r="K349" s="9" t="str">
        <f t="shared" si="26"/>
        <v/>
      </c>
      <c r="L349" s="2"/>
      <c r="N349" s="1"/>
      <c r="O349" s="6"/>
      <c r="P349" s="3" t="str">
        <f t="shared" si="23"/>
        <v/>
      </c>
      <c r="Q349" s="2"/>
      <c r="R349" s="1"/>
      <c r="S349" s="6"/>
      <c r="T349" s="3" t="str">
        <f t="shared" si="24"/>
        <v/>
      </c>
      <c r="U349" s="3" t="str">
        <f t="shared" si="25"/>
        <v/>
      </c>
    </row>
    <row r="350" spans="3:21" x14ac:dyDescent="0.25">
      <c r="C350" s="6"/>
      <c r="D350" s="6"/>
      <c r="E350" s="6"/>
      <c r="G350" s="6"/>
      <c r="K350" s="9" t="str">
        <f t="shared" si="26"/>
        <v/>
      </c>
      <c r="L350" s="2"/>
      <c r="N350" s="1"/>
      <c r="O350" s="6"/>
      <c r="P350" s="3" t="str">
        <f t="shared" si="23"/>
        <v/>
      </c>
      <c r="Q350" s="2"/>
      <c r="R350" s="1"/>
      <c r="S350" s="6"/>
      <c r="T350" s="3" t="str">
        <f t="shared" si="24"/>
        <v/>
      </c>
      <c r="U350" s="3" t="str">
        <f t="shared" si="25"/>
        <v/>
      </c>
    </row>
    <row r="351" spans="3:21" x14ac:dyDescent="0.25">
      <c r="C351" s="6"/>
      <c r="D351" s="6"/>
      <c r="E351" s="6"/>
      <c r="G351" s="6"/>
      <c r="K351" s="9" t="str">
        <f t="shared" si="26"/>
        <v/>
      </c>
      <c r="L351" s="2"/>
      <c r="N351" s="1"/>
      <c r="O351" s="6"/>
      <c r="P351" s="3" t="str">
        <f t="shared" si="23"/>
        <v/>
      </c>
      <c r="Q351" s="2"/>
      <c r="R351" s="1"/>
      <c r="S351" s="6"/>
      <c r="T351" s="3" t="str">
        <f t="shared" si="24"/>
        <v/>
      </c>
      <c r="U351" s="3" t="str">
        <f t="shared" si="25"/>
        <v/>
      </c>
    </row>
    <row r="352" spans="3:21" x14ac:dyDescent="0.25">
      <c r="C352" s="6"/>
      <c r="D352" s="6"/>
      <c r="E352" s="6"/>
      <c r="G352" s="6"/>
      <c r="K352" s="9" t="str">
        <f t="shared" si="26"/>
        <v/>
      </c>
      <c r="L352" s="2"/>
      <c r="N352" s="1"/>
      <c r="O352" s="6"/>
      <c r="P352" s="3" t="str">
        <f t="shared" si="23"/>
        <v/>
      </c>
      <c r="Q352" s="2"/>
      <c r="R352" s="1"/>
      <c r="S352" s="6"/>
      <c r="T352" s="3" t="str">
        <f t="shared" si="24"/>
        <v/>
      </c>
      <c r="U352" s="3" t="str">
        <f t="shared" si="25"/>
        <v/>
      </c>
    </row>
    <row r="353" spans="3:21" x14ac:dyDescent="0.25">
      <c r="C353" s="6"/>
      <c r="D353" s="6"/>
      <c r="E353" s="6"/>
      <c r="G353" s="6"/>
      <c r="K353" s="9" t="str">
        <f t="shared" si="26"/>
        <v/>
      </c>
      <c r="L353" s="2"/>
      <c r="N353" s="1"/>
      <c r="O353" s="6"/>
      <c r="P353" s="3" t="str">
        <f t="shared" si="23"/>
        <v/>
      </c>
      <c r="Q353" s="2"/>
      <c r="R353" s="1"/>
      <c r="S353" s="6"/>
      <c r="T353" s="3" t="str">
        <f t="shared" si="24"/>
        <v/>
      </c>
      <c r="U353" s="3" t="str">
        <f t="shared" si="25"/>
        <v/>
      </c>
    </row>
    <row r="354" spans="3:21" x14ac:dyDescent="0.25">
      <c r="C354" s="6"/>
      <c r="D354" s="6"/>
      <c r="E354" s="6"/>
      <c r="G354" s="6"/>
      <c r="K354" s="9" t="str">
        <f t="shared" si="26"/>
        <v/>
      </c>
      <c r="L354" s="2"/>
      <c r="N354" s="1"/>
      <c r="O354" s="6"/>
      <c r="P354" s="3" t="str">
        <f t="shared" si="23"/>
        <v/>
      </c>
      <c r="Q354" s="2"/>
      <c r="R354" s="1"/>
      <c r="S354" s="6"/>
      <c r="T354" s="3" t="str">
        <f t="shared" si="24"/>
        <v/>
      </c>
      <c r="U354" s="3" t="str">
        <f t="shared" si="25"/>
        <v/>
      </c>
    </row>
    <row r="355" spans="3:21" x14ac:dyDescent="0.25">
      <c r="C355" s="6"/>
      <c r="D355" s="6"/>
      <c r="E355" s="6"/>
      <c r="G355" s="6"/>
      <c r="K355" s="9" t="str">
        <f t="shared" si="26"/>
        <v/>
      </c>
      <c r="L355" s="2"/>
      <c r="N355" s="1"/>
      <c r="O355" s="6"/>
      <c r="P355" s="3" t="str">
        <f t="shared" si="23"/>
        <v/>
      </c>
      <c r="Q355" s="2"/>
      <c r="R355" s="1"/>
      <c r="S355" s="6"/>
      <c r="T355" s="3" t="str">
        <f t="shared" si="24"/>
        <v/>
      </c>
      <c r="U355" s="3" t="str">
        <f t="shared" si="25"/>
        <v/>
      </c>
    </row>
    <row r="356" spans="3:21" x14ac:dyDescent="0.25">
      <c r="C356" s="6"/>
      <c r="D356" s="6"/>
      <c r="E356" s="6"/>
      <c r="G356" s="6"/>
      <c r="K356" s="9" t="str">
        <f t="shared" si="26"/>
        <v/>
      </c>
      <c r="L356" s="2"/>
      <c r="N356" s="1"/>
      <c r="O356" s="6"/>
      <c r="P356" s="3" t="str">
        <f t="shared" si="23"/>
        <v/>
      </c>
      <c r="Q356" s="2"/>
      <c r="R356" s="1"/>
      <c r="S356" s="6"/>
      <c r="T356" s="3" t="str">
        <f t="shared" si="24"/>
        <v/>
      </c>
      <c r="U356" s="3" t="str">
        <f t="shared" si="25"/>
        <v/>
      </c>
    </row>
    <row r="357" spans="3:21" x14ac:dyDescent="0.25">
      <c r="C357" s="6"/>
      <c r="D357" s="6"/>
      <c r="E357" s="6"/>
      <c r="G357" s="6"/>
      <c r="K357" s="9" t="str">
        <f t="shared" si="26"/>
        <v/>
      </c>
      <c r="L357" s="2"/>
      <c r="N357" s="1"/>
      <c r="O357" s="6"/>
      <c r="P357" s="3" t="str">
        <f t="shared" si="23"/>
        <v/>
      </c>
      <c r="Q357" s="2"/>
      <c r="R357" s="1"/>
      <c r="S357" s="6"/>
      <c r="T357" s="3" t="str">
        <f t="shared" si="24"/>
        <v/>
      </c>
      <c r="U357" s="3" t="str">
        <f t="shared" si="25"/>
        <v/>
      </c>
    </row>
    <row r="358" spans="3:21" x14ac:dyDescent="0.25">
      <c r="C358" s="6"/>
      <c r="D358" s="6"/>
      <c r="E358" s="6"/>
      <c r="G358" s="6"/>
      <c r="K358" s="9" t="str">
        <f t="shared" si="26"/>
        <v/>
      </c>
      <c r="L358" s="2"/>
      <c r="N358" s="1"/>
      <c r="O358" s="6"/>
      <c r="P358" s="3" t="str">
        <f t="shared" si="23"/>
        <v/>
      </c>
      <c r="Q358" s="2"/>
      <c r="R358" s="1"/>
      <c r="S358" s="6"/>
      <c r="T358" s="3" t="str">
        <f t="shared" si="24"/>
        <v/>
      </c>
      <c r="U358" s="3" t="str">
        <f t="shared" si="25"/>
        <v/>
      </c>
    </row>
    <row r="359" spans="3:21" x14ac:dyDescent="0.25">
      <c r="C359" s="6"/>
      <c r="D359" s="6"/>
      <c r="E359" s="6"/>
      <c r="G359" s="6"/>
      <c r="K359" s="9" t="str">
        <f t="shared" si="26"/>
        <v/>
      </c>
      <c r="L359" s="2"/>
      <c r="N359" s="1"/>
      <c r="O359" s="6"/>
      <c r="P359" s="3" t="str">
        <f t="shared" si="23"/>
        <v/>
      </c>
      <c r="Q359" s="2"/>
      <c r="R359" s="1"/>
      <c r="S359" s="6"/>
      <c r="T359" s="3" t="str">
        <f t="shared" si="24"/>
        <v/>
      </c>
      <c r="U359" s="3" t="str">
        <f t="shared" si="25"/>
        <v/>
      </c>
    </row>
    <row r="360" spans="3:21" x14ac:dyDescent="0.25">
      <c r="C360" s="6"/>
      <c r="D360" s="6"/>
      <c r="E360" s="6"/>
      <c r="G360" s="6"/>
      <c r="K360" s="9" t="str">
        <f t="shared" si="26"/>
        <v/>
      </c>
      <c r="L360" s="2"/>
      <c r="N360" s="1"/>
      <c r="O360" s="6"/>
      <c r="P360" s="3" t="str">
        <f t="shared" si="23"/>
        <v/>
      </c>
      <c r="Q360" s="2"/>
      <c r="R360" s="1"/>
      <c r="S360" s="6"/>
      <c r="T360" s="3" t="str">
        <f t="shared" si="24"/>
        <v/>
      </c>
      <c r="U360" s="3" t="str">
        <f t="shared" si="25"/>
        <v/>
      </c>
    </row>
    <row r="361" spans="3:21" x14ac:dyDescent="0.25">
      <c r="C361" s="6"/>
      <c r="D361" s="6"/>
      <c r="E361" s="6"/>
      <c r="G361" s="6"/>
      <c r="K361" s="9" t="str">
        <f t="shared" si="26"/>
        <v/>
      </c>
      <c r="L361" s="2"/>
      <c r="N361" s="1"/>
      <c r="O361" s="6"/>
      <c r="P361" s="3" t="str">
        <f t="shared" si="23"/>
        <v/>
      </c>
      <c r="Q361" s="2"/>
      <c r="R361" s="1"/>
      <c r="S361" s="6"/>
      <c r="T361" s="3" t="str">
        <f t="shared" si="24"/>
        <v/>
      </c>
      <c r="U361" s="3" t="str">
        <f t="shared" si="25"/>
        <v/>
      </c>
    </row>
    <row r="362" spans="3:21" x14ac:dyDescent="0.25">
      <c r="C362" s="6"/>
      <c r="D362" s="6"/>
      <c r="E362" s="6"/>
      <c r="G362" s="6"/>
      <c r="K362" s="9" t="str">
        <f t="shared" si="26"/>
        <v/>
      </c>
      <c r="L362" s="2"/>
      <c r="N362" s="1"/>
      <c r="O362" s="6"/>
      <c r="P362" s="3" t="str">
        <f t="shared" si="23"/>
        <v/>
      </c>
      <c r="Q362" s="2"/>
      <c r="R362" s="1"/>
      <c r="S362" s="6"/>
      <c r="T362" s="3" t="str">
        <f t="shared" si="24"/>
        <v/>
      </c>
      <c r="U362" s="3" t="str">
        <f t="shared" si="25"/>
        <v/>
      </c>
    </row>
    <row r="363" spans="3:21" x14ac:dyDescent="0.25">
      <c r="C363" s="6"/>
      <c r="D363" s="6"/>
      <c r="E363" s="6"/>
      <c r="G363" s="6"/>
      <c r="K363" s="9" t="str">
        <f t="shared" si="26"/>
        <v/>
      </c>
      <c r="L363" s="2"/>
      <c r="N363" s="1"/>
      <c r="O363" s="6"/>
      <c r="P363" s="3" t="str">
        <f t="shared" si="23"/>
        <v/>
      </c>
      <c r="Q363" s="2"/>
      <c r="R363" s="1"/>
      <c r="S363" s="6"/>
      <c r="T363" s="3" t="str">
        <f t="shared" si="24"/>
        <v/>
      </c>
      <c r="U363" s="3" t="str">
        <f t="shared" si="25"/>
        <v/>
      </c>
    </row>
    <row r="364" spans="3:21" x14ac:dyDescent="0.25">
      <c r="C364" s="6"/>
      <c r="D364" s="6"/>
      <c r="E364" s="6"/>
      <c r="G364" s="6"/>
      <c r="K364" s="9" t="str">
        <f t="shared" si="26"/>
        <v/>
      </c>
      <c r="L364" s="2"/>
      <c r="N364" s="1"/>
      <c r="O364" s="6"/>
      <c r="P364" s="3" t="str">
        <f t="shared" si="23"/>
        <v/>
      </c>
      <c r="Q364" s="2"/>
      <c r="R364" s="1"/>
      <c r="S364" s="6"/>
      <c r="T364" s="3" t="str">
        <f t="shared" si="24"/>
        <v/>
      </c>
      <c r="U364" s="3" t="str">
        <f t="shared" si="25"/>
        <v/>
      </c>
    </row>
    <row r="365" spans="3:21" x14ac:dyDescent="0.25">
      <c r="C365" s="6"/>
      <c r="D365" s="6"/>
      <c r="E365" s="6"/>
      <c r="G365" s="6"/>
      <c r="K365" s="9" t="str">
        <f t="shared" si="26"/>
        <v/>
      </c>
      <c r="L365" s="2"/>
      <c r="N365" s="1"/>
      <c r="O365" s="6"/>
      <c r="P365" s="3" t="str">
        <f t="shared" si="23"/>
        <v/>
      </c>
      <c r="Q365" s="2"/>
      <c r="R365" s="1"/>
      <c r="S365" s="6"/>
      <c r="T365" s="3" t="str">
        <f t="shared" si="24"/>
        <v/>
      </c>
      <c r="U365" s="3" t="str">
        <f t="shared" si="25"/>
        <v/>
      </c>
    </row>
    <row r="366" spans="3:21" x14ac:dyDescent="0.25">
      <c r="C366" s="6"/>
      <c r="D366" s="6"/>
      <c r="E366" s="6"/>
      <c r="G366" s="6"/>
      <c r="K366" s="9" t="str">
        <f t="shared" si="26"/>
        <v/>
      </c>
      <c r="L366" s="2"/>
      <c r="N366" s="1"/>
      <c r="O366" s="6"/>
      <c r="P366" s="3" t="str">
        <f t="shared" si="23"/>
        <v/>
      </c>
      <c r="Q366" s="2"/>
      <c r="R366" s="1"/>
      <c r="S366" s="6"/>
      <c r="T366" s="3" t="str">
        <f t="shared" si="24"/>
        <v/>
      </c>
      <c r="U366" s="3" t="str">
        <f t="shared" si="25"/>
        <v/>
      </c>
    </row>
    <row r="367" spans="3:21" x14ac:dyDescent="0.25">
      <c r="C367" s="6"/>
      <c r="D367" s="6"/>
      <c r="E367" s="6"/>
      <c r="G367" s="6"/>
      <c r="K367" s="9" t="str">
        <f t="shared" si="26"/>
        <v/>
      </c>
      <c r="L367" s="2"/>
      <c r="N367" s="1"/>
      <c r="O367" s="6"/>
      <c r="P367" s="3" t="str">
        <f t="shared" si="23"/>
        <v/>
      </c>
      <c r="Q367" s="2"/>
      <c r="R367" s="1"/>
      <c r="S367" s="6"/>
      <c r="T367" s="3" t="str">
        <f t="shared" si="24"/>
        <v/>
      </c>
      <c r="U367" s="3" t="str">
        <f t="shared" si="25"/>
        <v/>
      </c>
    </row>
    <row r="368" spans="3:21" x14ac:dyDescent="0.25">
      <c r="C368" s="6"/>
      <c r="D368" s="6"/>
      <c r="E368" s="6"/>
      <c r="G368" s="6"/>
      <c r="K368" s="9" t="str">
        <f t="shared" si="26"/>
        <v/>
      </c>
      <c r="L368" s="2"/>
      <c r="N368" s="1"/>
      <c r="O368" s="6"/>
      <c r="P368" s="3" t="str">
        <f t="shared" si="23"/>
        <v/>
      </c>
      <c r="Q368" s="2"/>
      <c r="R368" s="1"/>
      <c r="S368" s="6"/>
      <c r="T368" s="3" t="str">
        <f t="shared" si="24"/>
        <v/>
      </c>
      <c r="U368" s="3" t="str">
        <f t="shared" si="25"/>
        <v/>
      </c>
    </row>
    <row r="369" spans="3:21" x14ac:dyDescent="0.25">
      <c r="C369" s="6"/>
      <c r="D369" s="6"/>
      <c r="E369" s="6"/>
      <c r="G369" s="6"/>
      <c r="K369" s="9" t="str">
        <f t="shared" si="26"/>
        <v/>
      </c>
      <c r="L369" s="2"/>
      <c r="N369" s="1"/>
      <c r="O369" s="6"/>
      <c r="P369" s="3" t="str">
        <f t="shared" si="23"/>
        <v/>
      </c>
      <c r="Q369" s="2"/>
      <c r="R369" s="1"/>
      <c r="S369" s="6"/>
      <c r="T369" s="3" t="str">
        <f t="shared" si="24"/>
        <v/>
      </c>
      <c r="U369" s="3" t="str">
        <f t="shared" si="25"/>
        <v/>
      </c>
    </row>
    <row r="370" spans="3:21" x14ac:dyDescent="0.25">
      <c r="C370" s="6"/>
      <c r="D370" s="6"/>
      <c r="E370" s="6"/>
      <c r="G370" s="6"/>
      <c r="K370" s="9" t="str">
        <f t="shared" si="26"/>
        <v/>
      </c>
      <c r="L370" s="2"/>
      <c r="N370" s="1"/>
      <c r="O370" s="6"/>
      <c r="P370" s="3" t="str">
        <f t="shared" si="23"/>
        <v/>
      </c>
      <c r="Q370" s="2"/>
      <c r="R370" s="1"/>
      <c r="S370" s="6"/>
      <c r="T370" s="3" t="str">
        <f t="shared" si="24"/>
        <v/>
      </c>
      <c r="U370" s="3" t="str">
        <f t="shared" si="25"/>
        <v/>
      </c>
    </row>
    <row r="371" spans="3:21" x14ac:dyDescent="0.25">
      <c r="C371" s="6"/>
      <c r="D371" s="6"/>
      <c r="E371" s="6"/>
      <c r="G371" s="6"/>
      <c r="K371" s="9" t="str">
        <f t="shared" si="26"/>
        <v/>
      </c>
      <c r="L371" s="2"/>
      <c r="N371" s="1"/>
      <c r="O371" s="6"/>
      <c r="P371" s="3" t="str">
        <f t="shared" si="23"/>
        <v/>
      </c>
      <c r="Q371" s="2"/>
      <c r="R371" s="1"/>
      <c r="S371" s="6"/>
      <c r="T371" s="3" t="str">
        <f t="shared" si="24"/>
        <v/>
      </c>
      <c r="U371" s="3" t="str">
        <f t="shared" si="25"/>
        <v/>
      </c>
    </row>
    <row r="372" spans="3:21" x14ac:dyDescent="0.25">
      <c r="C372" s="6"/>
      <c r="D372" s="6"/>
      <c r="E372" s="6"/>
      <c r="G372" s="6"/>
      <c r="K372" s="9" t="str">
        <f t="shared" si="26"/>
        <v/>
      </c>
      <c r="L372" s="2"/>
      <c r="N372" s="1"/>
      <c r="O372" s="6"/>
      <c r="P372" s="3" t="str">
        <f t="shared" si="23"/>
        <v/>
      </c>
      <c r="Q372" s="2"/>
      <c r="R372" s="1"/>
      <c r="S372" s="6"/>
      <c r="T372" s="3" t="str">
        <f t="shared" si="24"/>
        <v/>
      </c>
      <c r="U372" s="3" t="str">
        <f t="shared" si="25"/>
        <v/>
      </c>
    </row>
    <row r="373" spans="3:21" x14ac:dyDescent="0.25">
      <c r="C373" s="6"/>
      <c r="D373" s="6"/>
      <c r="E373" s="6"/>
      <c r="G373" s="6"/>
      <c r="K373" s="9" t="str">
        <f t="shared" si="26"/>
        <v/>
      </c>
      <c r="L373" s="2"/>
      <c r="N373" s="1"/>
      <c r="O373" s="6"/>
      <c r="P373" s="3" t="str">
        <f t="shared" si="23"/>
        <v/>
      </c>
      <c r="Q373" s="2"/>
      <c r="R373" s="1"/>
      <c r="S373" s="6"/>
      <c r="T373" s="3" t="str">
        <f t="shared" si="24"/>
        <v/>
      </c>
      <c r="U373" s="3" t="str">
        <f t="shared" si="25"/>
        <v/>
      </c>
    </row>
    <row r="374" spans="3:21" x14ac:dyDescent="0.25">
      <c r="C374" s="6"/>
      <c r="D374" s="6"/>
      <c r="E374" s="6"/>
      <c r="G374" s="6"/>
      <c r="K374" s="9" t="str">
        <f t="shared" si="26"/>
        <v/>
      </c>
      <c r="L374" s="2"/>
      <c r="N374" s="1"/>
      <c r="O374" s="6"/>
      <c r="P374" s="3" t="str">
        <f t="shared" si="23"/>
        <v/>
      </c>
      <c r="Q374" s="2"/>
      <c r="R374" s="1"/>
      <c r="S374" s="6"/>
      <c r="T374" s="3" t="str">
        <f t="shared" si="24"/>
        <v/>
      </c>
      <c r="U374" s="3" t="str">
        <f t="shared" si="25"/>
        <v/>
      </c>
    </row>
    <row r="375" spans="3:21" x14ac:dyDescent="0.25">
      <c r="C375" s="6"/>
      <c r="D375" s="6"/>
      <c r="E375" s="6"/>
      <c r="G375" s="6"/>
      <c r="K375" s="9" t="str">
        <f t="shared" si="26"/>
        <v/>
      </c>
      <c r="L375" s="2"/>
      <c r="N375" s="1"/>
      <c r="O375" s="6"/>
      <c r="P375" s="3" t="str">
        <f t="shared" si="23"/>
        <v/>
      </c>
      <c r="Q375" s="2"/>
      <c r="R375" s="1"/>
      <c r="S375" s="6"/>
      <c r="T375" s="3" t="str">
        <f t="shared" si="24"/>
        <v/>
      </c>
      <c r="U375" s="3" t="str">
        <f t="shared" si="25"/>
        <v/>
      </c>
    </row>
    <row r="376" spans="3:21" x14ac:dyDescent="0.25">
      <c r="C376" s="6"/>
      <c r="D376" s="6"/>
      <c r="E376" s="6"/>
      <c r="G376" s="6"/>
      <c r="K376" s="9" t="str">
        <f t="shared" si="26"/>
        <v/>
      </c>
      <c r="L376" s="2"/>
      <c r="N376" s="1"/>
      <c r="O376" s="6"/>
      <c r="P376" s="3" t="str">
        <f t="shared" si="23"/>
        <v/>
      </c>
      <c r="Q376" s="2"/>
      <c r="R376" s="1"/>
      <c r="S376" s="6"/>
      <c r="T376" s="3" t="str">
        <f t="shared" si="24"/>
        <v/>
      </c>
      <c r="U376" s="3" t="str">
        <f t="shared" si="25"/>
        <v/>
      </c>
    </row>
    <row r="377" spans="3:21" x14ac:dyDescent="0.25">
      <c r="C377" s="6"/>
      <c r="D377" s="6"/>
      <c r="E377" s="6"/>
      <c r="G377" s="6"/>
      <c r="K377" s="9" t="str">
        <f t="shared" si="26"/>
        <v/>
      </c>
      <c r="L377" s="2"/>
      <c r="N377" s="1"/>
      <c r="O377" s="6"/>
      <c r="P377" s="3" t="str">
        <f t="shared" si="23"/>
        <v/>
      </c>
      <c r="Q377" s="2"/>
      <c r="R377" s="1"/>
      <c r="S377" s="6"/>
      <c r="T377" s="3" t="str">
        <f t="shared" si="24"/>
        <v/>
      </c>
      <c r="U377" s="3" t="str">
        <f t="shared" si="25"/>
        <v/>
      </c>
    </row>
    <row r="378" spans="3:21" x14ac:dyDescent="0.25">
      <c r="C378" s="6"/>
      <c r="D378" s="6"/>
      <c r="E378" s="6"/>
      <c r="G378" s="6"/>
      <c r="K378" s="9" t="str">
        <f t="shared" si="26"/>
        <v/>
      </c>
      <c r="L378" s="2"/>
      <c r="N378" s="1"/>
      <c r="O378" s="6"/>
      <c r="P378" s="3" t="str">
        <f t="shared" si="23"/>
        <v/>
      </c>
      <c r="Q378" s="2"/>
      <c r="R378" s="1"/>
      <c r="S378" s="6"/>
      <c r="T378" s="3" t="str">
        <f t="shared" si="24"/>
        <v/>
      </c>
      <c r="U378" s="3" t="str">
        <f t="shared" si="25"/>
        <v/>
      </c>
    </row>
    <row r="379" spans="3:21" x14ac:dyDescent="0.25">
      <c r="C379" s="6"/>
      <c r="D379" s="6"/>
      <c r="E379" s="6"/>
      <c r="G379" s="6"/>
      <c r="K379" s="9" t="str">
        <f t="shared" si="26"/>
        <v/>
      </c>
      <c r="L379" s="2"/>
      <c r="N379" s="1"/>
      <c r="O379" s="6"/>
      <c r="P379" s="3" t="str">
        <f t="shared" si="23"/>
        <v/>
      </c>
      <c r="Q379" s="2"/>
      <c r="R379" s="1"/>
      <c r="S379" s="6"/>
      <c r="T379" s="3" t="str">
        <f t="shared" si="24"/>
        <v/>
      </c>
      <c r="U379" s="3" t="str">
        <f t="shared" si="25"/>
        <v/>
      </c>
    </row>
    <row r="380" spans="3:21" x14ac:dyDescent="0.25">
      <c r="C380" s="6"/>
      <c r="D380" s="6"/>
      <c r="E380" s="6"/>
      <c r="G380" s="6"/>
      <c r="K380" s="9" t="str">
        <f t="shared" si="26"/>
        <v/>
      </c>
      <c r="L380" s="2"/>
      <c r="N380" s="1"/>
      <c r="O380" s="6"/>
      <c r="P380" s="3" t="str">
        <f t="shared" si="23"/>
        <v/>
      </c>
      <c r="Q380" s="2"/>
      <c r="R380" s="1"/>
      <c r="S380" s="6"/>
      <c r="T380" s="3" t="str">
        <f t="shared" si="24"/>
        <v/>
      </c>
      <c r="U380" s="3" t="str">
        <f t="shared" si="25"/>
        <v/>
      </c>
    </row>
    <row r="381" spans="3:21" x14ac:dyDescent="0.25">
      <c r="C381" s="6"/>
      <c r="D381" s="6"/>
      <c r="E381" s="6"/>
      <c r="G381" s="6"/>
      <c r="K381" s="9" t="str">
        <f t="shared" si="26"/>
        <v/>
      </c>
      <c r="L381" s="2"/>
      <c r="N381" s="1"/>
      <c r="O381" s="6"/>
      <c r="P381" s="3" t="str">
        <f t="shared" si="23"/>
        <v/>
      </c>
      <c r="Q381" s="2"/>
      <c r="R381" s="1"/>
      <c r="S381" s="6"/>
      <c r="T381" s="3" t="str">
        <f t="shared" si="24"/>
        <v/>
      </c>
      <c r="U381" s="3" t="str">
        <f t="shared" si="25"/>
        <v/>
      </c>
    </row>
    <row r="382" spans="3:21" x14ac:dyDescent="0.25">
      <c r="C382" s="6"/>
      <c r="D382" s="6"/>
      <c r="E382" s="6"/>
      <c r="G382" s="6"/>
      <c r="K382" s="9" t="str">
        <f t="shared" si="26"/>
        <v/>
      </c>
      <c r="L382" s="2"/>
      <c r="N382" s="1"/>
      <c r="O382" s="6"/>
      <c r="P382" s="3" t="str">
        <f t="shared" si="23"/>
        <v/>
      </c>
      <c r="Q382" s="2"/>
      <c r="R382" s="1"/>
      <c r="S382" s="6"/>
      <c r="T382" s="3" t="str">
        <f t="shared" si="24"/>
        <v/>
      </c>
      <c r="U382" s="3" t="str">
        <f t="shared" si="25"/>
        <v/>
      </c>
    </row>
    <row r="383" spans="3:21" x14ac:dyDescent="0.25">
      <c r="C383" s="6"/>
      <c r="D383" s="6"/>
      <c r="E383" s="6"/>
      <c r="G383" s="6"/>
      <c r="K383" s="9" t="str">
        <f t="shared" si="26"/>
        <v/>
      </c>
      <c r="L383" s="2"/>
      <c r="N383" s="1"/>
      <c r="O383" s="6"/>
      <c r="P383" s="3" t="str">
        <f t="shared" si="23"/>
        <v/>
      </c>
      <c r="Q383" s="2"/>
      <c r="R383" s="1"/>
      <c r="S383" s="6"/>
      <c r="T383" s="3" t="str">
        <f t="shared" si="24"/>
        <v/>
      </c>
      <c r="U383" s="3" t="str">
        <f t="shared" si="25"/>
        <v/>
      </c>
    </row>
    <row r="384" spans="3:21" x14ac:dyDescent="0.25">
      <c r="C384" s="6"/>
      <c r="D384" s="6"/>
      <c r="E384" s="6"/>
      <c r="G384" s="6"/>
      <c r="K384" s="9" t="str">
        <f t="shared" si="26"/>
        <v/>
      </c>
      <c r="L384" s="2"/>
      <c r="N384" s="1"/>
      <c r="O384" s="6"/>
      <c r="P384" s="3" t="str">
        <f t="shared" si="23"/>
        <v/>
      </c>
      <c r="Q384" s="2"/>
      <c r="R384" s="1"/>
      <c r="S384" s="6"/>
      <c r="T384" s="3" t="str">
        <f t="shared" si="24"/>
        <v/>
      </c>
      <c r="U384" s="3" t="str">
        <f t="shared" si="25"/>
        <v/>
      </c>
    </row>
    <row r="385" spans="3:21" x14ac:dyDescent="0.25">
      <c r="C385" s="6"/>
      <c r="D385" s="6"/>
      <c r="E385" s="6"/>
      <c r="G385" s="6"/>
      <c r="K385" s="9" t="str">
        <f t="shared" si="26"/>
        <v/>
      </c>
      <c r="L385" s="2"/>
      <c r="N385" s="1"/>
      <c r="O385" s="6"/>
      <c r="P385" s="3" t="str">
        <f t="shared" si="23"/>
        <v/>
      </c>
      <c r="Q385" s="2"/>
      <c r="R385" s="1"/>
      <c r="S385" s="6"/>
      <c r="T385" s="3" t="str">
        <f t="shared" si="24"/>
        <v/>
      </c>
      <c r="U385" s="3" t="str">
        <f t="shared" si="25"/>
        <v/>
      </c>
    </row>
    <row r="386" spans="3:21" x14ac:dyDescent="0.25">
      <c r="C386" s="6"/>
      <c r="D386" s="6"/>
      <c r="E386" s="6"/>
      <c r="G386" s="6"/>
      <c r="K386" s="9" t="str">
        <f t="shared" si="26"/>
        <v/>
      </c>
      <c r="L386" s="2"/>
      <c r="N386" s="1"/>
      <c r="O386" s="6"/>
      <c r="P386" s="3" t="str">
        <f t="shared" si="23"/>
        <v/>
      </c>
      <c r="Q386" s="2"/>
      <c r="R386" s="1"/>
      <c r="S386" s="6"/>
      <c r="T386" s="3" t="str">
        <f t="shared" si="24"/>
        <v/>
      </c>
      <c r="U386" s="3" t="str">
        <f t="shared" si="25"/>
        <v/>
      </c>
    </row>
    <row r="387" spans="3:21" x14ac:dyDescent="0.25">
      <c r="C387" s="6"/>
      <c r="D387" s="6"/>
      <c r="E387" s="6"/>
      <c r="G387" s="6"/>
      <c r="K387" s="9" t="str">
        <f t="shared" si="26"/>
        <v/>
      </c>
      <c r="L387" s="2"/>
      <c r="N387" s="1"/>
      <c r="O387" s="6"/>
      <c r="P387" s="3" t="str">
        <f t="shared" si="23"/>
        <v/>
      </c>
      <c r="Q387" s="2"/>
      <c r="R387" s="1"/>
      <c r="S387" s="6"/>
      <c r="T387" s="3" t="str">
        <f t="shared" si="24"/>
        <v/>
      </c>
      <c r="U387" s="3" t="str">
        <f t="shared" si="25"/>
        <v/>
      </c>
    </row>
    <row r="388" spans="3:21" x14ac:dyDescent="0.25">
      <c r="C388" s="6"/>
      <c r="D388" s="6"/>
      <c r="E388" s="6"/>
      <c r="G388" s="6"/>
      <c r="K388" s="9" t="str">
        <f t="shared" si="26"/>
        <v/>
      </c>
      <c r="L388" s="2"/>
      <c r="N388" s="1"/>
      <c r="O388" s="6"/>
      <c r="P388" s="3" t="str">
        <f t="shared" si="23"/>
        <v/>
      </c>
      <c r="Q388" s="2"/>
      <c r="R388" s="1"/>
      <c r="S388" s="6"/>
      <c r="T388" s="3" t="str">
        <f t="shared" si="24"/>
        <v/>
      </c>
      <c r="U388" s="3" t="str">
        <f t="shared" si="25"/>
        <v/>
      </c>
    </row>
    <row r="389" spans="3:21" x14ac:dyDescent="0.25">
      <c r="C389" s="6"/>
      <c r="D389" s="6"/>
      <c r="E389" s="6"/>
      <c r="G389" s="6"/>
      <c r="K389" s="9" t="str">
        <f t="shared" si="26"/>
        <v/>
      </c>
      <c r="L389" s="2"/>
      <c r="N389" s="1"/>
      <c r="O389" s="6"/>
      <c r="P389" s="3" t="str">
        <f t="shared" si="23"/>
        <v/>
      </c>
      <c r="Q389" s="2"/>
      <c r="R389" s="1"/>
      <c r="S389" s="6"/>
      <c r="T389" s="3" t="str">
        <f t="shared" si="24"/>
        <v/>
      </c>
      <c r="U389" s="3" t="str">
        <f t="shared" si="25"/>
        <v/>
      </c>
    </row>
    <row r="390" spans="3:21" x14ac:dyDescent="0.25">
      <c r="C390" s="6"/>
      <c r="D390" s="6"/>
      <c r="E390" s="6"/>
      <c r="G390" s="6"/>
      <c r="K390" s="9" t="str">
        <f t="shared" si="26"/>
        <v/>
      </c>
      <c r="L390" s="2"/>
      <c r="N390" s="1"/>
      <c r="O390" s="6"/>
      <c r="P390" s="3" t="str">
        <f t="shared" si="23"/>
        <v/>
      </c>
      <c r="Q390" s="2"/>
      <c r="R390" s="1"/>
      <c r="S390" s="6"/>
      <c r="T390" s="3" t="str">
        <f t="shared" si="24"/>
        <v/>
      </c>
      <c r="U390" s="3" t="str">
        <f t="shared" si="25"/>
        <v/>
      </c>
    </row>
    <row r="391" spans="3:21" x14ac:dyDescent="0.25">
      <c r="C391" s="6"/>
      <c r="D391" s="6"/>
      <c r="E391" s="6"/>
      <c r="G391" s="6"/>
      <c r="K391" s="9" t="str">
        <f t="shared" si="26"/>
        <v/>
      </c>
      <c r="L391" s="2"/>
      <c r="N391" s="1"/>
      <c r="O391" s="6"/>
      <c r="P391" s="3" t="str">
        <f t="shared" si="23"/>
        <v/>
      </c>
      <c r="Q391" s="2"/>
      <c r="R391" s="1"/>
      <c r="S391" s="6"/>
      <c r="T391" s="3" t="str">
        <f t="shared" si="24"/>
        <v/>
      </c>
      <c r="U391" s="3" t="str">
        <f t="shared" si="25"/>
        <v/>
      </c>
    </row>
    <row r="392" spans="3:21" x14ac:dyDescent="0.25">
      <c r="C392" s="6"/>
      <c r="D392" s="6"/>
      <c r="E392" s="6"/>
      <c r="G392" s="6"/>
      <c r="K392" s="9" t="str">
        <f t="shared" si="26"/>
        <v/>
      </c>
      <c r="L392" s="2"/>
      <c r="N392" s="1"/>
      <c r="O392" s="6"/>
      <c r="P392" s="3" t="str">
        <f t="shared" ref="P392:P455" si="27">IF(K392="","",K392-L392)</f>
        <v/>
      </c>
      <c r="Q392" s="2"/>
      <c r="R392" s="1"/>
      <c r="S392" s="6"/>
      <c r="T392" s="3" t="str">
        <f t="shared" ref="T392:T455" si="28">IF(B392&gt;0,K392*$T$7,"")</f>
        <v/>
      </c>
      <c r="U392" s="3" t="str">
        <f t="shared" si="25"/>
        <v/>
      </c>
    </row>
    <row r="393" spans="3:21" x14ac:dyDescent="0.25">
      <c r="C393" s="6"/>
      <c r="D393" s="6"/>
      <c r="E393" s="6"/>
      <c r="G393" s="6"/>
      <c r="K393" s="9" t="str">
        <f t="shared" si="26"/>
        <v/>
      </c>
      <c r="L393" s="2"/>
      <c r="N393" s="1"/>
      <c r="O393" s="6"/>
      <c r="P393" s="3" t="str">
        <f t="shared" si="27"/>
        <v/>
      </c>
      <c r="Q393" s="2"/>
      <c r="R393" s="1"/>
      <c r="S393" s="6"/>
      <c r="T393" s="3" t="str">
        <f t="shared" si="28"/>
        <v/>
      </c>
      <c r="U393" s="3" t="str">
        <f t="shared" ref="U393:U456" si="29">IF(T393="","",K393-T393)</f>
        <v/>
      </c>
    </row>
    <row r="394" spans="3:21" x14ac:dyDescent="0.25">
      <c r="C394" s="6"/>
      <c r="D394" s="6"/>
      <c r="E394" s="6"/>
      <c r="G394" s="6"/>
      <c r="K394" s="9" t="str">
        <f t="shared" si="26"/>
        <v/>
      </c>
      <c r="L394" s="2"/>
      <c r="N394" s="1"/>
      <c r="O394" s="6"/>
      <c r="P394" s="3" t="str">
        <f t="shared" si="27"/>
        <v/>
      </c>
      <c r="Q394" s="2"/>
      <c r="R394" s="1"/>
      <c r="S394" s="6"/>
      <c r="T394" s="3" t="str">
        <f t="shared" si="28"/>
        <v/>
      </c>
      <c r="U394" s="3" t="str">
        <f t="shared" si="29"/>
        <v/>
      </c>
    </row>
    <row r="395" spans="3:21" x14ac:dyDescent="0.25">
      <c r="C395" s="6"/>
      <c r="D395" s="6"/>
      <c r="E395" s="6"/>
      <c r="G395" s="6"/>
      <c r="K395" s="9" t="str">
        <f t="shared" si="26"/>
        <v/>
      </c>
      <c r="L395" s="2"/>
      <c r="N395" s="1"/>
      <c r="O395" s="6"/>
      <c r="P395" s="3" t="str">
        <f t="shared" si="27"/>
        <v/>
      </c>
      <c r="Q395" s="2"/>
      <c r="R395" s="1"/>
      <c r="S395" s="6"/>
      <c r="T395" s="3" t="str">
        <f t="shared" si="28"/>
        <v/>
      </c>
      <c r="U395" s="3" t="str">
        <f t="shared" si="29"/>
        <v/>
      </c>
    </row>
    <row r="396" spans="3:21" x14ac:dyDescent="0.25">
      <c r="C396" s="6"/>
      <c r="D396" s="6"/>
      <c r="E396" s="6"/>
      <c r="G396" s="6"/>
      <c r="K396" s="9" t="str">
        <f t="shared" si="26"/>
        <v/>
      </c>
      <c r="L396" s="2"/>
      <c r="N396" s="1"/>
      <c r="O396" s="6"/>
      <c r="P396" s="3" t="str">
        <f t="shared" si="27"/>
        <v/>
      </c>
      <c r="Q396" s="2"/>
      <c r="R396" s="1"/>
      <c r="S396" s="6"/>
      <c r="T396" s="3" t="str">
        <f t="shared" si="28"/>
        <v/>
      </c>
      <c r="U396" s="3" t="str">
        <f t="shared" si="29"/>
        <v/>
      </c>
    </row>
    <row r="397" spans="3:21" x14ac:dyDescent="0.25">
      <c r="C397" s="6"/>
      <c r="D397" s="6"/>
      <c r="E397" s="6"/>
      <c r="G397" s="6"/>
      <c r="K397" s="9" t="str">
        <f t="shared" si="26"/>
        <v/>
      </c>
      <c r="L397" s="2"/>
      <c r="N397" s="1"/>
      <c r="O397" s="6"/>
      <c r="P397" s="3" t="str">
        <f t="shared" si="27"/>
        <v/>
      </c>
      <c r="Q397" s="2"/>
      <c r="R397" s="1"/>
      <c r="S397" s="6"/>
      <c r="T397" s="3" t="str">
        <f t="shared" si="28"/>
        <v/>
      </c>
      <c r="U397" s="3" t="str">
        <f t="shared" si="29"/>
        <v/>
      </c>
    </row>
    <row r="398" spans="3:21" x14ac:dyDescent="0.25">
      <c r="C398" s="6"/>
      <c r="D398" s="6"/>
      <c r="E398" s="6"/>
      <c r="G398" s="6"/>
      <c r="K398" s="9" t="str">
        <f t="shared" si="26"/>
        <v/>
      </c>
      <c r="L398" s="2"/>
      <c r="N398" s="1"/>
      <c r="O398" s="6"/>
      <c r="P398" s="3" t="str">
        <f t="shared" si="27"/>
        <v/>
      </c>
      <c r="Q398" s="2"/>
      <c r="R398" s="1"/>
      <c r="S398" s="6"/>
      <c r="T398" s="3" t="str">
        <f t="shared" si="28"/>
        <v/>
      </c>
      <c r="U398" s="3" t="str">
        <f t="shared" si="29"/>
        <v/>
      </c>
    </row>
    <row r="399" spans="3:21" x14ac:dyDescent="0.25">
      <c r="C399" s="6"/>
      <c r="D399" s="6"/>
      <c r="E399" s="6"/>
      <c r="G399" s="6"/>
      <c r="K399" s="9" t="str">
        <f t="shared" si="26"/>
        <v/>
      </c>
      <c r="L399" s="2"/>
      <c r="N399" s="1"/>
      <c r="O399" s="6"/>
      <c r="P399" s="3" t="str">
        <f t="shared" si="27"/>
        <v/>
      </c>
      <c r="Q399" s="2"/>
      <c r="R399" s="1"/>
      <c r="S399" s="6"/>
      <c r="T399" s="3" t="str">
        <f t="shared" si="28"/>
        <v/>
      </c>
      <c r="U399" s="3" t="str">
        <f t="shared" si="29"/>
        <v/>
      </c>
    </row>
    <row r="400" spans="3:21" x14ac:dyDescent="0.25">
      <c r="C400" s="6"/>
      <c r="D400" s="6"/>
      <c r="E400" s="6"/>
      <c r="G400" s="6"/>
      <c r="K400" s="9" t="str">
        <f t="shared" si="26"/>
        <v/>
      </c>
      <c r="L400" s="2"/>
      <c r="N400" s="1"/>
      <c r="O400" s="6"/>
      <c r="P400" s="3" t="str">
        <f t="shared" si="27"/>
        <v/>
      </c>
      <c r="Q400" s="2"/>
      <c r="R400" s="1"/>
      <c r="S400" s="6"/>
      <c r="T400" s="3" t="str">
        <f t="shared" si="28"/>
        <v/>
      </c>
      <c r="U400" s="3" t="str">
        <f t="shared" si="29"/>
        <v/>
      </c>
    </row>
    <row r="401" spans="3:21" x14ac:dyDescent="0.25">
      <c r="C401" s="6"/>
      <c r="D401" s="6"/>
      <c r="E401" s="6"/>
      <c r="G401" s="6"/>
      <c r="K401" s="9" t="str">
        <f t="shared" si="26"/>
        <v/>
      </c>
      <c r="L401" s="2"/>
      <c r="N401" s="1"/>
      <c r="O401" s="6"/>
      <c r="P401" s="3" t="str">
        <f t="shared" si="27"/>
        <v/>
      </c>
      <c r="Q401" s="2"/>
      <c r="R401" s="1"/>
      <c r="S401" s="6"/>
      <c r="T401" s="3" t="str">
        <f t="shared" si="28"/>
        <v/>
      </c>
      <c r="U401" s="3" t="str">
        <f t="shared" si="29"/>
        <v/>
      </c>
    </row>
    <row r="402" spans="3:21" x14ac:dyDescent="0.25">
      <c r="C402" s="6"/>
      <c r="D402" s="6"/>
      <c r="E402" s="6"/>
      <c r="G402" s="6"/>
      <c r="K402" s="9" t="str">
        <f t="shared" si="26"/>
        <v/>
      </c>
      <c r="L402" s="2"/>
      <c r="N402" s="1"/>
      <c r="O402" s="6"/>
      <c r="P402" s="3" t="str">
        <f t="shared" si="27"/>
        <v/>
      </c>
      <c r="Q402" s="2"/>
      <c r="R402" s="1"/>
      <c r="S402" s="6"/>
      <c r="T402" s="3" t="str">
        <f t="shared" si="28"/>
        <v/>
      </c>
      <c r="U402" s="3" t="str">
        <f t="shared" si="29"/>
        <v/>
      </c>
    </row>
    <row r="403" spans="3:21" x14ac:dyDescent="0.25">
      <c r="C403" s="6"/>
      <c r="D403" s="6"/>
      <c r="E403" s="6"/>
      <c r="G403" s="6"/>
      <c r="K403" s="9" t="str">
        <f t="shared" ref="K403:K466" si="30">IF(I403="","",I403+J403)</f>
        <v/>
      </c>
      <c r="L403" s="2"/>
      <c r="N403" s="1"/>
      <c r="O403" s="6"/>
      <c r="P403" s="3" t="str">
        <f t="shared" si="27"/>
        <v/>
      </c>
      <c r="Q403" s="2"/>
      <c r="R403" s="1"/>
      <c r="S403" s="6"/>
      <c r="T403" s="3" t="str">
        <f t="shared" si="28"/>
        <v/>
      </c>
      <c r="U403" s="3" t="str">
        <f t="shared" si="29"/>
        <v/>
      </c>
    </row>
    <row r="404" spans="3:21" x14ac:dyDescent="0.25">
      <c r="C404" s="6"/>
      <c r="D404" s="6"/>
      <c r="E404" s="6"/>
      <c r="G404" s="6"/>
      <c r="K404" s="9" t="str">
        <f t="shared" si="30"/>
        <v/>
      </c>
      <c r="L404" s="2"/>
      <c r="N404" s="1"/>
      <c r="O404" s="6"/>
      <c r="P404" s="3" t="str">
        <f t="shared" si="27"/>
        <v/>
      </c>
      <c r="Q404" s="2"/>
      <c r="R404" s="1"/>
      <c r="S404" s="6"/>
      <c r="T404" s="3" t="str">
        <f t="shared" si="28"/>
        <v/>
      </c>
      <c r="U404" s="3" t="str">
        <f t="shared" si="29"/>
        <v/>
      </c>
    </row>
    <row r="405" spans="3:21" x14ac:dyDescent="0.25">
      <c r="C405" s="6"/>
      <c r="D405" s="6"/>
      <c r="E405" s="6"/>
      <c r="G405" s="6"/>
      <c r="K405" s="9" t="str">
        <f t="shared" si="30"/>
        <v/>
      </c>
      <c r="L405" s="2"/>
      <c r="N405" s="1"/>
      <c r="O405" s="6"/>
      <c r="P405" s="3" t="str">
        <f t="shared" si="27"/>
        <v/>
      </c>
      <c r="Q405" s="2"/>
      <c r="R405" s="1"/>
      <c r="S405" s="6"/>
      <c r="T405" s="3" t="str">
        <f t="shared" si="28"/>
        <v/>
      </c>
      <c r="U405" s="3" t="str">
        <f t="shared" si="29"/>
        <v/>
      </c>
    </row>
    <row r="406" spans="3:21" x14ac:dyDescent="0.25">
      <c r="C406" s="6"/>
      <c r="D406" s="6"/>
      <c r="E406" s="6"/>
      <c r="G406" s="6"/>
      <c r="K406" s="9" t="str">
        <f t="shared" si="30"/>
        <v/>
      </c>
      <c r="L406" s="2"/>
      <c r="N406" s="1"/>
      <c r="O406" s="6"/>
      <c r="P406" s="3" t="str">
        <f t="shared" si="27"/>
        <v/>
      </c>
      <c r="Q406" s="2"/>
      <c r="R406" s="1"/>
      <c r="S406" s="6"/>
      <c r="T406" s="3" t="str">
        <f t="shared" si="28"/>
        <v/>
      </c>
      <c r="U406" s="3" t="str">
        <f t="shared" si="29"/>
        <v/>
      </c>
    </row>
    <row r="407" spans="3:21" x14ac:dyDescent="0.25">
      <c r="C407" s="6"/>
      <c r="D407" s="6"/>
      <c r="E407" s="6"/>
      <c r="G407" s="6"/>
      <c r="K407" s="9" t="str">
        <f t="shared" si="30"/>
        <v/>
      </c>
      <c r="L407" s="2"/>
      <c r="N407" s="1"/>
      <c r="O407" s="6"/>
      <c r="P407" s="3" t="str">
        <f t="shared" si="27"/>
        <v/>
      </c>
      <c r="Q407" s="2"/>
      <c r="R407" s="1"/>
      <c r="S407" s="6"/>
      <c r="T407" s="3" t="str">
        <f t="shared" si="28"/>
        <v/>
      </c>
      <c r="U407" s="3" t="str">
        <f t="shared" si="29"/>
        <v/>
      </c>
    </row>
    <row r="408" spans="3:21" x14ac:dyDescent="0.25">
      <c r="C408" s="6"/>
      <c r="D408" s="6"/>
      <c r="E408" s="6"/>
      <c r="G408" s="6"/>
      <c r="K408" s="9" t="str">
        <f t="shared" si="30"/>
        <v/>
      </c>
      <c r="L408" s="2"/>
      <c r="N408" s="1"/>
      <c r="O408" s="6"/>
      <c r="P408" s="3" t="str">
        <f t="shared" si="27"/>
        <v/>
      </c>
      <c r="Q408" s="2"/>
      <c r="R408" s="1"/>
      <c r="S408" s="6"/>
      <c r="T408" s="3" t="str">
        <f t="shared" si="28"/>
        <v/>
      </c>
      <c r="U408" s="3" t="str">
        <f t="shared" si="29"/>
        <v/>
      </c>
    </row>
    <row r="409" spans="3:21" x14ac:dyDescent="0.25">
      <c r="C409" s="6"/>
      <c r="D409" s="6"/>
      <c r="E409" s="6"/>
      <c r="G409" s="6"/>
      <c r="K409" s="9" t="str">
        <f t="shared" si="30"/>
        <v/>
      </c>
      <c r="L409" s="2"/>
      <c r="N409" s="1"/>
      <c r="O409" s="6"/>
      <c r="P409" s="3" t="str">
        <f t="shared" si="27"/>
        <v/>
      </c>
      <c r="Q409" s="2"/>
      <c r="R409" s="1"/>
      <c r="S409" s="6"/>
      <c r="T409" s="3" t="str">
        <f t="shared" si="28"/>
        <v/>
      </c>
      <c r="U409" s="3" t="str">
        <f t="shared" si="29"/>
        <v/>
      </c>
    </row>
    <row r="410" spans="3:21" x14ac:dyDescent="0.25">
      <c r="C410" s="6"/>
      <c r="D410" s="6"/>
      <c r="E410" s="6"/>
      <c r="G410" s="6"/>
      <c r="K410" s="9" t="str">
        <f t="shared" si="30"/>
        <v/>
      </c>
      <c r="L410" s="2"/>
      <c r="N410" s="1"/>
      <c r="O410" s="6"/>
      <c r="P410" s="3" t="str">
        <f t="shared" si="27"/>
        <v/>
      </c>
      <c r="Q410" s="2"/>
      <c r="R410" s="1"/>
      <c r="S410" s="6"/>
      <c r="T410" s="3" t="str">
        <f t="shared" si="28"/>
        <v/>
      </c>
      <c r="U410" s="3" t="str">
        <f t="shared" si="29"/>
        <v/>
      </c>
    </row>
    <row r="411" spans="3:21" x14ac:dyDescent="0.25">
      <c r="C411" s="6"/>
      <c r="D411" s="6"/>
      <c r="E411" s="6"/>
      <c r="G411" s="6"/>
      <c r="K411" s="9" t="str">
        <f t="shared" si="30"/>
        <v/>
      </c>
      <c r="L411" s="2"/>
      <c r="N411" s="1"/>
      <c r="O411" s="6"/>
      <c r="P411" s="3" t="str">
        <f t="shared" si="27"/>
        <v/>
      </c>
      <c r="Q411" s="2"/>
      <c r="R411" s="1"/>
      <c r="S411" s="6"/>
      <c r="T411" s="3" t="str">
        <f t="shared" si="28"/>
        <v/>
      </c>
      <c r="U411" s="3" t="str">
        <f t="shared" si="29"/>
        <v/>
      </c>
    </row>
    <row r="412" spans="3:21" x14ac:dyDescent="0.25">
      <c r="C412" s="6"/>
      <c r="D412" s="6"/>
      <c r="E412" s="6"/>
      <c r="G412" s="6"/>
      <c r="K412" s="9" t="str">
        <f t="shared" si="30"/>
        <v/>
      </c>
      <c r="L412" s="2"/>
      <c r="N412" s="1"/>
      <c r="O412" s="6"/>
      <c r="P412" s="3" t="str">
        <f t="shared" si="27"/>
        <v/>
      </c>
      <c r="Q412" s="2"/>
      <c r="R412" s="1"/>
      <c r="S412" s="6"/>
      <c r="T412" s="3" t="str">
        <f t="shared" si="28"/>
        <v/>
      </c>
      <c r="U412" s="3" t="str">
        <f t="shared" si="29"/>
        <v/>
      </c>
    </row>
    <row r="413" spans="3:21" x14ac:dyDescent="0.25">
      <c r="C413" s="6"/>
      <c r="D413" s="6"/>
      <c r="E413" s="6"/>
      <c r="G413" s="6"/>
      <c r="K413" s="9" t="str">
        <f t="shared" si="30"/>
        <v/>
      </c>
      <c r="L413" s="2"/>
      <c r="N413" s="1"/>
      <c r="O413" s="6"/>
      <c r="P413" s="3" t="str">
        <f t="shared" si="27"/>
        <v/>
      </c>
      <c r="Q413" s="2"/>
      <c r="R413" s="1"/>
      <c r="S413" s="6"/>
      <c r="T413" s="3" t="str">
        <f t="shared" si="28"/>
        <v/>
      </c>
      <c r="U413" s="3" t="str">
        <f t="shared" si="29"/>
        <v/>
      </c>
    </row>
    <row r="414" spans="3:21" x14ac:dyDescent="0.25">
      <c r="C414" s="6"/>
      <c r="D414" s="6"/>
      <c r="E414" s="6"/>
      <c r="G414" s="6"/>
      <c r="K414" s="9" t="str">
        <f t="shared" si="30"/>
        <v/>
      </c>
      <c r="L414" s="2"/>
      <c r="N414" s="1"/>
      <c r="O414" s="6"/>
      <c r="P414" s="3" t="str">
        <f t="shared" si="27"/>
        <v/>
      </c>
      <c r="Q414" s="2"/>
      <c r="R414" s="1"/>
      <c r="S414" s="6"/>
      <c r="T414" s="3" t="str">
        <f t="shared" si="28"/>
        <v/>
      </c>
      <c r="U414" s="3" t="str">
        <f t="shared" si="29"/>
        <v/>
      </c>
    </row>
    <row r="415" spans="3:21" x14ac:dyDescent="0.25">
      <c r="C415" s="6"/>
      <c r="D415" s="6"/>
      <c r="E415" s="6"/>
      <c r="G415" s="6"/>
      <c r="K415" s="9" t="str">
        <f t="shared" si="30"/>
        <v/>
      </c>
      <c r="L415" s="2"/>
      <c r="N415" s="1"/>
      <c r="O415" s="6"/>
      <c r="P415" s="3" t="str">
        <f t="shared" si="27"/>
        <v/>
      </c>
      <c r="Q415" s="2"/>
      <c r="R415" s="1"/>
      <c r="S415" s="6"/>
      <c r="T415" s="3" t="str">
        <f t="shared" si="28"/>
        <v/>
      </c>
      <c r="U415" s="3" t="str">
        <f t="shared" si="29"/>
        <v/>
      </c>
    </row>
    <row r="416" spans="3:21" x14ac:dyDescent="0.25">
      <c r="C416" s="6"/>
      <c r="D416" s="6"/>
      <c r="E416" s="6"/>
      <c r="G416" s="6"/>
      <c r="K416" s="9" t="str">
        <f t="shared" si="30"/>
        <v/>
      </c>
      <c r="L416" s="2"/>
      <c r="N416" s="1"/>
      <c r="O416" s="6"/>
      <c r="P416" s="3" t="str">
        <f t="shared" si="27"/>
        <v/>
      </c>
      <c r="Q416" s="2"/>
      <c r="R416" s="1"/>
      <c r="S416" s="6"/>
      <c r="T416" s="3" t="str">
        <f t="shared" si="28"/>
        <v/>
      </c>
      <c r="U416" s="3" t="str">
        <f t="shared" si="29"/>
        <v/>
      </c>
    </row>
    <row r="417" spans="3:21" x14ac:dyDescent="0.25">
      <c r="C417" s="6"/>
      <c r="D417" s="6"/>
      <c r="E417" s="6"/>
      <c r="G417" s="6"/>
      <c r="K417" s="9" t="str">
        <f t="shared" si="30"/>
        <v/>
      </c>
      <c r="L417" s="2"/>
      <c r="N417" s="1"/>
      <c r="O417" s="6"/>
      <c r="P417" s="3" t="str">
        <f t="shared" si="27"/>
        <v/>
      </c>
      <c r="Q417" s="2"/>
      <c r="R417" s="1"/>
      <c r="S417" s="6"/>
      <c r="T417" s="3" t="str">
        <f t="shared" si="28"/>
        <v/>
      </c>
      <c r="U417" s="3" t="str">
        <f t="shared" si="29"/>
        <v/>
      </c>
    </row>
    <row r="418" spans="3:21" x14ac:dyDescent="0.25">
      <c r="C418" s="6"/>
      <c r="D418" s="6"/>
      <c r="E418" s="6"/>
      <c r="G418" s="6"/>
      <c r="K418" s="9" t="str">
        <f t="shared" si="30"/>
        <v/>
      </c>
      <c r="L418" s="2"/>
      <c r="N418" s="1"/>
      <c r="O418" s="6"/>
      <c r="P418" s="3" t="str">
        <f t="shared" si="27"/>
        <v/>
      </c>
      <c r="Q418" s="2"/>
      <c r="R418" s="1"/>
      <c r="S418" s="6"/>
      <c r="T418" s="3" t="str">
        <f t="shared" si="28"/>
        <v/>
      </c>
      <c r="U418" s="3" t="str">
        <f t="shared" si="29"/>
        <v/>
      </c>
    </row>
    <row r="419" spans="3:21" x14ac:dyDescent="0.25">
      <c r="C419" s="6"/>
      <c r="D419" s="6"/>
      <c r="E419" s="6"/>
      <c r="G419" s="6"/>
      <c r="K419" s="9" t="str">
        <f t="shared" si="30"/>
        <v/>
      </c>
      <c r="L419" s="2"/>
      <c r="N419" s="1"/>
      <c r="O419" s="6"/>
      <c r="P419" s="3" t="str">
        <f t="shared" si="27"/>
        <v/>
      </c>
      <c r="Q419" s="2"/>
      <c r="R419" s="1"/>
      <c r="S419" s="6"/>
      <c r="T419" s="3" t="str">
        <f t="shared" si="28"/>
        <v/>
      </c>
      <c r="U419" s="3" t="str">
        <f t="shared" si="29"/>
        <v/>
      </c>
    </row>
    <row r="420" spans="3:21" x14ac:dyDescent="0.25">
      <c r="C420" s="6"/>
      <c r="D420" s="6"/>
      <c r="E420" s="6"/>
      <c r="G420" s="6"/>
      <c r="K420" s="9" t="str">
        <f t="shared" si="30"/>
        <v/>
      </c>
      <c r="L420" s="2"/>
      <c r="N420" s="1"/>
      <c r="O420" s="6"/>
      <c r="P420" s="3" t="str">
        <f t="shared" si="27"/>
        <v/>
      </c>
      <c r="Q420" s="2"/>
      <c r="R420" s="1"/>
      <c r="S420" s="6"/>
      <c r="T420" s="3" t="str">
        <f t="shared" si="28"/>
        <v/>
      </c>
      <c r="U420" s="3" t="str">
        <f t="shared" si="29"/>
        <v/>
      </c>
    </row>
    <row r="421" spans="3:21" x14ac:dyDescent="0.25">
      <c r="C421" s="6"/>
      <c r="D421" s="6"/>
      <c r="E421" s="6"/>
      <c r="G421" s="6"/>
      <c r="K421" s="9" t="str">
        <f t="shared" si="30"/>
        <v/>
      </c>
      <c r="L421" s="2"/>
      <c r="N421" s="1"/>
      <c r="O421" s="6"/>
      <c r="P421" s="3" t="str">
        <f t="shared" si="27"/>
        <v/>
      </c>
      <c r="Q421" s="2"/>
      <c r="R421" s="1"/>
      <c r="S421" s="6"/>
      <c r="T421" s="3" t="str">
        <f t="shared" si="28"/>
        <v/>
      </c>
      <c r="U421" s="3" t="str">
        <f t="shared" si="29"/>
        <v/>
      </c>
    </row>
    <row r="422" spans="3:21" x14ac:dyDescent="0.25">
      <c r="C422" s="6"/>
      <c r="D422" s="6"/>
      <c r="E422" s="6"/>
      <c r="G422" s="6"/>
      <c r="K422" s="9" t="str">
        <f t="shared" si="30"/>
        <v/>
      </c>
      <c r="L422" s="2"/>
      <c r="N422" s="1"/>
      <c r="O422" s="6"/>
      <c r="P422" s="3" t="str">
        <f t="shared" si="27"/>
        <v/>
      </c>
      <c r="Q422" s="2"/>
      <c r="R422" s="1"/>
      <c r="S422" s="6"/>
      <c r="T422" s="3" t="str">
        <f t="shared" si="28"/>
        <v/>
      </c>
      <c r="U422" s="3" t="str">
        <f t="shared" si="29"/>
        <v/>
      </c>
    </row>
    <row r="423" spans="3:21" x14ac:dyDescent="0.25">
      <c r="C423" s="6"/>
      <c r="D423" s="6"/>
      <c r="E423" s="6"/>
      <c r="G423" s="6"/>
      <c r="K423" s="9" t="str">
        <f t="shared" si="30"/>
        <v/>
      </c>
      <c r="L423" s="2"/>
      <c r="N423" s="1"/>
      <c r="O423" s="6"/>
      <c r="P423" s="3" t="str">
        <f t="shared" si="27"/>
        <v/>
      </c>
      <c r="Q423" s="2"/>
      <c r="R423" s="1"/>
      <c r="S423" s="6"/>
      <c r="T423" s="3" t="str">
        <f t="shared" si="28"/>
        <v/>
      </c>
      <c r="U423" s="3" t="str">
        <f t="shared" si="29"/>
        <v/>
      </c>
    </row>
    <row r="424" spans="3:21" x14ac:dyDescent="0.25">
      <c r="C424" s="6"/>
      <c r="D424" s="6"/>
      <c r="E424" s="6"/>
      <c r="G424" s="6"/>
      <c r="K424" s="9" t="str">
        <f t="shared" si="30"/>
        <v/>
      </c>
      <c r="L424" s="2"/>
      <c r="N424" s="1"/>
      <c r="O424" s="6"/>
      <c r="P424" s="3" t="str">
        <f t="shared" si="27"/>
        <v/>
      </c>
      <c r="Q424" s="2"/>
      <c r="R424" s="1"/>
      <c r="S424" s="6"/>
      <c r="T424" s="3" t="str">
        <f t="shared" si="28"/>
        <v/>
      </c>
      <c r="U424" s="3" t="str">
        <f t="shared" si="29"/>
        <v/>
      </c>
    </row>
    <row r="425" spans="3:21" x14ac:dyDescent="0.25">
      <c r="C425" s="6"/>
      <c r="D425" s="6"/>
      <c r="E425" s="6"/>
      <c r="G425" s="6"/>
      <c r="K425" s="9" t="str">
        <f t="shared" si="30"/>
        <v/>
      </c>
      <c r="L425" s="2"/>
      <c r="N425" s="1"/>
      <c r="O425" s="6"/>
      <c r="P425" s="3" t="str">
        <f t="shared" si="27"/>
        <v/>
      </c>
      <c r="Q425" s="2"/>
      <c r="R425" s="1"/>
      <c r="S425" s="6"/>
      <c r="T425" s="3" t="str">
        <f t="shared" si="28"/>
        <v/>
      </c>
      <c r="U425" s="3" t="str">
        <f t="shared" si="29"/>
        <v/>
      </c>
    </row>
    <row r="426" spans="3:21" x14ac:dyDescent="0.25">
      <c r="C426" s="6"/>
      <c r="D426" s="6"/>
      <c r="E426" s="6"/>
      <c r="G426" s="6"/>
      <c r="K426" s="9" t="str">
        <f t="shared" si="30"/>
        <v/>
      </c>
      <c r="L426" s="2"/>
      <c r="N426" s="1"/>
      <c r="O426" s="6"/>
      <c r="P426" s="3" t="str">
        <f t="shared" si="27"/>
        <v/>
      </c>
      <c r="Q426" s="2"/>
      <c r="R426" s="1"/>
      <c r="S426" s="6"/>
      <c r="T426" s="3" t="str">
        <f t="shared" si="28"/>
        <v/>
      </c>
      <c r="U426" s="3" t="str">
        <f t="shared" si="29"/>
        <v/>
      </c>
    </row>
    <row r="427" spans="3:21" x14ac:dyDescent="0.25">
      <c r="C427" s="6"/>
      <c r="D427" s="6"/>
      <c r="E427" s="6"/>
      <c r="G427" s="6"/>
      <c r="K427" s="9" t="str">
        <f t="shared" si="30"/>
        <v/>
      </c>
      <c r="L427" s="2"/>
      <c r="N427" s="1"/>
      <c r="O427" s="6"/>
      <c r="P427" s="3" t="str">
        <f t="shared" si="27"/>
        <v/>
      </c>
      <c r="Q427" s="2"/>
      <c r="R427" s="1"/>
      <c r="S427" s="6"/>
      <c r="T427" s="3" t="str">
        <f t="shared" si="28"/>
        <v/>
      </c>
      <c r="U427" s="3" t="str">
        <f t="shared" si="29"/>
        <v/>
      </c>
    </row>
    <row r="428" spans="3:21" x14ac:dyDescent="0.25">
      <c r="C428" s="6"/>
      <c r="D428" s="6"/>
      <c r="E428" s="6"/>
      <c r="G428" s="6"/>
      <c r="K428" s="9" t="str">
        <f t="shared" si="30"/>
        <v/>
      </c>
      <c r="L428" s="2"/>
      <c r="N428" s="1"/>
      <c r="O428" s="6"/>
      <c r="P428" s="3" t="str">
        <f t="shared" si="27"/>
        <v/>
      </c>
      <c r="Q428" s="2"/>
      <c r="R428" s="1"/>
      <c r="S428" s="6"/>
      <c r="T428" s="3" t="str">
        <f t="shared" si="28"/>
        <v/>
      </c>
      <c r="U428" s="3" t="str">
        <f t="shared" si="29"/>
        <v/>
      </c>
    </row>
    <row r="429" spans="3:21" x14ac:dyDescent="0.25">
      <c r="C429" s="6"/>
      <c r="D429" s="6"/>
      <c r="E429" s="6"/>
      <c r="G429" s="6"/>
      <c r="K429" s="9" t="str">
        <f t="shared" si="30"/>
        <v/>
      </c>
      <c r="L429" s="2"/>
      <c r="N429" s="1"/>
      <c r="O429" s="6"/>
      <c r="P429" s="3" t="str">
        <f t="shared" si="27"/>
        <v/>
      </c>
      <c r="Q429" s="2"/>
      <c r="R429" s="1"/>
      <c r="S429" s="6"/>
      <c r="T429" s="3" t="str">
        <f t="shared" si="28"/>
        <v/>
      </c>
      <c r="U429" s="3" t="str">
        <f t="shared" si="29"/>
        <v/>
      </c>
    </row>
    <row r="430" spans="3:21" x14ac:dyDescent="0.25">
      <c r="C430" s="6"/>
      <c r="D430" s="6"/>
      <c r="E430" s="6"/>
      <c r="G430" s="6"/>
      <c r="K430" s="9" t="str">
        <f t="shared" si="30"/>
        <v/>
      </c>
      <c r="L430" s="2"/>
      <c r="N430" s="1"/>
      <c r="O430" s="6"/>
      <c r="P430" s="3" t="str">
        <f t="shared" si="27"/>
        <v/>
      </c>
      <c r="Q430" s="2"/>
      <c r="R430" s="1"/>
      <c r="S430" s="6"/>
      <c r="T430" s="3" t="str">
        <f t="shared" si="28"/>
        <v/>
      </c>
      <c r="U430" s="3" t="str">
        <f t="shared" si="29"/>
        <v/>
      </c>
    </row>
    <row r="431" spans="3:21" x14ac:dyDescent="0.25">
      <c r="C431" s="6"/>
      <c r="D431" s="6"/>
      <c r="E431" s="6"/>
      <c r="G431" s="6"/>
      <c r="K431" s="9" t="str">
        <f t="shared" si="30"/>
        <v/>
      </c>
      <c r="L431" s="2"/>
      <c r="N431" s="1"/>
      <c r="O431" s="6"/>
      <c r="P431" s="3" t="str">
        <f t="shared" si="27"/>
        <v/>
      </c>
      <c r="Q431" s="2"/>
      <c r="R431" s="1"/>
      <c r="S431" s="6"/>
      <c r="T431" s="3" t="str">
        <f t="shared" si="28"/>
        <v/>
      </c>
      <c r="U431" s="3" t="str">
        <f t="shared" si="29"/>
        <v/>
      </c>
    </row>
    <row r="432" spans="3:21" x14ac:dyDescent="0.25">
      <c r="C432" s="6"/>
      <c r="D432" s="6"/>
      <c r="E432" s="6"/>
      <c r="G432" s="6"/>
      <c r="K432" s="9" t="str">
        <f t="shared" si="30"/>
        <v/>
      </c>
      <c r="L432" s="2"/>
      <c r="N432" s="1"/>
      <c r="O432" s="6"/>
      <c r="P432" s="3" t="str">
        <f t="shared" si="27"/>
        <v/>
      </c>
      <c r="Q432" s="2"/>
      <c r="R432" s="1"/>
      <c r="S432" s="6"/>
      <c r="T432" s="3" t="str">
        <f t="shared" si="28"/>
        <v/>
      </c>
      <c r="U432" s="3" t="str">
        <f t="shared" si="29"/>
        <v/>
      </c>
    </row>
    <row r="433" spans="3:21" x14ac:dyDescent="0.25">
      <c r="C433" s="6"/>
      <c r="D433" s="6"/>
      <c r="E433" s="6"/>
      <c r="G433" s="6"/>
      <c r="K433" s="9" t="str">
        <f t="shared" si="30"/>
        <v/>
      </c>
      <c r="L433" s="2"/>
      <c r="N433" s="1"/>
      <c r="O433" s="6"/>
      <c r="P433" s="3" t="str">
        <f t="shared" si="27"/>
        <v/>
      </c>
      <c r="Q433" s="2"/>
      <c r="R433" s="1"/>
      <c r="S433" s="6"/>
      <c r="T433" s="3" t="str">
        <f t="shared" si="28"/>
        <v/>
      </c>
      <c r="U433" s="3" t="str">
        <f t="shared" si="29"/>
        <v/>
      </c>
    </row>
    <row r="434" spans="3:21" x14ac:dyDescent="0.25">
      <c r="C434" s="6"/>
      <c r="D434" s="6"/>
      <c r="E434" s="6"/>
      <c r="G434" s="6"/>
      <c r="K434" s="9" t="str">
        <f t="shared" si="30"/>
        <v/>
      </c>
      <c r="L434" s="2"/>
      <c r="N434" s="1"/>
      <c r="O434" s="6"/>
      <c r="P434" s="3" t="str">
        <f t="shared" si="27"/>
        <v/>
      </c>
      <c r="Q434" s="2"/>
      <c r="R434" s="1"/>
      <c r="S434" s="6"/>
      <c r="T434" s="3" t="str">
        <f t="shared" si="28"/>
        <v/>
      </c>
      <c r="U434" s="3" t="str">
        <f t="shared" si="29"/>
        <v/>
      </c>
    </row>
    <row r="435" spans="3:21" x14ac:dyDescent="0.25">
      <c r="C435" s="6"/>
      <c r="D435" s="6"/>
      <c r="E435" s="6"/>
      <c r="G435" s="6"/>
      <c r="K435" s="9" t="str">
        <f t="shared" si="30"/>
        <v/>
      </c>
      <c r="L435" s="2"/>
      <c r="N435" s="1"/>
      <c r="O435" s="6"/>
      <c r="P435" s="3" t="str">
        <f t="shared" si="27"/>
        <v/>
      </c>
      <c r="Q435" s="2"/>
      <c r="R435" s="1"/>
      <c r="S435" s="6"/>
      <c r="T435" s="3" t="str">
        <f t="shared" si="28"/>
        <v/>
      </c>
      <c r="U435" s="3" t="str">
        <f t="shared" si="29"/>
        <v/>
      </c>
    </row>
    <row r="436" spans="3:21" x14ac:dyDescent="0.25">
      <c r="C436" s="6"/>
      <c r="D436" s="6"/>
      <c r="E436" s="6"/>
      <c r="G436" s="6"/>
      <c r="K436" s="9" t="str">
        <f t="shared" si="30"/>
        <v/>
      </c>
      <c r="L436" s="2"/>
      <c r="N436" s="1"/>
      <c r="O436" s="6"/>
      <c r="P436" s="3" t="str">
        <f t="shared" si="27"/>
        <v/>
      </c>
      <c r="Q436" s="2"/>
      <c r="R436" s="1"/>
      <c r="S436" s="6"/>
      <c r="T436" s="3" t="str">
        <f t="shared" si="28"/>
        <v/>
      </c>
      <c r="U436" s="3" t="str">
        <f t="shared" si="29"/>
        <v/>
      </c>
    </row>
    <row r="437" spans="3:21" x14ac:dyDescent="0.25">
      <c r="C437" s="6"/>
      <c r="D437" s="6"/>
      <c r="E437" s="6"/>
      <c r="G437" s="6"/>
      <c r="K437" s="9" t="str">
        <f t="shared" si="30"/>
        <v/>
      </c>
      <c r="L437" s="2"/>
      <c r="N437" s="1"/>
      <c r="O437" s="6"/>
      <c r="P437" s="3" t="str">
        <f t="shared" si="27"/>
        <v/>
      </c>
      <c r="Q437" s="2"/>
      <c r="R437" s="1"/>
      <c r="S437" s="6"/>
      <c r="T437" s="3" t="str">
        <f t="shared" si="28"/>
        <v/>
      </c>
      <c r="U437" s="3" t="str">
        <f t="shared" si="29"/>
        <v/>
      </c>
    </row>
    <row r="438" spans="3:21" x14ac:dyDescent="0.25">
      <c r="C438" s="6"/>
      <c r="D438" s="6"/>
      <c r="E438" s="6"/>
      <c r="G438" s="6"/>
      <c r="K438" s="9" t="str">
        <f t="shared" si="30"/>
        <v/>
      </c>
      <c r="L438" s="2"/>
      <c r="N438" s="1"/>
      <c r="O438" s="6"/>
      <c r="P438" s="3" t="str">
        <f t="shared" si="27"/>
        <v/>
      </c>
      <c r="Q438" s="2"/>
      <c r="R438" s="1"/>
      <c r="S438" s="6"/>
      <c r="T438" s="3" t="str">
        <f t="shared" si="28"/>
        <v/>
      </c>
      <c r="U438" s="3" t="str">
        <f t="shared" si="29"/>
        <v/>
      </c>
    </row>
    <row r="439" spans="3:21" x14ac:dyDescent="0.25">
      <c r="C439" s="6"/>
      <c r="D439" s="6"/>
      <c r="E439" s="6"/>
      <c r="G439" s="6"/>
      <c r="K439" s="9" t="str">
        <f t="shared" si="30"/>
        <v/>
      </c>
      <c r="L439" s="2"/>
      <c r="N439" s="1"/>
      <c r="O439" s="6"/>
      <c r="P439" s="3" t="str">
        <f t="shared" si="27"/>
        <v/>
      </c>
      <c r="Q439" s="2"/>
      <c r="R439" s="1"/>
      <c r="S439" s="6"/>
      <c r="T439" s="3" t="str">
        <f t="shared" si="28"/>
        <v/>
      </c>
      <c r="U439" s="3" t="str">
        <f t="shared" si="29"/>
        <v/>
      </c>
    </row>
    <row r="440" spans="3:21" x14ac:dyDescent="0.25">
      <c r="C440" s="6"/>
      <c r="D440" s="6"/>
      <c r="E440" s="6"/>
      <c r="G440" s="6"/>
      <c r="K440" s="9" t="str">
        <f t="shared" si="30"/>
        <v/>
      </c>
      <c r="L440" s="2"/>
      <c r="N440" s="1"/>
      <c r="O440" s="6"/>
      <c r="P440" s="3" t="str">
        <f t="shared" si="27"/>
        <v/>
      </c>
      <c r="Q440" s="2"/>
      <c r="R440" s="1"/>
      <c r="S440" s="6"/>
      <c r="T440" s="3" t="str">
        <f t="shared" si="28"/>
        <v/>
      </c>
      <c r="U440" s="3" t="str">
        <f t="shared" si="29"/>
        <v/>
      </c>
    </row>
    <row r="441" spans="3:21" x14ac:dyDescent="0.25">
      <c r="C441" s="6"/>
      <c r="D441" s="6"/>
      <c r="E441" s="6"/>
      <c r="G441" s="6"/>
      <c r="K441" s="9" t="str">
        <f t="shared" si="30"/>
        <v/>
      </c>
      <c r="L441" s="2"/>
      <c r="N441" s="1"/>
      <c r="O441" s="6"/>
      <c r="P441" s="3" t="str">
        <f t="shared" si="27"/>
        <v/>
      </c>
      <c r="Q441" s="2"/>
      <c r="R441" s="1"/>
      <c r="S441" s="6"/>
      <c r="T441" s="3" t="str">
        <f t="shared" si="28"/>
        <v/>
      </c>
      <c r="U441" s="3" t="str">
        <f t="shared" si="29"/>
        <v/>
      </c>
    </row>
    <row r="442" spans="3:21" x14ac:dyDescent="0.25">
      <c r="C442" s="6"/>
      <c r="D442" s="6"/>
      <c r="E442" s="6"/>
      <c r="G442" s="6"/>
      <c r="K442" s="9" t="str">
        <f t="shared" si="30"/>
        <v/>
      </c>
      <c r="L442" s="2"/>
      <c r="N442" s="1"/>
      <c r="O442" s="6"/>
      <c r="P442" s="3" t="str">
        <f t="shared" si="27"/>
        <v/>
      </c>
      <c r="Q442" s="2"/>
      <c r="R442" s="1"/>
      <c r="S442" s="6"/>
      <c r="T442" s="3" t="str">
        <f t="shared" si="28"/>
        <v/>
      </c>
      <c r="U442" s="3" t="str">
        <f t="shared" si="29"/>
        <v/>
      </c>
    </row>
    <row r="443" spans="3:21" x14ac:dyDescent="0.25">
      <c r="C443" s="6"/>
      <c r="D443" s="6"/>
      <c r="E443" s="6"/>
      <c r="G443" s="6"/>
      <c r="K443" s="9" t="str">
        <f t="shared" si="30"/>
        <v/>
      </c>
      <c r="L443" s="2"/>
      <c r="N443" s="1"/>
      <c r="O443" s="6"/>
      <c r="P443" s="3" t="str">
        <f t="shared" si="27"/>
        <v/>
      </c>
      <c r="Q443" s="2"/>
      <c r="R443" s="1"/>
      <c r="S443" s="6"/>
      <c r="T443" s="3" t="str">
        <f t="shared" si="28"/>
        <v/>
      </c>
      <c r="U443" s="3" t="str">
        <f t="shared" si="29"/>
        <v/>
      </c>
    </row>
    <row r="444" spans="3:21" x14ac:dyDescent="0.25">
      <c r="C444" s="6"/>
      <c r="D444" s="6"/>
      <c r="E444" s="6"/>
      <c r="G444" s="6"/>
      <c r="K444" s="9" t="str">
        <f t="shared" si="30"/>
        <v/>
      </c>
      <c r="L444" s="2"/>
      <c r="N444" s="1"/>
      <c r="O444" s="6"/>
      <c r="P444" s="3" t="str">
        <f t="shared" si="27"/>
        <v/>
      </c>
      <c r="Q444" s="2"/>
      <c r="R444" s="1"/>
      <c r="S444" s="6"/>
      <c r="T444" s="3" t="str">
        <f t="shared" si="28"/>
        <v/>
      </c>
      <c r="U444" s="3" t="str">
        <f t="shared" si="29"/>
        <v/>
      </c>
    </row>
    <row r="445" spans="3:21" x14ac:dyDescent="0.25">
      <c r="C445" s="6"/>
      <c r="D445" s="6"/>
      <c r="E445" s="6"/>
      <c r="G445" s="6"/>
      <c r="K445" s="9" t="str">
        <f t="shared" si="30"/>
        <v/>
      </c>
      <c r="L445" s="2"/>
      <c r="N445" s="1"/>
      <c r="O445" s="6"/>
      <c r="P445" s="3" t="str">
        <f t="shared" si="27"/>
        <v/>
      </c>
      <c r="Q445" s="2"/>
      <c r="R445" s="1"/>
      <c r="S445" s="6"/>
      <c r="T445" s="3" t="str">
        <f t="shared" si="28"/>
        <v/>
      </c>
      <c r="U445" s="3" t="str">
        <f t="shared" si="29"/>
        <v/>
      </c>
    </row>
    <row r="446" spans="3:21" x14ac:dyDescent="0.25">
      <c r="C446" s="6"/>
      <c r="D446" s="6"/>
      <c r="E446" s="6"/>
      <c r="G446" s="6"/>
      <c r="K446" s="9" t="str">
        <f t="shared" si="30"/>
        <v/>
      </c>
      <c r="L446" s="2"/>
      <c r="N446" s="1"/>
      <c r="O446" s="6"/>
      <c r="P446" s="3" t="str">
        <f t="shared" si="27"/>
        <v/>
      </c>
      <c r="Q446" s="2"/>
      <c r="R446" s="1"/>
      <c r="S446" s="6"/>
      <c r="T446" s="3" t="str">
        <f t="shared" si="28"/>
        <v/>
      </c>
      <c r="U446" s="3" t="str">
        <f t="shared" si="29"/>
        <v/>
      </c>
    </row>
    <row r="447" spans="3:21" x14ac:dyDescent="0.25">
      <c r="C447" s="6"/>
      <c r="D447" s="6"/>
      <c r="E447" s="6"/>
      <c r="G447" s="6"/>
      <c r="K447" s="9" t="str">
        <f t="shared" si="30"/>
        <v/>
      </c>
      <c r="L447" s="2"/>
      <c r="N447" s="1"/>
      <c r="O447" s="6"/>
      <c r="P447" s="3" t="str">
        <f t="shared" si="27"/>
        <v/>
      </c>
      <c r="Q447" s="2"/>
      <c r="R447" s="1"/>
      <c r="S447" s="6"/>
      <c r="T447" s="3" t="str">
        <f t="shared" si="28"/>
        <v/>
      </c>
      <c r="U447" s="3" t="str">
        <f t="shared" si="29"/>
        <v/>
      </c>
    </row>
    <row r="448" spans="3:21" x14ac:dyDescent="0.25">
      <c r="C448" s="6"/>
      <c r="D448" s="6"/>
      <c r="E448" s="6"/>
      <c r="G448" s="6"/>
      <c r="K448" s="9" t="str">
        <f t="shared" si="30"/>
        <v/>
      </c>
      <c r="L448" s="2"/>
      <c r="N448" s="1"/>
      <c r="O448" s="6"/>
      <c r="P448" s="3" t="str">
        <f t="shared" si="27"/>
        <v/>
      </c>
      <c r="Q448" s="2"/>
      <c r="R448" s="1"/>
      <c r="S448" s="6"/>
      <c r="T448" s="3" t="str">
        <f t="shared" si="28"/>
        <v/>
      </c>
      <c r="U448" s="3" t="str">
        <f t="shared" si="29"/>
        <v/>
      </c>
    </row>
    <row r="449" spans="3:21" x14ac:dyDescent="0.25">
      <c r="C449" s="6"/>
      <c r="D449" s="6"/>
      <c r="E449" s="6"/>
      <c r="G449" s="6"/>
      <c r="K449" s="9" t="str">
        <f t="shared" si="30"/>
        <v/>
      </c>
      <c r="L449" s="2"/>
      <c r="N449" s="1"/>
      <c r="O449" s="6"/>
      <c r="P449" s="3" t="str">
        <f t="shared" si="27"/>
        <v/>
      </c>
      <c r="Q449" s="2"/>
      <c r="R449" s="1"/>
      <c r="S449" s="6"/>
      <c r="T449" s="3" t="str">
        <f t="shared" si="28"/>
        <v/>
      </c>
      <c r="U449" s="3" t="str">
        <f t="shared" si="29"/>
        <v/>
      </c>
    </row>
    <row r="450" spans="3:21" x14ac:dyDescent="0.25">
      <c r="C450" s="6"/>
      <c r="D450" s="6"/>
      <c r="E450" s="6"/>
      <c r="G450" s="6"/>
      <c r="K450" s="9" t="str">
        <f t="shared" si="30"/>
        <v/>
      </c>
      <c r="L450" s="2"/>
      <c r="N450" s="1"/>
      <c r="O450" s="6"/>
      <c r="P450" s="3" t="str">
        <f t="shared" si="27"/>
        <v/>
      </c>
      <c r="Q450" s="2"/>
      <c r="R450" s="1"/>
      <c r="S450" s="6"/>
      <c r="T450" s="3" t="str">
        <f t="shared" si="28"/>
        <v/>
      </c>
      <c r="U450" s="3" t="str">
        <f t="shared" si="29"/>
        <v/>
      </c>
    </row>
    <row r="451" spans="3:21" x14ac:dyDescent="0.25">
      <c r="C451" s="6"/>
      <c r="D451" s="6"/>
      <c r="E451" s="6"/>
      <c r="G451" s="6"/>
      <c r="K451" s="9" t="str">
        <f t="shared" si="30"/>
        <v/>
      </c>
      <c r="L451" s="2"/>
      <c r="N451" s="1"/>
      <c r="O451" s="6"/>
      <c r="P451" s="3" t="str">
        <f t="shared" si="27"/>
        <v/>
      </c>
      <c r="Q451" s="2"/>
      <c r="R451" s="1"/>
      <c r="S451" s="6"/>
      <c r="T451" s="3" t="str">
        <f t="shared" si="28"/>
        <v/>
      </c>
      <c r="U451" s="3" t="str">
        <f t="shared" si="29"/>
        <v/>
      </c>
    </row>
    <row r="452" spans="3:21" x14ac:dyDescent="0.25">
      <c r="C452" s="6"/>
      <c r="D452" s="6"/>
      <c r="E452" s="6"/>
      <c r="G452" s="6"/>
      <c r="K452" s="9" t="str">
        <f t="shared" si="30"/>
        <v/>
      </c>
      <c r="L452" s="2"/>
      <c r="N452" s="1"/>
      <c r="O452" s="6"/>
      <c r="P452" s="3" t="str">
        <f t="shared" si="27"/>
        <v/>
      </c>
      <c r="Q452" s="2"/>
      <c r="R452" s="1"/>
      <c r="S452" s="6"/>
      <c r="T452" s="3" t="str">
        <f t="shared" si="28"/>
        <v/>
      </c>
      <c r="U452" s="3" t="str">
        <f t="shared" si="29"/>
        <v/>
      </c>
    </row>
    <row r="453" spans="3:21" x14ac:dyDescent="0.25">
      <c r="C453" s="6"/>
      <c r="D453" s="6"/>
      <c r="E453" s="6"/>
      <c r="G453" s="6"/>
      <c r="K453" s="9" t="str">
        <f t="shared" si="30"/>
        <v/>
      </c>
      <c r="L453" s="2"/>
      <c r="N453" s="1"/>
      <c r="O453" s="6"/>
      <c r="P453" s="3" t="str">
        <f t="shared" si="27"/>
        <v/>
      </c>
      <c r="Q453" s="2"/>
      <c r="R453" s="1"/>
      <c r="S453" s="6"/>
      <c r="T453" s="3" t="str">
        <f t="shared" si="28"/>
        <v/>
      </c>
      <c r="U453" s="3" t="str">
        <f t="shared" si="29"/>
        <v/>
      </c>
    </row>
    <row r="454" spans="3:21" x14ac:dyDescent="0.25">
      <c r="C454" s="6"/>
      <c r="D454" s="6"/>
      <c r="E454" s="6"/>
      <c r="G454" s="6"/>
      <c r="K454" s="9" t="str">
        <f t="shared" si="30"/>
        <v/>
      </c>
      <c r="L454" s="2"/>
      <c r="N454" s="1"/>
      <c r="O454" s="6"/>
      <c r="P454" s="3" t="str">
        <f t="shared" si="27"/>
        <v/>
      </c>
      <c r="Q454" s="2"/>
      <c r="R454" s="1"/>
      <c r="S454" s="6"/>
      <c r="T454" s="3" t="str">
        <f t="shared" si="28"/>
        <v/>
      </c>
      <c r="U454" s="3" t="str">
        <f t="shared" si="29"/>
        <v/>
      </c>
    </row>
    <row r="455" spans="3:21" x14ac:dyDescent="0.25">
      <c r="C455" s="6"/>
      <c r="D455" s="6"/>
      <c r="E455" s="6"/>
      <c r="G455" s="6"/>
      <c r="K455" s="9" t="str">
        <f t="shared" si="30"/>
        <v/>
      </c>
      <c r="L455" s="2"/>
      <c r="N455" s="1"/>
      <c r="O455" s="6"/>
      <c r="P455" s="3" t="str">
        <f t="shared" si="27"/>
        <v/>
      </c>
      <c r="Q455" s="2"/>
      <c r="R455" s="1"/>
      <c r="S455" s="6"/>
      <c r="T455" s="3" t="str">
        <f t="shared" si="28"/>
        <v/>
      </c>
      <c r="U455" s="3" t="str">
        <f t="shared" si="29"/>
        <v/>
      </c>
    </row>
    <row r="456" spans="3:21" x14ac:dyDescent="0.25">
      <c r="C456" s="6"/>
      <c r="D456" s="6"/>
      <c r="E456" s="6"/>
      <c r="G456" s="6"/>
      <c r="K456" s="9" t="str">
        <f t="shared" si="30"/>
        <v/>
      </c>
      <c r="L456" s="2"/>
      <c r="N456" s="1"/>
      <c r="O456" s="6"/>
      <c r="P456" s="3" t="str">
        <f t="shared" ref="P456:P506" si="31">IF(K456="","",K456-L456)</f>
        <v/>
      </c>
      <c r="Q456" s="2"/>
      <c r="R456" s="1"/>
      <c r="S456" s="6"/>
      <c r="T456" s="3" t="str">
        <f t="shared" ref="T456:T506" si="32">IF(B456&gt;0,K456*$T$7,"")</f>
        <v/>
      </c>
      <c r="U456" s="3" t="str">
        <f t="shared" si="29"/>
        <v/>
      </c>
    </row>
    <row r="457" spans="3:21" x14ac:dyDescent="0.25">
      <c r="C457" s="6"/>
      <c r="D457" s="6"/>
      <c r="E457" s="6"/>
      <c r="G457" s="6"/>
      <c r="K457" s="9" t="str">
        <f t="shared" si="30"/>
        <v/>
      </c>
      <c r="L457" s="2"/>
      <c r="N457" s="1"/>
      <c r="O457" s="6"/>
      <c r="P457" s="3" t="str">
        <f t="shared" si="31"/>
        <v/>
      </c>
      <c r="Q457" s="2"/>
      <c r="R457" s="1"/>
      <c r="S457" s="6"/>
      <c r="T457" s="3" t="str">
        <f t="shared" si="32"/>
        <v/>
      </c>
      <c r="U457" s="3" t="str">
        <f t="shared" ref="U457:U506" si="33">IF(T457="","",K457-T457)</f>
        <v/>
      </c>
    </row>
    <row r="458" spans="3:21" x14ac:dyDescent="0.25">
      <c r="C458" s="6"/>
      <c r="D458" s="6"/>
      <c r="E458" s="6"/>
      <c r="G458" s="6"/>
      <c r="K458" s="9" t="str">
        <f t="shared" si="30"/>
        <v/>
      </c>
      <c r="L458" s="2"/>
      <c r="N458" s="1"/>
      <c r="O458" s="6"/>
      <c r="P458" s="3" t="str">
        <f t="shared" si="31"/>
        <v/>
      </c>
      <c r="Q458" s="2"/>
      <c r="R458" s="1"/>
      <c r="S458" s="6"/>
      <c r="T458" s="3" t="str">
        <f t="shared" si="32"/>
        <v/>
      </c>
      <c r="U458" s="3" t="str">
        <f t="shared" si="33"/>
        <v/>
      </c>
    </row>
    <row r="459" spans="3:21" x14ac:dyDescent="0.25">
      <c r="C459" s="6"/>
      <c r="D459" s="6"/>
      <c r="E459" s="6"/>
      <c r="G459" s="6"/>
      <c r="K459" s="9" t="str">
        <f t="shared" si="30"/>
        <v/>
      </c>
      <c r="L459" s="2"/>
      <c r="N459" s="1"/>
      <c r="O459" s="6"/>
      <c r="P459" s="3" t="str">
        <f t="shared" si="31"/>
        <v/>
      </c>
      <c r="Q459" s="2"/>
      <c r="R459" s="1"/>
      <c r="S459" s="6"/>
      <c r="T459" s="3" t="str">
        <f t="shared" si="32"/>
        <v/>
      </c>
      <c r="U459" s="3" t="str">
        <f t="shared" si="33"/>
        <v/>
      </c>
    </row>
    <row r="460" spans="3:21" x14ac:dyDescent="0.25">
      <c r="C460" s="6"/>
      <c r="D460" s="6"/>
      <c r="E460" s="6"/>
      <c r="G460" s="6"/>
      <c r="K460" s="9" t="str">
        <f t="shared" si="30"/>
        <v/>
      </c>
      <c r="L460" s="2"/>
      <c r="N460" s="1"/>
      <c r="O460" s="6"/>
      <c r="P460" s="3" t="str">
        <f t="shared" si="31"/>
        <v/>
      </c>
      <c r="Q460" s="2"/>
      <c r="R460" s="1"/>
      <c r="S460" s="6"/>
      <c r="T460" s="3" t="str">
        <f t="shared" si="32"/>
        <v/>
      </c>
      <c r="U460" s="3" t="str">
        <f t="shared" si="33"/>
        <v/>
      </c>
    </row>
    <row r="461" spans="3:21" x14ac:dyDescent="0.25">
      <c r="C461" s="6"/>
      <c r="D461" s="6"/>
      <c r="E461" s="6"/>
      <c r="G461" s="6"/>
      <c r="K461" s="9" t="str">
        <f t="shared" si="30"/>
        <v/>
      </c>
      <c r="L461" s="2"/>
      <c r="N461" s="1"/>
      <c r="O461" s="6"/>
      <c r="P461" s="3" t="str">
        <f t="shared" si="31"/>
        <v/>
      </c>
      <c r="Q461" s="2"/>
      <c r="R461" s="1"/>
      <c r="S461" s="6"/>
      <c r="T461" s="3" t="str">
        <f t="shared" si="32"/>
        <v/>
      </c>
      <c r="U461" s="3" t="str">
        <f t="shared" si="33"/>
        <v/>
      </c>
    </row>
    <row r="462" spans="3:21" x14ac:dyDescent="0.25">
      <c r="C462" s="6"/>
      <c r="D462" s="6"/>
      <c r="E462" s="6"/>
      <c r="G462" s="6"/>
      <c r="K462" s="9" t="str">
        <f t="shared" si="30"/>
        <v/>
      </c>
      <c r="L462" s="2"/>
      <c r="N462" s="1"/>
      <c r="O462" s="6"/>
      <c r="P462" s="3" t="str">
        <f t="shared" si="31"/>
        <v/>
      </c>
      <c r="Q462" s="2"/>
      <c r="R462" s="1"/>
      <c r="S462" s="6"/>
      <c r="T462" s="3" t="str">
        <f t="shared" si="32"/>
        <v/>
      </c>
      <c r="U462" s="3" t="str">
        <f t="shared" si="33"/>
        <v/>
      </c>
    </row>
    <row r="463" spans="3:21" x14ac:dyDescent="0.25">
      <c r="C463" s="6"/>
      <c r="D463" s="6"/>
      <c r="E463" s="6"/>
      <c r="G463" s="6"/>
      <c r="K463" s="9" t="str">
        <f t="shared" si="30"/>
        <v/>
      </c>
      <c r="L463" s="2"/>
      <c r="N463" s="1"/>
      <c r="O463" s="6"/>
      <c r="P463" s="3" t="str">
        <f t="shared" si="31"/>
        <v/>
      </c>
      <c r="Q463" s="2"/>
      <c r="R463" s="1"/>
      <c r="S463" s="6"/>
      <c r="T463" s="3" t="str">
        <f t="shared" si="32"/>
        <v/>
      </c>
      <c r="U463" s="3" t="str">
        <f t="shared" si="33"/>
        <v/>
      </c>
    </row>
    <row r="464" spans="3:21" x14ac:dyDescent="0.25">
      <c r="C464" s="6"/>
      <c r="D464" s="6"/>
      <c r="E464" s="6"/>
      <c r="G464" s="6"/>
      <c r="K464" s="9" t="str">
        <f t="shared" si="30"/>
        <v/>
      </c>
      <c r="L464" s="2"/>
      <c r="N464" s="1"/>
      <c r="O464" s="6"/>
      <c r="P464" s="3" t="str">
        <f t="shared" si="31"/>
        <v/>
      </c>
      <c r="Q464" s="2"/>
      <c r="R464" s="1"/>
      <c r="S464" s="6"/>
      <c r="T464" s="3" t="str">
        <f t="shared" si="32"/>
        <v/>
      </c>
      <c r="U464" s="3" t="str">
        <f t="shared" si="33"/>
        <v/>
      </c>
    </row>
    <row r="465" spans="3:21" x14ac:dyDescent="0.25">
      <c r="C465" s="6"/>
      <c r="D465" s="6"/>
      <c r="E465" s="6"/>
      <c r="G465" s="6"/>
      <c r="K465" s="9" t="str">
        <f t="shared" si="30"/>
        <v/>
      </c>
      <c r="L465" s="2"/>
      <c r="N465" s="1"/>
      <c r="O465" s="6"/>
      <c r="P465" s="3" t="str">
        <f t="shared" si="31"/>
        <v/>
      </c>
      <c r="Q465" s="2"/>
      <c r="R465" s="1"/>
      <c r="S465" s="6"/>
      <c r="T465" s="3" t="str">
        <f t="shared" si="32"/>
        <v/>
      </c>
      <c r="U465" s="3" t="str">
        <f t="shared" si="33"/>
        <v/>
      </c>
    </row>
    <row r="466" spans="3:21" x14ac:dyDescent="0.25">
      <c r="C466" s="6"/>
      <c r="D466" s="6"/>
      <c r="E466" s="6"/>
      <c r="G466" s="6"/>
      <c r="K466" s="9" t="str">
        <f t="shared" si="30"/>
        <v/>
      </c>
      <c r="L466" s="2"/>
      <c r="N466" s="1"/>
      <c r="O466" s="6"/>
      <c r="P466" s="3" t="str">
        <f t="shared" si="31"/>
        <v/>
      </c>
      <c r="Q466" s="2"/>
      <c r="R466" s="1"/>
      <c r="S466" s="6"/>
      <c r="T466" s="3" t="str">
        <f t="shared" si="32"/>
        <v/>
      </c>
      <c r="U466" s="3" t="str">
        <f t="shared" si="33"/>
        <v/>
      </c>
    </row>
    <row r="467" spans="3:21" x14ac:dyDescent="0.25">
      <c r="C467" s="6"/>
      <c r="D467" s="6"/>
      <c r="E467" s="6"/>
      <c r="G467" s="6"/>
      <c r="K467" s="9" t="str">
        <f t="shared" ref="K467:K506" si="34">IF(I467="","",I467+J467)</f>
        <v/>
      </c>
      <c r="L467" s="2"/>
      <c r="N467" s="1"/>
      <c r="O467" s="6"/>
      <c r="P467" s="3" t="str">
        <f t="shared" si="31"/>
        <v/>
      </c>
      <c r="Q467" s="2"/>
      <c r="R467" s="1"/>
      <c r="S467" s="6"/>
      <c r="T467" s="3" t="str">
        <f t="shared" si="32"/>
        <v/>
      </c>
      <c r="U467" s="3" t="str">
        <f t="shared" si="33"/>
        <v/>
      </c>
    </row>
    <row r="468" spans="3:21" x14ac:dyDescent="0.25">
      <c r="C468" s="6"/>
      <c r="D468" s="6"/>
      <c r="E468" s="6"/>
      <c r="G468" s="6"/>
      <c r="K468" s="9" t="str">
        <f t="shared" si="34"/>
        <v/>
      </c>
      <c r="L468" s="2"/>
      <c r="N468" s="1"/>
      <c r="O468" s="6"/>
      <c r="P468" s="3" t="str">
        <f t="shared" si="31"/>
        <v/>
      </c>
      <c r="Q468" s="2"/>
      <c r="R468" s="1"/>
      <c r="S468" s="6"/>
      <c r="T468" s="3" t="str">
        <f t="shared" si="32"/>
        <v/>
      </c>
      <c r="U468" s="3" t="str">
        <f t="shared" si="33"/>
        <v/>
      </c>
    </row>
    <row r="469" spans="3:21" x14ac:dyDescent="0.25">
      <c r="C469" s="6"/>
      <c r="D469" s="6"/>
      <c r="E469" s="6"/>
      <c r="G469" s="6"/>
      <c r="K469" s="9" t="str">
        <f t="shared" si="34"/>
        <v/>
      </c>
      <c r="L469" s="2"/>
      <c r="N469" s="1"/>
      <c r="O469" s="6"/>
      <c r="P469" s="3" t="str">
        <f t="shared" si="31"/>
        <v/>
      </c>
      <c r="Q469" s="2"/>
      <c r="R469" s="1"/>
      <c r="S469" s="6"/>
      <c r="T469" s="3" t="str">
        <f t="shared" si="32"/>
        <v/>
      </c>
      <c r="U469" s="3" t="str">
        <f t="shared" si="33"/>
        <v/>
      </c>
    </row>
    <row r="470" spans="3:21" x14ac:dyDescent="0.25">
      <c r="C470" s="6"/>
      <c r="D470" s="6"/>
      <c r="E470" s="6"/>
      <c r="G470" s="6"/>
      <c r="K470" s="9" t="str">
        <f t="shared" si="34"/>
        <v/>
      </c>
      <c r="L470" s="2"/>
      <c r="N470" s="1"/>
      <c r="O470" s="6"/>
      <c r="P470" s="3" t="str">
        <f t="shared" si="31"/>
        <v/>
      </c>
      <c r="Q470" s="2"/>
      <c r="R470" s="1"/>
      <c r="S470" s="6"/>
      <c r="T470" s="3" t="str">
        <f t="shared" si="32"/>
        <v/>
      </c>
      <c r="U470" s="3" t="str">
        <f t="shared" si="33"/>
        <v/>
      </c>
    </row>
    <row r="471" spans="3:21" x14ac:dyDescent="0.25">
      <c r="C471" s="6"/>
      <c r="D471" s="6"/>
      <c r="E471" s="6"/>
      <c r="G471" s="6"/>
      <c r="K471" s="9" t="str">
        <f t="shared" si="34"/>
        <v/>
      </c>
      <c r="L471" s="2"/>
      <c r="N471" s="1"/>
      <c r="O471" s="6"/>
      <c r="P471" s="3" t="str">
        <f t="shared" si="31"/>
        <v/>
      </c>
      <c r="Q471" s="2"/>
      <c r="R471" s="1"/>
      <c r="S471" s="6"/>
      <c r="T471" s="3" t="str">
        <f t="shared" si="32"/>
        <v/>
      </c>
      <c r="U471" s="3" t="str">
        <f t="shared" si="33"/>
        <v/>
      </c>
    </row>
    <row r="472" spans="3:21" x14ac:dyDescent="0.25">
      <c r="C472" s="6"/>
      <c r="D472" s="6"/>
      <c r="E472" s="6"/>
      <c r="G472" s="6"/>
      <c r="K472" s="9" t="str">
        <f t="shared" si="34"/>
        <v/>
      </c>
      <c r="L472" s="2"/>
      <c r="N472" s="1"/>
      <c r="O472" s="6"/>
      <c r="P472" s="3" t="str">
        <f t="shared" si="31"/>
        <v/>
      </c>
      <c r="Q472" s="2"/>
      <c r="R472" s="1"/>
      <c r="S472" s="6"/>
      <c r="T472" s="3" t="str">
        <f t="shared" si="32"/>
        <v/>
      </c>
      <c r="U472" s="3" t="str">
        <f t="shared" si="33"/>
        <v/>
      </c>
    </row>
    <row r="473" spans="3:21" x14ac:dyDescent="0.25">
      <c r="C473" s="6"/>
      <c r="D473" s="6"/>
      <c r="E473" s="6"/>
      <c r="G473" s="6"/>
      <c r="K473" s="9" t="str">
        <f t="shared" si="34"/>
        <v/>
      </c>
      <c r="L473" s="2"/>
      <c r="N473" s="1"/>
      <c r="O473" s="6"/>
      <c r="P473" s="3" t="str">
        <f t="shared" si="31"/>
        <v/>
      </c>
      <c r="Q473" s="2"/>
      <c r="R473" s="1"/>
      <c r="S473" s="6"/>
      <c r="T473" s="3" t="str">
        <f t="shared" si="32"/>
        <v/>
      </c>
      <c r="U473" s="3" t="str">
        <f t="shared" si="33"/>
        <v/>
      </c>
    </row>
    <row r="474" spans="3:21" x14ac:dyDescent="0.25">
      <c r="C474" s="6"/>
      <c r="D474" s="6"/>
      <c r="E474" s="6"/>
      <c r="G474" s="6"/>
      <c r="K474" s="9" t="str">
        <f t="shared" si="34"/>
        <v/>
      </c>
      <c r="L474" s="2"/>
      <c r="N474" s="1"/>
      <c r="O474" s="6"/>
      <c r="P474" s="3" t="str">
        <f t="shared" si="31"/>
        <v/>
      </c>
      <c r="Q474" s="2"/>
      <c r="R474" s="1"/>
      <c r="S474" s="6"/>
      <c r="T474" s="3" t="str">
        <f t="shared" si="32"/>
        <v/>
      </c>
      <c r="U474" s="3" t="str">
        <f t="shared" si="33"/>
        <v/>
      </c>
    </row>
    <row r="475" spans="3:21" x14ac:dyDescent="0.25">
      <c r="C475" s="6"/>
      <c r="D475" s="6"/>
      <c r="E475" s="6"/>
      <c r="G475" s="6"/>
      <c r="K475" s="9" t="str">
        <f t="shared" si="34"/>
        <v/>
      </c>
      <c r="L475" s="2"/>
      <c r="N475" s="1"/>
      <c r="O475" s="6"/>
      <c r="P475" s="3" t="str">
        <f t="shared" si="31"/>
        <v/>
      </c>
      <c r="Q475" s="2"/>
      <c r="R475" s="1"/>
      <c r="S475" s="6"/>
      <c r="T475" s="3" t="str">
        <f t="shared" si="32"/>
        <v/>
      </c>
      <c r="U475" s="3" t="str">
        <f t="shared" si="33"/>
        <v/>
      </c>
    </row>
    <row r="476" spans="3:21" x14ac:dyDescent="0.25">
      <c r="C476" s="6"/>
      <c r="D476" s="6"/>
      <c r="E476" s="6"/>
      <c r="G476" s="6"/>
      <c r="K476" s="9" t="str">
        <f t="shared" si="34"/>
        <v/>
      </c>
      <c r="L476" s="2"/>
      <c r="N476" s="1"/>
      <c r="O476" s="6"/>
      <c r="P476" s="3" t="str">
        <f t="shared" si="31"/>
        <v/>
      </c>
      <c r="Q476" s="2"/>
      <c r="R476" s="1"/>
      <c r="S476" s="6"/>
      <c r="T476" s="3" t="str">
        <f t="shared" si="32"/>
        <v/>
      </c>
      <c r="U476" s="3" t="str">
        <f t="shared" si="33"/>
        <v/>
      </c>
    </row>
    <row r="477" spans="3:21" x14ac:dyDescent="0.25">
      <c r="C477" s="6"/>
      <c r="D477" s="6"/>
      <c r="E477" s="6"/>
      <c r="G477" s="6"/>
      <c r="K477" s="9" t="str">
        <f t="shared" si="34"/>
        <v/>
      </c>
      <c r="L477" s="2"/>
      <c r="N477" s="1"/>
      <c r="O477" s="6"/>
      <c r="P477" s="3" t="str">
        <f t="shared" si="31"/>
        <v/>
      </c>
      <c r="Q477" s="2"/>
      <c r="R477" s="1"/>
      <c r="S477" s="6"/>
      <c r="T477" s="3" t="str">
        <f t="shared" si="32"/>
        <v/>
      </c>
      <c r="U477" s="3" t="str">
        <f t="shared" si="33"/>
        <v/>
      </c>
    </row>
    <row r="478" spans="3:21" x14ac:dyDescent="0.25">
      <c r="C478" s="6"/>
      <c r="D478" s="6"/>
      <c r="E478" s="6"/>
      <c r="G478" s="6"/>
      <c r="K478" s="9" t="str">
        <f t="shared" si="34"/>
        <v/>
      </c>
      <c r="L478" s="2"/>
      <c r="N478" s="1"/>
      <c r="O478" s="6"/>
      <c r="P478" s="3" t="str">
        <f t="shared" si="31"/>
        <v/>
      </c>
      <c r="Q478" s="2"/>
      <c r="R478" s="1"/>
      <c r="S478" s="6"/>
      <c r="T478" s="3" t="str">
        <f t="shared" si="32"/>
        <v/>
      </c>
      <c r="U478" s="3" t="str">
        <f t="shared" si="33"/>
        <v/>
      </c>
    </row>
    <row r="479" spans="3:21" x14ac:dyDescent="0.25">
      <c r="C479" s="6"/>
      <c r="D479" s="6"/>
      <c r="E479" s="6"/>
      <c r="G479" s="6"/>
      <c r="K479" s="9" t="str">
        <f t="shared" si="34"/>
        <v/>
      </c>
      <c r="L479" s="2"/>
      <c r="N479" s="1"/>
      <c r="O479" s="6"/>
      <c r="P479" s="3" t="str">
        <f t="shared" si="31"/>
        <v/>
      </c>
      <c r="Q479" s="2"/>
      <c r="R479" s="1"/>
      <c r="S479" s="6"/>
      <c r="T479" s="3" t="str">
        <f t="shared" si="32"/>
        <v/>
      </c>
      <c r="U479" s="3" t="str">
        <f t="shared" si="33"/>
        <v/>
      </c>
    </row>
    <row r="480" spans="3:21" x14ac:dyDescent="0.25">
      <c r="C480" s="6"/>
      <c r="D480" s="6"/>
      <c r="E480" s="6"/>
      <c r="G480" s="6"/>
      <c r="K480" s="9" t="str">
        <f t="shared" si="34"/>
        <v/>
      </c>
      <c r="L480" s="2"/>
      <c r="N480" s="1"/>
      <c r="O480" s="6"/>
      <c r="P480" s="3" t="str">
        <f t="shared" si="31"/>
        <v/>
      </c>
      <c r="Q480" s="2"/>
      <c r="R480" s="1"/>
      <c r="S480" s="6"/>
      <c r="T480" s="3" t="str">
        <f t="shared" si="32"/>
        <v/>
      </c>
      <c r="U480" s="3" t="str">
        <f t="shared" si="33"/>
        <v/>
      </c>
    </row>
    <row r="481" spans="3:21" x14ac:dyDescent="0.25">
      <c r="C481" s="6"/>
      <c r="D481" s="6"/>
      <c r="E481" s="6"/>
      <c r="G481" s="6"/>
      <c r="K481" s="9" t="str">
        <f t="shared" si="34"/>
        <v/>
      </c>
      <c r="L481" s="2"/>
      <c r="N481" s="1"/>
      <c r="O481" s="6"/>
      <c r="P481" s="3" t="str">
        <f t="shared" si="31"/>
        <v/>
      </c>
      <c r="Q481" s="2"/>
      <c r="R481" s="1"/>
      <c r="S481" s="6"/>
      <c r="T481" s="3" t="str">
        <f t="shared" si="32"/>
        <v/>
      </c>
      <c r="U481" s="3" t="str">
        <f t="shared" si="33"/>
        <v/>
      </c>
    </row>
    <row r="482" spans="3:21" x14ac:dyDescent="0.25">
      <c r="C482" s="6"/>
      <c r="D482" s="6"/>
      <c r="E482" s="6"/>
      <c r="G482" s="6"/>
      <c r="K482" s="9" t="str">
        <f t="shared" si="34"/>
        <v/>
      </c>
      <c r="L482" s="2"/>
      <c r="N482" s="1"/>
      <c r="O482" s="6"/>
      <c r="P482" s="3" t="str">
        <f t="shared" si="31"/>
        <v/>
      </c>
      <c r="Q482" s="2"/>
      <c r="R482" s="1"/>
      <c r="S482" s="6"/>
      <c r="T482" s="3" t="str">
        <f t="shared" si="32"/>
        <v/>
      </c>
      <c r="U482" s="3" t="str">
        <f t="shared" si="33"/>
        <v/>
      </c>
    </row>
    <row r="483" spans="3:21" x14ac:dyDescent="0.25">
      <c r="C483" s="6"/>
      <c r="D483" s="6"/>
      <c r="E483" s="6"/>
      <c r="G483" s="6"/>
      <c r="K483" s="9" t="str">
        <f t="shared" si="34"/>
        <v/>
      </c>
      <c r="L483" s="2"/>
      <c r="N483" s="1"/>
      <c r="O483" s="6"/>
      <c r="P483" s="3" t="str">
        <f t="shared" si="31"/>
        <v/>
      </c>
      <c r="Q483" s="2"/>
      <c r="R483" s="1"/>
      <c r="S483" s="6"/>
      <c r="T483" s="3" t="str">
        <f t="shared" si="32"/>
        <v/>
      </c>
      <c r="U483" s="3" t="str">
        <f t="shared" si="33"/>
        <v/>
      </c>
    </row>
    <row r="484" spans="3:21" x14ac:dyDescent="0.25">
      <c r="C484" s="6"/>
      <c r="D484" s="6"/>
      <c r="E484" s="6"/>
      <c r="G484" s="6"/>
      <c r="K484" s="9" t="str">
        <f t="shared" si="34"/>
        <v/>
      </c>
      <c r="L484" s="2"/>
      <c r="N484" s="1"/>
      <c r="O484" s="6"/>
      <c r="P484" s="3" t="str">
        <f t="shared" si="31"/>
        <v/>
      </c>
      <c r="Q484" s="2"/>
      <c r="R484" s="1"/>
      <c r="S484" s="6"/>
      <c r="T484" s="3" t="str">
        <f t="shared" si="32"/>
        <v/>
      </c>
      <c r="U484" s="3" t="str">
        <f t="shared" si="33"/>
        <v/>
      </c>
    </row>
    <row r="485" spans="3:21" x14ac:dyDescent="0.25">
      <c r="C485" s="6"/>
      <c r="D485" s="6"/>
      <c r="E485" s="6"/>
      <c r="G485" s="6"/>
      <c r="K485" s="9" t="str">
        <f t="shared" si="34"/>
        <v/>
      </c>
      <c r="L485" s="2"/>
      <c r="N485" s="1"/>
      <c r="O485" s="6"/>
      <c r="P485" s="3" t="str">
        <f t="shared" si="31"/>
        <v/>
      </c>
      <c r="Q485" s="2"/>
      <c r="R485" s="1"/>
      <c r="S485" s="6"/>
      <c r="T485" s="3" t="str">
        <f t="shared" si="32"/>
        <v/>
      </c>
      <c r="U485" s="3" t="str">
        <f t="shared" si="33"/>
        <v/>
      </c>
    </row>
    <row r="486" spans="3:21" x14ac:dyDescent="0.25">
      <c r="C486" s="6"/>
      <c r="D486" s="6"/>
      <c r="E486" s="6"/>
      <c r="G486" s="6"/>
      <c r="K486" s="9" t="str">
        <f t="shared" si="34"/>
        <v/>
      </c>
      <c r="L486" s="2"/>
      <c r="N486" s="1"/>
      <c r="O486" s="6"/>
      <c r="P486" s="3" t="str">
        <f t="shared" si="31"/>
        <v/>
      </c>
      <c r="Q486" s="2"/>
      <c r="R486" s="1"/>
      <c r="S486" s="6"/>
      <c r="T486" s="3" t="str">
        <f t="shared" si="32"/>
        <v/>
      </c>
      <c r="U486" s="3" t="str">
        <f t="shared" si="33"/>
        <v/>
      </c>
    </row>
    <row r="487" spans="3:21" x14ac:dyDescent="0.25">
      <c r="C487" s="6"/>
      <c r="D487" s="6"/>
      <c r="E487" s="6"/>
      <c r="G487" s="6"/>
      <c r="K487" s="9" t="str">
        <f t="shared" si="34"/>
        <v/>
      </c>
      <c r="L487" s="2"/>
      <c r="N487" s="1"/>
      <c r="O487" s="6"/>
      <c r="P487" s="3" t="str">
        <f t="shared" si="31"/>
        <v/>
      </c>
      <c r="Q487" s="2"/>
      <c r="R487" s="1"/>
      <c r="S487" s="6"/>
      <c r="T487" s="3" t="str">
        <f t="shared" si="32"/>
        <v/>
      </c>
      <c r="U487" s="3" t="str">
        <f t="shared" si="33"/>
        <v/>
      </c>
    </row>
    <row r="488" spans="3:21" x14ac:dyDescent="0.25">
      <c r="C488" s="6"/>
      <c r="D488" s="6"/>
      <c r="E488" s="6"/>
      <c r="G488" s="6"/>
      <c r="K488" s="9" t="str">
        <f t="shared" si="34"/>
        <v/>
      </c>
      <c r="L488" s="2"/>
      <c r="N488" s="1"/>
      <c r="O488" s="6"/>
      <c r="P488" s="3" t="str">
        <f t="shared" si="31"/>
        <v/>
      </c>
      <c r="Q488" s="2"/>
      <c r="R488" s="1"/>
      <c r="S488" s="6"/>
      <c r="T488" s="3" t="str">
        <f t="shared" si="32"/>
        <v/>
      </c>
      <c r="U488" s="3" t="str">
        <f t="shared" si="33"/>
        <v/>
      </c>
    </row>
    <row r="489" spans="3:21" x14ac:dyDescent="0.25">
      <c r="C489" s="6"/>
      <c r="D489" s="6"/>
      <c r="E489" s="6"/>
      <c r="G489" s="6"/>
      <c r="K489" s="9" t="str">
        <f t="shared" si="34"/>
        <v/>
      </c>
      <c r="L489" s="2"/>
      <c r="N489" s="1"/>
      <c r="O489" s="6"/>
      <c r="P489" s="3" t="str">
        <f t="shared" si="31"/>
        <v/>
      </c>
      <c r="Q489" s="2"/>
      <c r="R489" s="1"/>
      <c r="S489" s="6"/>
      <c r="T489" s="3" t="str">
        <f t="shared" si="32"/>
        <v/>
      </c>
      <c r="U489" s="3" t="str">
        <f t="shared" si="33"/>
        <v/>
      </c>
    </row>
    <row r="490" spans="3:21" x14ac:dyDescent="0.25">
      <c r="C490" s="6"/>
      <c r="D490" s="6"/>
      <c r="E490" s="6"/>
      <c r="G490" s="6"/>
      <c r="K490" s="9" t="str">
        <f t="shared" si="34"/>
        <v/>
      </c>
      <c r="L490" s="2"/>
      <c r="N490" s="1"/>
      <c r="O490" s="6"/>
      <c r="P490" s="3" t="str">
        <f t="shared" si="31"/>
        <v/>
      </c>
      <c r="Q490" s="2"/>
      <c r="R490" s="1"/>
      <c r="S490" s="6"/>
      <c r="T490" s="3" t="str">
        <f t="shared" si="32"/>
        <v/>
      </c>
      <c r="U490" s="3" t="str">
        <f t="shared" si="33"/>
        <v/>
      </c>
    </row>
    <row r="491" spans="3:21" x14ac:dyDescent="0.25">
      <c r="C491" s="6"/>
      <c r="D491" s="6"/>
      <c r="E491" s="6"/>
      <c r="G491" s="6"/>
      <c r="K491" s="9" t="str">
        <f t="shared" si="34"/>
        <v/>
      </c>
      <c r="L491" s="2"/>
      <c r="N491" s="1"/>
      <c r="O491" s="6"/>
      <c r="P491" s="3" t="str">
        <f t="shared" si="31"/>
        <v/>
      </c>
      <c r="Q491" s="2"/>
      <c r="R491" s="1"/>
      <c r="S491" s="6"/>
      <c r="T491" s="3" t="str">
        <f t="shared" si="32"/>
        <v/>
      </c>
      <c r="U491" s="3" t="str">
        <f t="shared" si="33"/>
        <v/>
      </c>
    </row>
    <row r="492" spans="3:21" x14ac:dyDescent="0.25">
      <c r="C492" s="6"/>
      <c r="D492" s="6"/>
      <c r="E492" s="6"/>
      <c r="G492" s="6"/>
      <c r="K492" s="9" t="str">
        <f t="shared" si="34"/>
        <v/>
      </c>
      <c r="L492" s="2"/>
      <c r="N492" s="1"/>
      <c r="O492" s="6"/>
      <c r="P492" s="3" t="str">
        <f t="shared" si="31"/>
        <v/>
      </c>
      <c r="Q492" s="2"/>
      <c r="R492" s="1"/>
      <c r="S492" s="6"/>
      <c r="T492" s="3" t="str">
        <f t="shared" si="32"/>
        <v/>
      </c>
      <c r="U492" s="3" t="str">
        <f t="shared" si="33"/>
        <v/>
      </c>
    </row>
    <row r="493" spans="3:21" x14ac:dyDescent="0.25">
      <c r="C493" s="6"/>
      <c r="D493" s="6"/>
      <c r="E493" s="6"/>
      <c r="G493" s="6"/>
      <c r="K493" s="9" t="str">
        <f t="shared" si="34"/>
        <v/>
      </c>
      <c r="L493" s="2"/>
      <c r="N493" s="1"/>
      <c r="O493" s="6"/>
      <c r="P493" s="3" t="str">
        <f t="shared" si="31"/>
        <v/>
      </c>
      <c r="Q493" s="2"/>
      <c r="R493" s="1"/>
      <c r="S493" s="6"/>
      <c r="T493" s="3" t="str">
        <f t="shared" si="32"/>
        <v/>
      </c>
      <c r="U493" s="3" t="str">
        <f t="shared" si="33"/>
        <v/>
      </c>
    </row>
    <row r="494" spans="3:21" x14ac:dyDescent="0.25">
      <c r="C494" s="6"/>
      <c r="D494" s="6"/>
      <c r="E494" s="6"/>
      <c r="G494" s="6"/>
      <c r="K494" s="9" t="str">
        <f t="shared" si="34"/>
        <v/>
      </c>
      <c r="L494" s="2"/>
      <c r="N494" s="1"/>
      <c r="O494" s="6"/>
      <c r="P494" s="3" t="str">
        <f t="shared" si="31"/>
        <v/>
      </c>
      <c r="Q494" s="2"/>
      <c r="R494" s="1"/>
      <c r="S494" s="6"/>
      <c r="T494" s="3" t="str">
        <f t="shared" si="32"/>
        <v/>
      </c>
      <c r="U494" s="3" t="str">
        <f t="shared" si="33"/>
        <v/>
      </c>
    </row>
    <row r="495" spans="3:21" x14ac:dyDescent="0.25">
      <c r="C495" s="6"/>
      <c r="D495" s="6"/>
      <c r="E495" s="6"/>
      <c r="G495" s="6"/>
      <c r="K495" s="9" t="str">
        <f t="shared" si="34"/>
        <v/>
      </c>
      <c r="L495" s="2"/>
      <c r="N495" s="1"/>
      <c r="O495" s="6"/>
      <c r="P495" s="3" t="str">
        <f t="shared" si="31"/>
        <v/>
      </c>
      <c r="Q495" s="2"/>
      <c r="R495" s="1"/>
      <c r="S495" s="6"/>
      <c r="T495" s="3" t="str">
        <f t="shared" si="32"/>
        <v/>
      </c>
      <c r="U495" s="3" t="str">
        <f t="shared" si="33"/>
        <v/>
      </c>
    </row>
    <row r="496" spans="3:21" x14ac:dyDescent="0.25">
      <c r="C496" s="6"/>
      <c r="D496" s="6"/>
      <c r="E496" s="6"/>
      <c r="G496" s="6"/>
      <c r="K496" s="9" t="str">
        <f t="shared" si="34"/>
        <v/>
      </c>
      <c r="L496" s="2"/>
      <c r="N496" s="1"/>
      <c r="O496" s="6"/>
      <c r="P496" s="3" t="str">
        <f t="shared" si="31"/>
        <v/>
      </c>
      <c r="Q496" s="2"/>
      <c r="R496" s="1"/>
      <c r="S496" s="6"/>
      <c r="T496" s="3" t="str">
        <f t="shared" si="32"/>
        <v/>
      </c>
      <c r="U496" s="3" t="str">
        <f t="shared" si="33"/>
        <v/>
      </c>
    </row>
    <row r="497" spans="3:21" x14ac:dyDescent="0.25">
      <c r="C497" s="6"/>
      <c r="D497" s="6"/>
      <c r="E497" s="6"/>
      <c r="G497" s="6"/>
      <c r="K497" s="9" t="str">
        <f t="shared" si="34"/>
        <v/>
      </c>
      <c r="L497" s="2"/>
      <c r="N497" s="1"/>
      <c r="O497" s="6"/>
      <c r="P497" s="3" t="str">
        <f t="shared" si="31"/>
        <v/>
      </c>
      <c r="Q497" s="2"/>
      <c r="R497" s="1"/>
      <c r="S497" s="6"/>
      <c r="T497" s="3" t="str">
        <f t="shared" si="32"/>
        <v/>
      </c>
      <c r="U497" s="3" t="str">
        <f t="shared" si="33"/>
        <v/>
      </c>
    </row>
    <row r="498" spans="3:21" x14ac:dyDescent="0.25">
      <c r="C498" s="6"/>
      <c r="D498" s="6"/>
      <c r="E498" s="6"/>
      <c r="G498" s="6"/>
      <c r="K498" s="9" t="str">
        <f t="shared" si="34"/>
        <v/>
      </c>
      <c r="L498" s="2"/>
      <c r="N498" s="1"/>
      <c r="O498" s="6"/>
      <c r="P498" s="3" t="str">
        <f t="shared" si="31"/>
        <v/>
      </c>
      <c r="Q498" s="2"/>
      <c r="R498" s="1"/>
      <c r="S498" s="6"/>
      <c r="T498" s="3" t="str">
        <f t="shared" si="32"/>
        <v/>
      </c>
      <c r="U498" s="3" t="str">
        <f t="shared" si="33"/>
        <v/>
      </c>
    </row>
    <row r="499" spans="3:21" x14ac:dyDescent="0.25">
      <c r="C499" s="6"/>
      <c r="D499" s="6"/>
      <c r="E499" s="6"/>
      <c r="G499" s="6"/>
      <c r="K499" s="9" t="str">
        <f t="shared" si="34"/>
        <v/>
      </c>
      <c r="L499" s="2"/>
      <c r="N499" s="1"/>
      <c r="O499" s="6"/>
      <c r="P499" s="3" t="str">
        <f t="shared" si="31"/>
        <v/>
      </c>
      <c r="Q499" s="2"/>
      <c r="R499" s="1"/>
      <c r="S499" s="6"/>
      <c r="T499" s="3" t="str">
        <f t="shared" si="32"/>
        <v/>
      </c>
      <c r="U499" s="3" t="str">
        <f t="shared" si="33"/>
        <v/>
      </c>
    </row>
    <row r="500" spans="3:21" x14ac:dyDescent="0.25">
      <c r="C500" s="6"/>
      <c r="D500" s="6"/>
      <c r="E500" s="6"/>
      <c r="G500" s="6"/>
      <c r="K500" s="9" t="str">
        <f t="shared" si="34"/>
        <v/>
      </c>
      <c r="L500" s="2"/>
      <c r="N500" s="1"/>
      <c r="O500" s="6"/>
      <c r="P500" s="3" t="str">
        <f t="shared" si="31"/>
        <v/>
      </c>
      <c r="Q500" s="2"/>
      <c r="R500" s="1"/>
      <c r="S500" s="6"/>
      <c r="T500" s="3" t="str">
        <f t="shared" si="32"/>
        <v/>
      </c>
      <c r="U500" s="3" t="str">
        <f t="shared" si="33"/>
        <v/>
      </c>
    </row>
    <row r="501" spans="3:21" x14ac:dyDescent="0.25">
      <c r="C501" s="6"/>
      <c r="D501" s="6"/>
      <c r="E501" s="6"/>
      <c r="G501" s="6"/>
      <c r="K501" s="9" t="str">
        <f t="shared" si="34"/>
        <v/>
      </c>
      <c r="L501" s="2"/>
      <c r="N501" s="1"/>
      <c r="O501" s="6"/>
      <c r="P501" s="3" t="str">
        <f t="shared" si="31"/>
        <v/>
      </c>
      <c r="Q501" s="2"/>
      <c r="R501" s="1"/>
      <c r="S501" s="6"/>
      <c r="T501" s="3" t="str">
        <f t="shared" si="32"/>
        <v/>
      </c>
      <c r="U501" s="3" t="str">
        <f t="shared" si="33"/>
        <v/>
      </c>
    </row>
    <row r="502" spans="3:21" x14ac:dyDescent="0.25">
      <c r="C502" s="6"/>
      <c r="D502" s="6"/>
      <c r="E502" s="6"/>
      <c r="G502" s="6"/>
      <c r="K502" s="9" t="str">
        <f t="shared" si="34"/>
        <v/>
      </c>
      <c r="L502" s="2"/>
      <c r="N502" s="1"/>
      <c r="O502" s="6"/>
      <c r="P502" s="3" t="str">
        <f t="shared" si="31"/>
        <v/>
      </c>
      <c r="Q502" s="2"/>
      <c r="R502" s="1"/>
      <c r="S502" s="6"/>
      <c r="T502" s="3" t="str">
        <f t="shared" si="32"/>
        <v/>
      </c>
      <c r="U502" s="3" t="str">
        <f t="shared" si="33"/>
        <v/>
      </c>
    </row>
    <row r="503" spans="3:21" x14ac:dyDescent="0.25">
      <c r="C503" s="6"/>
      <c r="D503" s="6"/>
      <c r="E503" s="6"/>
      <c r="G503" s="6"/>
      <c r="K503" s="9" t="str">
        <f t="shared" si="34"/>
        <v/>
      </c>
      <c r="L503" s="2"/>
      <c r="N503" s="1"/>
      <c r="O503" s="6"/>
      <c r="P503" s="3" t="str">
        <f t="shared" si="31"/>
        <v/>
      </c>
      <c r="Q503" s="2"/>
      <c r="R503" s="1"/>
      <c r="S503" s="6"/>
      <c r="T503" s="3" t="str">
        <f t="shared" si="32"/>
        <v/>
      </c>
      <c r="U503" s="3" t="str">
        <f t="shared" si="33"/>
        <v/>
      </c>
    </row>
    <row r="504" spans="3:21" x14ac:dyDescent="0.25">
      <c r="C504" s="6"/>
      <c r="D504" s="6"/>
      <c r="E504" s="6"/>
      <c r="G504" s="6"/>
      <c r="K504" s="9" t="str">
        <f t="shared" si="34"/>
        <v/>
      </c>
      <c r="L504" s="2"/>
      <c r="N504" s="1"/>
      <c r="O504" s="6"/>
      <c r="P504" s="3" t="str">
        <f t="shared" si="31"/>
        <v/>
      </c>
      <c r="Q504" s="2"/>
      <c r="R504" s="1"/>
      <c r="S504" s="6"/>
      <c r="T504" s="3" t="str">
        <f t="shared" si="32"/>
        <v/>
      </c>
      <c r="U504" s="3" t="str">
        <f t="shared" si="33"/>
        <v/>
      </c>
    </row>
    <row r="505" spans="3:21" x14ac:dyDescent="0.25">
      <c r="C505" s="6"/>
      <c r="D505" s="6"/>
      <c r="E505" s="6"/>
      <c r="G505" s="6"/>
      <c r="K505" s="9" t="str">
        <f t="shared" si="34"/>
        <v/>
      </c>
      <c r="L505" s="2"/>
      <c r="N505" s="1"/>
      <c r="O505" s="6"/>
      <c r="P505" s="3" t="str">
        <f t="shared" si="31"/>
        <v/>
      </c>
      <c r="Q505" s="2"/>
      <c r="R505" s="1"/>
      <c r="S505" s="6"/>
      <c r="T505" s="3" t="str">
        <f t="shared" si="32"/>
        <v/>
      </c>
      <c r="U505" s="3" t="str">
        <f t="shared" si="33"/>
        <v/>
      </c>
    </row>
    <row r="506" spans="3:21" ht="15.75" thickBot="1" x14ac:dyDescent="0.3">
      <c r="C506" s="6"/>
      <c r="D506" s="6"/>
      <c r="E506" s="6"/>
      <c r="G506" s="6"/>
      <c r="K506" s="9" t="str">
        <f t="shared" si="34"/>
        <v/>
      </c>
      <c r="L506" s="2"/>
      <c r="N506" s="1"/>
      <c r="O506" s="6"/>
      <c r="P506" s="3" t="str">
        <f t="shared" si="31"/>
        <v/>
      </c>
      <c r="Q506" s="2"/>
      <c r="R506" s="1"/>
      <c r="S506" s="6"/>
      <c r="T506" s="3" t="str">
        <f t="shared" si="32"/>
        <v/>
      </c>
      <c r="U506" s="3" t="str">
        <f t="shared" si="33"/>
        <v/>
      </c>
    </row>
    <row r="507" spans="3:21" ht="15.75" thickTop="1" x14ac:dyDescent="0.25">
      <c r="H507" s="22"/>
      <c r="I507" s="19"/>
      <c r="J507" s="12"/>
      <c r="K507" s="13"/>
      <c r="L507" s="12"/>
      <c r="M507" s="12"/>
      <c r="N507" s="12"/>
      <c r="O507" s="12"/>
      <c r="P507" s="13"/>
      <c r="Q507" s="12"/>
      <c r="R507" s="12"/>
      <c r="S507" s="53"/>
    </row>
  </sheetData>
  <sheetProtection selectLockedCells="1"/>
  <mergeCells count="3">
    <mergeCell ref="H4:J4"/>
    <mergeCell ref="E4:G4"/>
    <mergeCell ref="A4:C4"/>
  </mergeCells>
  <conditionalFormatting sqref="M9:M506">
    <cfRule type="containsText" dxfId="24" priority="70" operator="containsText" text="ok">
      <formula>NOT(ISERROR(SEARCH("ok",M9)))</formula>
    </cfRule>
  </conditionalFormatting>
  <conditionalFormatting sqref="R9:S506 N9:O506">
    <cfRule type="containsText" dxfId="23" priority="63" operator="containsText" text="AM">
      <formula>NOT(ISERROR(SEARCH("AM",N9)))</formula>
    </cfRule>
    <cfRule type="containsText" dxfId="22" priority="65" operator="containsText" text="VI">
      <formula>NOT(ISERROR(SEARCH("VI",N9)))</formula>
    </cfRule>
    <cfRule type="containsText" dxfId="21" priority="66" operator="containsText" text="TI">
      <formula>NOT(ISERROR(SEARCH("TI",N9)))</formula>
    </cfRule>
    <cfRule type="containsText" dxfId="20" priority="67" operator="containsText" text="ES">
      <formula>NOT(ISERROR(SEARCH("ES",N9)))</formula>
    </cfRule>
    <cfRule type="containsText" dxfId="19" priority="68" operator="containsText" text="CH">
      <formula>NOT(ISERROR(SEARCH("CH",N9)))</formula>
    </cfRule>
    <cfRule type="containsText" dxfId="18" priority="69" operator="containsText" text="CB">
      <formula>NOT(ISERROR(SEARCH("CB",N9)))</formula>
    </cfRule>
  </conditionalFormatting>
  <conditionalFormatting sqref="Q9:Q506">
    <cfRule type="containsText" dxfId="17" priority="16" operator="containsText" text="annuler">
      <formula>NOT(ISERROR(SEARCH("annuler",Q9)))</formula>
    </cfRule>
    <cfRule type="cellIs" dxfId="16" priority="22" operator="equal">
      <formula>$P9</formula>
    </cfRule>
    <cfRule type="cellIs" dxfId="15" priority="58" operator="lessThan">
      <formula>$P9</formula>
    </cfRule>
  </conditionalFormatting>
  <conditionalFormatting sqref="P9:P506">
    <cfRule type="cellIs" dxfId="14" priority="60" operator="equal">
      <formula>$Q9</formula>
    </cfRule>
    <cfRule type="cellIs" dxfId="13" priority="62" operator="greaterThan">
      <formula>0</formula>
    </cfRule>
  </conditionalFormatting>
  <conditionalFormatting sqref="P9:Q506">
    <cfRule type="cellIs" dxfId="12" priority="19" operator="equal">
      <formula>""</formula>
    </cfRule>
  </conditionalFormatting>
  <conditionalFormatting sqref="K9:K506">
    <cfRule type="cellIs" dxfId="11" priority="28" operator="equal">
      <formula>""</formula>
    </cfRule>
    <cfRule type="cellIs" dxfId="10" priority="50" operator="greaterThan">
      <formula>0</formula>
    </cfRule>
  </conditionalFormatting>
  <conditionalFormatting sqref="R9:S506 A9:P506">
    <cfRule type="expression" dxfId="9" priority="17">
      <formula>$Q9="annuler"</formula>
    </cfRule>
  </conditionalFormatting>
  <conditionalFormatting sqref="H9:H506">
    <cfRule type="notContainsBlanks" dxfId="8" priority="25">
      <formula>LEN(TRIM(H9))&gt;0</formula>
    </cfRule>
  </conditionalFormatting>
  <conditionalFormatting sqref="Q5">
    <cfRule type="cellIs" dxfId="7" priority="21" operator="equal">
      <formula>0</formula>
    </cfRule>
  </conditionalFormatting>
  <conditionalFormatting sqref="Q4">
    <cfRule type="cellIs" dxfId="6" priority="20" operator="equal">
      <formula>$K$7</formula>
    </cfRule>
  </conditionalFormatting>
  <conditionalFormatting sqref="Q7">
    <cfRule type="cellIs" dxfId="5" priority="15" operator="equal">
      <formula>$P$7</formula>
    </cfRule>
  </conditionalFormatting>
  <conditionalFormatting sqref="R7:S7">
    <cfRule type="containsText" dxfId="4" priority="13" operator="containsText" text="ok">
      <formula>NOT(ISERROR(SEARCH("ok",R7)))</formula>
    </cfRule>
  </conditionalFormatting>
  <conditionalFormatting sqref="Q5 Q9:Q506">
    <cfRule type="cellIs" dxfId="3" priority="72" operator="greaterThan">
      <formula>0</formula>
    </cfRule>
  </conditionalFormatting>
  <conditionalFormatting sqref="A9:U506">
    <cfRule type="expression" dxfId="2" priority="73">
      <formula>ROW(A9)=ActiveRow</formula>
    </cfRule>
  </conditionalFormatting>
  <conditionalFormatting sqref="F9:F506">
    <cfRule type="duplicateValues" dxfId="1" priority="121"/>
  </conditionalFormatting>
  <dataValidations count="1">
    <dataValidation type="list" allowBlank="1" showInputMessage="1" showErrorMessage="1" sqref="R9:R506 N9:N506">
      <formula1>Proforma</formula1>
    </dataValidation>
  </dataValidations>
  <pageMargins left="0.11811023622047245" right="0.11811023622047245" top="0" bottom="0" header="0.11811023622047245" footer="0.11811023622047245"/>
  <pageSetup paperSize="9" orientation="landscape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4" operator="containsText" id="{E9BE4407-118E-4D19-B506-1002AEB5C4F8}">
            <xm:f>NOT(ISERROR(SEARCH("-",Q5)))</xm:f>
            <xm:f>"-"</xm:f>
            <x14:dxf>
              <fill>
                <patternFill>
                  <bgColor rgb="FFFF0000"/>
                </patternFill>
              </fill>
            </x14:dxf>
          </x14:cfRule>
          <xm:sqref>Q5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Karting</vt:lpstr>
      <vt:lpstr>Karting!Proforma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proprietaire</dc:creator>
  <cp:lastModifiedBy>proprietaire</cp:lastModifiedBy>
  <cp:lastPrinted>2016-08-23T13:44:11Z</cp:lastPrinted>
  <dcterms:created xsi:type="dcterms:W3CDTF">2016-08-04T15:07:25Z</dcterms:created>
  <dcterms:modified xsi:type="dcterms:W3CDTF">2016-08-29T17:11:00Z</dcterms:modified>
</cp:coreProperties>
</file>