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RRIER\Desktop\"/>
    </mc:Choice>
  </mc:AlternateContent>
  <bookViews>
    <workbookView xWindow="120" yWindow="30" windowWidth="20115" windowHeight="8760" tabRatio="925"/>
  </bookViews>
  <sheets>
    <sheet name="Résultats par élève" sheetId="13" r:id="rId1"/>
    <sheet name="Réussite par compétence" sheetId="16" r:id="rId2"/>
  </sheets>
  <definedNames>
    <definedName name="Dynamic">#REF!</definedName>
    <definedName name="Dynamic1">#REF!</definedName>
    <definedName name="touteslesclasses">#REF!</definedName>
  </definedNames>
  <calcPr calcId="152511"/>
  <customWorkbookViews>
    <customWorkbookView name="JARRIER - Affichage personnalisé" guid="{12B2B08A-2472-4A59-BA2D-CBE5F18C8BFB}" mergeInterval="0" personalView="1" maximized="1" xWindow="-8" yWindow="-8" windowWidth="1382" windowHeight="744" activeSheetId="7"/>
  </customWorkbookViews>
</workbook>
</file>

<file path=xl/calcChain.xml><?xml version="1.0" encoding="utf-8"?>
<calcChain xmlns="http://schemas.openxmlformats.org/spreadsheetml/2006/main">
  <c r="AD3" i="13" l="1"/>
  <c r="AE3" i="13"/>
  <c r="AD4" i="13"/>
  <c r="AE4" i="13"/>
  <c r="AD5" i="13"/>
  <c r="AE5" i="13"/>
  <c r="AD6" i="13"/>
  <c r="AE6" i="13"/>
  <c r="AE2" i="13"/>
  <c r="AD2" i="13"/>
  <c r="D2" i="13"/>
  <c r="E2" i="13"/>
  <c r="F2" i="13"/>
  <c r="G2" i="13"/>
  <c r="H2" i="13"/>
  <c r="I2" i="13"/>
  <c r="J2" i="13"/>
  <c r="K2" i="13"/>
  <c r="L2" i="13"/>
  <c r="M2" i="13"/>
  <c r="N2" i="13"/>
  <c r="O2" i="13"/>
  <c r="P2" i="13"/>
  <c r="Q2" i="13"/>
  <c r="R2" i="13"/>
  <c r="S2" i="13"/>
  <c r="T2" i="13"/>
  <c r="U2" i="13"/>
  <c r="V2" i="13"/>
  <c r="W2" i="13"/>
  <c r="X2" i="13"/>
  <c r="Y2" i="13"/>
  <c r="Z2" i="13"/>
  <c r="AA2" i="13"/>
  <c r="AB2" i="13"/>
  <c r="AC2" i="13"/>
  <c r="D3" i="13"/>
  <c r="E3" i="13"/>
  <c r="F3" i="13"/>
  <c r="G3" i="13"/>
  <c r="H3" i="13"/>
  <c r="I3" i="13"/>
  <c r="J3" i="13"/>
  <c r="K3" i="13"/>
  <c r="L3" i="13"/>
  <c r="M3" i="13"/>
  <c r="N3" i="13"/>
  <c r="O3" i="13"/>
  <c r="P3" i="13"/>
  <c r="Q3" i="13"/>
  <c r="R3" i="13"/>
  <c r="S3" i="13"/>
  <c r="T3" i="13"/>
  <c r="U3" i="13"/>
  <c r="V3" i="13"/>
  <c r="W3" i="13"/>
  <c r="X3" i="13"/>
  <c r="Y3" i="13"/>
  <c r="Z3" i="13"/>
  <c r="AA3" i="13"/>
  <c r="AB3" i="13"/>
  <c r="AC3" i="13"/>
  <c r="D4" i="13"/>
  <c r="E4" i="13"/>
  <c r="F4" i="13"/>
  <c r="G4" i="13"/>
  <c r="H4" i="13"/>
  <c r="I4" i="13"/>
  <c r="J4" i="13"/>
  <c r="K4" i="13"/>
  <c r="L4" i="13"/>
  <c r="M4" i="13"/>
  <c r="N4" i="13"/>
  <c r="O4" i="13"/>
  <c r="P4" i="13"/>
  <c r="Q4" i="13"/>
  <c r="R4" i="13"/>
  <c r="S4" i="13"/>
  <c r="T4" i="13"/>
  <c r="U4" i="13"/>
  <c r="V4" i="13"/>
  <c r="W4" i="13"/>
  <c r="X4" i="13"/>
  <c r="Y4" i="13"/>
  <c r="Z4" i="13"/>
  <c r="AA4" i="13"/>
  <c r="AB4" i="13"/>
  <c r="AC4" i="13"/>
  <c r="D5" i="13"/>
  <c r="E5" i="13"/>
  <c r="F5" i="13"/>
  <c r="G5" i="13"/>
  <c r="H5" i="13"/>
  <c r="I5" i="13"/>
  <c r="J5" i="13"/>
  <c r="K5" i="13"/>
  <c r="L5" i="13"/>
  <c r="M5" i="13"/>
  <c r="N5" i="13"/>
  <c r="O5" i="13"/>
  <c r="P5" i="13"/>
  <c r="Q5" i="13"/>
  <c r="R5" i="13"/>
  <c r="S5" i="13"/>
  <c r="T5" i="13"/>
  <c r="U5" i="13"/>
  <c r="V5" i="13"/>
  <c r="W5" i="13"/>
  <c r="X5" i="13"/>
  <c r="Y5" i="13"/>
  <c r="Z5" i="13"/>
  <c r="AA5" i="13"/>
  <c r="AB5" i="13"/>
  <c r="AC5" i="13"/>
  <c r="D6" i="13"/>
  <c r="E6" i="13"/>
  <c r="F6" i="13"/>
  <c r="G6" i="13"/>
  <c r="H6" i="13"/>
  <c r="I6" i="13"/>
  <c r="J6" i="13"/>
  <c r="K6" i="13"/>
  <c r="L6" i="13"/>
  <c r="M6" i="13"/>
  <c r="N6" i="13"/>
  <c r="O6" i="13"/>
  <c r="P6" i="13"/>
  <c r="Q6" i="13"/>
  <c r="R6" i="13"/>
  <c r="S6" i="13"/>
  <c r="T6" i="13"/>
  <c r="U6" i="13"/>
  <c r="V6" i="13"/>
  <c r="W6" i="13"/>
  <c r="X6" i="13"/>
  <c r="Y6" i="13"/>
  <c r="Z6" i="13"/>
  <c r="AA6" i="13"/>
  <c r="AB6" i="13"/>
  <c r="AC6" i="13"/>
  <c r="C3" i="13"/>
  <c r="C4" i="13"/>
  <c r="C5" i="13"/>
  <c r="C6" i="13"/>
  <c r="C2" i="13"/>
  <c r="B5" i="13" l="1"/>
  <c r="B3" i="13"/>
  <c r="B6" i="13"/>
  <c r="B4" i="13"/>
  <c r="B2" i="13"/>
  <c r="AF6" i="13"/>
  <c r="AF5" i="13"/>
  <c r="AF4" i="13"/>
  <c r="AF3" i="13"/>
  <c r="AF2" i="13"/>
</calcChain>
</file>

<file path=xl/sharedStrings.xml><?xml version="1.0" encoding="utf-8"?>
<sst xmlns="http://schemas.openxmlformats.org/spreadsheetml/2006/main" count="36" uniqueCount="36">
  <si>
    <t>S'approprier</t>
  </si>
  <si>
    <t>Communiquer</t>
  </si>
  <si>
    <t>Réaliser</t>
  </si>
  <si>
    <t>Valider</t>
  </si>
  <si>
    <t>Insuffisant (0)</t>
  </si>
  <si>
    <t>Partiellement Conforme (1)</t>
  </si>
  <si>
    <t>Satisfaisant (2)</t>
  </si>
  <si>
    <t>Analyser / Raisonner</t>
  </si>
  <si>
    <t>Classe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</si>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</sst>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" x14ac:knownFonts="1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b/>
      <sz val="10"/>
      <color rgb="FF00B0F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3399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O6"/>
  <sheetViews>
    <sheetView tabSelected="1" topLeftCell="T1" workbookViewId="0">
      <selection activeCell="AD8" sqref="AD8"/>
    </sheetView>
  </sheetViews>
  <sheetFormatPr baseColWidth="10" defaultRowHeight="12.75" x14ac:dyDescent="0.2"/>
  <cols>
    <col min="1" max="1" width="20.7109375" style="1" customWidth="1"/>
    <col min="2" max="29" width="8.7109375" style="1" customWidth="1"/>
    <col min="30" max="41" width="10.7109375" style="1" customWidth="1"/>
    <col min="42" max="16384" width="11.42578125" style="1"/>
  </cols>
  <sheetData>
    <row r="1" spans="1:41" ht="38.25" x14ac:dyDescent="0.2">
      <c r="B1" s="3" t="s">
        <v>8</v>
      </c>
      <c r="C1" s="2" t="s">
        <v>9</v>
      </c>
      <c r="D1" s="2" t="s">
        <v>10</v>
      </c>
      <c r="E1" s="2" t="s">
        <v>11</v>
      </c>
      <c r="F1" s="2" t="s">
        <v>12</v>
      </c>
      <c r="G1" s="2" t="s">
        <v>13</v>
      </c>
      <c r="H1" s="2" t="s">
        <v>14</v>
      </c>
      <c r="I1" s="2" t="s">
        <v>15</v>
      </c>
      <c r="J1" s="2" t="s">
        <v>16</v>
      </c>
      <c r="K1" s="2" t="s">
        <v>17</v>
      </c>
      <c r="L1" s="2" t="s">
        <v>18</v>
      </c>
      <c r="M1" s="2" t="s">
        <v>19</v>
      </c>
      <c r="N1" s="2" t="s">
        <v>20</v>
      </c>
      <c r="O1" s="2" t="s">
        <v>21</v>
      </c>
      <c r="P1" s="2" t="s">
        <v>22</v>
      </c>
      <c r="Q1" s="2" t="s">
        <v>23</v>
      </c>
      <c r="R1" s="2" t="s">
        <v>24</v>
      </c>
      <c r="S1" s="2" t="s">
        <v>25</v>
      </c>
      <c r="T1" s="2" t="s">
        <v>26</v>
      </c>
      <c r="U1" s="2" t="s">
        <v>27</v>
      </c>
      <c r="V1" s="2" t="s">
        <v>28</v>
      </c>
      <c r="W1" s="2" t="s">
        <v>29</v>
      </c>
      <c r="X1" s="2" t="s">
        <v>30</v>
      </c>
      <c r="Y1" s="2" t="s">
        <v>31</v>
      </c>
      <c r="Z1" s="2" t="s">
        <v>32</v>
      </c>
      <c r="AA1" s="2" t="s">
        <v>33</v>
      </c>
      <c r="AB1" s="2" t="s">
        <v>34</v>
      </c>
      <c r="AC1" s="2" t="s">
        <v>35</v>
      </c>
      <c r="AD1" s="2" t="s">
        <v>4</v>
      </c>
      <c r="AE1" s="2" t="s">
        <v>5</v>
      </c>
      <c r="AF1" s="2" t="s">
        <v>6</v>
      </c>
      <c r="AG1" s="2"/>
      <c r="AH1" s="2"/>
      <c r="AI1" s="2"/>
      <c r="AJ1" s="2"/>
      <c r="AK1" s="2"/>
      <c r="AL1" s="2"/>
      <c r="AM1" s="2"/>
      <c r="AN1" s="2"/>
      <c r="AO1" s="2"/>
    </row>
    <row r="2" spans="1:41" x14ac:dyDescent="0.2">
      <c r="A2" s="1" t="s">
        <v>0</v>
      </c>
      <c r="B2" s="4">
        <f ca="1">AVERAGE(C2:AC2)</f>
        <v>0.45633580250245953</v>
      </c>
      <c r="C2" s="4">
        <f ca="1">RAND()</f>
        <v>1.98054108708281E-2</v>
      </c>
      <c r="D2" s="4">
        <f t="shared" ref="D2:AC6" ca="1" si="0">RAND()</f>
        <v>0.68965501967431497</v>
      </c>
      <c r="E2" s="4">
        <f t="shared" ca="1" si="0"/>
        <v>0.77838991059926066</v>
      </c>
      <c r="F2" s="4">
        <f t="shared" ca="1" si="0"/>
        <v>0.29770552477515977</v>
      </c>
      <c r="G2" s="4">
        <f t="shared" ca="1" si="0"/>
        <v>0.46698001362835995</v>
      </c>
      <c r="H2" s="4">
        <f t="shared" ca="1" si="0"/>
        <v>0.61296250989850354</v>
      </c>
      <c r="I2" s="4">
        <f t="shared" ca="1" si="0"/>
        <v>0.4871345185996041</v>
      </c>
      <c r="J2" s="4">
        <f t="shared" ca="1" si="0"/>
        <v>4.1277918508120237E-3</v>
      </c>
      <c r="K2" s="4">
        <f t="shared" ca="1" si="0"/>
        <v>0.43856841652014522</v>
      </c>
      <c r="L2" s="4">
        <f t="shared" ca="1" si="0"/>
        <v>0.35008662929634848</v>
      </c>
      <c r="M2" s="4">
        <f t="shared" ca="1" si="0"/>
        <v>0.21059797787393153</v>
      </c>
      <c r="N2" s="4">
        <f t="shared" ca="1" si="0"/>
        <v>0.56337829831996578</v>
      </c>
      <c r="O2" s="4">
        <f t="shared" ca="1" si="0"/>
        <v>0.60102119375964691</v>
      </c>
      <c r="P2" s="4">
        <f t="shared" ca="1" si="0"/>
        <v>0.40768801272793875</v>
      </c>
      <c r="Q2" s="4">
        <f t="shared" ca="1" si="0"/>
        <v>0.39559576900189253</v>
      </c>
      <c r="R2" s="4">
        <f t="shared" ca="1" si="0"/>
        <v>7.1237634867990174E-2</v>
      </c>
      <c r="S2" s="4">
        <f t="shared" ca="1" si="0"/>
        <v>0.62252436922768417</v>
      </c>
      <c r="T2" s="4">
        <f t="shared" ca="1" si="0"/>
        <v>0.3709378637663403</v>
      </c>
      <c r="U2" s="4">
        <f t="shared" ca="1" si="0"/>
        <v>0.40248464999718891</v>
      </c>
      <c r="V2" s="4">
        <f t="shared" ca="1" si="0"/>
        <v>7.8723556620588053E-2</v>
      </c>
      <c r="W2" s="4">
        <f t="shared" ca="1" si="0"/>
        <v>0.95175304604933275</v>
      </c>
      <c r="X2" s="4">
        <f t="shared" ca="1" si="0"/>
        <v>0.15575271469712215</v>
      </c>
      <c r="Y2" s="4">
        <f t="shared" ca="1" si="0"/>
        <v>0.4087631935864704</v>
      </c>
      <c r="Z2" s="4">
        <f t="shared" ca="1" si="0"/>
        <v>0.79302966062557645</v>
      </c>
      <c r="AA2" s="4">
        <f t="shared" ca="1" si="0"/>
        <v>0.66457159610329986</v>
      </c>
      <c r="AB2" s="4">
        <f t="shared" ca="1" si="0"/>
        <v>0.83313222262775721</v>
      </c>
      <c r="AC2" s="4">
        <f t="shared" ca="1" si="0"/>
        <v>0.64445916200034425</v>
      </c>
      <c r="AD2" s="1">
        <f ca="1">INT(RAND()*27)+1</f>
        <v>12</v>
      </c>
      <c r="AE2" s="1">
        <f ca="1">INT(RAND()*27)+1</f>
        <v>14</v>
      </c>
      <c r="AF2" s="1">
        <f ca="1">81-AD2-AE2</f>
        <v>55</v>
      </c>
    </row>
    <row r="3" spans="1:41" x14ac:dyDescent="0.2">
      <c r="A3" s="1" t="s">
        <v>7</v>
      </c>
      <c r="B3" s="4">
        <f t="shared" ref="B3:B6" ca="1" si="1">AVERAGE(C3:AC3)</f>
        <v>0.50641866708216032</v>
      </c>
      <c r="C3" s="4">
        <f t="shared" ref="C3:R6" ca="1" si="2">RAND()</f>
        <v>0.80704179781402496</v>
      </c>
      <c r="D3" s="4">
        <f t="shared" ca="1" si="2"/>
        <v>0.46969909417110722</v>
      </c>
      <c r="E3" s="4">
        <f t="shared" ca="1" si="2"/>
        <v>2.7831299039816737E-2</v>
      </c>
      <c r="F3" s="4">
        <f t="shared" ca="1" si="2"/>
        <v>0.66769279931037395</v>
      </c>
      <c r="G3" s="4">
        <f t="shared" ca="1" si="2"/>
        <v>0.43678631962933778</v>
      </c>
      <c r="H3" s="4">
        <f t="shared" ca="1" si="2"/>
        <v>0.67441530780470604</v>
      </c>
      <c r="I3" s="4">
        <f t="shared" ca="1" si="2"/>
        <v>0.422452283763879</v>
      </c>
      <c r="J3" s="4">
        <f t="shared" ca="1" si="2"/>
        <v>0.33415158675653112</v>
      </c>
      <c r="K3" s="4">
        <f t="shared" ca="1" si="2"/>
        <v>0.42055391851228097</v>
      </c>
      <c r="L3" s="4">
        <f t="shared" ca="1" si="2"/>
        <v>0.83713183483621356</v>
      </c>
      <c r="M3" s="4">
        <f t="shared" ca="1" si="2"/>
        <v>0.32480636982232425</v>
      </c>
      <c r="N3" s="4">
        <f t="shared" ca="1" si="2"/>
        <v>0.45920217872390556</v>
      </c>
      <c r="O3" s="4">
        <f t="shared" ca="1" si="2"/>
        <v>9.6986040421406239E-3</v>
      </c>
      <c r="P3" s="4">
        <f t="shared" ca="1" si="2"/>
        <v>0.56876200736790372</v>
      </c>
      <c r="Q3" s="4">
        <f t="shared" ca="1" si="2"/>
        <v>0.62058874377351192</v>
      </c>
      <c r="R3" s="4">
        <f t="shared" ca="1" si="2"/>
        <v>0.81948626023676507</v>
      </c>
      <c r="S3" s="4">
        <f t="shared" ca="1" si="0"/>
        <v>0.45205245454415632</v>
      </c>
      <c r="T3" s="4">
        <f t="shared" ca="1" si="0"/>
        <v>0.5743711007257013</v>
      </c>
      <c r="U3" s="4">
        <f t="shared" ca="1" si="0"/>
        <v>0.49411066691089245</v>
      </c>
      <c r="V3" s="4">
        <f t="shared" ca="1" si="0"/>
        <v>0.15223015136330764</v>
      </c>
      <c r="W3" s="4">
        <f t="shared" ca="1" si="0"/>
        <v>0.66985833775462078</v>
      </c>
      <c r="X3" s="4">
        <f t="shared" ca="1" si="0"/>
        <v>0.70822098950205326</v>
      </c>
      <c r="Y3" s="4">
        <f t="shared" ca="1" si="0"/>
        <v>0.52430436962603955</v>
      </c>
      <c r="Z3" s="4">
        <f t="shared" ca="1" si="0"/>
        <v>0.13255011491259228</v>
      </c>
      <c r="AA3" s="4">
        <f t="shared" ca="1" si="0"/>
        <v>0.77531828484847631</v>
      </c>
      <c r="AB3" s="4">
        <f t="shared" ca="1" si="0"/>
        <v>0.47374849225802351</v>
      </c>
      <c r="AC3" s="4">
        <f t="shared" ca="1" si="0"/>
        <v>0.81623864316764594</v>
      </c>
      <c r="AD3" s="1">
        <f t="shared" ref="AD3:AE6" ca="1" si="3">INT(RAND()*27)+1</f>
        <v>2</v>
      </c>
      <c r="AE3" s="1">
        <f t="shared" ca="1" si="3"/>
        <v>9</v>
      </c>
      <c r="AF3" s="1">
        <f t="shared" ref="AF3:AF6" ca="1" si="4">81-AD3-AE3</f>
        <v>70</v>
      </c>
    </row>
    <row r="4" spans="1:41" x14ac:dyDescent="0.2">
      <c r="A4" s="1" t="s">
        <v>2</v>
      </c>
      <c r="B4" s="4">
        <f t="shared" ca="1" si="1"/>
        <v>0.51541832046007574</v>
      </c>
      <c r="C4" s="4">
        <f t="shared" ca="1" si="2"/>
        <v>0.14260908972821096</v>
      </c>
      <c r="D4" s="4">
        <f t="shared" ca="1" si="0"/>
        <v>0.73426265406521474</v>
      </c>
      <c r="E4" s="4">
        <f t="shared" ca="1" si="0"/>
        <v>0.80031503180048302</v>
      </c>
      <c r="F4" s="4">
        <f t="shared" ca="1" si="0"/>
        <v>0.86399839262557532</v>
      </c>
      <c r="G4" s="4">
        <f t="shared" ca="1" si="0"/>
        <v>0.39753803152619727</v>
      </c>
      <c r="H4" s="4">
        <f t="shared" ca="1" si="0"/>
        <v>0.25563922539126538</v>
      </c>
      <c r="I4" s="4">
        <f t="shared" ca="1" si="0"/>
        <v>0.54050782525892871</v>
      </c>
      <c r="J4" s="4">
        <f t="shared" ca="1" si="0"/>
        <v>0.84076359711807425</v>
      </c>
      <c r="K4" s="4">
        <f t="shared" ca="1" si="0"/>
        <v>0.68288853958144125</v>
      </c>
      <c r="L4" s="4">
        <f t="shared" ca="1" si="0"/>
        <v>0.19556997292592648</v>
      </c>
      <c r="M4" s="4">
        <f t="shared" ca="1" si="0"/>
        <v>0.39153511109876016</v>
      </c>
      <c r="N4" s="4">
        <f t="shared" ca="1" si="0"/>
        <v>7.5080496257064366E-2</v>
      </c>
      <c r="O4" s="4">
        <f t="shared" ca="1" si="0"/>
        <v>0.62808102008591504</v>
      </c>
      <c r="P4" s="4">
        <f t="shared" ca="1" si="0"/>
        <v>0.68711091485310039</v>
      </c>
      <c r="Q4" s="4">
        <f t="shared" ca="1" si="0"/>
        <v>0.77956614177464301</v>
      </c>
      <c r="R4" s="4">
        <f t="shared" ca="1" si="0"/>
        <v>0.81273163316970798</v>
      </c>
      <c r="S4" s="4">
        <f t="shared" ca="1" si="0"/>
        <v>0.63575184543179686</v>
      </c>
      <c r="T4" s="4">
        <f t="shared" ca="1" si="0"/>
        <v>0.19703910432959881</v>
      </c>
      <c r="U4" s="4">
        <f t="shared" ca="1" si="0"/>
        <v>0.51992373858030483</v>
      </c>
      <c r="V4" s="4">
        <f t="shared" ca="1" si="0"/>
        <v>0.94931436486065468</v>
      </c>
      <c r="W4" s="4">
        <f t="shared" ca="1" si="0"/>
        <v>0.40434554155992875</v>
      </c>
      <c r="X4" s="4">
        <f t="shared" ca="1" si="0"/>
        <v>0.63576293163225872</v>
      </c>
      <c r="Y4" s="4">
        <f t="shared" ca="1" si="0"/>
        <v>0.10761455418355614</v>
      </c>
      <c r="Z4" s="4">
        <f t="shared" ca="1" si="0"/>
        <v>0.33651137955094323</v>
      </c>
      <c r="AA4" s="4">
        <f t="shared" ca="1" si="0"/>
        <v>0.55152627428558709</v>
      </c>
      <c r="AB4" s="4">
        <f t="shared" ca="1" si="0"/>
        <v>2.0451370224579102E-2</v>
      </c>
      <c r="AC4" s="4">
        <f t="shared" ca="1" si="0"/>
        <v>0.72985587052232892</v>
      </c>
      <c r="AD4" s="1">
        <f t="shared" ca="1" si="3"/>
        <v>26</v>
      </c>
      <c r="AE4" s="1">
        <f t="shared" ca="1" si="3"/>
        <v>23</v>
      </c>
      <c r="AF4" s="1">
        <f t="shared" ca="1" si="4"/>
        <v>32</v>
      </c>
    </row>
    <row r="5" spans="1:41" x14ac:dyDescent="0.2">
      <c r="A5" s="1" t="s">
        <v>3</v>
      </c>
      <c r="B5" s="4">
        <f t="shared" ca="1" si="1"/>
        <v>0.46740366695359054</v>
      </c>
      <c r="C5" s="4">
        <f t="shared" ca="1" si="2"/>
        <v>0.27026560356286189</v>
      </c>
      <c r="D5" s="4">
        <f t="shared" ca="1" si="0"/>
        <v>3.5349584563503789E-2</v>
      </c>
      <c r="E5" s="4">
        <f t="shared" ca="1" si="0"/>
        <v>0.94410870629288379</v>
      </c>
      <c r="F5" s="4">
        <f t="shared" ca="1" si="0"/>
        <v>0.15105247537401434</v>
      </c>
      <c r="G5" s="4">
        <f t="shared" ca="1" si="0"/>
        <v>0.72191989473518203</v>
      </c>
      <c r="H5" s="4">
        <f t="shared" ca="1" si="0"/>
        <v>0.74743073454020104</v>
      </c>
      <c r="I5" s="4">
        <f t="shared" ca="1" si="0"/>
        <v>0.91072416001587819</v>
      </c>
      <c r="J5" s="4">
        <f t="shared" ca="1" si="0"/>
        <v>0.3843054857751198</v>
      </c>
      <c r="K5" s="4">
        <f t="shared" ca="1" si="0"/>
        <v>0.59376457660630311</v>
      </c>
      <c r="L5" s="4">
        <f t="shared" ca="1" si="0"/>
        <v>0.70015546924783378</v>
      </c>
      <c r="M5" s="4">
        <f t="shared" ca="1" si="0"/>
        <v>3.2559363985414147E-2</v>
      </c>
      <c r="N5" s="4">
        <f t="shared" ca="1" si="0"/>
        <v>0.49805545785985872</v>
      </c>
      <c r="O5" s="4">
        <f t="shared" ca="1" si="0"/>
        <v>0.8843173872832838</v>
      </c>
      <c r="P5" s="4">
        <f t="shared" ca="1" si="0"/>
        <v>0.65999665534090735</v>
      </c>
      <c r="Q5" s="4">
        <f t="shared" ca="1" si="0"/>
        <v>0.83073319653840738</v>
      </c>
      <c r="R5" s="4">
        <f t="shared" ca="1" si="0"/>
        <v>5.1006740417378182E-2</v>
      </c>
      <c r="S5" s="4">
        <f t="shared" ca="1" si="0"/>
        <v>0.31696460814578564</v>
      </c>
      <c r="T5" s="4">
        <f t="shared" ca="1" si="0"/>
        <v>0.19276335357737517</v>
      </c>
      <c r="U5" s="4">
        <f t="shared" ca="1" si="0"/>
        <v>0.5272162716211729</v>
      </c>
      <c r="V5" s="4">
        <f t="shared" ca="1" si="0"/>
        <v>0.52636631790068988</v>
      </c>
      <c r="W5" s="4">
        <f t="shared" ca="1" si="0"/>
        <v>0.53852929144545569</v>
      </c>
      <c r="X5" s="4">
        <f t="shared" ca="1" si="0"/>
        <v>0.21658252201347938</v>
      </c>
      <c r="Y5" s="4">
        <f t="shared" ca="1" si="0"/>
        <v>0.9241226157649497</v>
      </c>
      <c r="Z5" s="4">
        <f t="shared" ca="1" si="0"/>
        <v>0.17638463865479526</v>
      </c>
      <c r="AA5" s="4">
        <f t="shared" ca="1" si="0"/>
        <v>0.44220722333313256</v>
      </c>
      <c r="AB5" s="4">
        <f t="shared" ca="1" si="0"/>
        <v>0.11954530851118517</v>
      </c>
      <c r="AC5" s="4">
        <f t="shared" ca="1" si="0"/>
        <v>0.2234713646398917</v>
      </c>
      <c r="AD5" s="1">
        <f t="shared" ca="1" si="3"/>
        <v>9</v>
      </c>
      <c r="AE5" s="1">
        <f t="shared" ca="1" si="3"/>
        <v>15</v>
      </c>
      <c r="AF5" s="1">
        <f t="shared" ca="1" si="4"/>
        <v>57</v>
      </c>
    </row>
    <row r="6" spans="1:41" x14ac:dyDescent="0.2">
      <c r="A6" s="1" t="s">
        <v>1</v>
      </c>
      <c r="B6" s="4">
        <f t="shared" ca="1" si="1"/>
        <v>0.52802393655765156</v>
      </c>
      <c r="C6" s="4">
        <f t="shared" ca="1" si="2"/>
        <v>0.81200310856461377</v>
      </c>
      <c r="D6" s="4">
        <f t="shared" ca="1" si="0"/>
        <v>0.10668183505189177</v>
      </c>
      <c r="E6" s="4">
        <f t="shared" ca="1" si="0"/>
        <v>0.59575940869232036</v>
      </c>
      <c r="F6" s="4">
        <f t="shared" ca="1" si="0"/>
        <v>0.26512408441221402</v>
      </c>
      <c r="G6" s="4">
        <f t="shared" ca="1" si="0"/>
        <v>0.45379807345625689</v>
      </c>
      <c r="H6" s="4">
        <f t="shared" ca="1" si="0"/>
        <v>0.83217637484223794</v>
      </c>
      <c r="I6" s="4">
        <f t="shared" ca="1" si="0"/>
        <v>0.69548087997074537</v>
      </c>
      <c r="J6" s="4">
        <f t="shared" ca="1" si="0"/>
        <v>0.55538055428094468</v>
      </c>
      <c r="K6" s="4">
        <f t="shared" ca="1" si="0"/>
        <v>0.2993300480114206</v>
      </c>
      <c r="L6" s="4">
        <f t="shared" ca="1" si="0"/>
        <v>9.639562383054312E-2</v>
      </c>
      <c r="M6" s="4">
        <f t="shared" ca="1" si="0"/>
        <v>4.6487554200507986E-2</v>
      </c>
      <c r="N6" s="4">
        <f t="shared" ca="1" si="0"/>
        <v>0.95120576380257149</v>
      </c>
      <c r="O6" s="4">
        <f t="shared" ca="1" si="0"/>
        <v>0.70459323076074465</v>
      </c>
      <c r="P6" s="4">
        <f t="shared" ca="1" si="0"/>
        <v>0.98506503866035044</v>
      </c>
      <c r="Q6" s="4">
        <f t="shared" ca="1" si="0"/>
        <v>0.92411064483478778</v>
      </c>
      <c r="R6" s="4">
        <f t="shared" ca="1" si="0"/>
        <v>0.47206926182039899</v>
      </c>
      <c r="S6" s="4">
        <f t="shared" ca="1" si="0"/>
        <v>0.79639560126754483</v>
      </c>
      <c r="T6" s="4">
        <f t="shared" ca="1" si="0"/>
        <v>0.6642029977785403</v>
      </c>
      <c r="U6" s="4">
        <f t="shared" ca="1" si="0"/>
        <v>0.52992874471359153</v>
      </c>
      <c r="V6" s="4">
        <f t="shared" ca="1" si="0"/>
        <v>0.49934721900163259</v>
      </c>
      <c r="W6" s="4">
        <f t="shared" ca="1" si="0"/>
        <v>0.26420974366768879</v>
      </c>
      <c r="X6" s="4">
        <f t="shared" ca="1" si="0"/>
        <v>0.57549304120453992</v>
      </c>
      <c r="Y6" s="4">
        <f t="shared" ca="1" si="0"/>
        <v>0.53330083094092595</v>
      </c>
      <c r="Z6" s="4">
        <f t="shared" ca="1" si="0"/>
        <v>0.10705068837662646</v>
      </c>
      <c r="AA6" s="4">
        <f t="shared" ca="1" si="0"/>
        <v>0.3573500137179545</v>
      </c>
      <c r="AB6" s="4">
        <f t="shared" ca="1" si="0"/>
        <v>0.59623212703496009</v>
      </c>
      <c r="AC6" s="4">
        <f t="shared" ca="1" si="0"/>
        <v>0.53747379416003815</v>
      </c>
      <c r="AD6" s="1">
        <f t="shared" ca="1" si="3"/>
        <v>4</v>
      </c>
      <c r="AE6" s="1">
        <f t="shared" ca="1" si="3"/>
        <v>8</v>
      </c>
      <c r="AF6" s="1">
        <f t="shared" ca="1" si="4"/>
        <v>69</v>
      </c>
    </row>
  </sheetData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zoomScale="85" zoomScaleNormal="85" workbookViewId="0"/>
  </sheetViews>
  <sheetFormatPr baseColWidth="10" defaultRowHeight="12.75" x14ac:dyDescent="0.2"/>
  <cols>
    <col min="1" max="1" width="221.7109375" customWidth="1"/>
  </cols>
  <sheetData>
    <row r="1" ht="409.5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Résultats par élève</vt:lpstr>
      <vt:lpstr>Réussite par compétence</vt:lpstr>
    </vt:vector>
  </TitlesOfParts>
  <Company>STELLIUM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JARRIER</dc:creator>
  <cp:lastModifiedBy>JARRIER</cp:lastModifiedBy>
  <cp:lastPrinted>2016-08-25T18:29:27Z</cp:lastPrinted>
  <dcterms:created xsi:type="dcterms:W3CDTF">2015-01-19T11:48:31Z</dcterms:created>
  <dcterms:modified xsi:type="dcterms:W3CDTF">2016-08-27T11:17:20Z</dcterms:modified>
</cp:coreProperties>
</file>