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douche &amp; Bidoutche\Desktop\"/>
    </mc:Choice>
  </mc:AlternateContent>
  <bookViews>
    <workbookView xWindow="0" yWindow="0" windowWidth="28800" windowHeight="12135"/>
  </bookViews>
  <sheets>
    <sheet name="Feuil1" sheetId="1" r:id="rId1"/>
  </sheets>
  <externalReferences>
    <externalReference r:id="rId2"/>
    <externalReference r:id="rId3"/>
  </externalReferences>
  <definedNames>
    <definedName name="Domicile">[1]TABLE!$A$2:$A$50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H2" i="1" s="1"/>
  <c r="I2" i="1"/>
  <c r="G3" i="1"/>
  <c r="H3" i="1"/>
  <c r="I3" i="1"/>
  <c r="G4" i="1"/>
  <c r="H4" i="1" s="1"/>
  <c r="I4" i="1"/>
  <c r="G5" i="1"/>
  <c r="H5" i="1" s="1"/>
  <c r="I5" i="1"/>
  <c r="G6" i="1"/>
  <c r="H6" i="1" s="1"/>
  <c r="I6" i="1"/>
  <c r="G7" i="1"/>
  <c r="H7" i="1" s="1"/>
  <c r="I7" i="1"/>
  <c r="G8" i="1"/>
  <c r="H8" i="1" s="1"/>
  <c r="I8" i="1"/>
  <c r="G9" i="1"/>
  <c r="H9" i="1" s="1"/>
  <c r="I9" i="1"/>
  <c r="G10" i="1"/>
  <c r="H10" i="1" s="1"/>
  <c r="I10" i="1"/>
  <c r="G11" i="1"/>
  <c r="H11" i="1" s="1"/>
  <c r="I11" i="1"/>
  <c r="G12" i="1"/>
  <c r="H12" i="1" s="1"/>
  <c r="I12" i="1"/>
  <c r="G13" i="1"/>
  <c r="H13" i="1" s="1"/>
  <c r="I13" i="1"/>
  <c r="G14" i="1"/>
  <c r="H14" i="1" s="1"/>
  <c r="I14" i="1"/>
  <c r="G15" i="1"/>
  <c r="H15" i="1" s="1"/>
  <c r="I15" i="1"/>
  <c r="G16" i="1"/>
  <c r="H16" i="1" s="1"/>
  <c r="I16" i="1"/>
  <c r="G17" i="1"/>
  <c r="H17" i="1" s="1"/>
  <c r="I17" i="1"/>
  <c r="G18" i="1"/>
  <c r="H18" i="1" s="1"/>
  <c r="I18" i="1"/>
  <c r="G19" i="1"/>
  <c r="H19" i="1" s="1"/>
  <c r="I19" i="1"/>
  <c r="G20" i="1"/>
  <c r="H20" i="1" s="1"/>
  <c r="I20" i="1"/>
  <c r="G21" i="1"/>
  <c r="H21" i="1" s="1"/>
  <c r="I21" i="1"/>
  <c r="G22" i="1"/>
  <c r="H22" i="1" s="1"/>
  <c r="I22" i="1"/>
  <c r="G23" i="1"/>
  <c r="H23" i="1" s="1"/>
  <c r="I23" i="1"/>
  <c r="G24" i="1"/>
  <c r="H24" i="1" s="1"/>
  <c r="I24" i="1"/>
  <c r="G25" i="1"/>
  <c r="H25" i="1" s="1"/>
  <c r="I25" i="1"/>
  <c r="G26" i="1"/>
  <c r="H26" i="1" s="1"/>
  <c r="I26" i="1"/>
  <c r="G27" i="1"/>
  <c r="H27" i="1" s="1"/>
  <c r="I27" i="1"/>
  <c r="G28" i="1"/>
  <c r="H28" i="1" s="1"/>
  <c r="I28" i="1"/>
  <c r="G29" i="1"/>
  <c r="H29" i="1" s="1"/>
  <c r="I29" i="1"/>
  <c r="G30" i="1"/>
  <c r="H30" i="1" s="1"/>
  <c r="I30" i="1"/>
  <c r="G31" i="1"/>
  <c r="H31" i="1" s="1"/>
  <c r="I31" i="1"/>
  <c r="G32" i="1"/>
  <c r="H32" i="1" s="1"/>
  <c r="I32" i="1"/>
  <c r="G33" i="1"/>
  <c r="H33" i="1" s="1"/>
  <c r="I33" i="1"/>
  <c r="G34" i="1"/>
  <c r="H34" i="1" s="1"/>
  <c r="I34" i="1"/>
  <c r="G35" i="1"/>
  <c r="H35" i="1" s="1"/>
  <c r="I35" i="1"/>
  <c r="G36" i="1"/>
  <c r="H36" i="1" s="1"/>
  <c r="I36" i="1"/>
  <c r="G37" i="1"/>
  <c r="H37" i="1" s="1"/>
  <c r="I37" i="1"/>
  <c r="G38" i="1"/>
  <c r="H38" i="1" s="1"/>
  <c r="I38" i="1"/>
  <c r="G39" i="1"/>
  <c r="H39" i="1" s="1"/>
  <c r="I39" i="1"/>
  <c r="G40" i="1"/>
  <c r="H40" i="1" s="1"/>
  <c r="I40" i="1"/>
  <c r="G41" i="1"/>
  <c r="H41" i="1" s="1"/>
  <c r="I41" i="1"/>
  <c r="G42" i="1"/>
  <c r="H42" i="1" s="1"/>
  <c r="I42" i="1"/>
  <c r="G43" i="1"/>
  <c r="H43" i="1"/>
  <c r="I43" i="1"/>
  <c r="G44" i="1"/>
  <c r="H44" i="1" s="1"/>
  <c r="I44" i="1"/>
  <c r="G45" i="1"/>
  <c r="H45" i="1" s="1"/>
  <c r="I45" i="1"/>
  <c r="G46" i="1"/>
  <c r="H46" i="1" s="1"/>
  <c r="I46" i="1"/>
  <c r="G47" i="1"/>
  <c r="H47" i="1" s="1"/>
  <c r="I47" i="1"/>
  <c r="G48" i="1"/>
  <c r="H48" i="1" s="1"/>
  <c r="I48" i="1"/>
  <c r="G49" i="1"/>
  <c r="H49" i="1" s="1"/>
  <c r="I49" i="1"/>
  <c r="G50" i="1"/>
  <c r="H50" i="1" s="1"/>
  <c r="I50" i="1"/>
  <c r="G51" i="1"/>
  <c r="H51" i="1" s="1"/>
  <c r="I51" i="1"/>
  <c r="G52" i="1"/>
  <c r="H52" i="1" s="1"/>
  <c r="I52" i="1"/>
  <c r="G53" i="1"/>
  <c r="H53" i="1" s="1"/>
  <c r="I53" i="1"/>
  <c r="G54" i="1"/>
  <c r="H54" i="1" s="1"/>
  <c r="I54" i="1"/>
  <c r="G55" i="1"/>
  <c r="H55" i="1" s="1"/>
  <c r="I55" i="1"/>
  <c r="G56" i="1"/>
  <c r="H56" i="1" s="1"/>
  <c r="I56" i="1"/>
  <c r="G57" i="1"/>
  <c r="H57" i="1" s="1"/>
  <c r="I57" i="1"/>
  <c r="G58" i="1"/>
  <c r="H58" i="1" s="1"/>
  <c r="I58" i="1"/>
  <c r="G59" i="1"/>
  <c r="H59" i="1" s="1"/>
  <c r="I59" i="1"/>
  <c r="G60" i="1"/>
  <c r="H60" i="1" s="1"/>
  <c r="I60" i="1"/>
  <c r="G61" i="1"/>
  <c r="H61" i="1" s="1"/>
  <c r="I61" i="1"/>
  <c r="G62" i="1"/>
  <c r="H62" i="1" s="1"/>
  <c r="I62" i="1"/>
  <c r="G63" i="1"/>
  <c r="H63" i="1" s="1"/>
  <c r="I63" i="1"/>
  <c r="G64" i="1"/>
  <c r="H64" i="1" s="1"/>
  <c r="I64" i="1"/>
  <c r="G65" i="1"/>
  <c r="H65" i="1" s="1"/>
  <c r="I65" i="1"/>
  <c r="G66" i="1"/>
  <c r="H66" i="1" s="1"/>
  <c r="I66" i="1"/>
  <c r="G67" i="1"/>
  <c r="H67" i="1"/>
  <c r="I67" i="1"/>
  <c r="G68" i="1"/>
  <c r="H68" i="1" s="1"/>
  <c r="I68" i="1"/>
  <c r="G69" i="1"/>
  <c r="H69" i="1" s="1"/>
  <c r="I69" i="1"/>
  <c r="G70" i="1"/>
  <c r="H70" i="1" s="1"/>
  <c r="I70" i="1"/>
  <c r="G71" i="1"/>
  <c r="H71" i="1" s="1"/>
  <c r="I71" i="1"/>
  <c r="G72" i="1"/>
  <c r="H72" i="1" s="1"/>
  <c r="I72" i="1"/>
  <c r="G73" i="1"/>
  <c r="H73" i="1" s="1"/>
  <c r="I73" i="1"/>
  <c r="G74" i="1"/>
  <c r="H74" i="1" s="1"/>
  <c r="I74" i="1"/>
  <c r="G75" i="1"/>
  <c r="H75" i="1"/>
  <c r="I75" i="1"/>
  <c r="G76" i="1"/>
  <c r="H76" i="1" s="1"/>
  <c r="I76" i="1"/>
  <c r="G77" i="1"/>
  <c r="H77" i="1" s="1"/>
  <c r="I77" i="1"/>
  <c r="G78" i="1"/>
  <c r="H78" i="1" s="1"/>
  <c r="I78" i="1"/>
  <c r="G79" i="1"/>
  <c r="H79" i="1" s="1"/>
  <c r="I79" i="1"/>
  <c r="G80" i="1"/>
  <c r="H80" i="1" s="1"/>
  <c r="I80" i="1"/>
  <c r="G81" i="1"/>
  <c r="H81" i="1" s="1"/>
  <c r="I81" i="1"/>
  <c r="G82" i="1"/>
  <c r="H82" i="1" s="1"/>
  <c r="I82" i="1"/>
  <c r="G83" i="1"/>
  <c r="H83" i="1" s="1"/>
  <c r="I83" i="1"/>
  <c r="G84" i="1"/>
  <c r="H84" i="1" s="1"/>
  <c r="I84" i="1"/>
  <c r="G85" i="1"/>
  <c r="H85" i="1" s="1"/>
  <c r="I85" i="1"/>
  <c r="G86" i="1"/>
  <c r="H86" i="1" s="1"/>
  <c r="I86" i="1"/>
  <c r="G87" i="1"/>
  <c r="H87" i="1" s="1"/>
  <c r="I87" i="1"/>
  <c r="G88" i="1"/>
  <c r="H88" i="1" s="1"/>
  <c r="I88" i="1"/>
  <c r="G89" i="1"/>
  <c r="H89" i="1" s="1"/>
  <c r="I89" i="1"/>
  <c r="G90" i="1"/>
  <c r="H90" i="1" s="1"/>
  <c r="I90" i="1"/>
  <c r="G91" i="1"/>
  <c r="H91" i="1"/>
  <c r="I91" i="1"/>
  <c r="G92" i="1"/>
  <c r="H92" i="1" s="1"/>
  <c r="I92" i="1"/>
  <c r="G93" i="1"/>
  <c r="H93" i="1" s="1"/>
  <c r="I93" i="1"/>
  <c r="G94" i="1"/>
  <c r="H94" i="1" s="1"/>
  <c r="I94" i="1"/>
  <c r="G95" i="1"/>
  <c r="H95" i="1" s="1"/>
  <c r="I95" i="1"/>
  <c r="G96" i="1"/>
  <c r="H96" i="1" s="1"/>
  <c r="I96" i="1"/>
  <c r="G97" i="1"/>
  <c r="H97" i="1" s="1"/>
  <c r="I97" i="1"/>
  <c r="G98" i="1"/>
  <c r="H98" i="1" s="1"/>
  <c r="I98" i="1"/>
  <c r="G99" i="1"/>
  <c r="H99" i="1"/>
  <c r="I99" i="1"/>
  <c r="G100" i="1"/>
  <c r="H100" i="1" s="1"/>
  <c r="I100" i="1"/>
  <c r="G101" i="1"/>
  <c r="H101" i="1" s="1"/>
  <c r="I101" i="1"/>
  <c r="G102" i="1"/>
  <c r="H102" i="1" s="1"/>
  <c r="I102" i="1"/>
  <c r="G103" i="1"/>
  <c r="H103" i="1" s="1"/>
  <c r="I103" i="1"/>
  <c r="G104" i="1"/>
  <c r="H104" i="1" s="1"/>
  <c r="I104" i="1"/>
  <c r="G105" i="1"/>
  <c r="H105" i="1" s="1"/>
  <c r="I105" i="1"/>
  <c r="G106" i="1"/>
  <c r="H106" i="1" s="1"/>
  <c r="I106" i="1"/>
  <c r="G107" i="1"/>
  <c r="H107" i="1" s="1"/>
  <c r="I107" i="1"/>
  <c r="G108" i="1"/>
  <c r="H108" i="1" s="1"/>
  <c r="I108" i="1"/>
  <c r="G109" i="1"/>
  <c r="H109" i="1" s="1"/>
  <c r="I109" i="1"/>
  <c r="G110" i="1"/>
  <c r="H110" i="1" s="1"/>
  <c r="I110" i="1"/>
  <c r="G111" i="1"/>
  <c r="H111" i="1" s="1"/>
  <c r="I111" i="1"/>
  <c r="G112" i="1"/>
  <c r="H112" i="1" s="1"/>
  <c r="I112" i="1"/>
  <c r="G113" i="1"/>
  <c r="H113" i="1" s="1"/>
  <c r="I113" i="1"/>
  <c r="G114" i="1"/>
  <c r="H114" i="1" s="1"/>
  <c r="I114" i="1"/>
  <c r="G115" i="1"/>
  <c r="H115" i="1"/>
  <c r="I115" i="1"/>
  <c r="G116" i="1"/>
  <c r="H116" i="1" s="1"/>
  <c r="I116" i="1"/>
  <c r="G117" i="1"/>
  <c r="H117" i="1" s="1"/>
  <c r="I117" i="1"/>
  <c r="G118" i="1"/>
  <c r="H118" i="1" s="1"/>
  <c r="I118" i="1"/>
  <c r="G119" i="1"/>
  <c r="H119" i="1" s="1"/>
  <c r="I119" i="1"/>
  <c r="G120" i="1"/>
  <c r="H120" i="1" s="1"/>
  <c r="I120" i="1"/>
  <c r="G121" i="1"/>
  <c r="H121" i="1" s="1"/>
  <c r="I121" i="1"/>
  <c r="G122" i="1"/>
  <c r="H122" i="1" s="1"/>
  <c r="I122" i="1"/>
  <c r="G123" i="1"/>
  <c r="H123" i="1" s="1"/>
  <c r="I123" i="1"/>
  <c r="G124" i="1"/>
  <c r="H124" i="1" s="1"/>
  <c r="I124" i="1"/>
  <c r="G125" i="1"/>
  <c r="H125" i="1" s="1"/>
  <c r="I125" i="1"/>
  <c r="G126" i="1"/>
  <c r="H126" i="1" s="1"/>
  <c r="I126" i="1"/>
  <c r="G127" i="1"/>
  <c r="H127" i="1" s="1"/>
  <c r="I127" i="1"/>
  <c r="G128" i="1"/>
  <c r="H128" i="1" s="1"/>
  <c r="I128" i="1"/>
  <c r="G129" i="1"/>
  <c r="H129" i="1" s="1"/>
  <c r="I129" i="1"/>
  <c r="G130" i="1"/>
  <c r="H130" i="1" s="1"/>
  <c r="I130" i="1"/>
  <c r="G131" i="1"/>
  <c r="H131" i="1" s="1"/>
  <c r="I131" i="1"/>
  <c r="G132" i="1"/>
  <c r="H132" i="1" s="1"/>
  <c r="I132" i="1"/>
  <c r="G133" i="1"/>
  <c r="H133" i="1" s="1"/>
  <c r="I133" i="1"/>
  <c r="G134" i="1"/>
  <c r="H134" i="1" s="1"/>
  <c r="I134" i="1"/>
  <c r="G135" i="1"/>
  <c r="H135" i="1" s="1"/>
  <c r="I135" i="1"/>
  <c r="G136" i="1"/>
  <c r="H136" i="1" s="1"/>
  <c r="I136" i="1"/>
  <c r="G137" i="1"/>
  <c r="H137" i="1" s="1"/>
  <c r="I137" i="1"/>
  <c r="G138" i="1"/>
  <c r="H138" i="1" s="1"/>
  <c r="I138" i="1"/>
  <c r="G139" i="1"/>
  <c r="H139" i="1" s="1"/>
  <c r="I139" i="1"/>
  <c r="G140" i="1"/>
  <c r="H140" i="1" s="1"/>
  <c r="I140" i="1"/>
  <c r="G141" i="1"/>
  <c r="H141" i="1" s="1"/>
  <c r="I141" i="1"/>
  <c r="G142" i="1"/>
  <c r="H142" i="1" s="1"/>
  <c r="I142" i="1"/>
  <c r="G143" i="1"/>
  <c r="H143" i="1"/>
  <c r="I143" i="1"/>
  <c r="G144" i="1"/>
  <c r="H144" i="1" s="1"/>
  <c r="I144" i="1"/>
  <c r="G145" i="1"/>
  <c r="H145" i="1" s="1"/>
  <c r="I145" i="1"/>
  <c r="G146" i="1"/>
  <c r="H146" i="1" s="1"/>
  <c r="I146" i="1"/>
  <c r="G147" i="1"/>
  <c r="H147" i="1" s="1"/>
  <c r="I147" i="1"/>
  <c r="G148" i="1"/>
  <c r="H148" i="1" s="1"/>
  <c r="I148" i="1"/>
  <c r="G149" i="1"/>
  <c r="H149" i="1" s="1"/>
  <c r="I149" i="1"/>
  <c r="G150" i="1"/>
  <c r="H150" i="1" s="1"/>
  <c r="I150" i="1"/>
  <c r="G151" i="1"/>
  <c r="H151" i="1" s="1"/>
  <c r="I151" i="1"/>
  <c r="G152" i="1"/>
  <c r="H152" i="1" s="1"/>
  <c r="I152" i="1"/>
  <c r="G153" i="1"/>
  <c r="H153" i="1" s="1"/>
  <c r="I153" i="1"/>
  <c r="G154" i="1"/>
  <c r="H154" i="1" s="1"/>
  <c r="I154" i="1"/>
  <c r="G155" i="1"/>
  <c r="H155" i="1" s="1"/>
  <c r="I155" i="1"/>
  <c r="G156" i="1"/>
  <c r="H156" i="1" s="1"/>
  <c r="I156" i="1"/>
  <c r="G157" i="1"/>
  <c r="H157" i="1" s="1"/>
  <c r="I157" i="1"/>
  <c r="G158" i="1"/>
  <c r="H158" i="1" s="1"/>
  <c r="I158" i="1"/>
  <c r="G159" i="1"/>
  <c r="H159" i="1"/>
  <c r="I159" i="1"/>
  <c r="G160" i="1"/>
  <c r="H160" i="1" s="1"/>
  <c r="I160" i="1"/>
  <c r="G161" i="1"/>
  <c r="H161" i="1" s="1"/>
  <c r="I161" i="1"/>
  <c r="G162" i="1"/>
  <c r="H162" i="1" s="1"/>
  <c r="I162" i="1"/>
  <c r="G163" i="1"/>
  <c r="H163" i="1" s="1"/>
  <c r="I163" i="1"/>
  <c r="G164" i="1"/>
  <c r="H164" i="1" s="1"/>
  <c r="I164" i="1"/>
  <c r="G165" i="1"/>
  <c r="H165" i="1" s="1"/>
  <c r="I165" i="1"/>
  <c r="G166" i="1"/>
  <c r="H166" i="1" s="1"/>
  <c r="I166" i="1"/>
  <c r="G167" i="1"/>
  <c r="H167" i="1" s="1"/>
  <c r="I167" i="1"/>
  <c r="G168" i="1"/>
  <c r="H168" i="1" s="1"/>
  <c r="I168" i="1"/>
  <c r="G169" i="1"/>
  <c r="H169" i="1" s="1"/>
  <c r="I169" i="1"/>
  <c r="G170" i="1"/>
  <c r="H170" i="1" s="1"/>
  <c r="I170" i="1"/>
  <c r="G171" i="1"/>
  <c r="H171" i="1"/>
  <c r="I171" i="1"/>
  <c r="G172" i="1"/>
  <c r="H172" i="1" s="1"/>
  <c r="I172" i="1"/>
  <c r="G173" i="1"/>
  <c r="H173" i="1" s="1"/>
  <c r="I173" i="1"/>
  <c r="G174" i="1"/>
  <c r="H174" i="1" s="1"/>
  <c r="I174" i="1"/>
  <c r="G175" i="1"/>
  <c r="H175" i="1" s="1"/>
  <c r="I175" i="1"/>
  <c r="G176" i="1"/>
  <c r="H176" i="1" s="1"/>
  <c r="I176" i="1"/>
  <c r="G177" i="1"/>
  <c r="H177" i="1" s="1"/>
  <c r="I177" i="1"/>
  <c r="G178" i="1"/>
  <c r="H178" i="1" s="1"/>
  <c r="I178" i="1"/>
  <c r="G179" i="1"/>
  <c r="H179" i="1" s="1"/>
  <c r="I179" i="1"/>
  <c r="G180" i="1"/>
  <c r="H180" i="1" s="1"/>
  <c r="I180" i="1"/>
  <c r="G181" i="1"/>
  <c r="H181" i="1" s="1"/>
  <c r="I181" i="1"/>
  <c r="G182" i="1"/>
  <c r="H182" i="1" s="1"/>
  <c r="I182" i="1"/>
  <c r="G183" i="1"/>
  <c r="H183" i="1" s="1"/>
  <c r="I183" i="1"/>
  <c r="G184" i="1"/>
  <c r="H184" i="1" s="1"/>
  <c r="I184" i="1"/>
  <c r="G185" i="1"/>
  <c r="H185" i="1" s="1"/>
  <c r="I185" i="1"/>
  <c r="G186" i="1"/>
  <c r="H186" i="1" s="1"/>
  <c r="I186" i="1"/>
  <c r="G187" i="1"/>
  <c r="H187" i="1" s="1"/>
  <c r="I187" i="1"/>
  <c r="G188" i="1"/>
  <c r="H188" i="1" s="1"/>
  <c r="I188" i="1"/>
  <c r="G189" i="1"/>
  <c r="H189" i="1" s="1"/>
  <c r="I189" i="1"/>
  <c r="G190" i="1"/>
  <c r="H190" i="1" s="1"/>
  <c r="I190" i="1"/>
  <c r="G191" i="1"/>
  <c r="H191" i="1" s="1"/>
  <c r="I191" i="1"/>
  <c r="G192" i="1"/>
  <c r="H192" i="1" s="1"/>
  <c r="I192" i="1"/>
  <c r="G193" i="1"/>
  <c r="H193" i="1" s="1"/>
  <c r="I193" i="1"/>
  <c r="G194" i="1"/>
  <c r="H194" i="1" s="1"/>
  <c r="I194" i="1"/>
  <c r="G195" i="1"/>
  <c r="H195" i="1" s="1"/>
  <c r="I195" i="1"/>
  <c r="G196" i="1"/>
  <c r="H196" i="1" s="1"/>
  <c r="I196" i="1"/>
  <c r="G197" i="1"/>
  <c r="H197" i="1" s="1"/>
  <c r="I197" i="1"/>
  <c r="G198" i="1"/>
  <c r="H198" i="1" s="1"/>
  <c r="I198" i="1"/>
  <c r="G199" i="1"/>
  <c r="H199" i="1" s="1"/>
  <c r="I199" i="1"/>
  <c r="G200" i="1"/>
  <c r="H200" i="1" s="1"/>
  <c r="I200" i="1"/>
  <c r="G201" i="1"/>
  <c r="H201" i="1" s="1"/>
  <c r="I201" i="1"/>
  <c r="G202" i="1"/>
  <c r="H202" i="1" s="1"/>
  <c r="I202" i="1"/>
  <c r="G203" i="1"/>
  <c r="H203" i="1" s="1"/>
  <c r="I203" i="1"/>
  <c r="G204" i="1"/>
  <c r="H204" i="1" s="1"/>
  <c r="I204" i="1"/>
  <c r="G205" i="1"/>
  <c r="H205" i="1" s="1"/>
  <c r="I205" i="1"/>
  <c r="G206" i="1"/>
  <c r="H206" i="1" s="1"/>
  <c r="I206" i="1"/>
  <c r="G207" i="1"/>
  <c r="H207" i="1" s="1"/>
  <c r="I207" i="1"/>
  <c r="G208" i="1"/>
  <c r="H208" i="1" s="1"/>
  <c r="I208" i="1"/>
  <c r="G209" i="1"/>
  <c r="H209" i="1" s="1"/>
  <c r="I209" i="1"/>
  <c r="G210" i="1"/>
  <c r="H210" i="1" s="1"/>
  <c r="I210" i="1"/>
  <c r="G211" i="1"/>
  <c r="H211" i="1"/>
  <c r="I211" i="1"/>
  <c r="G212" i="1"/>
  <c r="H212" i="1" s="1"/>
  <c r="I212" i="1"/>
  <c r="G213" i="1"/>
  <c r="H213" i="1" s="1"/>
  <c r="I213" i="1"/>
  <c r="G214" i="1"/>
  <c r="H214" i="1" s="1"/>
  <c r="I214" i="1"/>
  <c r="G215" i="1"/>
  <c r="H215" i="1" s="1"/>
  <c r="I215" i="1"/>
  <c r="G216" i="1"/>
  <c r="H216" i="1" s="1"/>
  <c r="I216" i="1"/>
  <c r="G217" i="1"/>
  <c r="H217" i="1" s="1"/>
  <c r="I217" i="1"/>
  <c r="G218" i="1"/>
  <c r="H218" i="1" s="1"/>
  <c r="I218" i="1"/>
  <c r="G219" i="1"/>
  <c r="H219" i="1" s="1"/>
  <c r="I219" i="1"/>
  <c r="G220" i="1"/>
  <c r="H220" i="1" s="1"/>
  <c r="I220" i="1"/>
  <c r="G221" i="1"/>
  <c r="H221" i="1" s="1"/>
  <c r="I221" i="1"/>
  <c r="G222" i="1"/>
  <c r="H222" i="1" s="1"/>
  <c r="I222" i="1"/>
  <c r="G223" i="1"/>
  <c r="H223" i="1" s="1"/>
  <c r="I223" i="1"/>
  <c r="G224" i="1"/>
  <c r="H224" i="1" s="1"/>
  <c r="I224" i="1"/>
  <c r="G225" i="1"/>
  <c r="H225" i="1" s="1"/>
  <c r="I225" i="1"/>
  <c r="G226" i="1"/>
  <c r="H226" i="1" s="1"/>
  <c r="I226" i="1"/>
  <c r="G227" i="1"/>
  <c r="H227" i="1" s="1"/>
  <c r="I227" i="1"/>
  <c r="G228" i="1"/>
  <c r="H228" i="1" s="1"/>
  <c r="I228" i="1"/>
  <c r="G229" i="1"/>
  <c r="H229" i="1" s="1"/>
  <c r="I229" i="1"/>
  <c r="G230" i="1"/>
  <c r="H230" i="1" s="1"/>
  <c r="I230" i="1"/>
  <c r="G231" i="1"/>
  <c r="H231" i="1" s="1"/>
  <c r="I231" i="1"/>
  <c r="G232" i="1"/>
  <c r="H232" i="1" s="1"/>
  <c r="I232" i="1"/>
  <c r="G233" i="1"/>
  <c r="H233" i="1" s="1"/>
  <c r="I233" i="1"/>
  <c r="G234" i="1"/>
  <c r="H234" i="1" s="1"/>
  <c r="I234" i="1"/>
  <c r="G235" i="1"/>
  <c r="H235" i="1"/>
  <c r="I235" i="1"/>
  <c r="G236" i="1"/>
  <c r="H236" i="1" s="1"/>
  <c r="I236" i="1"/>
  <c r="G237" i="1"/>
  <c r="H237" i="1" s="1"/>
  <c r="I237" i="1"/>
  <c r="G238" i="1"/>
  <c r="H238" i="1" s="1"/>
  <c r="I238" i="1"/>
  <c r="G239" i="1"/>
  <c r="H239" i="1" s="1"/>
  <c r="I239" i="1"/>
  <c r="G240" i="1"/>
  <c r="H240" i="1" s="1"/>
  <c r="I240" i="1"/>
  <c r="G241" i="1"/>
  <c r="H241" i="1" s="1"/>
  <c r="I241" i="1"/>
  <c r="G242" i="1"/>
  <c r="H242" i="1" s="1"/>
  <c r="I242" i="1"/>
  <c r="G243" i="1"/>
  <c r="H243" i="1" s="1"/>
  <c r="I243" i="1"/>
  <c r="G244" i="1"/>
  <c r="H244" i="1" s="1"/>
  <c r="I244" i="1"/>
  <c r="G245" i="1"/>
  <c r="H245" i="1" s="1"/>
  <c r="I245" i="1"/>
  <c r="G246" i="1"/>
  <c r="H246" i="1" s="1"/>
  <c r="I246" i="1"/>
  <c r="G247" i="1"/>
  <c r="H247" i="1" s="1"/>
  <c r="I247" i="1"/>
  <c r="G248" i="1"/>
  <c r="H248" i="1" s="1"/>
  <c r="I248" i="1"/>
  <c r="G249" i="1"/>
  <c r="H249" i="1" s="1"/>
  <c r="I249" i="1"/>
  <c r="G250" i="1"/>
  <c r="H250" i="1" s="1"/>
  <c r="I250" i="1"/>
  <c r="G251" i="1"/>
  <c r="H251" i="1" s="1"/>
  <c r="I251" i="1"/>
  <c r="G252" i="1"/>
  <c r="H252" i="1" s="1"/>
  <c r="I252" i="1"/>
  <c r="G253" i="1"/>
  <c r="H253" i="1" s="1"/>
  <c r="I253" i="1"/>
  <c r="G254" i="1"/>
  <c r="H254" i="1" s="1"/>
  <c r="I254" i="1"/>
  <c r="G255" i="1"/>
  <c r="H255" i="1" s="1"/>
  <c r="I255" i="1"/>
  <c r="G256" i="1"/>
  <c r="H256" i="1" s="1"/>
  <c r="I256" i="1"/>
  <c r="G257" i="1"/>
  <c r="H257" i="1" s="1"/>
  <c r="I257" i="1"/>
  <c r="G258" i="1"/>
  <c r="H258" i="1" s="1"/>
  <c r="I258" i="1"/>
  <c r="G259" i="1"/>
  <c r="H259" i="1" s="1"/>
  <c r="I259" i="1"/>
  <c r="G260" i="1"/>
  <c r="H260" i="1" s="1"/>
  <c r="I260" i="1"/>
  <c r="G261" i="1"/>
  <c r="H261" i="1" s="1"/>
  <c r="I261" i="1"/>
  <c r="G262" i="1"/>
  <c r="H262" i="1" s="1"/>
  <c r="I262" i="1"/>
  <c r="G263" i="1"/>
  <c r="H263" i="1" s="1"/>
  <c r="I263" i="1"/>
  <c r="G264" i="1"/>
  <c r="H264" i="1" s="1"/>
  <c r="I264" i="1"/>
  <c r="G265" i="1"/>
  <c r="H265" i="1" s="1"/>
  <c r="I265" i="1"/>
  <c r="G266" i="1"/>
  <c r="H266" i="1" s="1"/>
  <c r="I266" i="1"/>
  <c r="G267" i="1"/>
  <c r="H267" i="1" s="1"/>
  <c r="I267" i="1"/>
  <c r="G268" i="1"/>
  <c r="H268" i="1" s="1"/>
  <c r="I268" i="1"/>
  <c r="G269" i="1"/>
  <c r="H269" i="1" s="1"/>
  <c r="I269" i="1"/>
  <c r="G270" i="1"/>
  <c r="H270" i="1" s="1"/>
  <c r="I270" i="1"/>
  <c r="G271" i="1"/>
  <c r="H271" i="1" s="1"/>
  <c r="I271" i="1"/>
  <c r="G272" i="1"/>
  <c r="H272" i="1" s="1"/>
  <c r="I272" i="1"/>
  <c r="G273" i="1"/>
  <c r="H273" i="1" s="1"/>
  <c r="I273" i="1"/>
  <c r="G274" i="1"/>
  <c r="H274" i="1" s="1"/>
  <c r="I274" i="1"/>
  <c r="G275" i="1"/>
  <c r="H275" i="1" s="1"/>
  <c r="I275" i="1"/>
  <c r="G276" i="1"/>
  <c r="H276" i="1" s="1"/>
  <c r="I276" i="1"/>
  <c r="G277" i="1"/>
  <c r="H277" i="1" s="1"/>
  <c r="I277" i="1"/>
  <c r="G278" i="1"/>
  <c r="H278" i="1" s="1"/>
  <c r="I278" i="1"/>
  <c r="G279" i="1"/>
  <c r="H279" i="1" s="1"/>
  <c r="I279" i="1"/>
  <c r="G280" i="1"/>
  <c r="H280" i="1" s="1"/>
  <c r="I280" i="1"/>
  <c r="G281" i="1"/>
  <c r="H281" i="1" s="1"/>
  <c r="I281" i="1"/>
  <c r="G282" i="1"/>
  <c r="H282" i="1" s="1"/>
  <c r="I282" i="1"/>
  <c r="G283" i="1"/>
  <c r="H283" i="1" s="1"/>
  <c r="I283" i="1"/>
  <c r="G284" i="1"/>
  <c r="H284" i="1" s="1"/>
  <c r="I284" i="1"/>
  <c r="G285" i="1"/>
  <c r="H285" i="1" s="1"/>
  <c r="I285" i="1"/>
  <c r="G286" i="1"/>
  <c r="H286" i="1" s="1"/>
  <c r="I286" i="1"/>
  <c r="G287" i="1"/>
  <c r="H287" i="1" s="1"/>
  <c r="I287" i="1"/>
  <c r="G288" i="1"/>
  <c r="H288" i="1" s="1"/>
  <c r="I288" i="1"/>
  <c r="G289" i="1"/>
  <c r="H289" i="1" s="1"/>
  <c r="I289" i="1"/>
  <c r="G290" i="1"/>
  <c r="H290" i="1" s="1"/>
  <c r="I290" i="1"/>
  <c r="G291" i="1"/>
  <c r="H291" i="1" s="1"/>
  <c r="I291" i="1"/>
  <c r="G292" i="1"/>
  <c r="H292" i="1" s="1"/>
  <c r="I292" i="1"/>
  <c r="G293" i="1"/>
  <c r="H293" i="1" s="1"/>
  <c r="I293" i="1"/>
  <c r="G294" i="1"/>
  <c r="H294" i="1" s="1"/>
  <c r="I294" i="1"/>
  <c r="G295" i="1"/>
  <c r="H295" i="1" s="1"/>
  <c r="I295" i="1"/>
  <c r="G296" i="1"/>
  <c r="H296" i="1" s="1"/>
  <c r="I296" i="1"/>
  <c r="G297" i="1"/>
  <c r="H297" i="1" s="1"/>
  <c r="I297" i="1"/>
  <c r="G298" i="1"/>
  <c r="H298" i="1" s="1"/>
  <c r="I298" i="1"/>
  <c r="G299" i="1"/>
  <c r="H299" i="1" s="1"/>
  <c r="I299" i="1"/>
  <c r="G300" i="1"/>
  <c r="H300" i="1" s="1"/>
  <c r="I300" i="1"/>
  <c r="G301" i="1"/>
  <c r="H301" i="1" s="1"/>
  <c r="I301" i="1"/>
  <c r="G302" i="1"/>
  <c r="H302" i="1" s="1"/>
  <c r="I302" i="1"/>
  <c r="G303" i="1"/>
  <c r="H303" i="1" s="1"/>
  <c r="I303" i="1"/>
  <c r="G304" i="1"/>
  <c r="H304" i="1" s="1"/>
  <c r="I304" i="1"/>
  <c r="G305" i="1"/>
  <c r="H305" i="1" s="1"/>
  <c r="I305" i="1"/>
  <c r="G306" i="1"/>
  <c r="H306" i="1" s="1"/>
  <c r="I306" i="1"/>
  <c r="G307" i="1"/>
  <c r="H307" i="1" s="1"/>
  <c r="I307" i="1"/>
  <c r="G308" i="1"/>
  <c r="H308" i="1" s="1"/>
  <c r="I308" i="1"/>
  <c r="G309" i="1"/>
  <c r="H309" i="1" s="1"/>
  <c r="I309" i="1"/>
  <c r="G310" i="1"/>
  <c r="H310" i="1" s="1"/>
  <c r="I310" i="1"/>
  <c r="G311" i="1"/>
  <c r="H311" i="1" s="1"/>
  <c r="I311" i="1"/>
  <c r="G312" i="1"/>
  <c r="H312" i="1" s="1"/>
  <c r="I312" i="1"/>
  <c r="G313" i="1"/>
  <c r="H313" i="1" s="1"/>
  <c r="I313" i="1"/>
  <c r="G314" i="1"/>
  <c r="H314" i="1" s="1"/>
  <c r="I314" i="1"/>
  <c r="G315" i="1"/>
  <c r="H315" i="1"/>
  <c r="I315" i="1"/>
  <c r="G316" i="1"/>
  <c r="H316" i="1" s="1"/>
  <c r="I316" i="1"/>
  <c r="G317" i="1"/>
  <c r="H317" i="1" s="1"/>
  <c r="I317" i="1"/>
  <c r="G318" i="1"/>
  <c r="H318" i="1" s="1"/>
  <c r="I318" i="1"/>
  <c r="G319" i="1"/>
  <c r="H319" i="1" s="1"/>
  <c r="I319" i="1"/>
  <c r="G320" i="1"/>
  <c r="H320" i="1" s="1"/>
  <c r="I320" i="1"/>
  <c r="G321" i="1"/>
  <c r="H321" i="1" s="1"/>
  <c r="I321" i="1"/>
  <c r="G322" i="1"/>
  <c r="H322" i="1" s="1"/>
  <c r="I322" i="1"/>
  <c r="G323" i="1"/>
  <c r="H323" i="1"/>
  <c r="I323" i="1"/>
  <c r="G324" i="1"/>
  <c r="H324" i="1" s="1"/>
  <c r="I324" i="1"/>
  <c r="G325" i="1"/>
  <c r="H325" i="1" s="1"/>
  <c r="I325" i="1"/>
  <c r="G326" i="1"/>
  <c r="H326" i="1" s="1"/>
  <c r="I326" i="1"/>
  <c r="G327" i="1"/>
  <c r="H327" i="1" s="1"/>
  <c r="I327" i="1"/>
  <c r="G328" i="1"/>
  <c r="H328" i="1" s="1"/>
  <c r="I328" i="1"/>
  <c r="G329" i="1"/>
  <c r="H329" i="1" s="1"/>
  <c r="I329" i="1"/>
  <c r="G330" i="1"/>
  <c r="H330" i="1" s="1"/>
  <c r="I330" i="1"/>
  <c r="G331" i="1"/>
  <c r="H331" i="1" s="1"/>
  <c r="I331" i="1"/>
  <c r="G332" i="1"/>
  <c r="H332" i="1" s="1"/>
  <c r="I332" i="1"/>
  <c r="G333" i="1"/>
  <c r="H333" i="1" s="1"/>
  <c r="I333" i="1"/>
  <c r="G334" i="1"/>
  <c r="H334" i="1" s="1"/>
  <c r="I334" i="1"/>
  <c r="G335" i="1"/>
  <c r="H335" i="1" s="1"/>
  <c r="I335" i="1"/>
  <c r="G336" i="1"/>
  <c r="H336" i="1" s="1"/>
  <c r="I336" i="1"/>
  <c r="G337" i="1"/>
  <c r="H337" i="1" s="1"/>
  <c r="I337" i="1"/>
  <c r="G338" i="1"/>
  <c r="H338" i="1" s="1"/>
  <c r="I338" i="1"/>
  <c r="G339" i="1"/>
  <c r="H339" i="1" s="1"/>
  <c r="I339" i="1"/>
  <c r="G340" i="1"/>
  <c r="H340" i="1" s="1"/>
  <c r="I340" i="1"/>
  <c r="G341" i="1"/>
  <c r="H341" i="1" s="1"/>
  <c r="I341" i="1"/>
  <c r="G342" i="1"/>
  <c r="H342" i="1"/>
  <c r="I342" i="1"/>
  <c r="G343" i="1"/>
  <c r="H343" i="1" s="1"/>
  <c r="I343" i="1"/>
  <c r="G344" i="1"/>
  <c r="H344" i="1" s="1"/>
  <c r="I344" i="1"/>
  <c r="G345" i="1"/>
  <c r="H345" i="1" s="1"/>
  <c r="I345" i="1"/>
  <c r="G346" i="1"/>
  <c r="H346" i="1" s="1"/>
  <c r="I346" i="1"/>
  <c r="G347" i="1"/>
  <c r="H347" i="1" s="1"/>
  <c r="I347" i="1"/>
  <c r="G348" i="1"/>
  <c r="H348" i="1" s="1"/>
  <c r="I348" i="1"/>
  <c r="G349" i="1"/>
  <c r="H349" i="1" s="1"/>
  <c r="I349" i="1"/>
  <c r="G350" i="1"/>
  <c r="H350" i="1" s="1"/>
  <c r="I350" i="1"/>
  <c r="G351" i="1"/>
  <c r="H351" i="1" s="1"/>
  <c r="I351" i="1"/>
  <c r="G352" i="1"/>
  <c r="H352" i="1" s="1"/>
  <c r="I352" i="1"/>
  <c r="G353" i="1"/>
  <c r="H353" i="1" s="1"/>
  <c r="I353" i="1"/>
  <c r="G354" i="1"/>
  <c r="H354" i="1" s="1"/>
  <c r="I354" i="1"/>
  <c r="G355" i="1"/>
  <c r="H355" i="1" s="1"/>
  <c r="I355" i="1"/>
  <c r="G356" i="1"/>
  <c r="H356" i="1" s="1"/>
  <c r="I356" i="1"/>
  <c r="G357" i="1"/>
  <c r="H357" i="1" s="1"/>
  <c r="I357" i="1"/>
  <c r="G358" i="1"/>
  <c r="H358" i="1" s="1"/>
  <c r="I358" i="1"/>
  <c r="G359" i="1"/>
  <c r="H359" i="1" s="1"/>
  <c r="I359" i="1"/>
  <c r="G360" i="1"/>
  <c r="H360" i="1" s="1"/>
  <c r="I360" i="1"/>
  <c r="G361" i="1"/>
  <c r="H361" i="1" s="1"/>
  <c r="I361" i="1"/>
  <c r="G362" i="1"/>
  <c r="H362" i="1" s="1"/>
  <c r="I362" i="1"/>
  <c r="G363" i="1"/>
  <c r="H363" i="1" s="1"/>
  <c r="I363" i="1"/>
  <c r="G364" i="1"/>
  <c r="H364" i="1" s="1"/>
  <c r="I364" i="1"/>
  <c r="G365" i="1"/>
  <c r="H365" i="1" s="1"/>
  <c r="I365" i="1"/>
  <c r="G366" i="1"/>
  <c r="H366" i="1"/>
  <c r="I366" i="1"/>
  <c r="G367" i="1"/>
  <c r="H367" i="1" s="1"/>
  <c r="I367" i="1"/>
  <c r="G368" i="1"/>
  <c r="H368" i="1" s="1"/>
  <c r="I368" i="1"/>
  <c r="G369" i="1"/>
  <c r="H369" i="1" s="1"/>
  <c r="I369" i="1"/>
  <c r="G370" i="1"/>
  <c r="H370" i="1" s="1"/>
  <c r="I370" i="1"/>
  <c r="G371" i="1"/>
  <c r="H371" i="1" s="1"/>
  <c r="I371" i="1"/>
  <c r="G372" i="1"/>
  <c r="H372" i="1" s="1"/>
  <c r="I372" i="1"/>
  <c r="G373" i="1"/>
  <c r="H373" i="1" s="1"/>
  <c r="I373" i="1"/>
  <c r="G374" i="1"/>
  <c r="H374" i="1"/>
  <c r="I374" i="1"/>
  <c r="G375" i="1"/>
  <c r="H375" i="1" s="1"/>
  <c r="I375" i="1"/>
  <c r="G376" i="1"/>
  <c r="H376" i="1" s="1"/>
  <c r="I376" i="1"/>
  <c r="G377" i="1"/>
  <c r="H377" i="1" s="1"/>
  <c r="I377" i="1"/>
  <c r="G378" i="1"/>
  <c r="H378" i="1" s="1"/>
  <c r="I378" i="1"/>
  <c r="G379" i="1"/>
  <c r="H379" i="1" s="1"/>
  <c r="I379" i="1"/>
  <c r="G380" i="1"/>
  <c r="H380" i="1" s="1"/>
  <c r="I380" i="1"/>
  <c r="O2" i="1"/>
  <c r="Q2" i="1"/>
  <c r="P2" i="1" s="1"/>
  <c r="O3" i="1"/>
  <c r="Q3" i="1"/>
  <c r="P3" i="1" s="1"/>
  <c r="O4" i="1"/>
  <c r="Q4" i="1"/>
  <c r="P4" i="1" s="1"/>
  <c r="O5" i="1"/>
  <c r="O6" i="1"/>
  <c r="Q6" i="1"/>
  <c r="P6" i="1" s="1"/>
  <c r="O7" i="1"/>
  <c r="Q7" i="1"/>
  <c r="P7" i="1" s="1"/>
  <c r="O8" i="1"/>
  <c r="Q8" i="1"/>
  <c r="P8" i="1" s="1"/>
  <c r="O9" i="1"/>
  <c r="Q9" i="1"/>
  <c r="P9" i="1" s="1"/>
  <c r="O10" i="1"/>
  <c r="Q10" i="1"/>
  <c r="P10" i="1" s="1"/>
  <c r="O11" i="1"/>
  <c r="Q11" i="1"/>
  <c r="P11" i="1" s="1"/>
  <c r="O12" i="1"/>
  <c r="Q12" i="1"/>
  <c r="P12" i="1" s="1"/>
  <c r="O13" i="1"/>
  <c r="O14" i="1"/>
  <c r="Q14" i="1"/>
  <c r="P14" i="1" s="1"/>
  <c r="O15" i="1"/>
  <c r="Q15" i="1"/>
  <c r="P15" i="1" s="1"/>
  <c r="O16" i="1"/>
  <c r="O17" i="1"/>
  <c r="O18" i="1"/>
  <c r="Q18" i="1"/>
  <c r="P18" i="1" s="1"/>
  <c r="O19" i="1"/>
  <c r="O20" i="1"/>
  <c r="O21" i="1"/>
  <c r="O22" i="1"/>
  <c r="O23" i="1"/>
  <c r="Q23" i="1"/>
  <c r="P23" i="1" s="1"/>
  <c r="O24" i="1"/>
  <c r="Q24" i="1"/>
  <c r="P24" i="1" s="1"/>
  <c r="O25" i="1"/>
  <c r="Q25" i="1"/>
  <c r="P25" i="1" s="1"/>
  <c r="O26" i="1"/>
  <c r="Q26" i="1"/>
  <c r="P26" i="1" s="1"/>
  <c r="O27" i="1"/>
  <c r="Q27" i="1"/>
  <c r="P27" i="1" s="1"/>
  <c r="O28" i="1"/>
  <c r="Q28" i="1"/>
  <c r="P28" i="1" s="1"/>
  <c r="O29" i="1"/>
  <c r="O30" i="1"/>
  <c r="Q30" i="1"/>
  <c r="P30" i="1" s="1"/>
  <c r="O31" i="1"/>
  <c r="O32" i="1"/>
  <c r="Q32" i="1"/>
  <c r="P32" i="1" s="1"/>
  <c r="O33" i="1"/>
  <c r="Q33" i="1"/>
  <c r="P33" i="1" s="1"/>
  <c r="O34" i="1"/>
  <c r="Q34" i="1"/>
  <c r="P34" i="1" s="1"/>
  <c r="O35" i="1"/>
  <c r="Q35" i="1"/>
  <c r="P35" i="1" s="1"/>
  <c r="O36" i="1"/>
  <c r="P36" i="1"/>
  <c r="Q36" i="1"/>
  <c r="O37" i="1"/>
  <c r="Q37" i="1"/>
  <c r="P37" i="1" s="1"/>
  <c r="O38" i="1"/>
  <c r="Q38" i="1"/>
  <c r="P38" i="1" s="1"/>
  <c r="O39" i="1"/>
  <c r="Q39" i="1"/>
  <c r="P39" i="1" s="1"/>
  <c r="O40" i="1"/>
  <c r="Q40" i="1"/>
  <c r="P40" i="1" s="1"/>
  <c r="O41" i="1"/>
  <c r="Q41" i="1"/>
  <c r="P41" i="1" s="1"/>
  <c r="O42" i="1"/>
  <c r="Q42" i="1"/>
  <c r="P42" i="1" s="1"/>
  <c r="O43" i="1"/>
  <c r="Q43" i="1"/>
  <c r="P43" i="1" s="1"/>
  <c r="O44" i="1"/>
  <c r="Q44" i="1"/>
  <c r="P44" i="1" s="1"/>
  <c r="O45" i="1"/>
  <c r="Q45" i="1"/>
  <c r="P45" i="1" s="1"/>
  <c r="O46" i="1"/>
  <c r="Q46" i="1"/>
  <c r="P46" i="1" s="1"/>
  <c r="O47" i="1"/>
  <c r="Q47" i="1"/>
  <c r="P47" i="1" s="1"/>
  <c r="O48" i="1"/>
  <c r="Q48" i="1"/>
  <c r="P48" i="1" s="1"/>
  <c r="O49" i="1"/>
  <c r="Q49" i="1"/>
  <c r="P49" i="1" s="1"/>
  <c r="O50" i="1"/>
  <c r="Q50" i="1"/>
  <c r="P50" i="1" s="1"/>
  <c r="O51" i="1"/>
  <c r="Q51" i="1"/>
  <c r="P51" i="1" s="1"/>
  <c r="O52" i="1"/>
  <c r="Q52" i="1"/>
  <c r="P52" i="1" s="1"/>
  <c r="O53" i="1"/>
  <c r="Q53" i="1"/>
  <c r="P53" i="1" s="1"/>
  <c r="O54" i="1"/>
  <c r="Q54" i="1"/>
  <c r="P54" i="1" s="1"/>
  <c r="O55" i="1"/>
  <c r="Q55" i="1"/>
  <c r="P55" i="1" s="1"/>
  <c r="O56" i="1"/>
  <c r="Q56" i="1"/>
  <c r="P56" i="1" s="1"/>
  <c r="O57" i="1"/>
  <c r="Q57" i="1"/>
  <c r="P57" i="1" s="1"/>
  <c r="O58" i="1"/>
  <c r="Q58" i="1"/>
  <c r="P58" i="1" s="1"/>
  <c r="O59" i="1"/>
  <c r="Q59" i="1"/>
  <c r="P59" i="1" s="1"/>
  <c r="O60" i="1"/>
  <c r="P60" i="1"/>
  <c r="Q60" i="1"/>
  <c r="O61" i="1"/>
  <c r="Q61" i="1"/>
  <c r="P61" i="1" s="1"/>
  <c r="O62" i="1"/>
  <c r="Q62" i="1"/>
  <c r="P62" i="1" s="1"/>
  <c r="O63" i="1"/>
  <c r="Q63" i="1"/>
  <c r="P63" i="1" s="1"/>
  <c r="O64" i="1"/>
  <c r="Q64" i="1"/>
  <c r="P64" i="1" s="1"/>
  <c r="O65" i="1"/>
  <c r="Q65" i="1"/>
  <c r="P65" i="1" s="1"/>
  <c r="O66" i="1"/>
  <c r="Q66" i="1"/>
  <c r="P66" i="1" s="1"/>
  <c r="O67" i="1"/>
  <c r="Q67" i="1"/>
  <c r="P67" i="1" s="1"/>
  <c r="O68" i="1"/>
  <c r="Q68" i="1"/>
  <c r="P68" i="1" s="1"/>
  <c r="O69" i="1"/>
  <c r="Q69" i="1"/>
  <c r="P69" i="1" s="1"/>
  <c r="O70" i="1"/>
  <c r="Q70" i="1"/>
  <c r="P70" i="1" s="1"/>
  <c r="O71" i="1"/>
  <c r="Q71" i="1"/>
  <c r="P71" i="1" s="1"/>
  <c r="O72" i="1"/>
  <c r="Q72" i="1"/>
  <c r="P72" i="1" s="1"/>
  <c r="O73" i="1"/>
  <c r="Q73" i="1"/>
  <c r="P73" i="1" s="1"/>
  <c r="O74" i="1"/>
  <c r="Q74" i="1"/>
  <c r="P74" i="1" s="1"/>
  <c r="O75" i="1"/>
  <c r="Q75" i="1"/>
  <c r="P75" i="1" s="1"/>
  <c r="O76" i="1"/>
  <c r="Q76" i="1"/>
  <c r="P76" i="1" s="1"/>
  <c r="O77" i="1"/>
  <c r="Q77" i="1"/>
  <c r="P77" i="1" s="1"/>
  <c r="O78" i="1"/>
  <c r="Q78" i="1"/>
  <c r="P78" i="1" s="1"/>
  <c r="O79" i="1"/>
  <c r="Q79" i="1"/>
  <c r="P79" i="1" s="1"/>
  <c r="O80" i="1"/>
  <c r="Q80" i="1"/>
  <c r="P80" i="1" s="1"/>
  <c r="O81" i="1"/>
  <c r="Q81" i="1"/>
  <c r="P81" i="1" s="1"/>
  <c r="O82" i="1"/>
  <c r="Q82" i="1"/>
  <c r="P82" i="1" s="1"/>
  <c r="O83" i="1"/>
  <c r="Q83" i="1"/>
  <c r="P83" i="1" s="1"/>
  <c r="O84" i="1"/>
  <c r="Q84" i="1"/>
  <c r="P84" i="1" s="1"/>
  <c r="O85" i="1"/>
  <c r="Q85" i="1"/>
  <c r="P85" i="1" s="1"/>
  <c r="O86" i="1"/>
  <c r="Q86" i="1"/>
  <c r="P86" i="1" s="1"/>
  <c r="O87" i="1"/>
  <c r="Q87" i="1"/>
  <c r="P87" i="1" s="1"/>
  <c r="O88" i="1"/>
  <c r="Q88" i="1"/>
  <c r="P88" i="1" s="1"/>
  <c r="O89" i="1"/>
  <c r="Q89" i="1"/>
  <c r="P89" i="1" s="1"/>
  <c r="O90" i="1"/>
  <c r="Q90" i="1"/>
  <c r="P90" i="1" s="1"/>
  <c r="O91" i="1"/>
  <c r="Q91" i="1"/>
  <c r="P91" i="1" s="1"/>
  <c r="O92" i="1"/>
  <c r="Q92" i="1"/>
  <c r="P92" i="1" s="1"/>
  <c r="O93" i="1"/>
  <c r="Q93" i="1"/>
  <c r="P93" i="1" s="1"/>
  <c r="O94" i="1"/>
  <c r="Q94" i="1"/>
  <c r="P94" i="1" s="1"/>
  <c r="O95" i="1"/>
  <c r="Q95" i="1"/>
  <c r="P95" i="1" s="1"/>
  <c r="O96" i="1"/>
  <c r="Q96" i="1"/>
  <c r="P96" i="1" s="1"/>
  <c r="O97" i="1"/>
  <c r="Q97" i="1"/>
  <c r="P97" i="1" s="1"/>
  <c r="O98" i="1"/>
  <c r="Q98" i="1"/>
  <c r="P98" i="1" s="1"/>
  <c r="O99" i="1"/>
  <c r="Q99" i="1"/>
  <c r="P99" i="1" s="1"/>
  <c r="O100" i="1"/>
  <c r="Q100" i="1"/>
  <c r="P100" i="1" s="1"/>
  <c r="O101" i="1"/>
  <c r="Q101" i="1"/>
  <c r="P101" i="1" s="1"/>
  <c r="O102" i="1"/>
  <c r="Q102" i="1"/>
  <c r="P102" i="1" s="1"/>
  <c r="O103" i="1"/>
  <c r="Q103" i="1"/>
  <c r="P103" i="1" s="1"/>
  <c r="O104" i="1"/>
  <c r="Q104" i="1"/>
  <c r="P104" i="1" s="1"/>
  <c r="O105" i="1"/>
  <c r="Q105" i="1"/>
  <c r="P105" i="1" s="1"/>
  <c r="O106" i="1"/>
  <c r="Q106" i="1"/>
  <c r="P106" i="1" s="1"/>
  <c r="O107" i="1"/>
  <c r="Q107" i="1"/>
  <c r="P107" i="1" s="1"/>
  <c r="O108" i="1"/>
  <c r="Q108" i="1"/>
  <c r="P108" i="1" s="1"/>
  <c r="O109" i="1"/>
  <c r="Q109" i="1"/>
  <c r="P109" i="1" s="1"/>
  <c r="O110" i="1"/>
  <c r="Q110" i="1"/>
  <c r="P110" i="1" s="1"/>
  <c r="O111" i="1"/>
  <c r="Q111" i="1"/>
  <c r="P111" i="1" s="1"/>
  <c r="O112" i="1"/>
  <c r="Q112" i="1"/>
  <c r="P112" i="1" s="1"/>
  <c r="O113" i="1"/>
  <c r="Q113" i="1"/>
  <c r="P113" i="1" s="1"/>
  <c r="O114" i="1"/>
  <c r="Q114" i="1"/>
  <c r="P114" i="1" s="1"/>
  <c r="O115" i="1"/>
  <c r="Q115" i="1"/>
  <c r="P115" i="1" s="1"/>
  <c r="O116" i="1"/>
  <c r="Q116" i="1"/>
  <c r="P116" i="1" s="1"/>
  <c r="O117" i="1"/>
  <c r="Q117" i="1"/>
  <c r="P117" i="1" s="1"/>
  <c r="O118" i="1"/>
  <c r="Q118" i="1"/>
  <c r="P118" i="1" s="1"/>
  <c r="O119" i="1"/>
  <c r="Q119" i="1"/>
  <c r="P119" i="1" s="1"/>
  <c r="O120" i="1"/>
  <c r="Q120" i="1"/>
  <c r="P120" i="1" s="1"/>
  <c r="O121" i="1"/>
  <c r="Q121" i="1"/>
  <c r="P121" i="1" s="1"/>
  <c r="O122" i="1"/>
  <c r="Q122" i="1"/>
  <c r="P122" i="1" s="1"/>
  <c r="O123" i="1"/>
  <c r="Q123" i="1"/>
  <c r="P123" i="1" s="1"/>
  <c r="O124" i="1"/>
  <c r="Q124" i="1"/>
  <c r="P124" i="1" s="1"/>
  <c r="O125" i="1"/>
  <c r="Q125" i="1"/>
  <c r="P125" i="1" s="1"/>
  <c r="O126" i="1"/>
  <c r="Q126" i="1"/>
  <c r="P126" i="1" s="1"/>
  <c r="O127" i="1"/>
  <c r="Q127" i="1"/>
  <c r="P127" i="1" s="1"/>
  <c r="O128" i="1"/>
  <c r="Q128" i="1"/>
  <c r="P128" i="1" s="1"/>
  <c r="O129" i="1"/>
  <c r="Q129" i="1"/>
  <c r="P129" i="1" s="1"/>
  <c r="O130" i="1"/>
  <c r="Q130" i="1"/>
  <c r="P130" i="1" s="1"/>
  <c r="O131" i="1"/>
  <c r="Q131" i="1"/>
  <c r="P131" i="1" s="1"/>
  <c r="O132" i="1"/>
  <c r="Q132" i="1"/>
  <c r="P132" i="1" s="1"/>
  <c r="O133" i="1"/>
  <c r="Q133" i="1"/>
  <c r="P133" i="1" s="1"/>
  <c r="O134" i="1"/>
  <c r="Q134" i="1"/>
  <c r="P134" i="1" s="1"/>
  <c r="O135" i="1"/>
  <c r="P135" i="1"/>
  <c r="Q135" i="1"/>
  <c r="O136" i="1"/>
  <c r="Q136" i="1"/>
  <c r="P136" i="1" s="1"/>
  <c r="O137" i="1"/>
  <c r="Q137" i="1"/>
  <c r="P137" i="1" s="1"/>
  <c r="O138" i="1"/>
  <c r="Q138" i="1"/>
  <c r="P138" i="1" s="1"/>
  <c r="O139" i="1"/>
  <c r="Q139" i="1"/>
  <c r="P139" i="1" s="1"/>
  <c r="O140" i="1"/>
  <c r="Q140" i="1"/>
  <c r="P140" i="1" s="1"/>
  <c r="O141" i="1"/>
  <c r="Q141" i="1"/>
  <c r="P141" i="1" s="1"/>
  <c r="O142" i="1"/>
  <c r="Q142" i="1"/>
  <c r="P142" i="1" s="1"/>
  <c r="O143" i="1"/>
  <c r="Q143" i="1"/>
  <c r="P143" i="1" s="1"/>
  <c r="O144" i="1"/>
  <c r="Q144" i="1"/>
  <c r="P144" i="1" s="1"/>
  <c r="O145" i="1"/>
  <c r="Q145" i="1"/>
  <c r="P145" i="1" s="1"/>
  <c r="O146" i="1"/>
  <c r="Q146" i="1"/>
  <c r="P146" i="1" s="1"/>
  <c r="O147" i="1"/>
  <c r="Q147" i="1"/>
  <c r="P147" i="1" s="1"/>
  <c r="O148" i="1"/>
  <c r="Q148" i="1"/>
  <c r="P148" i="1" s="1"/>
  <c r="O149" i="1"/>
  <c r="Q149" i="1"/>
  <c r="P149" i="1" s="1"/>
  <c r="O150" i="1"/>
  <c r="Q150" i="1"/>
  <c r="P150" i="1" s="1"/>
  <c r="O151" i="1"/>
  <c r="Q151" i="1"/>
  <c r="P151" i="1" s="1"/>
  <c r="O152" i="1"/>
  <c r="Q152" i="1"/>
  <c r="P152" i="1" s="1"/>
  <c r="O153" i="1"/>
  <c r="Q153" i="1"/>
  <c r="P153" i="1" s="1"/>
  <c r="O154" i="1"/>
  <c r="Q154" i="1"/>
  <c r="P154" i="1" s="1"/>
  <c r="O155" i="1"/>
  <c r="Q155" i="1"/>
  <c r="P155" i="1" s="1"/>
  <c r="O156" i="1"/>
  <c r="Q156" i="1"/>
  <c r="P156" i="1" s="1"/>
  <c r="O157" i="1"/>
  <c r="Q157" i="1"/>
  <c r="P157" i="1" s="1"/>
  <c r="O158" i="1"/>
  <c r="Q158" i="1"/>
  <c r="P158" i="1" s="1"/>
  <c r="O159" i="1"/>
  <c r="Q159" i="1"/>
  <c r="P159" i="1" s="1"/>
  <c r="O160" i="1"/>
  <c r="Q160" i="1"/>
  <c r="P160" i="1" s="1"/>
  <c r="O161" i="1"/>
  <c r="Q161" i="1"/>
  <c r="P161" i="1" s="1"/>
  <c r="O162" i="1"/>
  <c r="Q162" i="1"/>
  <c r="P162" i="1" s="1"/>
  <c r="O163" i="1"/>
  <c r="Q163" i="1"/>
  <c r="P163" i="1" s="1"/>
  <c r="O164" i="1"/>
  <c r="Q164" i="1"/>
  <c r="P164" i="1" s="1"/>
  <c r="O165" i="1"/>
  <c r="Q165" i="1"/>
  <c r="P165" i="1" s="1"/>
  <c r="O166" i="1"/>
  <c r="Q166" i="1"/>
  <c r="P166" i="1" s="1"/>
  <c r="O167" i="1"/>
  <c r="Q167" i="1"/>
  <c r="P167" i="1" s="1"/>
  <c r="O168" i="1"/>
  <c r="Q168" i="1"/>
  <c r="P168" i="1" s="1"/>
  <c r="O169" i="1"/>
  <c r="Q169" i="1"/>
  <c r="P169" i="1" s="1"/>
  <c r="O170" i="1"/>
  <c r="Q170" i="1"/>
  <c r="P170" i="1" s="1"/>
  <c r="O171" i="1"/>
  <c r="Q171" i="1"/>
  <c r="P171" i="1" s="1"/>
  <c r="O172" i="1"/>
  <c r="Q172" i="1"/>
  <c r="P172" i="1" s="1"/>
  <c r="O173" i="1"/>
  <c r="Q173" i="1"/>
  <c r="P173" i="1" s="1"/>
  <c r="O174" i="1"/>
  <c r="Q174" i="1"/>
  <c r="P174" i="1" s="1"/>
  <c r="O175" i="1"/>
  <c r="Q175" i="1"/>
  <c r="P175" i="1" s="1"/>
  <c r="O176" i="1"/>
  <c r="Q176" i="1"/>
  <c r="P176" i="1" s="1"/>
  <c r="O177" i="1"/>
  <c r="Q177" i="1"/>
  <c r="P177" i="1" s="1"/>
  <c r="O178" i="1"/>
  <c r="Q178" i="1"/>
  <c r="P178" i="1" s="1"/>
  <c r="O179" i="1"/>
  <c r="Q179" i="1"/>
  <c r="P179" i="1" s="1"/>
  <c r="O180" i="1"/>
  <c r="Q180" i="1"/>
  <c r="P180" i="1" s="1"/>
  <c r="O181" i="1"/>
  <c r="Q181" i="1"/>
  <c r="P181" i="1" s="1"/>
  <c r="O182" i="1"/>
  <c r="Q182" i="1"/>
  <c r="P182" i="1" s="1"/>
  <c r="O183" i="1"/>
  <c r="Q183" i="1"/>
  <c r="P183" i="1" s="1"/>
  <c r="O184" i="1"/>
  <c r="Q184" i="1"/>
  <c r="P184" i="1" s="1"/>
  <c r="O185" i="1"/>
  <c r="Q185" i="1"/>
  <c r="P185" i="1" s="1"/>
  <c r="O186" i="1"/>
  <c r="Q186" i="1"/>
  <c r="P186" i="1" s="1"/>
  <c r="O187" i="1"/>
  <c r="Q187" i="1"/>
  <c r="P187" i="1" s="1"/>
  <c r="O188" i="1"/>
  <c r="Q188" i="1"/>
  <c r="P188" i="1" s="1"/>
  <c r="O189" i="1"/>
  <c r="Q189" i="1"/>
  <c r="P189" i="1" s="1"/>
  <c r="O190" i="1"/>
  <c r="Q190" i="1"/>
  <c r="P190" i="1" s="1"/>
  <c r="O191" i="1"/>
  <c r="Q191" i="1"/>
  <c r="P191" i="1" s="1"/>
  <c r="O192" i="1"/>
  <c r="Q192" i="1"/>
  <c r="P192" i="1" s="1"/>
  <c r="O193" i="1"/>
  <c r="Q193" i="1"/>
  <c r="P193" i="1" s="1"/>
  <c r="O194" i="1"/>
  <c r="Q194" i="1"/>
  <c r="P194" i="1" s="1"/>
  <c r="O195" i="1"/>
  <c r="Q195" i="1"/>
  <c r="P195" i="1" s="1"/>
  <c r="O196" i="1"/>
  <c r="Q196" i="1"/>
  <c r="P196" i="1" s="1"/>
  <c r="O197" i="1"/>
  <c r="Q197" i="1"/>
  <c r="P197" i="1" s="1"/>
  <c r="O198" i="1"/>
  <c r="Q198" i="1"/>
  <c r="P198" i="1" s="1"/>
  <c r="O199" i="1"/>
  <c r="Q199" i="1"/>
  <c r="P199" i="1" s="1"/>
  <c r="O200" i="1"/>
  <c r="Q200" i="1"/>
  <c r="P200" i="1" s="1"/>
  <c r="O201" i="1"/>
  <c r="Q201" i="1"/>
  <c r="P201" i="1" s="1"/>
  <c r="O202" i="1"/>
  <c r="Q202" i="1"/>
  <c r="P202" i="1" s="1"/>
  <c r="O203" i="1"/>
  <c r="Q203" i="1"/>
  <c r="P203" i="1" s="1"/>
  <c r="O204" i="1"/>
  <c r="Q204" i="1"/>
  <c r="P204" i="1" s="1"/>
  <c r="O205" i="1"/>
  <c r="Q205" i="1"/>
  <c r="P205" i="1" s="1"/>
  <c r="O206" i="1"/>
  <c r="Q206" i="1"/>
  <c r="P206" i="1" s="1"/>
  <c r="O207" i="1"/>
  <c r="P207" i="1"/>
  <c r="Q207" i="1"/>
  <c r="O208" i="1"/>
  <c r="Q208" i="1"/>
  <c r="P208" i="1" s="1"/>
  <c r="O209" i="1"/>
  <c r="Q209" i="1"/>
  <c r="P209" i="1" s="1"/>
  <c r="O210" i="1"/>
  <c r="Q210" i="1"/>
  <c r="P210" i="1" s="1"/>
  <c r="O211" i="1"/>
  <c r="Q211" i="1"/>
  <c r="P211" i="1" s="1"/>
  <c r="O212" i="1"/>
  <c r="Q212" i="1"/>
  <c r="P212" i="1" s="1"/>
  <c r="O213" i="1"/>
  <c r="Q213" i="1"/>
  <c r="P213" i="1" s="1"/>
  <c r="O214" i="1"/>
  <c r="Q214" i="1"/>
  <c r="P214" i="1" s="1"/>
  <c r="O215" i="1"/>
  <c r="Q215" i="1"/>
  <c r="P215" i="1" s="1"/>
  <c r="O216" i="1"/>
  <c r="Q216" i="1"/>
  <c r="P216" i="1" s="1"/>
  <c r="O217" i="1"/>
  <c r="Q217" i="1"/>
  <c r="P217" i="1" s="1"/>
  <c r="O218" i="1"/>
  <c r="Q218" i="1"/>
  <c r="P218" i="1" s="1"/>
  <c r="O219" i="1"/>
  <c r="Q219" i="1"/>
  <c r="P219" i="1" s="1"/>
  <c r="O220" i="1"/>
  <c r="Q220" i="1"/>
  <c r="P220" i="1" s="1"/>
  <c r="O221" i="1"/>
  <c r="Q221" i="1"/>
  <c r="P221" i="1" s="1"/>
  <c r="O222" i="1"/>
  <c r="Q222" i="1"/>
  <c r="P222" i="1" s="1"/>
  <c r="O223" i="1"/>
  <c r="Q223" i="1"/>
  <c r="P223" i="1" s="1"/>
  <c r="O224" i="1"/>
  <c r="Q224" i="1"/>
  <c r="P224" i="1" s="1"/>
  <c r="O225" i="1"/>
  <c r="Q225" i="1"/>
  <c r="P225" i="1" s="1"/>
  <c r="O226" i="1"/>
  <c r="Q226" i="1"/>
  <c r="P226" i="1" s="1"/>
  <c r="O227" i="1"/>
  <c r="Q227" i="1"/>
  <c r="P227" i="1" s="1"/>
  <c r="O228" i="1"/>
  <c r="Q228" i="1"/>
  <c r="P228" i="1" s="1"/>
  <c r="O229" i="1"/>
  <c r="Q229" i="1"/>
  <c r="P229" i="1" s="1"/>
  <c r="O230" i="1"/>
  <c r="Q230" i="1"/>
  <c r="P230" i="1" s="1"/>
  <c r="O231" i="1"/>
  <c r="Q231" i="1"/>
  <c r="P231" i="1" s="1"/>
  <c r="O232" i="1"/>
  <c r="Q232" i="1"/>
  <c r="P232" i="1" s="1"/>
  <c r="O233" i="1"/>
  <c r="Q233" i="1"/>
  <c r="P233" i="1" s="1"/>
  <c r="O234" i="1"/>
  <c r="Q234" i="1"/>
  <c r="P234" i="1" s="1"/>
  <c r="O235" i="1"/>
  <c r="Q235" i="1"/>
  <c r="P235" i="1" s="1"/>
  <c r="O236" i="1"/>
  <c r="Q236" i="1"/>
  <c r="P236" i="1" s="1"/>
  <c r="O237" i="1"/>
  <c r="Q237" i="1"/>
  <c r="P237" i="1" s="1"/>
  <c r="O238" i="1"/>
  <c r="Q238" i="1"/>
  <c r="P238" i="1" s="1"/>
  <c r="O239" i="1"/>
  <c r="Q239" i="1"/>
  <c r="P239" i="1" s="1"/>
  <c r="O240" i="1"/>
  <c r="Q240" i="1"/>
  <c r="P240" i="1" s="1"/>
  <c r="O241" i="1"/>
  <c r="Q241" i="1"/>
  <c r="P241" i="1" s="1"/>
  <c r="O242" i="1"/>
  <c r="Q242" i="1"/>
  <c r="P242" i="1" s="1"/>
  <c r="O243" i="1"/>
  <c r="Q243" i="1"/>
  <c r="P243" i="1" s="1"/>
  <c r="O244" i="1"/>
  <c r="Q244" i="1"/>
  <c r="P244" i="1" s="1"/>
  <c r="O245" i="1"/>
  <c r="Q245" i="1"/>
  <c r="P245" i="1" s="1"/>
  <c r="O246" i="1"/>
  <c r="Q246" i="1"/>
  <c r="P246" i="1" s="1"/>
  <c r="O247" i="1"/>
  <c r="P247" i="1"/>
  <c r="Q247" i="1"/>
  <c r="O248" i="1"/>
  <c r="Q248" i="1"/>
  <c r="P248" i="1" s="1"/>
  <c r="O249" i="1"/>
  <c r="Q249" i="1"/>
  <c r="P249" i="1" s="1"/>
  <c r="O250" i="1"/>
  <c r="Q250" i="1"/>
  <c r="P250" i="1" s="1"/>
  <c r="O251" i="1"/>
  <c r="Q251" i="1"/>
  <c r="P251" i="1" s="1"/>
  <c r="O252" i="1"/>
  <c r="Q252" i="1"/>
  <c r="P252" i="1" s="1"/>
  <c r="O253" i="1"/>
  <c r="Q253" i="1"/>
  <c r="P253" i="1" s="1"/>
  <c r="O254" i="1"/>
  <c r="Q254" i="1"/>
  <c r="P254" i="1" s="1"/>
  <c r="O255" i="1"/>
  <c r="Q255" i="1"/>
  <c r="P255" i="1" s="1"/>
  <c r="O256" i="1"/>
  <c r="Q256" i="1"/>
  <c r="P256" i="1" s="1"/>
  <c r="O257" i="1"/>
  <c r="Q257" i="1"/>
  <c r="P257" i="1" s="1"/>
  <c r="O258" i="1"/>
  <c r="Q258" i="1"/>
  <c r="P258" i="1" s="1"/>
  <c r="O259" i="1"/>
  <c r="Q259" i="1"/>
  <c r="P259" i="1" s="1"/>
  <c r="O260" i="1"/>
  <c r="Q260" i="1"/>
  <c r="P260" i="1" s="1"/>
  <c r="O261" i="1"/>
  <c r="Q261" i="1"/>
  <c r="P261" i="1" s="1"/>
  <c r="O262" i="1"/>
  <c r="Q262" i="1"/>
  <c r="P262" i="1" s="1"/>
  <c r="O263" i="1"/>
  <c r="Q263" i="1"/>
  <c r="P263" i="1" s="1"/>
  <c r="O264" i="1"/>
  <c r="Q264" i="1"/>
  <c r="P264" i="1" s="1"/>
  <c r="O265" i="1"/>
  <c r="Q265" i="1"/>
  <c r="P265" i="1" s="1"/>
  <c r="O266" i="1"/>
  <c r="Q266" i="1"/>
  <c r="P266" i="1" s="1"/>
  <c r="O267" i="1"/>
  <c r="Q267" i="1"/>
  <c r="P267" i="1" s="1"/>
  <c r="O268" i="1"/>
  <c r="Q268" i="1"/>
  <c r="P268" i="1" s="1"/>
  <c r="O269" i="1"/>
  <c r="Q269" i="1"/>
  <c r="P269" i="1" s="1"/>
  <c r="O270" i="1"/>
  <c r="Q270" i="1"/>
  <c r="P270" i="1" s="1"/>
  <c r="O271" i="1"/>
  <c r="Q271" i="1"/>
  <c r="P271" i="1" s="1"/>
  <c r="O272" i="1"/>
  <c r="Q272" i="1"/>
  <c r="P272" i="1" s="1"/>
  <c r="O273" i="1"/>
  <c r="Q273" i="1"/>
  <c r="P273" i="1" s="1"/>
  <c r="O274" i="1"/>
  <c r="Q274" i="1"/>
  <c r="P274" i="1" s="1"/>
  <c r="O275" i="1"/>
  <c r="Q275" i="1"/>
  <c r="P275" i="1" s="1"/>
  <c r="O276" i="1"/>
  <c r="Q276" i="1"/>
  <c r="P276" i="1" s="1"/>
  <c r="O277" i="1"/>
  <c r="Q277" i="1"/>
  <c r="P277" i="1" s="1"/>
  <c r="O278" i="1"/>
  <c r="Q278" i="1"/>
  <c r="P278" i="1" s="1"/>
  <c r="O279" i="1"/>
  <c r="Q279" i="1"/>
  <c r="P279" i="1" s="1"/>
  <c r="O280" i="1"/>
  <c r="Q280" i="1"/>
  <c r="P280" i="1" s="1"/>
  <c r="O281" i="1"/>
  <c r="Q281" i="1"/>
  <c r="P281" i="1" s="1"/>
  <c r="O282" i="1"/>
  <c r="Q282" i="1"/>
  <c r="P282" i="1" s="1"/>
  <c r="O283" i="1"/>
  <c r="Q283" i="1"/>
  <c r="P283" i="1" s="1"/>
  <c r="O284" i="1"/>
  <c r="Q284" i="1"/>
  <c r="P284" i="1" s="1"/>
  <c r="O285" i="1"/>
  <c r="Q285" i="1"/>
  <c r="P285" i="1" s="1"/>
  <c r="O286" i="1"/>
  <c r="Q286" i="1"/>
  <c r="P286" i="1" s="1"/>
  <c r="O287" i="1"/>
  <c r="Q287" i="1"/>
  <c r="P287" i="1" s="1"/>
  <c r="O288" i="1"/>
  <c r="Q288" i="1"/>
  <c r="P288" i="1" s="1"/>
  <c r="O289" i="1"/>
  <c r="Q289" i="1"/>
  <c r="P289" i="1" s="1"/>
  <c r="O290" i="1"/>
  <c r="Q290" i="1"/>
  <c r="P290" i="1" s="1"/>
  <c r="O291" i="1"/>
  <c r="Q291" i="1"/>
  <c r="P291" i="1" s="1"/>
  <c r="O292" i="1"/>
  <c r="Q292" i="1"/>
  <c r="P292" i="1" s="1"/>
  <c r="O293" i="1"/>
  <c r="Q293" i="1"/>
  <c r="P293" i="1" s="1"/>
  <c r="O294" i="1"/>
  <c r="Q294" i="1"/>
  <c r="P294" i="1" s="1"/>
  <c r="O295" i="1"/>
  <c r="Q295" i="1"/>
  <c r="P295" i="1" s="1"/>
  <c r="O296" i="1"/>
  <c r="Q296" i="1"/>
  <c r="P296" i="1" s="1"/>
  <c r="O297" i="1"/>
  <c r="Q297" i="1"/>
  <c r="P297" i="1" s="1"/>
  <c r="O298" i="1"/>
  <c r="Q298" i="1"/>
  <c r="P298" i="1" s="1"/>
  <c r="O299" i="1"/>
  <c r="Q299" i="1"/>
  <c r="P299" i="1" s="1"/>
  <c r="O300" i="1"/>
  <c r="Q300" i="1"/>
  <c r="P300" i="1" s="1"/>
  <c r="O301" i="1"/>
  <c r="Q301" i="1"/>
  <c r="P301" i="1" s="1"/>
  <c r="O302" i="1"/>
  <c r="Q302" i="1"/>
  <c r="P302" i="1" s="1"/>
  <c r="O303" i="1"/>
  <c r="Q303" i="1"/>
  <c r="P303" i="1" s="1"/>
  <c r="O304" i="1"/>
  <c r="Q304" i="1"/>
  <c r="P304" i="1" s="1"/>
  <c r="O305" i="1"/>
  <c r="Q305" i="1"/>
  <c r="P305" i="1" s="1"/>
  <c r="O306" i="1"/>
  <c r="Q306" i="1"/>
  <c r="P306" i="1" s="1"/>
  <c r="O307" i="1"/>
  <c r="P307" i="1"/>
  <c r="Q307" i="1"/>
  <c r="O308" i="1"/>
  <c r="Q308" i="1"/>
  <c r="P308" i="1" s="1"/>
  <c r="O309" i="1"/>
  <c r="Q309" i="1"/>
  <c r="P309" i="1" s="1"/>
  <c r="O310" i="1"/>
  <c r="Q310" i="1"/>
  <c r="P310" i="1" s="1"/>
  <c r="O311" i="1"/>
  <c r="Q311" i="1"/>
  <c r="P311" i="1" s="1"/>
  <c r="O312" i="1"/>
  <c r="Q312" i="1"/>
  <c r="P312" i="1" s="1"/>
  <c r="O313" i="1"/>
  <c r="Q313" i="1"/>
  <c r="P313" i="1" s="1"/>
  <c r="O314" i="1"/>
  <c r="Q314" i="1"/>
  <c r="P314" i="1" s="1"/>
  <c r="O315" i="1"/>
  <c r="Q315" i="1"/>
  <c r="P315" i="1" s="1"/>
  <c r="O316" i="1"/>
  <c r="Q316" i="1"/>
  <c r="P316" i="1" s="1"/>
  <c r="O317" i="1"/>
  <c r="Q317" i="1"/>
  <c r="P317" i="1" s="1"/>
  <c r="O318" i="1"/>
  <c r="Q318" i="1"/>
  <c r="P318" i="1" s="1"/>
  <c r="O319" i="1"/>
  <c r="Q319" i="1"/>
  <c r="P319" i="1" s="1"/>
  <c r="O320" i="1"/>
  <c r="Q320" i="1"/>
  <c r="P320" i="1" s="1"/>
  <c r="O321" i="1"/>
  <c r="Q321" i="1"/>
  <c r="P321" i="1" s="1"/>
  <c r="O322" i="1"/>
  <c r="Q322" i="1"/>
  <c r="P322" i="1" s="1"/>
  <c r="O323" i="1"/>
  <c r="Q323" i="1"/>
  <c r="P323" i="1" s="1"/>
  <c r="O324" i="1"/>
  <c r="Q324" i="1"/>
  <c r="P324" i="1" s="1"/>
  <c r="O325" i="1"/>
  <c r="Q325" i="1"/>
  <c r="P325" i="1" s="1"/>
  <c r="O326" i="1"/>
  <c r="Q326" i="1"/>
  <c r="P326" i="1" s="1"/>
  <c r="O327" i="1"/>
  <c r="Q327" i="1"/>
  <c r="P327" i="1" s="1"/>
  <c r="O328" i="1"/>
  <c r="Q328" i="1"/>
  <c r="P328" i="1" s="1"/>
  <c r="O329" i="1"/>
  <c r="Q329" i="1"/>
  <c r="P329" i="1" s="1"/>
  <c r="O330" i="1"/>
  <c r="Q330" i="1"/>
  <c r="P330" i="1" s="1"/>
  <c r="O331" i="1"/>
  <c r="P331" i="1"/>
  <c r="Q331" i="1"/>
  <c r="O332" i="1"/>
  <c r="Q332" i="1"/>
  <c r="P332" i="1" s="1"/>
  <c r="O333" i="1"/>
  <c r="Q333" i="1"/>
  <c r="P333" i="1" s="1"/>
  <c r="O334" i="1"/>
  <c r="Q334" i="1"/>
  <c r="P334" i="1" s="1"/>
  <c r="O335" i="1"/>
  <c r="Q335" i="1"/>
  <c r="P335" i="1" s="1"/>
  <c r="O336" i="1"/>
  <c r="Q336" i="1"/>
  <c r="P336" i="1" s="1"/>
  <c r="O337" i="1"/>
  <c r="Q337" i="1"/>
  <c r="P337" i="1" s="1"/>
  <c r="O338" i="1"/>
  <c r="Q338" i="1"/>
  <c r="P338" i="1" s="1"/>
  <c r="O339" i="1"/>
  <c r="Q339" i="1"/>
  <c r="P339" i="1" s="1"/>
  <c r="O340" i="1"/>
  <c r="Q340" i="1"/>
  <c r="P340" i="1" s="1"/>
  <c r="O341" i="1"/>
  <c r="Q341" i="1"/>
  <c r="P341" i="1" s="1"/>
  <c r="O342" i="1"/>
  <c r="Q342" i="1"/>
  <c r="P342" i="1" s="1"/>
  <c r="O343" i="1"/>
  <c r="Q343" i="1"/>
  <c r="P343" i="1" s="1"/>
  <c r="O344" i="1"/>
  <c r="Q344" i="1"/>
  <c r="P344" i="1" s="1"/>
  <c r="O345" i="1"/>
  <c r="Q345" i="1"/>
  <c r="P345" i="1" s="1"/>
  <c r="O346" i="1"/>
  <c r="Q346" i="1"/>
  <c r="P346" i="1" s="1"/>
  <c r="O347" i="1"/>
  <c r="Q347" i="1"/>
  <c r="P347" i="1" s="1"/>
  <c r="O348" i="1"/>
  <c r="Q348" i="1"/>
  <c r="P348" i="1" s="1"/>
  <c r="O349" i="1"/>
  <c r="Q349" i="1"/>
  <c r="P349" i="1" s="1"/>
  <c r="O350" i="1"/>
  <c r="Q350" i="1"/>
  <c r="P350" i="1" s="1"/>
  <c r="O351" i="1"/>
  <c r="Q351" i="1"/>
  <c r="P351" i="1" s="1"/>
  <c r="O352" i="1"/>
  <c r="Q352" i="1"/>
  <c r="P352" i="1" s="1"/>
  <c r="O353" i="1"/>
  <c r="Q353" i="1"/>
  <c r="P353" i="1" s="1"/>
  <c r="O354" i="1"/>
  <c r="Q354" i="1"/>
  <c r="P354" i="1" s="1"/>
  <c r="O355" i="1"/>
  <c r="Q355" i="1"/>
  <c r="P355" i="1" s="1"/>
  <c r="O356" i="1"/>
  <c r="Q356" i="1"/>
  <c r="P356" i="1" s="1"/>
  <c r="O357" i="1"/>
  <c r="Q357" i="1"/>
  <c r="P357" i="1" s="1"/>
  <c r="O358" i="1"/>
  <c r="Q358" i="1"/>
  <c r="P358" i="1" s="1"/>
  <c r="O359" i="1"/>
  <c r="Q359" i="1"/>
  <c r="P359" i="1" s="1"/>
  <c r="O360" i="1"/>
  <c r="Q360" i="1"/>
  <c r="P360" i="1" s="1"/>
  <c r="O361" i="1"/>
  <c r="Q361" i="1"/>
  <c r="P361" i="1" s="1"/>
  <c r="O362" i="1"/>
  <c r="Q362" i="1"/>
  <c r="P362" i="1" s="1"/>
  <c r="O363" i="1"/>
  <c r="Q363" i="1"/>
  <c r="P363" i="1" s="1"/>
  <c r="O364" i="1"/>
  <c r="Q364" i="1"/>
  <c r="P364" i="1" s="1"/>
  <c r="O365" i="1"/>
  <c r="Q365" i="1"/>
  <c r="P365" i="1" s="1"/>
  <c r="O366" i="1"/>
  <c r="Q366" i="1"/>
  <c r="P366" i="1" s="1"/>
  <c r="O367" i="1"/>
  <c r="Q367" i="1"/>
  <c r="P367" i="1" s="1"/>
  <c r="O368" i="1"/>
  <c r="Q368" i="1"/>
  <c r="P368" i="1" s="1"/>
  <c r="O369" i="1"/>
  <c r="Q369" i="1"/>
  <c r="P369" i="1" s="1"/>
  <c r="O370" i="1"/>
  <c r="Q370" i="1"/>
  <c r="P370" i="1" s="1"/>
  <c r="O371" i="1"/>
  <c r="Q371" i="1"/>
  <c r="P371" i="1" s="1"/>
  <c r="O372" i="1"/>
  <c r="Q372" i="1"/>
  <c r="P372" i="1" s="1"/>
  <c r="O373" i="1"/>
  <c r="Q373" i="1"/>
  <c r="P373" i="1" s="1"/>
  <c r="O374" i="1"/>
  <c r="Q374" i="1"/>
  <c r="P374" i="1" s="1"/>
  <c r="O375" i="1"/>
  <c r="Q375" i="1"/>
  <c r="P375" i="1" s="1"/>
  <c r="O376" i="1"/>
  <c r="Q376" i="1"/>
  <c r="P376" i="1" s="1"/>
  <c r="O377" i="1"/>
  <c r="Q377" i="1"/>
  <c r="P377" i="1" s="1"/>
  <c r="O378" i="1"/>
  <c r="Q378" i="1"/>
  <c r="P378" i="1" s="1"/>
  <c r="O379" i="1"/>
  <c r="Q379" i="1"/>
  <c r="P379" i="1" s="1"/>
  <c r="O380" i="1"/>
  <c r="Q380" i="1"/>
  <c r="P380" i="1" s="1"/>
  <c r="S380" i="1"/>
  <c r="E380" i="1"/>
  <c r="S379" i="1"/>
  <c r="E379" i="1"/>
  <c r="S378" i="1"/>
  <c r="E378" i="1"/>
  <c r="S377" i="1"/>
  <c r="E377" i="1"/>
  <c r="S376" i="1"/>
  <c r="E376" i="1"/>
  <c r="S375" i="1"/>
  <c r="E375" i="1"/>
  <c r="S374" i="1"/>
  <c r="E374" i="1"/>
  <c r="S373" i="1"/>
  <c r="E373" i="1"/>
  <c r="S372" i="1"/>
  <c r="E372" i="1"/>
  <c r="S371" i="1"/>
  <c r="E371" i="1"/>
  <c r="S370" i="1"/>
  <c r="E370" i="1"/>
  <c r="S369" i="1"/>
  <c r="E369" i="1"/>
  <c r="S368" i="1"/>
  <c r="E368" i="1"/>
  <c r="S367" i="1"/>
  <c r="E367" i="1"/>
  <c r="S366" i="1"/>
  <c r="E366" i="1"/>
  <c r="S365" i="1"/>
  <c r="E365" i="1"/>
  <c r="S364" i="1"/>
  <c r="E364" i="1"/>
  <c r="S363" i="1"/>
  <c r="E363" i="1"/>
  <c r="S362" i="1"/>
  <c r="E362" i="1"/>
  <c r="S361" i="1"/>
  <c r="E361" i="1"/>
  <c r="S360" i="1"/>
  <c r="E360" i="1"/>
  <c r="S359" i="1"/>
  <c r="E359" i="1"/>
  <c r="S358" i="1"/>
  <c r="E358" i="1"/>
  <c r="S357" i="1"/>
  <c r="E357" i="1"/>
  <c r="S356" i="1"/>
  <c r="E356" i="1"/>
  <c r="S355" i="1"/>
  <c r="E355" i="1"/>
  <c r="S354" i="1"/>
  <c r="E354" i="1"/>
  <c r="S353" i="1"/>
  <c r="E353" i="1"/>
  <c r="S352" i="1"/>
  <c r="E352" i="1"/>
  <c r="S351" i="1"/>
  <c r="E351" i="1"/>
  <c r="S350" i="1"/>
  <c r="E350" i="1"/>
  <c r="S349" i="1"/>
  <c r="E349" i="1"/>
  <c r="S348" i="1"/>
  <c r="E348" i="1"/>
  <c r="S347" i="1"/>
  <c r="E347" i="1"/>
  <c r="S346" i="1"/>
  <c r="E346" i="1"/>
  <c r="S345" i="1"/>
  <c r="E345" i="1"/>
  <c r="S344" i="1"/>
  <c r="E344" i="1"/>
  <c r="S343" i="1"/>
  <c r="E343" i="1"/>
  <c r="S342" i="1"/>
  <c r="E342" i="1"/>
  <c r="S341" i="1"/>
  <c r="E341" i="1"/>
  <c r="S340" i="1"/>
  <c r="E340" i="1"/>
  <c r="S339" i="1"/>
  <c r="E339" i="1"/>
  <c r="S338" i="1"/>
  <c r="E338" i="1"/>
  <c r="S337" i="1"/>
  <c r="E337" i="1"/>
  <c r="S336" i="1"/>
  <c r="E336" i="1"/>
  <c r="S335" i="1"/>
  <c r="E335" i="1"/>
  <c r="S334" i="1"/>
  <c r="E334" i="1"/>
  <c r="S333" i="1"/>
  <c r="E333" i="1"/>
  <c r="S332" i="1"/>
  <c r="E332" i="1"/>
  <c r="S331" i="1"/>
  <c r="E331" i="1"/>
  <c r="S330" i="1"/>
  <c r="E330" i="1"/>
  <c r="S329" i="1"/>
  <c r="E329" i="1"/>
  <c r="S328" i="1"/>
  <c r="E328" i="1"/>
  <c r="S327" i="1"/>
  <c r="E327" i="1"/>
  <c r="S326" i="1"/>
  <c r="E326" i="1"/>
  <c r="S325" i="1"/>
  <c r="E325" i="1"/>
  <c r="S324" i="1"/>
  <c r="E324" i="1"/>
  <c r="S323" i="1"/>
  <c r="E323" i="1"/>
  <c r="S322" i="1"/>
  <c r="E322" i="1"/>
  <c r="S321" i="1"/>
  <c r="E321" i="1"/>
  <c r="S320" i="1"/>
  <c r="E320" i="1"/>
  <c r="S319" i="1"/>
  <c r="E319" i="1"/>
  <c r="S318" i="1"/>
  <c r="E318" i="1"/>
  <c r="S317" i="1"/>
  <c r="E317" i="1"/>
  <c r="S316" i="1"/>
  <c r="E316" i="1"/>
  <c r="S315" i="1"/>
  <c r="E315" i="1"/>
  <c r="S314" i="1"/>
  <c r="E314" i="1"/>
  <c r="S313" i="1"/>
  <c r="E313" i="1"/>
  <c r="S312" i="1"/>
  <c r="E312" i="1"/>
  <c r="S311" i="1"/>
  <c r="E311" i="1"/>
  <c r="S310" i="1"/>
  <c r="E310" i="1"/>
  <c r="S309" i="1"/>
  <c r="E309" i="1"/>
  <c r="S308" i="1"/>
  <c r="E308" i="1"/>
  <c r="S307" i="1"/>
  <c r="E307" i="1"/>
  <c r="S306" i="1"/>
  <c r="E306" i="1"/>
  <c r="S305" i="1"/>
  <c r="E305" i="1"/>
  <c r="S304" i="1"/>
  <c r="E304" i="1"/>
  <c r="S303" i="1"/>
  <c r="E303" i="1"/>
  <c r="S302" i="1"/>
  <c r="E302" i="1"/>
  <c r="S301" i="1"/>
  <c r="E301" i="1"/>
  <c r="S300" i="1"/>
  <c r="E300" i="1"/>
  <c r="S299" i="1"/>
  <c r="E299" i="1"/>
  <c r="S298" i="1"/>
  <c r="E298" i="1"/>
  <c r="S297" i="1"/>
  <c r="E297" i="1"/>
  <c r="S296" i="1"/>
  <c r="E296" i="1"/>
  <c r="S295" i="1"/>
  <c r="E295" i="1"/>
  <c r="S294" i="1"/>
  <c r="E294" i="1"/>
  <c r="S293" i="1"/>
  <c r="E293" i="1"/>
  <c r="S292" i="1"/>
  <c r="E292" i="1"/>
  <c r="S291" i="1"/>
  <c r="E291" i="1"/>
  <c r="S290" i="1"/>
  <c r="E290" i="1"/>
  <c r="S289" i="1"/>
  <c r="E289" i="1"/>
  <c r="S288" i="1"/>
  <c r="E288" i="1"/>
  <c r="S287" i="1"/>
  <c r="E287" i="1"/>
  <c r="S286" i="1"/>
  <c r="E286" i="1"/>
  <c r="S285" i="1"/>
  <c r="E285" i="1"/>
  <c r="S284" i="1"/>
  <c r="E284" i="1"/>
  <c r="S283" i="1"/>
  <c r="E283" i="1"/>
  <c r="S282" i="1"/>
  <c r="E282" i="1"/>
  <c r="S281" i="1"/>
  <c r="E281" i="1"/>
  <c r="S280" i="1"/>
  <c r="E280" i="1"/>
  <c r="S279" i="1"/>
  <c r="E279" i="1"/>
  <c r="S278" i="1"/>
  <c r="E278" i="1"/>
  <c r="S277" i="1"/>
  <c r="E277" i="1"/>
  <c r="S276" i="1"/>
  <c r="E276" i="1"/>
  <c r="S275" i="1"/>
  <c r="E275" i="1"/>
  <c r="S274" i="1"/>
  <c r="E274" i="1"/>
  <c r="S273" i="1"/>
  <c r="E273" i="1"/>
  <c r="S272" i="1"/>
  <c r="E272" i="1"/>
  <c r="S271" i="1"/>
  <c r="E271" i="1"/>
  <c r="S270" i="1"/>
  <c r="E270" i="1"/>
  <c r="S269" i="1"/>
  <c r="E269" i="1"/>
  <c r="S268" i="1"/>
  <c r="E268" i="1"/>
  <c r="S267" i="1"/>
  <c r="E267" i="1"/>
  <c r="S266" i="1"/>
  <c r="E266" i="1"/>
  <c r="S265" i="1"/>
  <c r="E265" i="1"/>
  <c r="S264" i="1"/>
  <c r="E264" i="1"/>
  <c r="S263" i="1"/>
  <c r="E263" i="1"/>
  <c r="S262" i="1"/>
  <c r="E262" i="1"/>
  <c r="S261" i="1"/>
  <c r="E261" i="1"/>
  <c r="S260" i="1"/>
  <c r="E260" i="1"/>
  <c r="S259" i="1"/>
  <c r="E259" i="1"/>
  <c r="S258" i="1"/>
  <c r="E258" i="1"/>
  <c r="S257" i="1"/>
  <c r="E257" i="1"/>
  <c r="S256" i="1"/>
  <c r="E256" i="1"/>
  <c r="S255" i="1"/>
  <c r="E255" i="1"/>
  <c r="S254" i="1"/>
  <c r="E254" i="1"/>
  <c r="S253" i="1"/>
  <c r="E253" i="1"/>
  <c r="S252" i="1"/>
  <c r="E252" i="1"/>
  <c r="S251" i="1"/>
  <c r="E251" i="1"/>
  <c r="S250" i="1"/>
  <c r="E250" i="1"/>
  <c r="S249" i="1"/>
  <c r="E249" i="1"/>
  <c r="S248" i="1"/>
  <c r="E248" i="1"/>
  <c r="S247" i="1"/>
  <c r="E247" i="1"/>
  <c r="S246" i="1"/>
  <c r="E246" i="1"/>
  <c r="S245" i="1"/>
  <c r="E245" i="1"/>
  <c r="S244" i="1"/>
  <c r="E244" i="1"/>
  <c r="S243" i="1"/>
  <c r="E243" i="1"/>
  <c r="S242" i="1"/>
  <c r="E242" i="1"/>
  <c r="S241" i="1"/>
  <c r="E241" i="1"/>
  <c r="S240" i="1"/>
  <c r="E240" i="1"/>
  <c r="S239" i="1"/>
  <c r="E239" i="1"/>
  <c r="S238" i="1"/>
  <c r="E238" i="1"/>
  <c r="S237" i="1"/>
  <c r="E237" i="1"/>
  <c r="S236" i="1"/>
  <c r="E236" i="1"/>
  <c r="S235" i="1"/>
  <c r="E235" i="1"/>
  <c r="S234" i="1"/>
  <c r="E234" i="1"/>
  <c r="S233" i="1"/>
  <c r="E233" i="1"/>
  <c r="S232" i="1"/>
  <c r="E232" i="1"/>
  <c r="S231" i="1"/>
  <c r="E231" i="1"/>
  <c r="S230" i="1"/>
  <c r="E230" i="1"/>
  <c r="S229" i="1"/>
  <c r="E229" i="1"/>
  <c r="S228" i="1"/>
  <c r="E228" i="1"/>
  <c r="S227" i="1"/>
  <c r="E227" i="1"/>
  <c r="S226" i="1"/>
  <c r="E226" i="1"/>
  <c r="S225" i="1"/>
  <c r="E225" i="1"/>
  <c r="S224" i="1"/>
  <c r="E224" i="1"/>
  <c r="S223" i="1"/>
  <c r="E223" i="1"/>
  <c r="S222" i="1"/>
  <c r="E222" i="1"/>
  <c r="S221" i="1"/>
  <c r="E221" i="1"/>
  <c r="S220" i="1"/>
  <c r="E220" i="1"/>
  <c r="S219" i="1"/>
  <c r="E219" i="1"/>
  <c r="S218" i="1"/>
  <c r="E218" i="1"/>
  <c r="S217" i="1"/>
  <c r="E217" i="1"/>
  <c r="S216" i="1"/>
  <c r="E216" i="1"/>
  <c r="S215" i="1"/>
  <c r="E215" i="1"/>
  <c r="S214" i="1"/>
  <c r="E214" i="1"/>
  <c r="S213" i="1"/>
  <c r="E213" i="1"/>
  <c r="S212" i="1"/>
  <c r="E212" i="1"/>
  <c r="S211" i="1"/>
  <c r="E211" i="1"/>
  <c r="S210" i="1"/>
  <c r="E210" i="1"/>
  <c r="S209" i="1"/>
  <c r="E209" i="1"/>
  <c r="S208" i="1"/>
  <c r="E208" i="1"/>
  <c r="S207" i="1"/>
  <c r="E207" i="1"/>
  <c r="S206" i="1"/>
  <c r="E206" i="1"/>
  <c r="S205" i="1"/>
  <c r="E205" i="1"/>
  <c r="S204" i="1"/>
  <c r="E204" i="1"/>
  <c r="S203" i="1"/>
  <c r="E203" i="1"/>
  <c r="S202" i="1"/>
  <c r="E202" i="1"/>
  <c r="S201" i="1"/>
  <c r="E201" i="1"/>
  <c r="S200" i="1"/>
  <c r="E200" i="1"/>
  <c r="S199" i="1"/>
  <c r="E199" i="1"/>
  <c r="S198" i="1"/>
  <c r="E198" i="1"/>
  <c r="S197" i="1"/>
  <c r="E197" i="1"/>
  <c r="S196" i="1"/>
  <c r="E196" i="1"/>
  <c r="S195" i="1"/>
  <c r="E195" i="1"/>
  <c r="S194" i="1"/>
  <c r="E194" i="1"/>
  <c r="S193" i="1"/>
  <c r="E193" i="1"/>
  <c r="S192" i="1"/>
  <c r="E192" i="1"/>
  <c r="S191" i="1"/>
  <c r="E191" i="1"/>
  <c r="S190" i="1"/>
  <c r="E190" i="1"/>
  <c r="S189" i="1"/>
  <c r="E189" i="1"/>
  <c r="S188" i="1"/>
  <c r="E188" i="1"/>
  <c r="S187" i="1"/>
  <c r="E187" i="1"/>
  <c r="S186" i="1"/>
  <c r="E186" i="1"/>
  <c r="S185" i="1"/>
  <c r="E185" i="1"/>
  <c r="S184" i="1"/>
  <c r="E184" i="1"/>
  <c r="S183" i="1"/>
  <c r="E183" i="1"/>
  <c r="S182" i="1"/>
  <c r="E182" i="1"/>
  <c r="S181" i="1"/>
  <c r="E181" i="1"/>
  <c r="S180" i="1"/>
  <c r="E180" i="1"/>
  <c r="S179" i="1"/>
  <c r="E179" i="1"/>
  <c r="S178" i="1"/>
  <c r="E178" i="1"/>
  <c r="S177" i="1"/>
  <c r="E177" i="1"/>
  <c r="S176" i="1"/>
  <c r="E176" i="1"/>
  <c r="S175" i="1"/>
  <c r="E175" i="1"/>
  <c r="S174" i="1"/>
  <c r="E174" i="1"/>
  <c r="S173" i="1"/>
  <c r="E173" i="1"/>
  <c r="S172" i="1"/>
  <c r="E172" i="1"/>
  <c r="S171" i="1"/>
  <c r="E171" i="1"/>
  <c r="S170" i="1"/>
  <c r="E170" i="1"/>
  <c r="S169" i="1"/>
  <c r="E169" i="1"/>
  <c r="S168" i="1"/>
  <c r="E168" i="1"/>
  <c r="S167" i="1"/>
  <c r="E167" i="1"/>
  <c r="S166" i="1"/>
  <c r="E166" i="1"/>
  <c r="S165" i="1"/>
  <c r="E165" i="1"/>
  <c r="S164" i="1"/>
  <c r="E164" i="1"/>
  <c r="S163" i="1"/>
  <c r="E163" i="1"/>
  <c r="S162" i="1"/>
  <c r="E162" i="1"/>
  <c r="S161" i="1"/>
  <c r="E161" i="1"/>
  <c r="S160" i="1"/>
  <c r="E160" i="1"/>
  <c r="S159" i="1"/>
  <c r="E159" i="1"/>
  <c r="S158" i="1"/>
  <c r="E158" i="1"/>
  <c r="S157" i="1"/>
  <c r="E157" i="1"/>
  <c r="S156" i="1"/>
  <c r="E156" i="1"/>
  <c r="S155" i="1"/>
  <c r="E155" i="1"/>
  <c r="S154" i="1"/>
  <c r="E154" i="1"/>
  <c r="S153" i="1"/>
  <c r="E153" i="1"/>
  <c r="S152" i="1"/>
  <c r="E152" i="1"/>
  <c r="S151" i="1"/>
  <c r="E151" i="1"/>
  <c r="S150" i="1"/>
  <c r="E150" i="1"/>
  <c r="S149" i="1"/>
  <c r="E149" i="1"/>
  <c r="S148" i="1"/>
  <c r="E148" i="1"/>
  <c r="S147" i="1"/>
  <c r="E147" i="1"/>
  <c r="S146" i="1"/>
  <c r="E146" i="1"/>
  <c r="S145" i="1"/>
  <c r="E145" i="1"/>
  <c r="S144" i="1"/>
  <c r="E144" i="1"/>
  <c r="S143" i="1"/>
  <c r="E143" i="1"/>
  <c r="S142" i="1"/>
  <c r="E142" i="1"/>
  <c r="S141" i="1"/>
  <c r="E141" i="1"/>
  <c r="S140" i="1"/>
  <c r="E140" i="1"/>
  <c r="S139" i="1"/>
  <c r="E139" i="1"/>
  <c r="S138" i="1"/>
  <c r="E138" i="1"/>
  <c r="S137" i="1"/>
  <c r="E137" i="1"/>
  <c r="S136" i="1"/>
  <c r="E136" i="1"/>
  <c r="S135" i="1"/>
  <c r="E135" i="1"/>
  <c r="S134" i="1"/>
  <c r="E134" i="1"/>
  <c r="S133" i="1"/>
  <c r="E133" i="1"/>
  <c r="S132" i="1"/>
  <c r="E132" i="1"/>
  <c r="S131" i="1"/>
  <c r="E131" i="1"/>
  <c r="S130" i="1"/>
  <c r="E130" i="1"/>
  <c r="S129" i="1"/>
  <c r="E129" i="1"/>
  <c r="S128" i="1"/>
  <c r="E128" i="1"/>
  <c r="S127" i="1"/>
  <c r="E127" i="1"/>
  <c r="S126" i="1"/>
  <c r="E126" i="1"/>
  <c r="S125" i="1"/>
  <c r="E125" i="1"/>
  <c r="S124" i="1"/>
  <c r="E124" i="1"/>
  <c r="S123" i="1"/>
  <c r="E123" i="1"/>
  <c r="S122" i="1"/>
  <c r="E122" i="1"/>
  <c r="S121" i="1"/>
  <c r="E121" i="1"/>
  <c r="S120" i="1"/>
  <c r="E120" i="1"/>
  <c r="S119" i="1"/>
  <c r="E119" i="1"/>
  <c r="S118" i="1"/>
  <c r="E118" i="1"/>
  <c r="S117" i="1"/>
  <c r="E117" i="1"/>
  <c r="S116" i="1"/>
  <c r="E116" i="1"/>
  <c r="S115" i="1"/>
  <c r="E115" i="1"/>
  <c r="S114" i="1"/>
  <c r="E114" i="1"/>
  <c r="S113" i="1"/>
  <c r="E113" i="1"/>
  <c r="S112" i="1"/>
  <c r="E112" i="1"/>
  <c r="S111" i="1"/>
  <c r="E111" i="1"/>
  <c r="S110" i="1"/>
  <c r="E110" i="1"/>
  <c r="S109" i="1"/>
  <c r="E109" i="1"/>
  <c r="S108" i="1"/>
  <c r="E108" i="1"/>
  <c r="S107" i="1"/>
  <c r="E107" i="1"/>
  <c r="S106" i="1"/>
  <c r="E106" i="1"/>
  <c r="S105" i="1"/>
  <c r="E105" i="1"/>
  <c r="S104" i="1"/>
  <c r="E104" i="1"/>
  <c r="S103" i="1"/>
  <c r="E103" i="1"/>
  <c r="S102" i="1"/>
  <c r="E102" i="1"/>
  <c r="S101" i="1"/>
  <c r="E101" i="1"/>
  <c r="S100" i="1"/>
  <c r="E100" i="1"/>
  <c r="S99" i="1"/>
  <c r="E99" i="1"/>
  <c r="S98" i="1"/>
  <c r="E98" i="1"/>
  <c r="S97" i="1"/>
  <c r="E97" i="1"/>
  <c r="S96" i="1"/>
  <c r="E96" i="1"/>
  <c r="S95" i="1"/>
  <c r="E95" i="1"/>
  <c r="S94" i="1"/>
  <c r="E94" i="1"/>
  <c r="S93" i="1"/>
  <c r="E93" i="1"/>
  <c r="S92" i="1"/>
  <c r="E92" i="1"/>
  <c r="S91" i="1"/>
  <c r="E91" i="1"/>
  <c r="S90" i="1"/>
  <c r="E90" i="1"/>
  <c r="S89" i="1"/>
  <c r="E89" i="1"/>
  <c r="S88" i="1"/>
  <c r="E88" i="1"/>
  <c r="S87" i="1"/>
  <c r="E87" i="1"/>
  <c r="S86" i="1"/>
  <c r="E86" i="1"/>
  <c r="S85" i="1"/>
  <c r="E85" i="1"/>
  <c r="S84" i="1"/>
  <c r="E84" i="1"/>
  <c r="S83" i="1"/>
  <c r="E83" i="1"/>
  <c r="S82" i="1"/>
  <c r="E82" i="1"/>
  <c r="S81" i="1"/>
  <c r="E81" i="1"/>
  <c r="S80" i="1"/>
  <c r="E80" i="1"/>
  <c r="S79" i="1"/>
  <c r="E79" i="1"/>
  <c r="S78" i="1"/>
  <c r="E78" i="1"/>
  <c r="S77" i="1"/>
  <c r="E77" i="1"/>
  <c r="S76" i="1"/>
  <c r="E76" i="1"/>
  <c r="S75" i="1"/>
  <c r="E75" i="1"/>
  <c r="S74" i="1"/>
  <c r="E74" i="1"/>
  <c r="S73" i="1"/>
  <c r="E73" i="1"/>
  <c r="S72" i="1"/>
  <c r="E72" i="1"/>
  <c r="S71" i="1"/>
  <c r="E71" i="1"/>
  <c r="S70" i="1"/>
  <c r="E70" i="1"/>
  <c r="S69" i="1"/>
  <c r="E69" i="1"/>
  <c r="S68" i="1"/>
  <c r="E68" i="1"/>
  <c r="S67" i="1"/>
  <c r="E67" i="1"/>
  <c r="S66" i="1"/>
  <c r="E66" i="1"/>
  <c r="S65" i="1"/>
  <c r="E65" i="1"/>
  <c r="S64" i="1"/>
  <c r="E64" i="1"/>
  <c r="S63" i="1"/>
  <c r="E63" i="1"/>
  <c r="S62" i="1"/>
  <c r="E62" i="1"/>
  <c r="S61" i="1"/>
  <c r="E61" i="1"/>
  <c r="S60" i="1"/>
  <c r="E60" i="1"/>
  <c r="S59" i="1"/>
  <c r="E59" i="1"/>
  <c r="S58" i="1"/>
  <c r="E58" i="1"/>
  <c r="S57" i="1"/>
  <c r="E57" i="1"/>
  <c r="S56" i="1"/>
  <c r="E56" i="1"/>
  <c r="S55" i="1"/>
  <c r="E55" i="1"/>
  <c r="S54" i="1"/>
  <c r="E54" i="1"/>
  <c r="S53" i="1"/>
  <c r="E53" i="1"/>
  <c r="S52" i="1"/>
  <c r="E52" i="1"/>
  <c r="S51" i="1"/>
  <c r="E51" i="1"/>
  <c r="S50" i="1"/>
  <c r="E50" i="1"/>
  <c r="S49" i="1"/>
  <c r="E49" i="1"/>
  <c r="S48" i="1"/>
  <c r="E48" i="1"/>
  <c r="S47" i="1"/>
  <c r="E47" i="1"/>
  <c r="S46" i="1"/>
  <c r="E46" i="1"/>
  <c r="S45" i="1"/>
  <c r="E45" i="1"/>
  <c r="S44" i="1"/>
  <c r="E44" i="1"/>
  <c r="S43" i="1"/>
  <c r="E43" i="1"/>
  <c r="S42" i="1"/>
  <c r="E42" i="1"/>
  <c r="S41" i="1"/>
  <c r="E41" i="1"/>
  <c r="S40" i="1"/>
  <c r="E40" i="1"/>
  <c r="S39" i="1"/>
  <c r="E39" i="1"/>
  <c r="S38" i="1"/>
  <c r="E38" i="1"/>
  <c r="S37" i="1"/>
  <c r="E37" i="1"/>
  <c r="S36" i="1"/>
  <c r="E36" i="1"/>
  <c r="S35" i="1"/>
  <c r="E35" i="1"/>
  <c r="S34" i="1"/>
  <c r="E34" i="1"/>
  <c r="S33" i="1"/>
  <c r="E33" i="1"/>
  <c r="S32" i="1"/>
  <c r="E32" i="1"/>
  <c r="S31" i="1"/>
  <c r="E31" i="1"/>
  <c r="S30" i="1"/>
  <c r="E30" i="1"/>
  <c r="S29" i="1"/>
  <c r="E29" i="1"/>
  <c r="S28" i="1"/>
  <c r="E28" i="1"/>
  <c r="S27" i="1"/>
  <c r="E27" i="1"/>
  <c r="S26" i="1"/>
  <c r="E26" i="1"/>
  <c r="S25" i="1"/>
  <c r="E25" i="1"/>
  <c r="S24" i="1"/>
  <c r="E24" i="1"/>
  <c r="S23" i="1"/>
  <c r="E23" i="1"/>
  <c r="S22" i="1"/>
  <c r="E22" i="1"/>
  <c r="S21" i="1"/>
  <c r="E21" i="1"/>
  <c r="S20" i="1"/>
  <c r="E20" i="1"/>
  <c r="S19" i="1"/>
  <c r="E19" i="1"/>
  <c r="S18" i="1"/>
  <c r="E18" i="1"/>
  <c r="S17" i="1"/>
  <c r="E17" i="1"/>
  <c r="S16" i="1"/>
  <c r="E16" i="1"/>
  <c r="S15" i="1"/>
  <c r="E15" i="1"/>
  <c r="S14" i="1"/>
  <c r="E14" i="1"/>
  <c r="S13" i="1"/>
  <c r="E13" i="1"/>
  <c r="S12" i="1"/>
  <c r="E12" i="1"/>
  <c r="S11" i="1"/>
  <c r="E11" i="1"/>
  <c r="S10" i="1"/>
  <c r="E10" i="1"/>
  <c r="S9" i="1"/>
  <c r="E9" i="1"/>
  <c r="S8" i="1"/>
  <c r="E8" i="1"/>
  <c r="S7" i="1"/>
  <c r="E7" i="1"/>
  <c r="S6" i="1"/>
  <c r="E6" i="1"/>
  <c r="S5" i="1"/>
  <c r="E5" i="1"/>
  <c r="S4" i="1"/>
  <c r="E4" i="1"/>
  <c r="S3" i="1"/>
  <c r="E3" i="1"/>
  <c r="S2" i="1"/>
  <c r="E2" i="1"/>
  <c r="Q19" i="1" l="1"/>
  <c r="P19" i="1" s="1"/>
  <c r="Q17" i="1"/>
  <c r="P17" i="1" s="1"/>
  <c r="Q31" i="1"/>
  <c r="P31" i="1" s="1"/>
  <c r="Q20" i="1"/>
  <c r="P20" i="1" s="1"/>
  <c r="Q22" i="1"/>
  <c r="P22" i="1" s="1"/>
  <c r="Q29" i="1"/>
  <c r="P29" i="1" s="1"/>
  <c r="Q13" i="1"/>
  <c r="P13" i="1" s="1"/>
  <c r="Q16" i="1"/>
  <c r="P16" i="1" s="1"/>
  <c r="Q21" i="1"/>
  <c r="P21" i="1" s="1"/>
  <c r="Q5" i="1"/>
  <c r="P5" i="1" s="1"/>
</calcChain>
</file>

<file path=xl/sharedStrings.xml><?xml version="1.0" encoding="utf-8"?>
<sst xmlns="http://schemas.openxmlformats.org/spreadsheetml/2006/main" count="147" uniqueCount="42">
  <si>
    <t>Journée</t>
  </si>
  <si>
    <t>Saison</t>
  </si>
  <si>
    <t>Date</t>
  </si>
  <si>
    <t>Enjeu</t>
  </si>
  <si>
    <t>Budget</t>
  </si>
  <si>
    <t>Domicile</t>
  </si>
  <si>
    <t>Résultat</t>
  </si>
  <si>
    <t>Equivalent pt</t>
  </si>
  <si>
    <t>Favori</t>
  </si>
  <si>
    <t>Score</t>
  </si>
  <si>
    <t>Côte 1</t>
  </si>
  <si>
    <t>Côte 2</t>
  </si>
  <si>
    <t>Côte 3</t>
  </si>
  <si>
    <t>Extérieur</t>
  </si>
  <si>
    <t>2016/2017</t>
  </si>
  <si>
    <t>Ligue 1</t>
  </si>
  <si>
    <t>Monaco</t>
  </si>
  <si>
    <t>Guingamp</t>
  </si>
  <si>
    <t>Bastia</t>
  </si>
  <si>
    <t>PSG</t>
  </si>
  <si>
    <t>Montpellier</t>
  </si>
  <si>
    <t>Angers</t>
  </si>
  <si>
    <t>Metz</t>
  </si>
  <si>
    <t>Lille</t>
  </si>
  <si>
    <t>Caen</t>
  </si>
  <si>
    <t>Lorient</t>
  </si>
  <si>
    <t>Dijon</t>
  </si>
  <si>
    <t>Nantes</t>
  </si>
  <si>
    <t>Bordeaux</t>
  </si>
  <si>
    <t>St Etienne</t>
  </si>
  <si>
    <t>Nancy</t>
  </si>
  <si>
    <t>Lyon</t>
  </si>
  <si>
    <t>Nice</t>
  </si>
  <si>
    <t>Rennes</t>
  </si>
  <si>
    <t>Marseille</t>
  </si>
  <si>
    <t>Toulouse</t>
  </si>
  <si>
    <t>FIN SAISON 16/17</t>
  </si>
  <si>
    <t>Modifier la formule colonne "budget"</t>
  </si>
  <si>
    <t>Nul</t>
  </si>
  <si>
    <t>Victoire</t>
  </si>
  <si>
    <t>À domicile</t>
  </si>
  <si>
    <t>Défaite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</si>
</sst>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#,##0\ &quot;€&quot;"/>
    <numFmt numFmtId="166" formatCode="0.0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FF0000"/>
      <name val="Arial Unicode MS"/>
      <family val="2"/>
    </font>
    <font>
      <sz val="10"/>
      <color theme="1"/>
      <name val="Arial Unicode MS"/>
      <family val="2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6" fontId="4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0" fontId="0" fillId="5" borderId="0" xfId="0" applyFill="1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66" fontId="7" fillId="4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3" fillId="5" borderId="1" xfId="0" applyFont="1" applyFill="1" applyBorder="1" applyAlignment="1">
      <alignment horizontal="center" vertical="center"/>
    </xf>
    <xf numFmtId="14" fontId="0" fillId="0" borderId="0" xfId="0" applyNumberFormat="1"/>
    <xf numFmtId="0" fontId="0" fillId="6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9" fillId="0" borderId="0" xfId="0" applyNumberFormat="1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164" fontId="0" fillId="7" borderId="0" xfId="0" applyNumberFormat="1" applyFill="1" applyAlignment="1">
      <alignment horizontal="center" vertical="center"/>
    </xf>
    <xf numFmtId="165" fontId="0" fillId="7" borderId="0" xfId="0" applyNumberForma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166" fontId="7" fillId="7" borderId="0" xfId="0" applyNumberFormat="1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166" fontId="7" fillId="4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70"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IDOUC~1/AppData/Local/Temp/Formule%20matriciell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imon/Pari(s)/LOTO%2015.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TABLE"/>
    </sheetNames>
    <sheetDataSet>
      <sheetData sheetId="0" refreshError="1"/>
      <sheetData sheetId="1">
        <row r="2">
          <cell r="A2" t="str">
            <v>Bastia</v>
          </cell>
        </row>
        <row r="3">
          <cell r="A3" t="str">
            <v>Monaco</v>
          </cell>
        </row>
        <row r="4">
          <cell r="A4" t="str">
            <v>Bordeaux</v>
          </cell>
        </row>
        <row r="5">
          <cell r="A5" t="str">
            <v>Caen</v>
          </cell>
        </row>
        <row r="6">
          <cell r="A6" t="str">
            <v>Dijon</v>
          </cell>
        </row>
        <row r="7">
          <cell r="A7" t="str">
            <v>Metz</v>
          </cell>
        </row>
        <row r="8">
          <cell r="A8" t="str">
            <v>Montpellier</v>
          </cell>
        </row>
        <row r="9">
          <cell r="A9" t="str">
            <v>Marseille</v>
          </cell>
        </row>
        <row r="10">
          <cell r="A10" t="str">
            <v>Nancy</v>
          </cell>
        </row>
        <row r="11">
          <cell r="A11" t="str">
            <v>Nice</v>
          </cell>
        </row>
        <row r="12">
          <cell r="A12" t="str">
            <v>Lyon</v>
          </cell>
        </row>
        <row r="13">
          <cell r="A13" t="str">
            <v>Angers</v>
          </cell>
        </row>
        <row r="14">
          <cell r="A14" t="str">
            <v>Lille</v>
          </cell>
        </row>
        <row r="15">
          <cell r="A15" t="str">
            <v>Lorient</v>
          </cell>
        </row>
        <row r="16">
          <cell r="A16" t="str">
            <v>Nantes</v>
          </cell>
        </row>
        <row r="17">
          <cell r="A17" t="str">
            <v>Rennes</v>
          </cell>
        </row>
        <row r="18">
          <cell r="A18" t="str">
            <v>Toulouse</v>
          </cell>
        </row>
        <row r="19">
          <cell r="A19" t="str">
            <v>Guingamp</v>
          </cell>
        </row>
        <row r="20">
          <cell r="A20" t="str">
            <v>PSG</v>
          </cell>
        </row>
        <row r="21">
          <cell r="A21" t="str">
            <v>St Etienne</v>
          </cell>
        </row>
        <row r="22">
          <cell r="A22" t="str">
            <v/>
          </cell>
        </row>
        <row r="23">
          <cell r="A23" t="str">
            <v/>
          </cell>
        </row>
        <row r="24">
          <cell r="A24" t="str">
            <v/>
          </cell>
        </row>
        <row r="25">
          <cell r="A25" t="str">
            <v/>
          </cell>
        </row>
        <row r="26">
          <cell r="A26" t="str">
            <v/>
          </cell>
        </row>
        <row r="27">
          <cell r="A27" t="str">
            <v/>
          </cell>
        </row>
        <row r="28">
          <cell r="A28" t="str">
            <v/>
          </cell>
        </row>
        <row r="29">
          <cell r="A29" t="str">
            <v/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  <row r="36">
          <cell r="A36" t="str">
            <v/>
          </cell>
        </row>
        <row r="37">
          <cell r="A37" t="str">
            <v/>
          </cell>
        </row>
        <row r="38">
          <cell r="A38" t="str">
            <v/>
          </cell>
        </row>
        <row r="39">
          <cell r="A39" t="str">
            <v/>
          </cell>
        </row>
        <row r="40">
          <cell r="A40" t="str">
            <v/>
          </cell>
        </row>
        <row r="41">
          <cell r="A41" t="str">
            <v/>
          </cell>
        </row>
        <row r="42">
          <cell r="A42" t="str">
            <v/>
          </cell>
        </row>
        <row r="43">
          <cell r="A43" t="str">
            <v/>
          </cell>
        </row>
        <row r="44">
          <cell r="A44" t="str">
            <v/>
          </cell>
        </row>
        <row r="45">
          <cell r="A45" t="str">
            <v/>
          </cell>
        </row>
        <row r="46">
          <cell r="A46" t="str">
            <v/>
          </cell>
        </row>
        <row r="47">
          <cell r="A47" t="str">
            <v/>
          </cell>
        </row>
        <row r="48">
          <cell r="A48" t="str">
            <v/>
          </cell>
        </row>
        <row r="49">
          <cell r="A49" t="str">
            <v/>
          </cell>
        </row>
        <row r="50">
          <cell r="A50" t="str">
            <v/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tails match"/>
      <sheetName val="Stats"/>
      <sheetName val="Budget"/>
    </sheetNames>
    <sheetDataSet>
      <sheetData sheetId="0">
        <row r="2">
          <cell r="B2" t="str">
            <v>2016/2017</v>
          </cell>
        </row>
      </sheetData>
      <sheetData sheetId="1"/>
      <sheetData sheetId="2">
        <row r="1">
          <cell r="A1" t="str">
            <v xml:space="preserve">Équipe </v>
          </cell>
          <cell r="B1" t="str">
            <v>Budget</v>
          </cell>
          <cell r="C1" t="str">
            <v>Saison</v>
          </cell>
        </row>
        <row r="2">
          <cell r="A2" t="str">
            <v>PSG</v>
          </cell>
          <cell r="B2">
            <v>500000000</v>
          </cell>
          <cell r="C2" t="str">
            <v>2016/2017</v>
          </cell>
        </row>
        <row r="3">
          <cell r="A3" t="str">
            <v>Lyon</v>
          </cell>
          <cell r="B3">
            <v>250000000</v>
          </cell>
          <cell r="C3" t="str">
            <v>2016/2017</v>
          </cell>
        </row>
        <row r="4">
          <cell r="A4" t="str">
            <v>Monaco</v>
          </cell>
          <cell r="B4">
            <v>145000000</v>
          </cell>
          <cell r="C4" t="str">
            <v>2016/2017</v>
          </cell>
        </row>
        <row r="5">
          <cell r="A5" t="str">
            <v>Marseille</v>
          </cell>
          <cell r="B5">
            <v>100000000</v>
          </cell>
          <cell r="C5" t="str">
            <v>2016/2017</v>
          </cell>
        </row>
        <row r="6">
          <cell r="A6" t="str">
            <v>Lille</v>
          </cell>
          <cell r="B6">
            <v>75000000</v>
          </cell>
          <cell r="C6" t="str">
            <v>2016/2017</v>
          </cell>
        </row>
        <row r="7">
          <cell r="A7" t="str">
            <v>St Etienne</v>
          </cell>
          <cell r="B7">
            <v>70000000</v>
          </cell>
          <cell r="C7" t="str">
            <v>2016/2017</v>
          </cell>
        </row>
        <row r="8">
          <cell r="A8" t="str">
            <v>Bordeaux</v>
          </cell>
          <cell r="B8">
            <v>60000000</v>
          </cell>
          <cell r="C8" t="str">
            <v>2016/2017</v>
          </cell>
        </row>
        <row r="9">
          <cell r="A9" t="str">
            <v>Rennes</v>
          </cell>
          <cell r="B9">
            <v>50000000</v>
          </cell>
          <cell r="C9" t="str">
            <v>2016/2017</v>
          </cell>
        </row>
        <row r="10">
          <cell r="A10" t="str">
            <v>Montpellier</v>
          </cell>
          <cell r="B10">
            <v>42000000</v>
          </cell>
          <cell r="C10" t="str">
            <v>2016/2017</v>
          </cell>
        </row>
        <row r="11">
          <cell r="A11" t="str">
            <v>Nice</v>
          </cell>
          <cell r="B11">
            <v>42000000</v>
          </cell>
          <cell r="C11" t="str">
            <v>2016/2017</v>
          </cell>
        </row>
        <row r="12">
          <cell r="A12" t="str">
            <v>Nantes</v>
          </cell>
          <cell r="B12">
            <v>40000000</v>
          </cell>
          <cell r="C12" t="str">
            <v>2016/2017</v>
          </cell>
        </row>
        <row r="13">
          <cell r="A13" t="str">
            <v>Lorient</v>
          </cell>
          <cell r="B13">
            <v>36000000</v>
          </cell>
          <cell r="C13" t="str">
            <v>2016/2017</v>
          </cell>
        </row>
        <row r="14">
          <cell r="A14" t="str">
            <v>Toulouse</v>
          </cell>
          <cell r="B14">
            <v>35000000</v>
          </cell>
          <cell r="C14" t="str">
            <v>2016/2017</v>
          </cell>
        </row>
        <row r="15">
          <cell r="A15" t="str">
            <v>Caen</v>
          </cell>
          <cell r="B15">
            <v>30000000</v>
          </cell>
          <cell r="C15" t="str">
            <v>2016/2017</v>
          </cell>
        </row>
        <row r="16">
          <cell r="A16" t="str">
            <v>Metz</v>
          </cell>
          <cell r="B16">
            <v>30000000</v>
          </cell>
          <cell r="C16" t="str">
            <v>2016/2017</v>
          </cell>
        </row>
        <row r="17">
          <cell r="A17" t="str">
            <v>Nancy</v>
          </cell>
          <cell r="B17">
            <v>30000000</v>
          </cell>
          <cell r="C17" t="str">
            <v>2016/2017</v>
          </cell>
        </row>
        <row r="18">
          <cell r="A18" t="str">
            <v>Bastia</v>
          </cell>
          <cell r="B18">
            <v>28000000</v>
          </cell>
          <cell r="C18" t="str">
            <v>2016/2017</v>
          </cell>
        </row>
        <row r="19">
          <cell r="A19" t="str">
            <v>Dijon</v>
          </cell>
          <cell r="B19">
            <v>26000000</v>
          </cell>
          <cell r="C19" t="str">
            <v>2016/2017</v>
          </cell>
        </row>
        <row r="20">
          <cell r="A20" t="str">
            <v>Guingamp</v>
          </cell>
          <cell r="B20">
            <v>26000000</v>
          </cell>
          <cell r="C20" t="str">
            <v>2016/2017</v>
          </cell>
        </row>
        <row r="21">
          <cell r="A21" t="str">
            <v>Angers</v>
          </cell>
          <cell r="B21">
            <v>25000000</v>
          </cell>
          <cell r="C21" t="str">
            <v>2016/2017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0"/>
  <sheetViews>
    <sheetView tabSelected="1" workbookViewId="0">
      <selection activeCell="T11" sqref="T11:X15"/>
    </sheetView>
  </sheetViews>
  <sheetFormatPr baseColWidth="10" defaultRowHeight="15" x14ac:dyDescent="0.25"/>
  <cols>
    <col min="1" max="2" width="11.42578125" style="24"/>
    <col min="3" max="3" width="11.85546875" style="38" bestFit="1" customWidth="1"/>
    <col min="4" max="4" width="11.42578125" style="39"/>
    <col min="5" max="5" width="12.28515625" style="40" bestFit="1" customWidth="1"/>
    <col min="6" max="6" width="11.42578125" style="24"/>
    <col min="7" max="7" width="8.42578125" style="41" customWidth="1"/>
    <col min="8" max="8" width="7.7109375" style="42" customWidth="1"/>
    <col min="9" max="9" width="6.28515625" style="42" customWidth="1"/>
    <col min="10" max="10" width="5.85546875" style="24" bestFit="1" customWidth="1"/>
    <col min="11" max="13" width="5.7109375" style="43" bestFit="1" customWidth="1"/>
    <col min="14" max="14" width="5.85546875" style="24" bestFit="1" customWidth="1"/>
    <col min="15" max="15" width="5.85546875" style="42" customWidth="1"/>
    <col min="16" max="16" width="7" style="41" customWidth="1"/>
    <col min="17" max="17" width="7.42578125" style="41" customWidth="1"/>
    <col min="18" max="18" width="11.42578125" style="24"/>
    <col min="19" max="19" width="12.28515625" style="40" bestFit="1" customWidth="1"/>
    <col min="20" max="24" width="11.42578125" style="19"/>
    <col min="25" max="25" width="14.28515625" style="19" bestFit="1" customWidth="1"/>
    <col min="26" max="28" width="11.42578125" style="19"/>
    <col min="29" max="29" width="14.42578125" style="19" bestFit="1" customWidth="1"/>
    <col min="30" max="30" width="14.42578125" customWidth="1"/>
    <col min="31" max="31" width="15.85546875" bestFit="1" customWidth="1"/>
    <col min="34" max="34" width="15.85546875" bestFit="1" customWidth="1"/>
  </cols>
  <sheetData>
    <row r="1" spans="1:40" ht="24.95" customHeight="1" x14ac:dyDescent="0.25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3" t="s">
        <v>5</v>
      </c>
      <c r="G1" s="5" t="s">
        <v>6</v>
      </c>
      <c r="H1" s="6" t="s">
        <v>7</v>
      </c>
      <c r="I1" s="6" t="s">
        <v>8</v>
      </c>
      <c r="J1" s="3" t="s">
        <v>9</v>
      </c>
      <c r="K1" s="7" t="s">
        <v>10</v>
      </c>
      <c r="L1" s="7" t="s">
        <v>11</v>
      </c>
      <c r="M1" s="7" t="s">
        <v>12</v>
      </c>
      <c r="N1" s="3" t="s">
        <v>9</v>
      </c>
      <c r="O1" s="6" t="s">
        <v>8</v>
      </c>
      <c r="P1" s="8" t="s">
        <v>7</v>
      </c>
      <c r="Q1" s="5" t="s">
        <v>6</v>
      </c>
      <c r="R1" s="3" t="s">
        <v>13</v>
      </c>
      <c r="S1" s="4" t="s">
        <v>4</v>
      </c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10"/>
      <c r="AK1" s="11"/>
      <c r="AL1" s="11"/>
      <c r="AM1" s="11"/>
      <c r="AN1" s="11"/>
    </row>
    <row r="2" spans="1:40" x14ac:dyDescent="0.25">
      <c r="A2" s="12">
        <v>1</v>
      </c>
      <c r="B2" s="12" t="s">
        <v>14</v>
      </c>
      <c r="C2" s="13">
        <v>42594</v>
      </c>
      <c r="D2" s="1" t="s">
        <v>15</v>
      </c>
      <c r="E2" s="14">
        <f>IF(F2="","",IF('[2]Détails match'!B2=[2]Budget!C:C,VLOOKUP(F2,[2]Budget!A:B,2,FALSE)))</f>
        <v>70000000</v>
      </c>
      <c r="F2" s="23" t="s">
        <v>29</v>
      </c>
      <c r="G2" s="16" t="str">
        <f t="shared" ref="G2:G65" si="0">IF(J2="","",IF(J2=N2,"Nul",IF(J2&gt;N2,"Victoire",IF(J2&lt;N2,"Défaite"))))</f>
        <v>Nul</v>
      </c>
      <c r="H2" s="17" t="str">
        <f t="shared" ref="H2:H65" si="1">IF(G2="","",IF(G2="Défaite","0",IF(G2="Nul","1",IF(G2="Victoire","3"))))</f>
        <v>1</v>
      </c>
      <c r="I2" s="17" t="str">
        <f t="shared" ref="I2:I65" si="2">IF(K2="","",IF(K2&lt;M2,"OUI","NON"))</f>
        <v>OUI</v>
      </c>
      <c r="J2" s="12">
        <v>2</v>
      </c>
      <c r="K2" s="18">
        <v>1.65</v>
      </c>
      <c r="L2" s="18">
        <v>3.6</v>
      </c>
      <c r="M2" s="18">
        <v>5.5</v>
      </c>
      <c r="N2" s="12">
        <v>2</v>
      </c>
      <c r="O2" s="17" t="str">
        <f t="shared" ref="O2:O65" si="3">IF(M2="","",IF(M2&lt;K2,"OUI","NON"))</f>
        <v>NON</v>
      </c>
      <c r="P2" s="16" t="str">
        <f t="shared" ref="P2:P65" si="4">IF(Q2="","",IF(Q2="Défaite","0",IF(Q2="Nul","1",IF(Q2="Victoire","3"))))</f>
        <v>1</v>
      </c>
      <c r="Q2" s="16" t="str">
        <f t="shared" ref="Q2:Q65" si="5">IF(N2="","",IF(G2="Nul","Nul",IF(G2="Victoire","Défaite",IF(G2="Défaite","Victoire"))))</f>
        <v>Nul</v>
      </c>
      <c r="R2" s="15" t="s">
        <v>17</v>
      </c>
      <c r="S2" s="14">
        <f>IF(R2="","",VLOOKUP(R2,[2]Budget!A:B,2,FALSE))</f>
        <v>26000000</v>
      </c>
    </row>
    <row r="3" spans="1:40" x14ac:dyDescent="0.25">
      <c r="A3" s="12">
        <v>1</v>
      </c>
      <c r="B3" s="12" t="s">
        <v>14</v>
      </c>
      <c r="C3" s="13">
        <v>42594</v>
      </c>
      <c r="D3" s="1" t="s">
        <v>15</v>
      </c>
      <c r="E3" s="14">
        <f>IF(F3="","",VLOOKUP(F3,[2]Budget!A:B,2,FALSE))</f>
        <v>28000000</v>
      </c>
      <c r="F3" s="12" t="s">
        <v>18</v>
      </c>
      <c r="G3" s="16" t="str">
        <f t="shared" si="0"/>
        <v>Défaite</v>
      </c>
      <c r="H3" s="17" t="str">
        <f t="shared" si="1"/>
        <v>0</v>
      </c>
      <c r="I3" s="17" t="str">
        <f t="shared" si="2"/>
        <v>NON</v>
      </c>
      <c r="J3" s="12">
        <v>0</v>
      </c>
      <c r="K3" s="18">
        <v>10</v>
      </c>
      <c r="L3" s="18">
        <v>1.8</v>
      </c>
      <c r="M3" s="18">
        <v>1.3</v>
      </c>
      <c r="N3" s="12">
        <v>1</v>
      </c>
      <c r="O3" s="17" t="str">
        <f t="shared" si="3"/>
        <v>OUI</v>
      </c>
      <c r="P3" s="16" t="str">
        <f t="shared" si="4"/>
        <v>3</v>
      </c>
      <c r="Q3" s="16" t="str">
        <f t="shared" si="5"/>
        <v>Victoire</v>
      </c>
      <c r="R3" s="15" t="s">
        <v>19</v>
      </c>
      <c r="S3" s="14">
        <f>IF(R3="","",VLOOKUP(R3,[2]Budget!A:B,2,FALSE))</f>
        <v>500000000</v>
      </c>
      <c r="T3" s="20"/>
      <c r="U3" s="20"/>
      <c r="V3" s="20"/>
      <c r="W3" s="20"/>
      <c r="X3" s="20"/>
    </row>
    <row r="4" spans="1:40" x14ac:dyDescent="0.25">
      <c r="A4" s="12">
        <v>1</v>
      </c>
      <c r="B4" s="12" t="s">
        <v>14</v>
      </c>
      <c r="C4" s="13">
        <v>42595</v>
      </c>
      <c r="D4" s="1" t="s">
        <v>15</v>
      </c>
      <c r="E4" s="14">
        <f>IF(F4="","",VLOOKUP(F4,[2]Budget!A:B,2,FALSE))</f>
        <v>42000000</v>
      </c>
      <c r="F4" s="12" t="s">
        <v>20</v>
      </c>
      <c r="G4" s="16" t="str">
        <f t="shared" si="0"/>
        <v>Victoire</v>
      </c>
      <c r="H4" s="17" t="str">
        <f t="shared" si="1"/>
        <v>3</v>
      </c>
      <c r="I4" s="17" t="str">
        <f t="shared" si="2"/>
        <v>OUI</v>
      </c>
      <c r="J4" s="12">
        <v>1</v>
      </c>
      <c r="K4" s="18">
        <v>1.85</v>
      </c>
      <c r="L4" s="18">
        <v>3.25</v>
      </c>
      <c r="M4" s="18">
        <v>4.5999999999999996</v>
      </c>
      <c r="N4" s="12">
        <v>0</v>
      </c>
      <c r="O4" s="17" t="str">
        <f t="shared" si="3"/>
        <v>NON</v>
      </c>
      <c r="P4" s="16" t="str">
        <f t="shared" si="4"/>
        <v>0</v>
      </c>
      <c r="Q4" s="16" t="str">
        <f t="shared" si="5"/>
        <v>Défaite</v>
      </c>
      <c r="R4" s="21" t="s">
        <v>21</v>
      </c>
      <c r="S4" s="14">
        <f>IF(R4="","",VLOOKUP(R4,[2]Budget!A:B,2,FALSE))</f>
        <v>25000000</v>
      </c>
      <c r="T4" s="20"/>
      <c r="U4" s="20"/>
      <c r="V4" s="20" t="s">
        <v>40</v>
      </c>
      <c r="W4" s="20"/>
      <c r="X4" s="20"/>
    </row>
    <row r="5" spans="1:40" x14ac:dyDescent="0.25">
      <c r="A5" s="12">
        <v>1</v>
      </c>
      <c r="B5" s="12" t="s">
        <v>14</v>
      </c>
      <c r="C5" s="13">
        <v>42595</v>
      </c>
      <c r="D5" s="1" t="s">
        <v>15</v>
      </c>
      <c r="E5" s="14">
        <f>IF(F5="","",VLOOKUP(F5,[2]Budget!A:B,2,FALSE))</f>
        <v>70000000</v>
      </c>
      <c r="F5" s="23" t="s">
        <v>29</v>
      </c>
      <c r="G5" s="16" t="str">
        <f t="shared" si="0"/>
        <v>Victoire</v>
      </c>
      <c r="H5" s="17" t="str">
        <f t="shared" si="1"/>
        <v>3</v>
      </c>
      <c r="I5" s="17" t="str">
        <f t="shared" si="2"/>
        <v>NON</v>
      </c>
      <c r="J5" s="12">
        <v>3</v>
      </c>
      <c r="K5" s="18">
        <v>3.75</v>
      </c>
      <c r="L5" s="18">
        <v>3.1</v>
      </c>
      <c r="M5" s="18">
        <v>2.1</v>
      </c>
      <c r="N5" s="12">
        <v>2</v>
      </c>
      <c r="O5" s="17" t="str">
        <f t="shared" si="3"/>
        <v>OUI</v>
      </c>
      <c r="P5" s="16" t="str">
        <f t="shared" si="4"/>
        <v>0</v>
      </c>
      <c r="Q5" s="16" t="str">
        <f t="shared" si="5"/>
        <v>Défaite</v>
      </c>
      <c r="R5" s="12" t="s">
        <v>23</v>
      </c>
      <c r="S5" s="14">
        <f>IF(R5="","",VLOOKUP(R5,[2]Budget!A:B,2,FALSE))</f>
        <v>75000000</v>
      </c>
      <c r="T5" s="20"/>
      <c r="U5" s="20"/>
      <c r="V5" s="20"/>
      <c r="W5" s="20"/>
      <c r="X5" s="20"/>
    </row>
    <row r="6" spans="1:40" x14ac:dyDescent="0.25">
      <c r="A6" s="12">
        <v>1</v>
      </c>
      <c r="B6" s="12" t="s">
        <v>14</v>
      </c>
      <c r="C6" s="13">
        <v>42595</v>
      </c>
      <c r="D6" s="1" t="s">
        <v>15</v>
      </c>
      <c r="E6" s="14">
        <f>IF(F6="","",VLOOKUP(F6,[2]Budget!A:B,2,FALSE))</f>
        <v>30000000</v>
      </c>
      <c r="F6" s="12" t="s">
        <v>24</v>
      </c>
      <c r="G6" s="16" t="str">
        <f t="shared" si="0"/>
        <v>Victoire</v>
      </c>
      <c r="H6" s="17" t="str">
        <f t="shared" si="1"/>
        <v>3</v>
      </c>
      <c r="I6" s="17" t="str">
        <f t="shared" si="2"/>
        <v>OUI</v>
      </c>
      <c r="J6" s="12">
        <v>3</v>
      </c>
      <c r="K6" s="18">
        <v>2.2000000000000002</v>
      </c>
      <c r="L6" s="18">
        <v>3.25</v>
      </c>
      <c r="M6" s="18">
        <v>3.3</v>
      </c>
      <c r="N6" s="12">
        <v>2</v>
      </c>
      <c r="O6" s="17" t="str">
        <f t="shared" si="3"/>
        <v>NON</v>
      </c>
      <c r="P6" s="16" t="str">
        <f t="shared" si="4"/>
        <v>0</v>
      </c>
      <c r="Q6" s="16" t="str">
        <f t="shared" si="5"/>
        <v>Défaite</v>
      </c>
      <c r="R6" s="15" t="s">
        <v>25</v>
      </c>
      <c r="S6" s="14">
        <f>IF(R6="","",VLOOKUP(R6,[2]Budget!A:B,2,FALSE))</f>
        <v>36000000</v>
      </c>
      <c r="T6" s="20"/>
      <c r="U6" s="20"/>
      <c r="V6" s="20" t="s">
        <v>38</v>
      </c>
      <c r="W6" s="20"/>
      <c r="X6" s="20"/>
    </row>
    <row r="7" spans="1:40" x14ac:dyDescent="0.25">
      <c r="A7" s="12">
        <v>1</v>
      </c>
      <c r="B7" s="12" t="s">
        <v>14</v>
      </c>
      <c r="C7" s="13">
        <v>42595</v>
      </c>
      <c r="D7" s="1" t="s">
        <v>15</v>
      </c>
      <c r="E7" s="14">
        <f>IF(F7="","",VLOOKUP(F7,[2]Budget!A:B,2,FALSE))</f>
        <v>26000000</v>
      </c>
      <c r="F7" s="15" t="s">
        <v>26</v>
      </c>
      <c r="G7" s="16" t="str">
        <f t="shared" si="0"/>
        <v>Défaite</v>
      </c>
      <c r="H7" s="17" t="str">
        <f t="shared" si="1"/>
        <v>0</v>
      </c>
      <c r="I7" s="17" t="str">
        <f t="shared" si="2"/>
        <v>OUI</v>
      </c>
      <c r="J7" s="12">
        <v>0</v>
      </c>
      <c r="K7" s="18">
        <v>2.4500000000000002</v>
      </c>
      <c r="L7" s="18">
        <v>3</v>
      </c>
      <c r="M7" s="18">
        <v>3.25</v>
      </c>
      <c r="N7" s="12">
        <v>1</v>
      </c>
      <c r="O7" s="17" t="str">
        <f t="shared" si="3"/>
        <v>NON</v>
      </c>
      <c r="P7" s="16" t="str">
        <f t="shared" si="4"/>
        <v>3</v>
      </c>
      <c r="Q7" s="16" t="str">
        <f t="shared" si="5"/>
        <v>Victoire</v>
      </c>
      <c r="R7" s="12" t="s">
        <v>27</v>
      </c>
      <c r="S7" s="14">
        <f>IF(R7="","",VLOOKUP(R7,[2]Budget!A:B,2,FALSE))</f>
        <v>40000000</v>
      </c>
      <c r="T7" s="20"/>
      <c r="U7" s="20"/>
      <c r="V7" s="20" t="s">
        <v>39</v>
      </c>
      <c r="W7" s="20"/>
      <c r="X7" s="20"/>
      <c r="AE7" s="22"/>
    </row>
    <row r="8" spans="1:40" x14ac:dyDescent="0.25">
      <c r="A8" s="12">
        <v>1</v>
      </c>
      <c r="B8" s="12" t="s">
        <v>14</v>
      </c>
      <c r="C8" s="13">
        <v>42595</v>
      </c>
      <c r="D8" s="1" t="s">
        <v>15</v>
      </c>
      <c r="E8" s="14">
        <f>IF(F8="","",VLOOKUP(F8,[2]Budget!A:B,2,FALSE))</f>
        <v>60000000</v>
      </c>
      <c r="F8" s="15" t="s">
        <v>28</v>
      </c>
      <c r="G8" s="16" t="str">
        <f t="shared" si="0"/>
        <v>Victoire</v>
      </c>
      <c r="H8" s="17" t="str">
        <f t="shared" si="1"/>
        <v>3</v>
      </c>
      <c r="I8" s="17" t="str">
        <f t="shared" si="2"/>
        <v>OUI</v>
      </c>
      <c r="J8" s="12">
        <v>3</v>
      </c>
      <c r="K8" s="18">
        <v>2.25</v>
      </c>
      <c r="L8" s="18">
        <v>3</v>
      </c>
      <c r="M8" s="18">
        <v>3.4</v>
      </c>
      <c r="N8" s="12">
        <v>2</v>
      </c>
      <c r="O8" s="17" t="str">
        <f t="shared" si="3"/>
        <v>NON</v>
      </c>
      <c r="P8" s="16" t="str">
        <f t="shared" si="4"/>
        <v>0</v>
      </c>
      <c r="Q8" s="16" t="str">
        <f t="shared" si="5"/>
        <v>Défaite</v>
      </c>
      <c r="R8" s="23" t="s">
        <v>29</v>
      </c>
      <c r="S8" s="14">
        <f>IF(R8="","",VLOOKUP(R8,[2]Budget!A:B,2,FALSE))</f>
        <v>70000000</v>
      </c>
      <c r="V8" s="19" t="s">
        <v>41</v>
      </c>
    </row>
    <row r="9" spans="1:40" x14ac:dyDescent="0.25">
      <c r="A9" s="12">
        <v>1</v>
      </c>
      <c r="B9" s="12" t="s">
        <v>14</v>
      </c>
      <c r="C9" s="13">
        <v>42596</v>
      </c>
      <c r="D9" s="1" t="s">
        <v>15</v>
      </c>
      <c r="E9" s="14">
        <f>IF(F9="","",VLOOKUP(F9,[2]Budget!A:B,2,FALSE))</f>
        <v>30000000</v>
      </c>
      <c r="F9" s="15" t="s">
        <v>30</v>
      </c>
      <c r="G9" s="16" t="str">
        <f t="shared" si="0"/>
        <v>Défaite</v>
      </c>
      <c r="H9" s="17" t="str">
        <f t="shared" si="1"/>
        <v>0</v>
      </c>
      <c r="I9" s="17" t="str">
        <f t="shared" si="2"/>
        <v>NON</v>
      </c>
      <c r="J9" s="12">
        <v>0</v>
      </c>
      <c r="K9" s="18">
        <v>2.9</v>
      </c>
      <c r="L9" s="18">
        <v>3.25</v>
      </c>
      <c r="M9" s="18">
        <v>2.4500000000000002</v>
      </c>
      <c r="N9" s="12">
        <v>3</v>
      </c>
      <c r="O9" s="17" t="str">
        <f t="shared" si="3"/>
        <v>OUI</v>
      </c>
      <c r="P9" s="16" t="str">
        <f t="shared" si="4"/>
        <v>3</v>
      </c>
      <c r="Q9" s="16" t="str">
        <f t="shared" si="5"/>
        <v>Victoire</v>
      </c>
      <c r="R9" s="12" t="s">
        <v>31</v>
      </c>
      <c r="S9" s="14">
        <f>IF(R9="","",VLOOKUP(R9,[2]Budget!A:B,2,FALSE))</f>
        <v>250000000</v>
      </c>
      <c r="V9" s="19" t="s">
        <v>39</v>
      </c>
      <c r="AE9" s="24"/>
    </row>
    <row r="10" spans="1:40" ht="15.75" x14ac:dyDescent="0.3">
      <c r="A10" s="12">
        <v>1</v>
      </c>
      <c r="B10" s="12" t="s">
        <v>14</v>
      </c>
      <c r="C10" s="13">
        <v>42596</v>
      </c>
      <c r="D10" s="1" t="s">
        <v>15</v>
      </c>
      <c r="E10" s="14">
        <f>IF(F10="","",VLOOKUP(F10,[2]Budget!A:B,2,FALSE))</f>
        <v>42000000</v>
      </c>
      <c r="F10" s="15" t="s">
        <v>32</v>
      </c>
      <c r="G10" s="16" t="str">
        <f t="shared" si="0"/>
        <v>Victoire</v>
      </c>
      <c r="H10" s="17" t="str">
        <f t="shared" si="1"/>
        <v>3</v>
      </c>
      <c r="I10" s="17" t="str">
        <f t="shared" si="2"/>
        <v>OUI</v>
      </c>
      <c r="J10" s="12">
        <v>1</v>
      </c>
      <c r="K10" s="18">
        <v>2.35</v>
      </c>
      <c r="L10" s="18">
        <v>3.2</v>
      </c>
      <c r="M10" s="18">
        <v>3.1</v>
      </c>
      <c r="N10" s="12">
        <v>0</v>
      </c>
      <c r="O10" s="17" t="str">
        <f t="shared" si="3"/>
        <v>NON</v>
      </c>
      <c r="P10" s="16" t="str">
        <f t="shared" si="4"/>
        <v>0</v>
      </c>
      <c r="Q10" s="16" t="str">
        <f t="shared" si="5"/>
        <v>Défaite</v>
      </c>
      <c r="R10" s="12" t="s">
        <v>33</v>
      </c>
      <c r="S10" s="14">
        <f>IF(R10="","",VLOOKUP(R10,[2]Budget!A:B,2,FALSE))</f>
        <v>50000000</v>
      </c>
      <c r="T10" s="25"/>
      <c r="U10" s="25"/>
      <c r="V10" s="26" t="s">
        <v>38</v>
      </c>
      <c r="W10" s="26"/>
      <c r="X10" s="26"/>
      <c r="Y10" s="26"/>
      <c r="Z10" s="26"/>
      <c r="AA10" s="26"/>
      <c r="AB10" s="26"/>
    </row>
    <row r="11" spans="1:40" x14ac:dyDescent="0.25">
      <c r="A11" s="12">
        <v>1</v>
      </c>
      <c r="B11" s="12" t="s">
        <v>14</v>
      </c>
      <c r="C11" s="13">
        <v>42596</v>
      </c>
      <c r="D11" s="1" t="s">
        <v>15</v>
      </c>
      <c r="E11" s="14">
        <f>IF(F11="","",VLOOKUP(F11,[2]Budget!A:B,2,FALSE))</f>
        <v>100000000</v>
      </c>
      <c r="F11" s="15" t="s">
        <v>34</v>
      </c>
      <c r="G11" s="16" t="str">
        <f t="shared" si="0"/>
        <v>Nul</v>
      </c>
      <c r="H11" s="17" t="str">
        <f t="shared" si="1"/>
        <v>1</v>
      </c>
      <c r="I11" s="17" t="str">
        <f t="shared" si="2"/>
        <v>OUI</v>
      </c>
      <c r="J11" s="12">
        <v>0</v>
      </c>
      <c r="K11" s="18">
        <v>2.0499999999999998</v>
      </c>
      <c r="L11" s="18">
        <v>3.2</v>
      </c>
      <c r="M11" s="18">
        <v>3.8</v>
      </c>
      <c r="N11" s="12">
        <v>0</v>
      </c>
      <c r="O11" s="17" t="str">
        <f t="shared" si="3"/>
        <v>NON</v>
      </c>
      <c r="P11" s="16" t="str">
        <f t="shared" si="4"/>
        <v>1</v>
      </c>
      <c r="Q11" s="16" t="str">
        <f t="shared" si="5"/>
        <v>Nul</v>
      </c>
      <c r="R11" s="12" t="s">
        <v>35</v>
      </c>
      <c r="S11" s="14">
        <f>IF(R11="","",VLOOKUP(R11,[2]Budget!A:B,2,FALSE))</f>
        <v>35000000</v>
      </c>
    </row>
    <row r="12" spans="1:40" ht="15.75" x14ac:dyDescent="0.3">
      <c r="A12" s="12">
        <v>2</v>
      </c>
      <c r="B12" s="12" t="s">
        <v>14</v>
      </c>
      <c r="C12" s="13">
        <v>42601</v>
      </c>
      <c r="D12" s="1" t="s">
        <v>15</v>
      </c>
      <c r="E12" s="14">
        <f>IF(F12="","",VLOOKUP(F12,[2]Budget!A:B,2,FALSE))</f>
        <v>250000000</v>
      </c>
      <c r="F12" s="15" t="s">
        <v>31</v>
      </c>
      <c r="G12" s="16" t="str">
        <f t="shared" si="0"/>
        <v>Victoire</v>
      </c>
      <c r="H12" s="17" t="str">
        <f t="shared" si="1"/>
        <v>3</v>
      </c>
      <c r="I12" s="17" t="str">
        <f t="shared" si="2"/>
        <v>OUI</v>
      </c>
      <c r="J12" s="12">
        <v>2</v>
      </c>
      <c r="K12" s="18">
        <v>1.33</v>
      </c>
      <c r="L12" s="18">
        <v>5</v>
      </c>
      <c r="M12" s="18">
        <v>8.25</v>
      </c>
      <c r="N12" s="12">
        <v>0</v>
      </c>
      <c r="O12" s="17" t="str">
        <f t="shared" si="3"/>
        <v>NON</v>
      </c>
      <c r="P12" s="16" t="str">
        <f t="shared" si="4"/>
        <v>0</v>
      </c>
      <c r="Q12" s="16" t="str">
        <f t="shared" si="5"/>
        <v>Défaite</v>
      </c>
      <c r="R12" s="12" t="s">
        <v>24</v>
      </c>
      <c r="S12" s="14">
        <f>IF(R12="","",VLOOKUP(R12,[2]Budget!A:B,2,FALSE))</f>
        <v>30000000</v>
      </c>
      <c r="AB12" s="26"/>
      <c r="AC12" s="27"/>
    </row>
    <row r="13" spans="1:40" x14ac:dyDescent="0.25">
      <c r="A13" s="12">
        <v>2</v>
      </c>
      <c r="B13" s="12" t="s">
        <v>14</v>
      </c>
      <c r="C13" s="13">
        <v>42602</v>
      </c>
      <c r="D13" s="1" t="s">
        <v>15</v>
      </c>
      <c r="E13" s="14">
        <f>IF(F13="","",VLOOKUP(F13,[2]Budget!A:B,2,FALSE))</f>
        <v>70000000</v>
      </c>
      <c r="F13" s="23" t="s">
        <v>29</v>
      </c>
      <c r="G13" s="16" t="str">
        <f t="shared" si="0"/>
        <v>Défaite</v>
      </c>
      <c r="H13" s="17" t="str">
        <f t="shared" si="1"/>
        <v>0</v>
      </c>
      <c r="I13" s="17" t="str">
        <f t="shared" si="2"/>
        <v>OUI</v>
      </c>
      <c r="J13" s="12">
        <v>0</v>
      </c>
      <c r="K13" s="18">
        <v>2.1</v>
      </c>
      <c r="L13" s="18">
        <v>3.1</v>
      </c>
      <c r="M13" s="18">
        <v>3.8</v>
      </c>
      <c r="N13" s="12">
        <v>3</v>
      </c>
      <c r="O13" s="17" t="str">
        <f t="shared" si="3"/>
        <v>NON</v>
      </c>
      <c r="P13" s="16" t="str">
        <f t="shared" si="4"/>
        <v>3</v>
      </c>
      <c r="Q13" s="16" t="str">
        <f t="shared" si="5"/>
        <v>Victoire</v>
      </c>
      <c r="R13" s="12" t="s">
        <v>18</v>
      </c>
      <c r="S13" s="14">
        <f>IF(R13="","",VLOOKUP(R13,[2]Budget!A:B,2,FALSE))</f>
        <v>28000000</v>
      </c>
      <c r="AB13" s="28"/>
      <c r="AC13" s="29"/>
    </row>
    <row r="14" spans="1:40" x14ac:dyDescent="0.25">
      <c r="A14" s="12">
        <v>2</v>
      </c>
      <c r="B14" s="12" t="s">
        <v>14</v>
      </c>
      <c r="C14" s="13">
        <v>42602</v>
      </c>
      <c r="D14" s="1" t="s">
        <v>15</v>
      </c>
      <c r="E14" s="14">
        <f>IF(F14="","",VLOOKUP(F14,[2]Budget!A:B,2,FALSE))</f>
        <v>35000000</v>
      </c>
      <c r="F14" s="15" t="s">
        <v>35</v>
      </c>
      <c r="G14" s="16" t="str">
        <f t="shared" si="0"/>
        <v>Victoire</v>
      </c>
      <c r="H14" s="17" t="str">
        <f t="shared" si="1"/>
        <v>3</v>
      </c>
      <c r="I14" s="17" t="str">
        <f t="shared" si="2"/>
        <v>OUI</v>
      </c>
      <c r="J14" s="12">
        <v>4</v>
      </c>
      <c r="K14" s="18">
        <v>2.5499999999999998</v>
      </c>
      <c r="L14" s="18">
        <v>3.1</v>
      </c>
      <c r="M14" s="18">
        <v>2.85</v>
      </c>
      <c r="N14" s="12">
        <v>1</v>
      </c>
      <c r="O14" s="17" t="str">
        <f t="shared" si="3"/>
        <v>NON</v>
      </c>
      <c r="P14" s="16" t="str">
        <f t="shared" si="4"/>
        <v>0</v>
      </c>
      <c r="Q14" s="16" t="str">
        <f t="shared" si="5"/>
        <v>Défaite</v>
      </c>
      <c r="R14" s="12" t="s">
        <v>28</v>
      </c>
      <c r="S14" s="14">
        <f>IF(R14="","",VLOOKUP(R14,[2]Budget!A:B,2,FALSE))</f>
        <v>60000000</v>
      </c>
      <c r="AC14"/>
    </row>
    <row r="15" spans="1:40" x14ac:dyDescent="0.25">
      <c r="A15" s="12">
        <v>2</v>
      </c>
      <c r="B15" s="12" t="s">
        <v>14</v>
      </c>
      <c r="C15" s="13">
        <v>42602</v>
      </c>
      <c r="D15" s="1" t="s">
        <v>15</v>
      </c>
      <c r="E15" s="14">
        <f>IF(F15="","",VLOOKUP(F15,[2]Budget!A:B,2,FALSE))</f>
        <v>75000000</v>
      </c>
      <c r="F15" s="15" t="s">
        <v>23</v>
      </c>
      <c r="G15" s="16" t="str">
        <f t="shared" si="0"/>
        <v>Victoire</v>
      </c>
      <c r="H15" s="17" t="str">
        <f t="shared" si="1"/>
        <v>3</v>
      </c>
      <c r="I15" s="17" t="str">
        <f t="shared" si="2"/>
        <v>OUI</v>
      </c>
      <c r="J15" s="12">
        <v>1</v>
      </c>
      <c r="K15" s="18">
        <v>1.75</v>
      </c>
      <c r="L15" s="18">
        <v>3.25</v>
      </c>
      <c r="M15" s="18">
        <v>5.6</v>
      </c>
      <c r="N15" s="12">
        <v>0</v>
      </c>
      <c r="O15" s="17" t="str">
        <f t="shared" si="3"/>
        <v>NON</v>
      </c>
      <c r="P15" s="16" t="str">
        <f t="shared" si="4"/>
        <v>0</v>
      </c>
      <c r="Q15" s="16" t="str">
        <f t="shared" si="5"/>
        <v>Défaite</v>
      </c>
      <c r="R15" s="15" t="s">
        <v>26</v>
      </c>
      <c r="S15" s="14">
        <f>IF(R15="","",VLOOKUP(R15,[2]Budget!A:B,2,FALSE))</f>
        <v>26000000</v>
      </c>
      <c r="AC15"/>
    </row>
    <row r="16" spans="1:40" ht="15.75" x14ac:dyDescent="0.3">
      <c r="A16" s="12">
        <v>2</v>
      </c>
      <c r="B16" s="12" t="s">
        <v>14</v>
      </c>
      <c r="C16" s="13">
        <v>42602</v>
      </c>
      <c r="D16" s="1" t="s">
        <v>15</v>
      </c>
      <c r="E16" s="14">
        <f>IF(F16="","",VLOOKUP(F16,[2]Budget!A:B,2,FALSE))</f>
        <v>40000000</v>
      </c>
      <c r="F16" s="15" t="s">
        <v>27</v>
      </c>
      <c r="G16" s="16" t="str">
        <f t="shared" si="0"/>
        <v>Défaite</v>
      </c>
      <c r="H16" s="17" t="str">
        <f t="shared" si="1"/>
        <v>0</v>
      </c>
      <c r="I16" s="17" t="str">
        <f t="shared" si="2"/>
        <v>OUI</v>
      </c>
      <c r="J16" s="12">
        <v>0</v>
      </c>
      <c r="K16" s="18">
        <v>2.35</v>
      </c>
      <c r="L16" s="18">
        <v>3</v>
      </c>
      <c r="M16" s="18">
        <v>3.3</v>
      </c>
      <c r="N16" s="12">
        <v>1</v>
      </c>
      <c r="O16" s="17" t="str">
        <f t="shared" si="3"/>
        <v>NON</v>
      </c>
      <c r="P16" s="16" t="str">
        <f t="shared" si="4"/>
        <v>3</v>
      </c>
      <c r="Q16" s="16" t="str">
        <f t="shared" si="5"/>
        <v>Victoire</v>
      </c>
      <c r="R16" s="15" t="s">
        <v>16</v>
      </c>
      <c r="S16" s="14">
        <f>IF(R16="","",VLOOKUP(R16,[2]Budget!A:B,2,FALSE))</f>
        <v>145000000</v>
      </c>
      <c r="T16" s="26"/>
      <c r="U16" s="26"/>
      <c r="V16" s="26"/>
      <c r="W16" s="26"/>
      <c r="X16" s="26"/>
      <c r="Y16" s="26"/>
      <c r="Z16" s="26"/>
      <c r="AA16" s="26"/>
      <c r="AB16" s="26"/>
    </row>
    <row r="17" spans="1:30" x14ac:dyDescent="0.25">
      <c r="A17" s="12">
        <v>2</v>
      </c>
      <c r="B17" s="12" t="s">
        <v>14</v>
      </c>
      <c r="C17" s="13">
        <v>42602</v>
      </c>
      <c r="D17" s="1" t="s">
        <v>15</v>
      </c>
      <c r="E17" s="14">
        <f>IF(F17="","",VLOOKUP(F17,[2]Budget!A:B,2,FALSE))</f>
        <v>50000000</v>
      </c>
      <c r="F17" s="15" t="s">
        <v>33</v>
      </c>
      <c r="G17" s="16" t="str">
        <f t="shared" si="0"/>
        <v>Victoire</v>
      </c>
      <c r="H17" s="17" t="str">
        <f t="shared" si="1"/>
        <v>3</v>
      </c>
      <c r="I17" s="17" t="str">
        <f t="shared" si="2"/>
        <v>OUI</v>
      </c>
      <c r="J17" s="12">
        <v>2</v>
      </c>
      <c r="K17" s="18">
        <v>2</v>
      </c>
      <c r="L17" s="18">
        <v>3.25</v>
      </c>
      <c r="M17" s="18">
        <v>3.9</v>
      </c>
      <c r="N17" s="12">
        <v>0</v>
      </c>
      <c r="O17" s="17" t="str">
        <f t="shared" si="3"/>
        <v>NON</v>
      </c>
      <c r="P17" s="16" t="str">
        <f t="shared" si="4"/>
        <v>0</v>
      </c>
      <c r="Q17" s="16" t="str">
        <f t="shared" si="5"/>
        <v>Défaite</v>
      </c>
      <c r="R17" s="15" t="s">
        <v>30</v>
      </c>
      <c r="S17" s="14">
        <f>IF(R17="","",VLOOKUP(R17,[2]Budget!A:B,2,FALSE))</f>
        <v>30000000</v>
      </c>
    </row>
    <row r="18" spans="1:30" x14ac:dyDescent="0.25">
      <c r="A18" s="12">
        <v>2</v>
      </c>
      <c r="B18" s="12" t="s">
        <v>14</v>
      </c>
      <c r="C18" s="13">
        <v>42602</v>
      </c>
      <c r="D18" s="1" t="s">
        <v>15</v>
      </c>
      <c r="E18" s="14">
        <f>IF(F18="","",VLOOKUP(F18,[2]Budget!A:B,2,FALSE))</f>
        <v>25000000</v>
      </c>
      <c r="F18" s="15" t="s">
        <v>21</v>
      </c>
      <c r="G18" s="16" t="str">
        <f t="shared" si="0"/>
        <v>Défaite</v>
      </c>
      <c r="H18" s="17" t="str">
        <f t="shared" si="1"/>
        <v>0</v>
      </c>
      <c r="I18" s="17" t="str">
        <f t="shared" si="2"/>
        <v>OUI</v>
      </c>
      <c r="J18" s="12">
        <v>0</v>
      </c>
      <c r="K18" s="18">
        <v>2.65</v>
      </c>
      <c r="L18" s="18">
        <v>2.8</v>
      </c>
      <c r="M18" s="18">
        <v>3.1</v>
      </c>
      <c r="N18" s="12">
        <v>1</v>
      </c>
      <c r="O18" s="17" t="str">
        <f t="shared" si="3"/>
        <v>NON</v>
      </c>
      <c r="P18" s="16" t="str">
        <f t="shared" si="4"/>
        <v>3</v>
      </c>
      <c r="Q18" s="16" t="str">
        <f t="shared" si="5"/>
        <v>Victoire</v>
      </c>
      <c r="R18" s="15" t="s">
        <v>32</v>
      </c>
      <c r="S18" s="14">
        <f>IF(R18="","",VLOOKUP(R18,[2]Budget!A:B,2,FALSE))</f>
        <v>42000000</v>
      </c>
    </row>
    <row r="19" spans="1:30" x14ac:dyDescent="0.25">
      <c r="A19" s="12">
        <v>2</v>
      </c>
      <c r="B19" s="12" t="s">
        <v>14</v>
      </c>
      <c r="C19" s="13">
        <v>42603</v>
      </c>
      <c r="D19" s="1" t="s">
        <v>15</v>
      </c>
      <c r="E19" s="14">
        <f>IF(F19="","",VLOOKUP(F19,[2]Budget!A:B,2,FALSE))</f>
        <v>26000000</v>
      </c>
      <c r="F19" s="15" t="s">
        <v>17</v>
      </c>
      <c r="G19" s="16" t="str">
        <f t="shared" si="0"/>
        <v>Victoire</v>
      </c>
      <c r="H19" s="17" t="str">
        <f t="shared" si="1"/>
        <v>3</v>
      </c>
      <c r="I19" s="17" t="str">
        <f t="shared" si="2"/>
        <v>NON</v>
      </c>
      <c r="J19" s="12">
        <v>2</v>
      </c>
      <c r="K19" s="18">
        <v>2.8</v>
      </c>
      <c r="L19" s="18">
        <v>3.1</v>
      </c>
      <c r="M19" s="18">
        <v>2.6</v>
      </c>
      <c r="N19" s="12">
        <v>1</v>
      </c>
      <c r="O19" s="17" t="str">
        <f t="shared" si="3"/>
        <v>OUI</v>
      </c>
      <c r="P19" s="16" t="str">
        <f t="shared" si="4"/>
        <v>0</v>
      </c>
      <c r="Q19" s="16" t="str">
        <f t="shared" si="5"/>
        <v>Défaite</v>
      </c>
      <c r="R19" s="15" t="s">
        <v>34</v>
      </c>
      <c r="S19" s="14">
        <f>IF(R19="","",VLOOKUP(R19,[2]Budget!A:B,2,FALSE))</f>
        <v>100000000</v>
      </c>
    </row>
    <row r="20" spans="1:30" x14ac:dyDescent="0.25">
      <c r="A20" s="12">
        <v>2</v>
      </c>
      <c r="B20" s="12" t="s">
        <v>14</v>
      </c>
      <c r="C20" s="13">
        <v>42603</v>
      </c>
      <c r="D20" s="1" t="s">
        <v>15</v>
      </c>
      <c r="E20" s="14">
        <f>IF(F20="","",VLOOKUP(F20,[2]Budget!A:B,2,FALSE))</f>
        <v>500000000</v>
      </c>
      <c r="F20" s="15" t="s">
        <v>19</v>
      </c>
      <c r="G20" s="16" t="str">
        <f t="shared" si="0"/>
        <v>Victoire</v>
      </c>
      <c r="H20" s="17" t="str">
        <f t="shared" si="1"/>
        <v>3</v>
      </c>
      <c r="I20" s="17" t="str">
        <f t="shared" si="2"/>
        <v>OUI</v>
      </c>
      <c r="J20" s="12">
        <v>3</v>
      </c>
      <c r="K20" s="18">
        <v>1.1000000000000001</v>
      </c>
      <c r="L20" s="18">
        <v>9</v>
      </c>
      <c r="M20" s="18">
        <v>25</v>
      </c>
      <c r="N20" s="12">
        <v>0</v>
      </c>
      <c r="O20" s="17" t="str">
        <f t="shared" si="3"/>
        <v>NON</v>
      </c>
      <c r="P20" s="16" t="str">
        <f t="shared" si="4"/>
        <v>0</v>
      </c>
      <c r="Q20" s="16" t="str">
        <f t="shared" si="5"/>
        <v>Défaite</v>
      </c>
      <c r="R20" s="15" t="s">
        <v>22</v>
      </c>
      <c r="S20" s="14">
        <f>IF(R20="","",VLOOKUP(R20,[2]Budget!A:B,2,FALSE))</f>
        <v>30000000</v>
      </c>
    </row>
    <row r="21" spans="1:30" x14ac:dyDescent="0.25">
      <c r="A21" s="12">
        <v>2</v>
      </c>
      <c r="B21" s="12" t="s">
        <v>14</v>
      </c>
      <c r="C21" s="13">
        <v>42603</v>
      </c>
      <c r="D21" s="1" t="s">
        <v>15</v>
      </c>
      <c r="E21" s="14">
        <f>IF(F21="","",VLOOKUP(F21,[2]Budget!A:B,2,FALSE))</f>
        <v>70000000</v>
      </c>
      <c r="F21" s="23" t="s">
        <v>29</v>
      </c>
      <c r="G21" s="16" t="str">
        <f t="shared" si="0"/>
        <v>Victoire</v>
      </c>
      <c r="H21" s="17" t="str">
        <f t="shared" si="1"/>
        <v>3</v>
      </c>
      <c r="I21" s="17" t="str">
        <f t="shared" si="2"/>
        <v>OUI</v>
      </c>
      <c r="J21" s="12">
        <v>3</v>
      </c>
      <c r="K21" s="18">
        <v>2.2999999999999998</v>
      </c>
      <c r="L21" s="18">
        <v>3</v>
      </c>
      <c r="M21" s="18">
        <v>3.4</v>
      </c>
      <c r="N21" s="12">
        <v>1</v>
      </c>
      <c r="O21" s="17" t="str">
        <f t="shared" si="3"/>
        <v>NON</v>
      </c>
      <c r="P21" s="16" t="str">
        <f t="shared" si="4"/>
        <v>0</v>
      </c>
      <c r="Q21" s="16" t="str">
        <f t="shared" si="5"/>
        <v>Défaite</v>
      </c>
      <c r="R21" s="15" t="s">
        <v>20</v>
      </c>
      <c r="S21" s="14">
        <f>IF(R21="","",VLOOKUP(R21,[2]Budget!A:B,2,FALSE))</f>
        <v>42000000</v>
      </c>
    </row>
    <row r="22" spans="1:30" x14ac:dyDescent="0.25">
      <c r="A22" s="12">
        <v>3</v>
      </c>
      <c r="B22" s="12" t="s">
        <v>14</v>
      </c>
      <c r="C22" s="13">
        <v>42608</v>
      </c>
      <c r="D22" s="1" t="s">
        <v>15</v>
      </c>
      <c r="E22" s="14">
        <f>IF(F22="","",VLOOKUP(F22,[2]Budget!A:B,2,FALSE))</f>
        <v>100000000</v>
      </c>
      <c r="F22" s="15" t="s">
        <v>34</v>
      </c>
      <c r="G22" s="16" t="str">
        <f t="shared" si="0"/>
        <v>Victoire</v>
      </c>
      <c r="H22" s="17" t="str">
        <f t="shared" si="1"/>
        <v>3</v>
      </c>
      <c r="I22" s="17" t="str">
        <f t="shared" si="2"/>
        <v>OUI</v>
      </c>
      <c r="J22" s="12">
        <v>2</v>
      </c>
      <c r="K22" s="18">
        <v>1.82</v>
      </c>
      <c r="L22" s="18">
        <v>3.5</v>
      </c>
      <c r="M22" s="18">
        <v>4.5</v>
      </c>
      <c r="N22" s="12">
        <v>0</v>
      </c>
      <c r="O22" s="17" t="str">
        <f t="shared" si="3"/>
        <v>NON</v>
      </c>
      <c r="P22" s="16" t="str">
        <f t="shared" si="4"/>
        <v>0</v>
      </c>
      <c r="Q22" s="16" t="str">
        <f t="shared" si="5"/>
        <v>Défaite</v>
      </c>
      <c r="R22" s="15" t="s">
        <v>25</v>
      </c>
      <c r="S22" s="14">
        <f>IF(R22="","",VLOOKUP(R22,[2]Budget!A:B,2,FALSE))</f>
        <v>36000000</v>
      </c>
      <c r="AC22" s="30"/>
      <c r="AD22" s="31"/>
    </row>
    <row r="23" spans="1:30" x14ac:dyDescent="0.25">
      <c r="A23" s="12">
        <v>3</v>
      </c>
      <c r="B23" s="12" t="s">
        <v>14</v>
      </c>
      <c r="C23" s="13">
        <v>42609</v>
      </c>
      <c r="D23" s="1" t="s">
        <v>15</v>
      </c>
      <c r="E23" s="14">
        <f>IF(F23="","",VLOOKUP(F23,[2]Budget!A:B,2,FALSE))</f>
        <v>30000000</v>
      </c>
      <c r="F23" s="15" t="s">
        <v>22</v>
      </c>
      <c r="G23" s="16" t="str">
        <f t="shared" si="0"/>
        <v>Victoire</v>
      </c>
      <c r="H23" s="17" t="str">
        <f t="shared" si="1"/>
        <v>3</v>
      </c>
      <c r="I23" s="17" t="str">
        <f t="shared" si="2"/>
        <v>OUI</v>
      </c>
      <c r="J23" s="12">
        <v>2</v>
      </c>
      <c r="K23" s="18">
        <v>2.35</v>
      </c>
      <c r="L23" s="18">
        <v>3.1</v>
      </c>
      <c r="M23" s="18">
        <v>3.25</v>
      </c>
      <c r="N23" s="12">
        <v>0</v>
      </c>
      <c r="O23" s="17" t="str">
        <f t="shared" si="3"/>
        <v>NON</v>
      </c>
      <c r="P23" s="16" t="str">
        <f t="shared" si="4"/>
        <v>0</v>
      </c>
      <c r="Q23" s="16" t="str">
        <f t="shared" si="5"/>
        <v>Défaite</v>
      </c>
      <c r="R23" s="21" t="s">
        <v>21</v>
      </c>
      <c r="S23" s="14">
        <f>IF(R23="","",VLOOKUP(R23,[2]Budget!A:B,2,FALSE))</f>
        <v>25000000</v>
      </c>
      <c r="AC23" s="30"/>
      <c r="AD23" s="31"/>
    </row>
    <row r="24" spans="1:30" x14ac:dyDescent="0.25">
      <c r="A24" s="12">
        <v>3</v>
      </c>
      <c r="B24" s="12" t="s">
        <v>14</v>
      </c>
      <c r="C24" s="13">
        <v>42609</v>
      </c>
      <c r="D24" s="1" t="s">
        <v>15</v>
      </c>
      <c r="E24" s="14">
        <f>IF(F24="","",VLOOKUP(F24,[2]Budget!A:B,2,FALSE))</f>
        <v>30000000</v>
      </c>
      <c r="F24" s="15" t="s">
        <v>24</v>
      </c>
      <c r="G24" s="16" t="str">
        <f t="shared" si="0"/>
        <v>Victoire</v>
      </c>
      <c r="H24" s="17" t="str">
        <f t="shared" si="1"/>
        <v>3</v>
      </c>
      <c r="I24" s="17" t="str">
        <f t="shared" si="2"/>
        <v>OUI</v>
      </c>
      <c r="J24" s="12">
        <v>2</v>
      </c>
      <c r="K24" s="18">
        <v>2.15</v>
      </c>
      <c r="L24" s="18">
        <v>3.1</v>
      </c>
      <c r="M24" s="18">
        <v>3.6</v>
      </c>
      <c r="N24" s="12">
        <v>0</v>
      </c>
      <c r="O24" s="17" t="str">
        <f t="shared" si="3"/>
        <v>NON</v>
      </c>
      <c r="P24" s="16" t="str">
        <f t="shared" si="4"/>
        <v>0</v>
      </c>
      <c r="Q24" s="16" t="str">
        <f t="shared" si="5"/>
        <v>Défaite</v>
      </c>
      <c r="R24" s="15" t="s">
        <v>18</v>
      </c>
      <c r="S24" s="14">
        <f>IF(R24="","",VLOOKUP(R24,[2]Budget!A:B,2,FALSE))</f>
        <v>28000000</v>
      </c>
      <c r="AC24" s="30"/>
      <c r="AD24" s="31"/>
    </row>
    <row r="25" spans="1:30" x14ac:dyDescent="0.25">
      <c r="A25" s="12">
        <v>3</v>
      </c>
      <c r="B25" s="12" t="s">
        <v>14</v>
      </c>
      <c r="C25" s="13">
        <v>42609</v>
      </c>
      <c r="D25" s="1" t="s">
        <v>15</v>
      </c>
      <c r="E25" s="14">
        <f>IF(F25="","",VLOOKUP(F25,[2]Budget!A:B,2,FALSE))</f>
        <v>30000000</v>
      </c>
      <c r="F25" s="15" t="s">
        <v>30</v>
      </c>
      <c r="G25" s="16" t="str">
        <f t="shared" si="0"/>
        <v>Défaite</v>
      </c>
      <c r="H25" s="17" t="str">
        <f t="shared" si="1"/>
        <v>0</v>
      </c>
      <c r="I25" s="17" t="str">
        <f t="shared" si="2"/>
        <v>OUI</v>
      </c>
      <c r="J25" s="12">
        <v>0</v>
      </c>
      <c r="K25" s="18">
        <v>2.1</v>
      </c>
      <c r="L25" s="18">
        <v>3.25</v>
      </c>
      <c r="M25" s="18">
        <v>3.5</v>
      </c>
      <c r="N25" s="12">
        <v>2</v>
      </c>
      <c r="O25" s="17" t="str">
        <f t="shared" si="3"/>
        <v>NON</v>
      </c>
      <c r="P25" s="16" t="str">
        <f t="shared" si="4"/>
        <v>3</v>
      </c>
      <c r="Q25" s="16" t="str">
        <f t="shared" si="5"/>
        <v>Victoire</v>
      </c>
      <c r="R25" s="15" t="s">
        <v>17</v>
      </c>
      <c r="S25" s="14">
        <f>IF(R25="","",VLOOKUP(R25,[2]Budget!A:B,2,FALSE))</f>
        <v>26000000</v>
      </c>
      <c r="AC25" s="30"/>
      <c r="AD25" s="31"/>
    </row>
    <row r="26" spans="1:30" x14ac:dyDescent="0.25">
      <c r="A26" s="12">
        <v>3</v>
      </c>
      <c r="B26" s="12" t="s">
        <v>14</v>
      </c>
      <c r="C26" s="13">
        <v>42609</v>
      </c>
      <c r="D26" s="1" t="s">
        <v>15</v>
      </c>
      <c r="E26" s="14">
        <f>IF(F26="","",VLOOKUP(F26,[2]Budget!A:B,2,FALSE))</f>
        <v>42000000</v>
      </c>
      <c r="F26" s="15" t="s">
        <v>32</v>
      </c>
      <c r="G26" s="16" t="str">
        <f t="shared" si="0"/>
        <v>Nul</v>
      </c>
      <c r="H26" s="17" t="str">
        <f t="shared" si="1"/>
        <v>1</v>
      </c>
      <c r="I26" s="17" t="str">
        <f t="shared" si="2"/>
        <v>OUI</v>
      </c>
      <c r="J26" s="12">
        <v>1</v>
      </c>
      <c r="K26" s="18">
        <v>2.5499999999999998</v>
      </c>
      <c r="L26" s="18">
        <v>3</v>
      </c>
      <c r="M26" s="18">
        <v>3.1</v>
      </c>
      <c r="N26" s="12">
        <v>1</v>
      </c>
      <c r="O26" s="17" t="str">
        <f t="shared" si="3"/>
        <v>NON</v>
      </c>
      <c r="P26" s="16" t="str">
        <f t="shared" si="4"/>
        <v>1</v>
      </c>
      <c r="Q26" s="16" t="str">
        <f t="shared" si="5"/>
        <v>Nul</v>
      </c>
      <c r="R26" s="15" t="s">
        <v>23</v>
      </c>
      <c r="S26" s="14">
        <f>IF(R26="","",VLOOKUP(R26,[2]Budget!A:B,2,FALSE))</f>
        <v>75000000</v>
      </c>
      <c r="AC26" s="30"/>
      <c r="AD26" s="31"/>
    </row>
    <row r="27" spans="1:30" x14ac:dyDescent="0.25">
      <c r="A27" s="12">
        <v>3</v>
      </c>
      <c r="B27" s="12" t="s">
        <v>14</v>
      </c>
      <c r="C27" s="13">
        <v>42609</v>
      </c>
      <c r="D27" s="1" t="s">
        <v>15</v>
      </c>
      <c r="E27" s="14">
        <f>IF(F27="","",VLOOKUP(F27,[2]Budget!A:B,2,FALSE))</f>
        <v>26000000</v>
      </c>
      <c r="F27" s="15" t="s">
        <v>26</v>
      </c>
      <c r="G27" s="16" t="str">
        <f t="shared" si="0"/>
        <v>Victoire</v>
      </c>
      <c r="H27" s="17" t="str">
        <f t="shared" si="1"/>
        <v>3</v>
      </c>
      <c r="I27" s="17" t="str">
        <f t="shared" si="2"/>
        <v>NON</v>
      </c>
      <c r="J27" s="12">
        <v>4</v>
      </c>
      <c r="K27" s="18">
        <v>4.75</v>
      </c>
      <c r="L27" s="18">
        <v>3.5</v>
      </c>
      <c r="M27" s="18">
        <v>1.75</v>
      </c>
      <c r="N27" s="12">
        <v>2</v>
      </c>
      <c r="O27" s="17" t="str">
        <f t="shared" si="3"/>
        <v>OUI</v>
      </c>
      <c r="P27" s="16" t="str">
        <f t="shared" si="4"/>
        <v>0</v>
      </c>
      <c r="Q27" s="16" t="str">
        <f t="shared" si="5"/>
        <v>Défaite</v>
      </c>
      <c r="R27" s="15" t="s">
        <v>31</v>
      </c>
      <c r="S27" s="14">
        <f>IF(R27="","",VLOOKUP(R27,[2]Budget!A:B,2,FALSE))</f>
        <v>250000000</v>
      </c>
      <c r="AC27" s="30"/>
      <c r="AD27" s="31"/>
    </row>
    <row r="28" spans="1:30" x14ac:dyDescent="0.25">
      <c r="A28" s="12">
        <v>3</v>
      </c>
      <c r="B28" s="12" t="s">
        <v>14</v>
      </c>
      <c r="C28" s="13">
        <v>42609</v>
      </c>
      <c r="D28" s="1" t="s">
        <v>15</v>
      </c>
      <c r="E28" s="14">
        <f>IF(F28="","",VLOOKUP(F28,[2]Budget!A:B,2,FALSE))</f>
        <v>42000000</v>
      </c>
      <c r="F28" s="15" t="s">
        <v>20</v>
      </c>
      <c r="G28" s="16" t="str">
        <f t="shared" si="0"/>
        <v>Nul</v>
      </c>
      <c r="H28" s="17" t="str">
        <f t="shared" si="1"/>
        <v>1</v>
      </c>
      <c r="I28" s="17" t="str">
        <f t="shared" si="2"/>
        <v>OUI</v>
      </c>
      <c r="J28" s="12">
        <v>1</v>
      </c>
      <c r="K28" s="18">
        <v>2.2999999999999998</v>
      </c>
      <c r="L28" s="18">
        <v>3.1</v>
      </c>
      <c r="M28" s="18">
        <v>3.25</v>
      </c>
      <c r="N28" s="12">
        <v>1</v>
      </c>
      <c r="O28" s="17" t="str">
        <f t="shared" si="3"/>
        <v>NON</v>
      </c>
      <c r="P28" s="16" t="str">
        <f t="shared" si="4"/>
        <v>1</v>
      </c>
      <c r="Q28" s="16" t="str">
        <f t="shared" si="5"/>
        <v>Nul</v>
      </c>
      <c r="R28" s="15" t="s">
        <v>33</v>
      </c>
      <c r="S28" s="14">
        <f>IF(R28="","",VLOOKUP(R28,[2]Budget!A:B,2,FALSE))</f>
        <v>50000000</v>
      </c>
      <c r="AC28" s="30"/>
      <c r="AD28" s="31"/>
    </row>
    <row r="29" spans="1:30" x14ac:dyDescent="0.25">
      <c r="A29" s="12">
        <v>3</v>
      </c>
      <c r="B29" s="12" t="s">
        <v>14</v>
      </c>
      <c r="C29" s="13">
        <v>42610</v>
      </c>
      <c r="D29" s="1" t="s">
        <v>15</v>
      </c>
      <c r="E29" s="14">
        <f>IF(F29="","",VLOOKUP(F29,[2]Budget!A:B,2,FALSE))</f>
        <v>60000000</v>
      </c>
      <c r="F29" s="15" t="s">
        <v>28</v>
      </c>
      <c r="G29" s="16" t="str">
        <f t="shared" si="0"/>
        <v>Victoire</v>
      </c>
      <c r="H29" s="17" t="str">
        <f t="shared" si="1"/>
        <v>3</v>
      </c>
      <c r="I29" s="17" t="str">
        <f t="shared" si="2"/>
        <v>OUI</v>
      </c>
      <c r="J29" s="12">
        <v>1</v>
      </c>
      <c r="K29" s="18">
        <v>2.1</v>
      </c>
      <c r="L29" s="18">
        <v>3.1</v>
      </c>
      <c r="M29" s="18">
        <v>3.75</v>
      </c>
      <c r="N29" s="12">
        <v>0</v>
      </c>
      <c r="O29" s="17" t="str">
        <f t="shared" si="3"/>
        <v>NON</v>
      </c>
      <c r="P29" s="16" t="str">
        <f t="shared" si="4"/>
        <v>0</v>
      </c>
      <c r="Q29" s="16" t="str">
        <f t="shared" si="5"/>
        <v>Défaite</v>
      </c>
      <c r="R29" s="15" t="s">
        <v>27</v>
      </c>
      <c r="S29" s="14">
        <f>IF(R29="","",VLOOKUP(R29,[2]Budget!A:B,2,FALSE))</f>
        <v>40000000</v>
      </c>
      <c r="AC29" s="30"/>
      <c r="AD29" s="31"/>
    </row>
    <row r="30" spans="1:30" x14ac:dyDescent="0.25">
      <c r="A30" s="12">
        <v>3</v>
      </c>
      <c r="B30" s="12" t="s">
        <v>14</v>
      </c>
      <c r="C30" s="13">
        <v>42610</v>
      </c>
      <c r="D30" s="1" t="s">
        <v>15</v>
      </c>
      <c r="E30" s="14">
        <f>IF(F30="","",VLOOKUP(F30,[2]Budget!A:B,2,FALSE))</f>
        <v>145000000</v>
      </c>
      <c r="F30" s="15" t="s">
        <v>16</v>
      </c>
      <c r="G30" s="16" t="str">
        <f t="shared" si="0"/>
        <v>Victoire</v>
      </c>
      <c r="H30" s="17" t="str">
        <f t="shared" si="1"/>
        <v>3</v>
      </c>
      <c r="I30" s="17" t="str">
        <f t="shared" si="2"/>
        <v>NON</v>
      </c>
      <c r="J30" s="12">
        <v>3</v>
      </c>
      <c r="K30" s="18">
        <v>4.5</v>
      </c>
      <c r="L30" s="18">
        <v>3.7</v>
      </c>
      <c r="M30" s="18">
        <v>1.75</v>
      </c>
      <c r="N30" s="12">
        <v>1</v>
      </c>
      <c r="O30" s="17" t="str">
        <f t="shared" si="3"/>
        <v>OUI</v>
      </c>
      <c r="P30" s="16" t="str">
        <f t="shared" si="4"/>
        <v>0</v>
      </c>
      <c r="Q30" s="16" t="str">
        <f t="shared" si="5"/>
        <v>Défaite</v>
      </c>
      <c r="R30" s="15" t="s">
        <v>19</v>
      </c>
      <c r="S30" s="14">
        <f>IF(R30="","",VLOOKUP(R30,[2]Budget!A:B,2,FALSE))</f>
        <v>500000000</v>
      </c>
      <c r="AC30" s="30"/>
      <c r="AD30" s="31"/>
    </row>
    <row r="31" spans="1:30" x14ac:dyDescent="0.25">
      <c r="A31" s="12">
        <v>3</v>
      </c>
      <c r="B31" s="12" t="s">
        <v>14</v>
      </c>
      <c r="C31" s="13">
        <v>42610</v>
      </c>
      <c r="D31" s="1" t="s">
        <v>15</v>
      </c>
      <c r="E31" s="14">
        <f>IF(F31="","",VLOOKUP(F31,[2]Budget!A:B,2,FALSE))</f>
        <v>70000000</v>
      </c>
      <c r="F31" s="23" t="s">
        <v>29</v>
      </c>
      <c r="G31" s="16" t="str">
        <f t="shared" si="0"/>
        <v>Nul</v>
      </c>
      <c r="H31" s="17" t="str">
        <f t="shared" si="1"/>
        <v>1</v>
      </c>
      <c r="I31" s="17" t="str">
        <f t="shared" si="2"/>
        <v>OUI</v>
      </c>
      <c r="J31" s="12">
        <v>0</v>
      </c>
      <c r="K31" s="18">
        <v>2.15</v>
      </c>
      <c r="L31" s="18">
        <v>3.2</v>
      </c>
      <c r="M31" s="18">
        <v>3.6</v>
      </c>
      <c r="N31" s="12">
        <v>0</v>
      </c>
      <c r="O31" s="17" t="str">
        <f t="shared" si="3"/>
        <v>NON</v>
      </c>
      <c r="P31" s="16" t="str">
        <f t="shared" si="4"/>
        <v>1</v>
      </c>
      <c r="Q31" s="16" t="str">
        <f t="shared" si="5"/>
        <v>Nul</v>
      </c>
      <c r="R31" s="15" t="s">
        <v>35</v>
      </c>
      <c r="S31" s="14">
        <f>IF(R31="","",VLOOKUP(R31,[2]Budget!A:B,2,FALSE))</f>
        <v>35000000</v>
      </c>
      <c r="AC31" s="30"/>
      <c r="AD31" s="31"/>
    </row>
    <row r="32" spans="1:30" x14ac:dyDescent="0.25">
      <c r="A32" s="12"/>
      <c r="B32" s="12"/>
      <c r="C32" s="13"/>
      <c r="D32" s="1"/>
      <c r="E32" s="14" t="str">
        <f>IF(F32="","",VLOOKUP(F32,[2]Budget!A:B,2,FALSE))</f>
        <v/>
      </c>
      <c r="F32" s="15"/>
      <c r="G32" s="16" t="str">
        <f t="shared" si="0"/>
        <v/>
      </c>
      <c r="H32" s="17" t="str">
        <f t="shared" si="1"/>
        <v/>
      </c>
      <c r="I32" s="17" t="str">
        <f t="shared" si="2"/>
        <v/>
      </c>
      <c r="J32" s="12"/>
      <c r="K32" s="18"/>
      <c r="L32" s="18"/>
      <c r="M32" s="18"/>
      <c r="N32" s="12"/>
      <c r="O32" s="17" t="str">
        <f t="shared" si="3"/>
        <v/>
      </c>
      <c r="P32" s="16" t="str">
        <f t="shared" si="4"/>
        <v/>
      </c>
      <c r="Q32" s="16" t="str">
        <f t="shared" si="5"/>
        <v/>
      </c>
      <c r="R32" s="15"/>
      <c r="S32" s="14" t="str">
        <f>IF(R32="","",VLOOKUP(R32,[2]Budget!A:B,2,FALSE))</f>
        <v/>
      </c>
    </row>
    <row r="33" spans="1:19" x14ac:dyDescent="0.25">
      <c r="A33" s="12"/>
      <c r="B33" s="12"/>
      <c r="C33" s="13"/>
      <c r="D33" s="1"/>
      <c r="E33" s="14" t="str">
        <f>IF(F33="","",VLOOKUP(F33,[2]Budget!A:B,2,FALSE))</f>
        <v/>
      </c>
      <c r="F33" s="15"/>
      <c r="G33" s="16" t="str">
        <f t="shared" si="0"/>
        <v/>
      </c>
      <c r="H33" s="17" t="str">
        <f t="shared" si="1"/>
        <v/>
      </c>
      <c r="I33" s="17" t="str">
        <f t="shared" si="2"/>
        <v/>
      </c>
      <c r="J33" s="12"/>
      <c r="K33" s="18"/>
      <c r="L33" s="18"/>
      <c r="M33" s="18"/>
      <c r="N33" s="12"/>
      <c r="O33" s="17" t="str">
        <f t="shared" si="3"/>
        <v/>
      </c>
      <c r="P33" s="16" t="str">
        <f t="shared" si="4"/>
        <v/>
      </c>
      <c r="Q33" s="16" t="str">
        <f t="shared" si="5"/>
        <v/>
      </c>
      <c r="R33" s="15"/>
      <c r="S33" s="14" t="str">
        <f>IF(R33="","",VLOOKUP(R33,[2]Budget!A:B,2,FALSE))</f>
        <v/>
      </c>
    </row>
    <row r="34" spans="1:19" x14ac:dyDescent="0.25">
      <c r="A34" s="12"/>
      <c r="B34" s="12"/>
      <c r="C34" s="13"/>
      <c r="D34" s="1"/>
      <c r="E34" s="14" t="str">
        <f>IF(F34="","",VLOOKUP(F34,[2]Budget!A:B,2,FALSE))</f>
        <v/>
      </c>
      <c r="F34" s="15"/>
      <c r="G34" s="16" t="str">
        <f t="shared" si="0"/>
        <v/>
      </c>
      <c r="H34" s="17" t="str">
        <f t="shared" si="1"/>
        <v/>
      </c>
      <c r="I34" s="17" t="str">
        <f t="shared" si="2"/>
        <v/>
      </c>
      <c r="J34" s="12"/>
      <c r="K34" s="18"/>
      <c r="L34" s="18"/>
      <c r="M34" s="18"/>
      <c r="N34" s="12"/>
      <c r="O34" s="17" t="str">
        <f t="shared" si="3"/>
        <v/>
      </c>
      <c r="P34" s="16" t="str">
        <f t="shared" si="4"/>
        <v/>
      </c>
      <c r="Q34" s="16" t="str">
        <f t="shared" si="5"/>
        <v/>
      </c>
      <c r="R34" s="15"/>
      <c r="S34" s="14" t="str">
        <f>IF(R34="","",VLOOKUP(R34,[2]Budget!A:B,2,FALSE))</f>
        <v/>
      </c>
    </row>
    <row r="35" spans="1:19" x14ac:dyDescent="0.25">
      <c r="A35" s="12"/>
      <c r="B35" s="12"/>
      <c r="C35" s="13"/>
      <c r="D35" s="1"/>
      <c r="E35" s="14" t="str">
        <f>IF(F35="","",VLOOKUP(F35,[2]Budget!A:B,2,FALSE))</f>
        <v/>
      </c>
      <c r="F35" s="12"/>
      <c r="G35" s="16" t="str">
        <f t="shared" si="0"/>
        <v/>
      </c>
      <c r="H35" s="17" t="str">
        <f t="shared" si="1"/>
        <v/>
      </c>
      <c r="I35" s="17" t="str">
        <f t="shared" si="2"/>
        <v/>
      </c>
      <c r="J35" s="12"/>
      <c r="K35" s="18"/>
      <c r="L35" s="18"/>
      <c r="M35" s="18"/>
      <c r="N35" s="12"/>
      <c r="O35" s="17" t="str">
        <f t="shared" si="3"/>
        <v/>
      </c>
      <c r="P35" s="16" t="str">
        <f t="shared" si="4"/>
        <v/>
      </c>
      <c r="Q35" s="16" t="str">
        <f t="shared" si="5"/>
        <v/>
      </c>
      <c r="R35" s="12"/>
      <c r="S35" s="14" t="str">
        <f>IF(R35="","",VLOOKUP(R35,[2]Budget!A:B,2,FALSE))</f>
        <v/>
      </c>
    </row>
    <row r="36" spans="1:19" x14ac:dyDescent="0.25">
      <c r="A36" s="12"/>
      <c r="B36" s="12"/>
      <c r="C36" s="13"/>
      <c r="D36" s="1"/>
      <c r="E36" s="14" t="str">
        <f>IF(F36="","",VLOOKUP(F36,[2]Budget!A:B,2,FALSE))</f>
        <v/>
      </c>
      <c r="F36" s="12"/>
      <c r="G36" s="16" t="str">
        <f t="shared" si="0"/>
        <v/>
      </c>
      <c r="H36" s="17" t="str">
        <f t="shared" si="1"/>
        <v/>
      </c>
      <c r="I36" s="17" t="str">
        <f t="shared" si="2"/>
        <v/>
      </c>
      <c r="J36" s="12"/>
      <c r="K36" s="18"/>
      <c r="L36" s="18"/>
      <c r="M36" s="18"/>
      <c r="N36" s="12"/>
      <c r="O36" s="17" t="str">
        <f t="shared" si="3"/>
        <v/>
      </c>
      <c r="P36" s="16" t="str">
        <f t="shared" si="4"/>
        <v/>
      </c>
      <c r="Q36" s="16" t="str">
        <f t="shared" si="5"/>
        <v/>
      </c>
      <c r="R36" s="12"/>
      <c r="S36" s="14" t="str">
        <f>IF(R36="","",VLOOKUP(R36,[2]Budget!A:B,2,FALSE))</f>
        <v/>
      </c>
    </row>
    <row r="37" spans="1:19" x14ac:dyDescent="0.25">
      <c r="A37" s="12"/>
      <c r="B37" s="12"/>
      <c r="C37" s="13"/>
      <c r="D37" s="1"/>
      <c r="E37" s="14" t="str">
        <f>IF(F37="","",VLOOKUP(F37,[2]Budget!A:B,2,FALSE))</f>
        <v/>
      </c>
      <c r="F37" s="12"/>
      <c r="G37" s="16" t="str">
        <f t="shared" si="0"/>
        <v/>
      </c>
      <c r="H37" s="17" t="str">
        <f t="shared" si="1"/>
        <v/>
      </c>
      <c r="I37" s="17" t="str">
        <f t="shared" si="2"/>
        <v/>
      </c>
      <c r="J37" s="12"/>
      <c r="K37" s="18"/>
      <c r="L37" s="18"/>
      <c r="M37" s="18"/>
      <c r="N37" s="12"/>
      <c r="O37" s="17" t="str">
        <f t="shared" si="3"/>
        <v/>
      </c>
      <c r="P37" s="16" t="str">
        <f t="shared" si="4"/>
        <v/>
      </c>
      <c r="Q37" s="16" t="str">
        <f t="shared" si="5"/>
        <v/>
      </c>
      <c r="R37" s="12"/>
      <c r="S37" s="14" t="str">
        <f>IF(R37="","",VLOOKUP(R37,[2]Budget!A:B,2,FALSE))</f>
        <v/>
      </c>
    </row>
    <row r="38" spans="1:19" x14ac:dyDescent="0.25">
      <c r="A38" s="12"/>
      <c r="B38" s="12"/>
      <c r="C38" s="13"/>
      <c r="D38" s="1"/>
      <c r="E38" s="14" t="str">
        <f>IF(F38="","",VLOOKUP(F38,[2]Budget!A:B,2,FALSE))</f>
        <v/>
      </c>
      <c r="F38" s="12"/>
      <c r="G38" s="16" t="str">
        <f t="shared" si="0"/>
        <v/>
      </c>
      <c r="H38" s="17" t="str">
        <f t="shared" si="1"/>
        <v/>
      </c>
      <c r="I38" s="17" t="str">
        <f t="shared" si="2"/>
        <v/>
      </c>
      <c r="J38" s="12"/>
      <c r="K38" s="18"/>
      <c r="L38" s="18"/>
      <c r="M38" s="18"/>
      <c r="N38" s="12"/>
      <c r="O38" s="17" t="str">
        <f t="shared" si="3"/>
        <v/>
      </c>
      <c r="P38" s="16" t="str">
        <f t="shared" si="4"/>
        <v/>
      </c>
      <c r="Q38" s="16" t="str">
        <f t="shared" si="5"/>
        <v/>
      </c>
      <c r="R38" s="12"/>
      <c r="S38" s="14" t="str">
        <f>IF(R38="","",VLOOKUP(R38,[2]Budget!A:B,2,FALSE))</f>
        <v/>
      </c>
    </row>
    <row r="39" spans="1:19" x14ac:dyDescent="0.25">
      <c r="A39" s="12"/>
      <c r="B39" s="12"/>
      <c r="C39" s="13"/>
      <c r="D39" s="1"/>
      <c r="E39" s="14" t="str">
        <f>IF(F39="","",VLOOKUP(F39,[2]Budget!A:B,2,FALSE))</f>
        <v/>
      </c>
      <c r="F39" s="12"/>
      <c r="G39" s="16" t="str">
        <f t="shared" si="0"/>
        <v/>
      </c>
      <c r="H39" s="17" t="str">
        <f t="shared" si="1"/>
        <v/>
      </c>
      <c r="I39" s="17" t="str">
        <f t="shared" si="2"/>
        <v/>
      </c>
      <c r="J39" s="12"/>
      <c r="K39" s="18"/>
      <c r="L39" s="18"/>
      <c r="M39" s="18"/>
      <c r="N39" s="12"/>
      <c r="O39" s="17" t="str">
        <f t="shared" si="3"/>
        <v/>
      </c>
      <c r="P39" s="16" t="str">
        <f t="shared" si="4"/>
        <v/>
      </c>
      <c r="Q39" s="16" t="str">
        <f t="shared" si="5"/>
        <v/>
      </c>
      <c r="R39" s="12"/>
      <c r="S39" s="14" t="str">
        <f>IF(R39="","",VLOOKUP(R39,[2]Budget!A:B,2,FALSE))</f>
        <v/>
      </c>
    </row>
    <row r="40" spans="1:19" x14ac:dyDescent="0.25">
      <c r="A40" s="12"/>
      <c r="B40" s="12"/>
      <c r="C40" s="13"/>
      <c r="D40" s="1"/>
      <c r="E40" s="14" t="str">
        <f>IF(F40="","",VLOOKUP(F40,[2]Budget!A:B,2,FALSE))</f>
        <v/>
      </c>
      <c r="F40" s="12"/>
      <c r="G40" s="16" t="str">
        <f t="shared" si="0"/>
        <v/>
      </c>
      <c r="H40" s="17" t="str">
        <f t="shared" si="1"/>
        <v/>
      </c>
      <c r="I40" s="17" t="str">
        <f t="shared" si="2"/>
        <v/>
      </c>
      <c r="J40" s="12"/>
      <c r="K40" s="18"/>
      <c r="L40" s="18"/>
      <c r="M40" s="18"/>
      <c r="N40" s="12"/>
      <c r="O40" s="17" t="str">
        <f t="shared" si="3"/>
        <v/>
      </c>
      <c r="P40" s="16" t="str">
        <f t="shared" si="4"/>
        <v/>
      </c>
      <c r="Q40" s="16" t="str">
        <f t="shared" si="5"/>
        <v/>
      </c>
      <c r="R40" s="12"/>
      <c r="S40" s="14" t="str">
        <f>IF(R40="","",VLOOKUP(R40,[2]Budget!A:B,2,FALSE))</f>
        <v/>
      </c>
    </row>
    <row r="41" spans="1:19" x14ac:dyDescent="0.25">
      <c r="A41" s="12"/>
      <c r="B41" s="12"/>
      <c r="C41" s="13"/>
      <c r="D41" s="1"/>
      <c r="E41" s="14" t="str">
        <f>IF(F41="","",VLOOKUP(F41,[2]Budget!A:B,2,FALSE))</f>
        <v/>
      </c>
      <c r="F41" s="12"/>
      <c r="G41" s="16" t="str">
        <f t="shared" si="0"/>
        <v/>
      </c>
      <c r="H41" s="17" t="str">
        <f t="shared" si="1"/>
        <v/>
      </c>
      <c r="I41" s="17" t="str">
        <f t="shared" si="2"/>
        <v/>
      </c>
      <c r="J41" s="12"/>
      <c r="K41" s="18"/>
      <c r="L41" s="18"/>
      <c r="M41" s="18"/>
      <c r="N41" s="12"/>
      <c r="O41" s="17" t="str">
        <f t="shared" si="3"/>
        <v/>
      </c>
      <c r="P41" s="16" t="str">
        <f t="shared" si="4"/>
        <v/>
      </c>
      <c r="Q41" s="16" t="str">
        <f t="shared" si="5"/>
        <v/>
      </c>
      <c r="R41" s="12"/>
      <c r="S41" s="14" t="str">
        <f>IF(R41="","",VLOOKUP(R41,[2]Budget!A:B,2,FALSE))</f>
        <v/>
      </c>
    </row>
    <row r="42" spans="1:19" x14ac:dyDescent="0.25">
      <c r="A42" s="12"/>
      <c r="B42" s="12"/>
      <c r="C42" s="13"/>
      <c r="D42" s="1"/>
      <c r="E42" s="14" t="str">
        <f>IF(F42="","",VLOOKUP(F42,[2]Budget!A:B,2,FALSE))</f>
        <v/>
      </c>
      <c r="F42" s="12"/>
      <c r="G42" s="16" t="str">
        <f t="shared" si="0"/>
        <v/>
      </c>
      <c r="H42" s="17" t="str">
        <f t="shared" si="1"/>
        <v/>
      </c>
      <c r="I42" s="17" t="str">
        <f t="shared" si="2"/>
        <v/>
      </c>
      <c r="J42" s="12"/>
      <c r="K42" s="18"/>
      <c r="L42" s="18"/>
      <c r="M42" s="18"/>
      <c r="N42" s="12"/>
      <c r="O42" s="17" t="str">
        <f t="shared" si="3"/>
        <v/>
      </c>
      <c r="P42" s="16" t="str">
        <f t="shared" si="4"/>
        <v/>
      </c>
      <c r="Q42" s="16" t="str">
        <f t="shared" si="5"/>
        <v/>
      </c>
      <c r="R42" s="12"/>
      <c r="S42" s="14" t="str">
        <f>IF(R42="","",VLOOKUP(R42,[2]Budget!A:B,2,FALSE))</f>
        <v/>
      </c>
    </row>
    <row r="43" spans="1:19" x14ac:dyDescent="0.25">
      <c r="A43" s="12"/>
      <c r="B43" s="12"/>
      <c r="C43" s="13"/>
      <c r="D43" s="1"/>
      <c r="E43" s="14" t="str">
        <f>IF(F43="","",VLOOKUP(F43,[2]Budget!A:B,2,FALSE))</f>
        <v/>
      </c>
      <c r="F43" s="12"/>
      <c r="G43" s="16" t="str">
        <f t="shared" si="0"/>
        <v/>
      </c>
      <c r="H43" s="17" t="str">
        <f t="shared" si="1"/>
        <v/>
      </c>
      <c r="I43" s="17" t="str">
        <f t="shared" si="2"/>
        <v/>
      </c>
      <c r="J43" s="12"/>
      <c r="K43" s="18"/>
      <c r="L43" s="18"/>
      <c r="M43" s="18"/>
      <c r="N43" s="12"/>
      <c r="O43" s="17" t="str">
        <f t="shared" si="3"/>
        <v/>
      </c>
      <c r="P43" s="16" t="str">
        <f t="shared" si="4"/>
        <v/>
      </c>
      <c r="Q43" s="16" t="str">
        <f t="shared" si="5"/>
        <v/>
      </c>
      <c r="R43" s="12"/>
      <c r="S43" s="14" t="str">
        <f>IF(R43="","",VLOOKUP(R43,[2]Budget!A:B,2,FALSE))</f>
        <v/>
      </c>
    </row>
    <row r="44" spans="1:19" x14ac:dyDescent="0.25">
      <c r="A44" s="12"/>
      <c r="B44" s="12"/>
      <c r="C44" s="13"/>
      <c r="D44" s="1"/>
      <c r="E44" s="14" t="str">
        <f>IF(F44="","",VLOOKUP(F44,[2]Budget!A:B,2,FALSE))</f>
        <v/>
      </c>
      <c r="F44" s="12"/>
      <c r="G44" s="16" t="str">
        <f t="shared" si="0"/>
        <v/>
      </c>
      <c r="H44" s="17" t="str">
        <f t="shared" si="1"/>
        <v/>
      </c>
      <c r="I44" s="17" t="str">
        <f t="shared" si="2"/>
        <v/>
      </c>
      <c r="J44" s="12"/>
      <c r="K44" s="18"/>
      <c r="L44" s="18"/>
      <c r="M44" s="18"/>
      <c r="N44" s="12"/>
      <c r="O44" s="17" t="str">
        <f t="shared" si="3"/>
        <v/>
      </c>
      <c r="P44" s="16" t="str">
        <f t="shared" si="4"/>
        <v/>
      </c>
      <c r="Q44" s="16" t="str">
        <f t="shared" si="5"/>
        <v/>
      </c>
      <c r="R44" s="12"/>
      <c r="S44" s="14" t="str">
        <f>IF(R44="","",VLOOKUP(R44,[2]Budget!A:B,2,FALSE))</f>
        <v/>
      </c>
    </row>
    <row r="45" spans="1:19" x14ac:dyDescent="0.25">
      <c r="A45" s="12"/>
      <c r="B45" s="12"/>
      <c r="C45" s="13"/>
      <c r="D45" s="1"/>
      <c r="E45" s="14" t="str">
        <f>IF(F45="","",VLOOKUP(F45,[2]Budget!A:B,2,FALSE))</f>
        <v/>
      </c>
      <c r="F45" s="12"/>
      <c r="G45" s="16" t="str">
        <f t="shared" si="0"/>
        <v/>
      </c>
      <c r="H45" s="17" t="str">
        <f t="shared" si="1"/>
        <v/>
      </c>
      <c r="I45" s="17" t="str">
        <f t="shared" si="2"/>
        <v/>
      </c>
      <c r="J45" s="12"/>
      <c r="K45" s="18"/>
      <c r="L45" s="18"/>
      <c r="M45" s="18"/>
      <c r="N45" s="12"/>
      <c r="O45" s="17" t="str">
        <f t="shared" si="3"/>
        <v/>
      </c>
      <c r="P45" s="16" t="str">
        <f t="shared" si="4"/>
        <v/>
      </c>
      <c r="Q45" s="16" t="str">
        <f t="shared" si="5"/>
        <v/>
      </c>
      <c r="R45" s="12"/>
      <c r="S45" s="14" t="str">
        <f>IF(R45="","",VLOOKUP(R45,[2]Budget!A:B,2,FALSE))</f>
        <v/>
      </c>
    </row>
    <row r="46" spans="1:19" x14ac:dyDescent="0.25">
      <c r="A46" s="12"/>
      <c r="B46" s="12"/>
      <c r="C46" s="13"/>
      <c r="D46" s="1"/>
      <c r="E46" s="14" t="str">
        <f>IF(F46="","",VLOOKUP(F46,[2]Budget!A:B,2,FALSE))</f>
        <v/>
      </c>
      <c r="F46" s="12"/>
      <c r="G46" s="16" t="str">
        <f t="shared" si="0"/>
        <v/>
      </c>
      <c r="H46" s="17" t="str">
        <f t="shared" si="1"/>
        <v/>
      </c>
      <c r="I46" s="17" t="str">
        <f t="shared" si="2"/>
        <v/>
      </c>
      <c r="J46" s="12"/>
      <c r="K46" s="18"/>
      <c r="L46" s="18"/>
      <c r="M46" s="18"/>
      <c r="N46" s="12"/>
      <c r="O46" s="17" t="str">
        <f t="shared" si="3"/>
        <v/>
      </c>
      <c r="P46" s="16" t="str">
        <f t="shared" si="4"/>
        <v/>
      </c>
      <c r="Q46" s="16" t="str">
        <f t="shared" si="5"/>
        <v/>
      </c>
      <c r="R46" s="12"/>
      <c r="S46" s="14" t="str">
        <f>IF(R46="","",VLOOKUP(R46,[2]Budget!A:B,2,FALSE))</f>
        <v/>
      </c>
    </row>
    <row r="47" spans="1:19" x14ac:dyDescent="0.25">
      <c r="A47" s="12"/>
      <c r="B47" s="12"/>
      <c r="C47" s="13"/>
      <c r="D47" s="1"/>
      <c r="E47" s="14" t="str">
        <f>IF(F47="","",VLOOKUP(F47,[2]Budget!A:B,2,FALSE))</f>
        <v/>
      </c>
      <c r="F47" s="12"/>
      <c r="G47" s="16" t="str">
        <f t="shared" si="0"/>
        <v/>
      </c>
      <c r="H47" s="17" t="str">
        <f t="shared" si="1"/>
        <v/>
      </c>
      <c r="I47" s="17" t="str">
        <f t="shared" si="2"/>
        <v/>
      </c>
      <c r="J47" s="12"/>
      <c r="K47" s="18"/>
      <c r="L47" s="18"/>
      <c r="M47" s="18"/>
      <c r="N47" s="12"/>
      <c r="O47" s="17" t="str">
        <f t="shared" si="3"/>
        <v/>
      </c>
      <c r="P47" s="16" t="str">
        <f t="shared" si="4"/>
        <v/>
      </c>
      <c r="Q47" s="16" t="str">
        <f t="shared" si="5"/>
        <v/>
      </c>
      <c r="R47" s="12"/>
      <c r="S47" s="14" t="str">
        <f>IF(R47="","",VLOOKUP(R47,[2]Budget!A:B,2,FALSE))</f>
        <v/>
      </c>
    </row>
    <row r="48" spans="1:19" x14ac:dyDescent="0.25">
      <c r="A48" s="12"/>
      <c r="B48" s="12"/>
      <c r="C48" s="13"/>
      <c r="D48" s="1"/>
      <c r="E48" s="14" t="str">
        <f>IF(F48="","",VLOOKUP(F48,[2]Budget!A:B,2,FALSE))</f>
        <v/>
      </c>
      <c r="F48" s="12"/>
      <c r="G48" s="16" t="str">
        <f t="shared" si="0"/>
        <v/>
      </c>
      <c r="H48" s="17" t="str">
        <f t="shared" si="1"/>
        <v/>
      </c>
      <c r="I48" s="17" t="str">
        <f t="shared" si="2"/>
        <v/>
      </c>
      <c r="J48" s="12"/>
      <c r="K48" s="18"/>
      <c r="L48" s="18"/>
      <c r="M48" s="18"/>
      <c r="N48" s="12"/>
      <c r="O48" s="17" t="str">
        <f t="shared" si="3"/>
        <v/>
      </c>
      <c r="P48" s="16" t="str">
        <f t="shared" si="4"/>
        <v/>
      </c>
      <c r="Q48" s="16" t="str">
        <f t="shared" si="5"/>
        <v/>
      </c>
      <c r="R48" s="12"/>
      <c r="S48" s="14" t="str">
        <f>IF(R48="","",VLOOKUP(R48,[2]Budget!A:B,2,FALSE))</f>
        <v/>
      </c>
    </row>
    <row r="49" spans="1:19" x14ac:dyDescent="0.25">
      <c r="A49" s="12"/>
      <c r="B49" s="12"/>
      <c r="C49" s="13"/>
      <c r="D49" s="1"/>
      <c r="E49" s="14" t="str">
        <f>IF(F49="","",VLOOKUP(F49,[2]Budget!A:B,2,FALSE))</f>
        <v/>
      </c>
      <c r="F49" s="12"/>
      <c r="G49" s="16" t="str">
        <f t="shared" si="0"/>
        <v/>
      </c>
      <c r="H49" s="17" t="str">
        <f t="shared" si="1"/>
        <v/>
      </c>
      <c r="I49" s="17" t="str">
        <f t="shared" si="2"/>
        <v/>
      </c>
      <c r="J49" s="12"/>
      <c r="K49" s="18"/>
      <c r="L49" s="18"/>
      <c r="M49" s="18"/>
      <c r="N49" s="12"/>
      <c r="O49" s="17" t="str">
        <f t="shared" si="3"/>
        <v/>
      </c>
      <c r="P49" s="16" t="str">
        <f t="shared" si="4"/>
        <v/>
      </c>
      <c r="Q49" s="16" t="str">
        <f t="shared" si="5"/>
        <v/>
      </c>
      <c r="R49" s="12"/>
      <c r="S49" s="14" t="str">
        <f>IF(R49="","",VLOOKUP(R49,[2]Budget!A:B,2,FALSE))</f>
        <v/>
      </c>
    </row>
    <row r="50" spans="1:19" x14ac:dyDescent="0.25">
      <c r="A50" s="12"/>
      <c r="B50" s="12"/>
      <c r="C50" s="13"/>
      <c r="D50" s="1"/>
      <c r="E50" s="14" t="str">
        <f>IF(F50="","",VLOOKUP(F50,[2]Budget!A:B,2,FALSE))</f>
        <v/>
      </c>
      <c r="F50" s="12"/>
      <c r="G50" s="16" t="str">
        <f t="shared" si="0"/>
        <v/>
      </c>
      <c r="H50" s="17" t="str">
        <f t="shared" si="1"/>
        <v/>
      </c>
      <c r="I50" s="17" t="str">
        <f t="shared" si="2"/>
        <v/>
      </c>
      <c r="J50" s="12"/>
      <c r="K50" s="18"/>
      <c r="L50" s="18"/>
      <c r="M50" s="18"/>
      <c r="N50" s="12"/>
      <c r="O50" s="17" t="str">
        <f t="shared" si="3"/>
        <v/>
      </c>
      <c r="P50" s="16" t="str">
        <f t="shared" si="4"/>
        <v/>
      </c>
      <c r="Q50" s="16" t="str">
        <f t="shared" si="5"/>
        <v/>
      </c>
      <c r="R50" s="12"/>
      <c r="S50" s="14" t="str">
        <f>IF(R50="","",VLOOKUP(R50,[2]Budget!A:B,2,FALSE))</f>
        <v/>
      </c>
    </row>
    <row r="51" spans="1:19" x14ac:dyDescent="0.25">
      <c r="A51" s="12"/>
      <c r="B51" s="12"/>
      <c r="C51" s="13"/>
      <c r="D51" s="1"/>
      <c r="E51" s="14" t="str">
        <f>IF(F51="","",VLOOKUP(F51,[2]Budget!A:B,2,FALSE))</f>
        <v/>
      </c>
      <c r="F51" s="12"/>
      <c r="G51" s="16" t="str">
        <f t="shared" si="0"/>
        <v/>
      </c>
      <c r="H51" s="17" t="str">
        <f t="shared" si="1"/>
        <v/>
      </c>
      <c r="I51" s="17" t="str">
        <f t="shared" si="2"/>
        <v/>
      </c>
      <c r="J51" s="12"/>
      <c r="K51" s="18"/>
      <c r="L51" s="18"/>
      <c r="M51" s="18"/>
      <c r="N51" s="12"/>
      <c r="O51" s="17" t="str">
        <f t="shared" si="3"/>
        <v/>
      </c>
      <c r="P51" s="16" t="str">
        <f t="shared" si="4"/>
        <v/>
      </c>
      <c r="Q51" s="16" t="str">
        <f t="shared" si="5"/>
        <v/>
      </c>
      <c r="R51" s="12"/>
      <c r="S51" s="14" t="str">
        <f>IF(R51="","",VLOOKUP(R51,[2]Budget!A:B,2,FALSE))</f>
        <v/>
      </c>
    </row>
    <row r="52" spans="1:19" x14ac:dyDescent="0.25">
      <c r="A52" s="12"/>
      <c r="B52" s="12"/>
      <c r="C52" s="13"/>
      <c r="D52" s="1"/>
      <c r="E52" s="14" t="str">
        <f>IF(F52="","",VLOOKUP(F52,[2]Budget!A:B,2,FALSE))</f>
        <v/>
      </c>
      <c r="F52" s="12"/>
      <c r="G52" s="16" t="str">
        <f t="shared" si="0"/>
        <v/>
      </c>
      <c r="H52" s="17" t="str">
        <f t="shared" si="1"/>
        <v/>
      </c>
      <c r="I52" s="17" t="str">
        <f t="shared" si="2"/>
        <v/>
      </c>
      <c r="J52" s="12"/>
      <c r="K52" s="18"/>
      <c r="L52" s="18"/>
      <c r="M52" s="18"/>
      <c r="N52" s="12"/>
      <c r="O52" s="17" t="str">
        <f t="shared" si="3"/>
        <v/>
      </c>
      <c r="P52" s="16" t="str">
        <f t="shared" si="4"/>
        <v/>
      </c>
      <c r="Q52" s="16" t="str">
        <f t="shared" si="5"/>
        <v/>
      </c>
      <c r="R52" s="12"/>
      <c r="S52" s="14" t="str">
        <f>IF(R52="","",VLOOKUP(R52,[2]Budget!A:B,2,FALSE))</f>
        <v/>
      </c>
    </row>
    <row r="53" spans="1:19" x14ac:dyDescent="0.25">
      <c r="A53" s="12"/>
      <c r="B53" s="12"/>
      <c r="C53" s="13"/>
      <c r="D53" s="1"/>
      <c r="E53" s="14" t="str">
        <f>IF(F53="","",VLOOKUP(F53,[2]Budget!A:B,2,FALSE))</f>
        <v/>
      </c>
      <c r="F53" s="12"/>
      <c r="G53" s="16" t="str">
        <f t="shared" si="0"/>
        <v/>
      </c>
      <c r="H53" s="17" t="str">
        <f t="shared" si="1"/>
        <v/>
      </c>
      <c r="I53" s="17" t="str">
        <f t="shared" si="2"/>
        <v/>
      </c>
      <c r="J53" s="12"/>
      <c r="K53" s="18"/>
      <c r="L53" s="18"/>
      <c r="M53" s="18"/>
      <c r="N53" s="12"/>
      <c r="O53" s="17" t="str">
        <f t="shared" si="3"/>
        <v/>
      </c>
      <c r="P53" s="16" t="str">
        <f t="shared" si="4"/>
        <v/>
      </c>
      <c r="Q53" s="16" t="str">
        <f t="shared" si="5"/>
        <v/>
      </c>
      <c r="R53" s="12"/>
      <c r="S53" s="14" t="str">
        <f>IF(R53="","",VLOOKUP(R53,[2]Budget!A:B,2,FALSE))</f>
        <v/>
      </c>
    </row>
    <row r="54" spans="1:19" x14ac:dyDescent="0.25">
      <c r="A54" s="12"/>
      <c r="B54" s="12"/>
      <c r="C54" s="13"/>
      <c r="D54" s="1"/>
      <c r="E54" s="14" t="str">
        <f>IF(F54="","",VLOOKUP(F54,[2]Budget!A:B,2,FALSE))</f>
        <v/>
      </c>
      <c r="F54" s="12"/>
      <c r="G54" s="16" t="str">
        <f t="shared" si="0"/>
        <v/>
      </c>
      <c r="H54" s="17" t="str">
        <f t="shared" si="1"/>
        <v/>
      </c>
      <c r="I54" s="17" t="str">
        <f t="shared" si="2"/>
        <v/>
      </c>
      <c r="J54" s="12"/>
      <c r="K54" s="18"/>
      <c r="L54" s="18"/>
      <c r="M54" s="18"/>
      <c r="N54" s="12"/>
      <c r="O54" s="17" t="str">
        <f t="shared" si="3"/>
        <v/>
      </c>
      <c r="P54" s="16" t="str">
        <f t="shared" si="4"/>
        <v/>
      </c>
      <c r="Q54" s="16" t="str">
        <f t="shared" si="5"/>
        <v/>
      </c>
      <c r="R54" s="12"/>
      <c r="S54" s="14" t="str">
        <f>IF(R54="","",VLOOKUP(R54,[2]Budget!A:B,2,FALSE))</f>
        <v/>
      </c>
    </row>
    <row r="55" spans="1:19" x14ac:dyDescent="0.25">
      <c r="A55" s="12"/>
      <c r="B55" s="12"/>
      <c r="C55" s="13"/>
      <c r="D55" s="1"/>
      <c r="E55" s="14" t="str">
        <f>IF(F55="","",VLOOKUP(F55,[2]Budget!A:B,2,FALSE))</f>
        <v/>
      </c>
      <c r="F55" s="12"/>
      <c r="G55" s="16" t="str">
        <f t="shared" si="0"/>
        <v/>
      </c>
      <c r="H55" s="17" t="str">
        <f t="shared" si="1"/>
        <v/>
      </c>
      <c r="I55" s="17" t="str">
        <f t="shared" si="2"/>
        <v/>
      </c>
      <c r="J55" s="12"/>
      <c r="K55" s="18"/>
      <c r="L55" s="18"/>
      <c r="M55" s="18"/>
      <c r="N55" s="12"/>
      <c r="O55" s="17" t="str">
        <f t="shared" si="3"/>
        <v/>
      </c>
      <c r="P55" s="16" t="str">
        <f t="shared" si="4"/>
        <v/>
      </c>
      <c r="Q55" s="16" t="str">
        <f t="shared" si="5"/>
        <v/>
      </c>
      <c r="R55" s="12"/>
      <c r="S55" s="14" t="str">
        <f>IF(R55="","",VLOOKUP(R55,[2]Budget!A:B,2,FALSE))</f>
        <v/>
      </c>
    </row>
    <row r="56" spans="1:19" x14ac:dyDescent="0.25">
      <c r="A56" s="12"/>
      <c r="B56" s="12"/>
      <c r="C56" s="13"/>
      <c r="D56" s="1"/>
      <c r="E56" s="14" t="str">
        <f>IF(F56="","",VLOOKUP(F56,[2]Budget!A:B,2,FALSE))</f>
        <v/>
      </c>
      <c r="F56" s="12"/>
      <c r="G56" s="16" t="str">
        <f t="shared" si="0"/>
        <v/>
      </c>
      <c r="H56" s="17" t="str">
        <f t="shared" si="1"/>
        <v/>
      </c>
      <c r="I56" s="17" t="str">
        <f t="shared" si="2"/>
        <v/>
      </c>
      <c r="J56" s="12"/>
      <c r="K56" s="18"/>
      <c r="L56" s="18"/>
      <c r="M56" s="18"/>
      <c r="N56" s="12"/>
      <c r="O56" s="17" t="str">
        <f t="shared" si="3"/>
        <v/>
      </c>
      <c r="P56" s="16" t="str">
        <f t="shared" si="4"/>
        <v/>
      </c>
      <c r="Q56" s="16" t="str">
        <f t="shared" si="5"/>
        <v/>
      </c>
      <c r="R56" s="12"/>
      <c r="S56" s="14" t="str">
        <f>IF(R56="","",VLOOKUP(R56,[2]Budget!A:B,2,FALSE))</f>
        <v/>
      </c>
    </row>
    <row r="57" spans="1:19" x14ac:dyDescent="0.25">
      <c r="A57" s="12"/>
      <c r="B57" s="12"/>
      <c r="C57" s="13"/>
      <c r="D57" s="1"/>
      <c r="E57" s="14" t="str">
        <f>IF(F57="","",VLOOKUP(F57,[2]Budget!A:B,2,FALSE))</f>
        <v/>
      </c>
      <c r="F57" s="12"/>
      <c r="G57" s="16" t="str">
        <f t="shared" si="0"/>
        <v/>
      </c>
      <c r="H57" s="17" t="str">
        <f t="shared" si="1"/>
        <v/>
      </c>
      <c r="I57" s="17" t="str">
        <f t="shared" si="2"/>
        <v/>
      </c>
      <c r="J57" s="12"/>
      <c r="K57" s="18"/>
      <c r="L57" s="18"/>
      <c r="M57" s="18"/>
      <c r="N57" s="12"/>
      <c r="O57" s="17" t="str">
        <f t="shared" si="3"/>
        <v/>
      </c>
      <c r="P57" s="16" t="str">
        <f t="shared" si="4"/>
        <v/>
      </c>
      <c r="Q57" s="16" t="str">
        <f t="shared" si="5"/>
        <v/>
      </c>
      <c r="R57" s="12"/>
      <c r="S57" s="14" t="str">
        <f>IF(R57="","",VLOOKUP(R57,[2]Budget!A:B,2,FALSE))</f>
        <v/>
      </c>
    </row>
    <row r="58" spans="1:19" x14ac:dyDescent="0.25">
      <c r="A58" s="12"/>
      <c r="B58" s="12"/>
      <c r="C58" s="13"/>
      <c r="D58" s="1"/>
      <c r="E58" s="14" t="str">
        <f>IF(F58="","",VLOOKUP(F58,[2]Budget!A:B,2,FALSE))</f>
        <v/>
      </c>
      <c r="F58" s="12"/>
      <c r="G58" s="16" t="str">
        <f t="shared" si="0"/>
        <v/>
      </c>
      <c r="H58" s="17" t="str">
        <f t="shared" si="1"/>
        <v/>
      </c>
      <c r="I58" s="17" t="str">
        <f t="shared" si="2"/>
        <v/>
      </c>
      <c r="J58" s="12"/>
      <c r="K58" s="18"/>
      <c r="L58" s="18"/>
      <c r="M58" s="18"/>
      <c r="N58" s="12"/>
      <c r="O58" s="17" t="str">
        <f t="shared" si="3"/>
        <v/>
      </c>
      <c r="P58" s="16" t="str">
        <f t="shared" si="4"/>
        <v/>
      </c>
      <c r="Q58" s="16" t="str">
        <f t="shared" si="5"/>
        <v/>
      </c>
      <c r="R58" s="12"/>
      <c r="S58" s="14" t="str">
        <f>IF(R58="","",VLOOKUP(R58,[2]Budget!A:B,2,FALSE))</f>
        <v/>
      </c>
    </row>
    <row r="59" spans="1:19" x14ac:dyDescent="0.25">
      <c r="A59" s="12"/>
      <c r="B59" s="12"/>
      <c r="C59" s="13"/>
      <c r="D59" s="1"/>
      <c r="E59" s="14" t="str">
        <f>IF(F59="","",VLOOKUP(F59,[2]Budget!A:B,2,FALSE))</f>
        <v/>
      </c>
      <c r="F59" s="12"/>
      <c r="G59" s="16" t="str">
        <f t="shared" si="0"/>
        <v/>
      </c>
      <c r="H59" s="17" t="str">
        <f t="shared" si="1"/>
        <v/>
      </c>
      <c r="I59" s="17" t="str">
        <f t="shared" si="2"/>
        <v/>
      </c>
      <c r="J59" s="12"/>
      <c r="K59" s="18"/>
      <c r="L59" s="18"/>
      <c r="M59" s="18"/>
      <c r="N59" s="12"/>
      <c r="O59" s="17" t="str">
        <f t="shared" si="3"/>
        <v/>
      </c>
      <c r="P59" s="16" t="str">
        <f t="shared" si="4"/>
        <v/>
      </c>
      <c r="Q59" s="16" t="str">
        <f t="shared" si="5"/>
        <v/>
      </c>
      <c r="R59" s="12"/>
      <c r="S59" s="14" t="str">
        <f>IF(R59="","",VLOOKUP(R59,[2]Budget!A:B,2,FALSE))</f>
        <v/>
      </c>
    </row>
    <row r="60" spans="1:19" x14ac:dyDescent="0.25">
      <c r="A60" s="12"/>
      <c r="B60" s="12"/>
      <c r="C60" s="13"/>
      <c r="D60" s="1"/>
      <c r="E60" s="14" t="str">
        <f>IF(F60="","",VLOOKUP(F60,[2]Budget!A:B,2,FALSE))</f>
        <v/>
      </c>
      <c r="F60" s="12"/>
      <c r="G60" s="16" t="str">
        <f t="shared" si="0"/>
        <v/>
      </c>
      <c r="H60" s="17" t="str">
        <f t="shared" si="1"/>
        <v/>
      </c>
      <c r="I60" s="17" t="str">
        <f t="shared" si="2"/>
        <v/>
      </c>
      <c r="J60" s="12"/>
      <c r="K60" s="18"/>
      <c r="L60" s="18"/>
      <c r="M60" s="18"/>
      <c r="N60" s="12"/>
      <c r="O60" s="17" t="str">
        <f t="shared" si="3"/>
        <v/>
      </c>
      <c r="P60" s="16" t="str">
        <f t="shared" si="4"/>
        <v/>
      </c>
      <c r="Q60" s="16" t="str">
        <f t="shared" si="5"/>
        <v/>
      </c>
      <c r="R60" s="12"/>
      <c r="S60" s="14" t="str">
        <f>IF(R60="","",VLOOKUP(R60,[2]Budget!A:B,2,FALSE))</f>
        <v/>
      </c>
    </row>
    <row r="61" spans="1:19" x14ac:dyDescent="0.25">
      <c r="A61" s="12"/>
      <c r="B61" s="12"/>
      <c r="C61" s="13"/>
      <c r="D61" s="1"/>
      <c r="E61" s="14" t="str">
        <f>IF(F61="","",VLOOKUP(F61,[2]Budget!A:B,2,FALSE))</f>
        <v/>
      </c>
      <c r="F61" s="12"/>
      <c r="G61" s="16" t="str">
        <f t="shared" si="0"/>
        <v/>
      </c>
      <c r="H61" s="17" t="str">
        <f t="shared" si="1"/>
        <v/>
      </c>
      <c r="I61" s="17" t="str">
        <f t="shared" si="2"/>
        <v/>
      </c>
      <c r="J61" s="12"/>
      <c r="K61" s="18"/>
      <c r="L61" s="18"/>
      <c r="M61" s="18"/>
      <c r="N61" s="12"/>
      <c r="O61" s="17" t="str">
        <f t="shared" si="3"/>
        <v/>
      </c>
      <c r="P61" s="16" t="str">
        <f t="shared" si="4"/>
        <v/>
      </c>
      <c r="Q61" s="16" t="str">
        <f t="shared" si="5"/>
        <v/>
      </c>
      <c r="R61" s="12"/>
      <c r="S61" s="14" t="str">
        <f>IF(R61="","",VLOOKUP(R61,[2]Budget!A:B,2,FALSE))</f>
        <v/>
      </c>
    </row>
    <row r="62" spans="1:19" x14ac:dyDescent="0.25">
      <c r="A62" s="12"/>
      <c r="B62" s="12"/>
      <c r="C62" s="13"/>
      <c r="D62" s="1"/>
      <c r="E62" s="14" t="str">
        <f>IF(F62="","",VLOOKUP(F62,[2]Budget!A:B,2,FALSE))</f>
        <v/>
      </c>
      <c r="F62" s="12"/>
      <c r="G62" s="16" t="str">
        <f t="shared" si="0"/>
        <v/>
      </c>
      <c r="H62" s="17" t="str">
        <f t="shared" si="1"/>
        <v/>
      </c>
      <c r="I62" s="17" t="str">
        <f t="shared" si="2"/>
        <v/>
      </c>
      <c r="J62" s="12"/>
      <c r="K62" s="18"/>
      <c r="L62" s="18"/>
      <c r="M62" s="18"/>
      <c r="N62" s="12"/>
      <c r="O62" s="17" t="str">
        <f t="shared" si="3"/>
        <v/>
      </c>
      <c r="P62" s="16" t="str">
        <f t="shared" si="4"/>
        <v/>
      </c>
      <c r="Q62" s="16" t="str">
        <f t="shared" si="5"/>
        <v/>
      </c>
      <c r="R62" s="12"/>
      <c r="S62" s="14" t="str">
        <f>IF(R62="","",VLOOKUP(R62,[2]Budget!A:B,2,FALSE))</f>
        <v/>
      </c>
    </row>
    <row r="63" spans="1:19" x14ac:dyDescent="0.25">
      <c r="A63" s="12"/>
      <c r="B63" s="12"/>
      <c r="C63" s="13"/>
      <c r="D63" s="1"/>
      <c r="E63" s="14" t="str">
        <f>IF(F63="","",VLOOKUP(F63,[2]Budget!A:B,2,FALSE))</f>
        <v/>
      </c>
      <c r="F63" s="12"/>
      <c r="G63" s="16" t="str">
        <f t="shared" si="0"/>
        <v/>
      </c>
      <c r="H63" s="17" t="str">
        <f t="shared" si="1"/>
        <v/>
      </c>
      <c r="I63" s="17" t="str">
        <f t="shared" si="2"/>
        <v/>
      </c>
      <c r="J63" s="12"/>
      <c r="K63" s="18"/>
      <c r="L63" s="18"/>
      <c r="M63" s="18"/>
      <c r="N63" s="12"/>
      <c r="O63" s="17" t="str">
        <f t="shared" si="3"/>
        <v/>
      </c>
      <c r="P63" s="16" t="str">
        <f t="shared" si="4"/>
        <v/>
      </c>
      <c r="Q63" s="16" t="str">
        <f t="shared" si="5"/>
        <v/>
      </c>
      <c r="R63" s="12"/>
      <c r="S63" s="14" t="str">
        <f>IF(R63="","",VLOOKUP(R63,[2]Budget!A:B,2,FALSE))</f>
        <v/>
      </c>
    </row>
    <row r="64" spans="1:19" x14ac:dyDescent="0.25">
      <c r="A64" s="12"/>
      <c r="B64" s="12"/>
      <c r="C64" s="13"/>
      <c r="D64" s="1"/>
      <c r="E64" s="14" t="str">
        <f>IF(F64="","",VLOOKUP(F64,[2]Budget!A:B,2,FALSE))</f>
        <v/>
      </c>
      <c r="F64" s="12"/>
      <c r="G64" s="16" t="str">
        <f t="shared" si="0"/>
        <v/>
      </c>
      <c r="H64" s="17" t="str">
        <f t="shared" si="1"/>
        <v/>
      </c>
      <c r="I64" s="17" t="str">
        <f t="shared" si="2"/>
        <v/>
      </c>
      <c r="J64" s="12"/>
      <c r="K64" s="18"/>
      <c r="L64" s="18"/>
      <c r="M64" s="18"/>
      <c r="N64" s="12"/>
      <c r="O64" s="17" t="str">
        <f t="shared" si="3"/>
        <v/>
      </c>
      <c r="P64" s="16" t="str">
        <f t="shared" si="4"/>
        <v/>
      </c>
      <c r="Q64" s="16" t="str">
        <f t="shared" si="5"/>
        <v/>
      </c>
      <c r="R64" s="12"/>
      <c r="S64" s="14" t="str">
        <f>IF(R64="","",VLOOKUP(R64,[2]Budget!A:B,2,FALSE))</f>
        <v/>
      </c>
    </row>
    <row r="65" spans="1:19" x14ac:dyDescent="0.25">
      <c r="A65" s="12"/>
      <c r="B65" s="12"/>
      <c r="C65" s="13"/>
      <c r="D65" s="1"/>
      <c r="E65" s="14" t="str">
        <f>IF(F65="","",VLOOKUP(F65,[2]Budget!A:B,2,FALSE))</f>
        <v/>
      </c>
      <c r="F65" s="12"/>
      <c r="G65" s="16" t="str">
        <f t="shared" si="0"/>
        <v/>
      </c>
      <c r="H65" s="17" t="str">
        <f t="shared" si="1"/>
        <v/>
      </c>
      <c r="I65" s="17" t="str">
        <f t="shared" si="2"/>
        <v/>
      </c>
      <c r="J65" s="12"/>
      <c r="K65" s="18"/>
      <c r="L65" s="18"/>
      <c r="M65" s="18"/>
      <c r="N65" s="12"/>
      <c r="O65" s="17" t="str">
        <f t="shared" si="3"/>
        <v/>
      </c>
      <c r="P65" s="16" t="str">
        <f t="shared" si="4"/>
        <v/>
      </c>
      <c r="Q65" s="16" t="str">
        <f t="shared" si="5"/>
        <v/>
      </c>
      <c r="R65" s="12"/>
      <c r="S65" s="14" t="str">
        <f>IF(R65="","",VLOOKUP(R65,[2]Budget!A:B,2,FALSE))</f>
        <v/>
      </c>
    </row>
    <row r="66" spans="1:19" x14ac:dyDescent="0.25">
      <c r="A66" s="12"/>
      <c r="B66" s="12"/>
      <c r="C66" s="13"/>
      <c r="D66" s="1"/>
      <c r="E66" s="14" t="str">
        <f>IF(F66="","",VLOOKUP(F66,[2]Budget!A:B,2,FALSE))</f>
        <v/>
      </c>
      <c r="F66" s="12"/>
      <c r="G66" s="16" t="str">
        <f t="shared" ref="G66:G129" si="6">IF(J66="","",IF(J66=N66,"Nul",IF(J66&gt;N66,"Victoire",IF(J66&lt;N66,"Défaite"))))</f>
        <v/>
      </c>
      <c r="H66" s="17" t="str">
        <f t="shared" ref="H66:H129" si="7">IF(G66="","",IF(G66="Défaite","0",IF(G66="Nul","1",IF(G66="Victoire","3"))))</f>
        <v/>
      </c>
      <c r="I66" s="17" t="str">
        <f t="shared" ref="I66:I129" si="8">IF(K66="","",IF(K66&lt;M66,"OUI","NON"))</f>
        <v/>
      </c>
      <c r="J66" s="12"/>
      <c r="K66" s="18"/>
      <c r="L66" s="18"/>
      <c r="M66" s="18"/>
      <c r="N66" s="12"/>
      <c r="O66" s="17" t="str">
        <f t="shared" ref="O66:O129" si="9">IF(M66="","",IF(M66&lt;K66,"OUI","NON"))</f>
        <v/>
      </c>
      <c r="P66" s="16" t="str">
        <f t="shared" ref="P66:P129" si="10">IF(Q66="","",IF(Q66="Défaite","0",IF(Q66="Nul","1",IF(Q66="Victoire","3"))))</f>
        <v/>
      </c>
      <c r="Q66" s="16" t="str">
        <f t="shared" ref="Q66:Q129" si="11">IF(N66="","",IF(G66="Nul","Nul",IF(G66="Victoire","Défaite",IF(G66="Défaite","Victoire"))))</f>
        <v/>
      </c>
      <c r="R66" s="12"/>
      <c r="S66" s="14" t="str">
        <f>IF(R66="","",VLOOKUP(R66,[2]Budget!A:B,2,FALSE))</f>
        <v/>
      </c>
    </row>
    <row r="67" spans="1:19" x14ac:dyDescent="0.25">
      <c r="A67" s="12"/>
      <c r="B67" s="12"/>
      <c r="C67" s="13"/>
      <c r="D67" s="1"/>
      <c r="E67" s="14" t="str">
        <f>IF(F67="","",VLOOKUP(F67,[2]Budget!A:B,2,FALSE))</f>
        <v/>
      </c>
      <c r="F67" s="12"/>
      <c r="G67" s="16" t="str">
        <f t="shared" si="6"/>
        <v/>
      </c>
      <c r="H67" s="17" t="str">
        <f t="shared" si="7"/>
        <v/>
      </c>
      <c r="I67" s="17" t="str">
        <f t="shared" si="8"/>
        <v/>
      </c>
      <c r="J67" s="12"/>
      <c r="K67" s="18"/>
      <c r="L67" s="18"/>
      <c r="M67" s="18"/>
      <c r="N67" s="12"/>
      <c r="O67" s="17" t="str">
        <f t="shared" si="9"/>
        <v/>
      </c>
      <c r="P67" s="16" t="str">
        <f t="shared" si="10"/>
        <v/>
      </c>
      <c r="Q67" s="16" t="str">
        <f t="shared" si="11"/>
        <v/>
      </c>
      <c r="R67" s="12"/>
      <c r="S67" s="14" t="str">
        <f>IF(R67="","",VLOOKUP(R67,[2]Budget!A:B,2,FALSE))</f>
        <v/>
      </c>
    </row>
    <row r="68" spans="1:19" x14ac:dyDescent="0.25">
      <c r="A68" s="12"/>
      <c r="B68" s="12"/>
      <c r="C68" s="13"/>
      <c r="D68" s="1"/>
      <c r="E68" s="14" t="str">
        <f>IF(F68="","",VLOOKUP(F68,[2]Budget!A:B,2,FALSE))</f>
        <v/>
      </c>
      <c r="F68" s="12"/>
      <c r="G68" s="16" t="str">
        <f t="shared" si="6"/>
        <v/>
      </c>
      <c r="H68" s="17" t="str">
        <f t="shared" si="7"/>
        <v/>
      </c>
      <c r="I68" s="17" t="str">
        <f t="shared" si="8"/>
        <v/>
      </c>
      <c r="J68" s="12"/>
      <c r="K68" s="18"/>
      <c r="L68" s="18"/>
      <c r="M68" s="18"/>
      <c r="N68" s="12"/>
      <c r="O68" s="17" t="str">
        <f t="shared" si="9"/>
        <v/>
      </c>
      <c r="P68" s="16" t="str">
        <f t="shared" si="10"/>
        <v/>
      </c>
      <c r="Q68" s="16" t="str">
        <f t="shared" si="11"/>
        <v/>
      </c>
      <c r="R68" s="12"/>
      <c r="S68" s="14" t="str">
        <f>IF(R68="","",VLOOKUP(R68,[2]Budget!A:B,2,FALSE))</f>
        <v/>
      </c>
    </row>
    <row r="69" spans="1:19" x14ac:dyDescent="0.25">
      <c r="A69" s="12"/>
      <c r="B69" s="12"/>
      <c r="C69" s="13"/>
      <c r="D69" s="1"/>
      <c r="E69" s="14" t="str">
        <f>IF(F69="","",VLOOKUP(F69,[2]Budget!A:B,2,FALSE))</f>
        <v/>
      </c>
      <c r="F69" s="12"/>
      <c r="G69" s="16" t="str">
        <f t="shared" si="6"/>
        <v/>
      </c>
      <c r="H69" s="17" t="str">
        <f t="shared" si="7"/>
        <v/>
      </c>
      <c r="I69" s="17" t="str">
        <f t="shared" si="8"/>
        <v/>
      </c>
      <c r="J69" s="12"/>
      <c r="K69" s="18"/>
      <c r="L69" s="18"/>
      <c r="M69" s="18"/>
      <c r="N69" s="12"/>
      <c r="O69" s="17" t="str">
        <f t="shared" si="9"/>
        <v/>
      </c>
      <c r="P69" s="16" t="str">
        <f t="shared" si="10"/>
        <v/>
      </c>
      <c r="Q69" s="16" t="str">
        <f t="shared" si="11"/>
        <v/>
      </c>
      <c r="R69" s="12"/>
      <c r="S69" s="14" t="str">
        <f>IF(R69="","",VLOOKUP(R69,[2]Budget!A:B,2,FALSE))</f>
        <v/>
      </c>
    </row>
    <row r="70" spans="1:19" x14ac:dyDescent="0.25">
      <c r="A70" s="12"/>
      <c r="B70" s="12"/>
      <c r="C70" s="13"/>
      <c r="D70" s="1"/>
      <c r="E70" s="14" t="str">
        <f>IF(F70="","",VLOOKUP(F70,[2]Budget!A:B,2,FALSE))</f>
        <v/>
      </c>
      <c r="F70" s="12"/>
      <c r="G70" s="16" t="str">
        <f t="shared" si="6"/>
        <v/>
      </c>
      <c r="H70" s="17" t="str">
        <f t="shared" si="7"/>
        <v/>
      </c>
      <c r="I70" s="17" t="str">
        <f t="shared" si="8"/>
        <v/>
      </c>
      <c r="J70" s="12"/>
      <c r="K70" s="18"/>
      <c r="L70" s="18"/>
      <c r="M70" s="18"/>
      <c r="N70" s="12"/>
      <c r="O70" s="17" t="str">
        <f t="shared" si="9"/>
        <v/>
      </c>
      <c r="P70" s="16" t="str">
        <f t="shared" si="10"/>
        <v/>
      </c>
      <c r="Q70" s="16" t="str">
        <f t="shared" si="11"/>
        <v/>
      </c>
      <c r="R70" s="12"/>
      <c r="S70" s="14" t="str">
        <f>IF(R70="","",VLOOKUP(R70,[2]Budget!A:B,2,FALSE))</f>
        <v/>
      </c>
    </row>
    <row r="71" spans="1:19" x14ac:dyDescent="0.25">
      <c r="A71" s="12"/>
      <c r="B71" s="12"/>
      <c r="C71" s="13"/>
      <c r="D71" s="1"/>
      <c r="E71" s="14" t="str">
        <f>IF(F71="","",VLOOKUP(F71,[2]Budget!A:B,2,FALSE))</f>
        <v/>
      </c>
      <c r="F71" s="12"/>
      <c r="G71" s="16" t="str">
        <f t="shared" si="6"/>
        <v/>
      </c>
      <c r="H71" s="17" t="str">
        <f t="shared" si="7"/>
        <v/>
      </c>
      <c r="I71" s="17" t="str">
        <f t="shared" si="8"/>
        <v/>
      </c>
      <c r="J71" s="12"/>
      <c r="K71" s="18"/>
      <c r="L71" s="18"/>
      <c r="M71" s="18"/>
      <c r="N71" s="12"/>
      <c r="O71" s="17" t="str">
        <f t="shared" si="9"/>
        <v/>
      </c>
      <c r="P71" s="16" t="str">
        <f t="shared" si="10"/>
        <v/>
      </c>
      <c r="Q71" s="16" t="str">
        <f t="shared" si="11"/>
        <v/>
      </c>
      <c r="R71" s="12"/>
      <c r="S71" s="14" t="str">
        <f>IF(R71="","",VLOOKUP(R71,[2]Budget!A:B,2,FALSE))</f>
        <v/>
      </c>
    </row>
    <row r="72" spans="1:19" x14ac:dyDescent="0.25">
      <c r="A72" s="12"/>
      <c r="B72" s="12"/>
      <c r="C72" s="13"/>
      <c r="D72" s="1"/>
      <c r="E72" s="14" t="str">
        <f>IF(F72="","",VLOOKUP(F72,[2]Budget!A:B,2,FALSE))</f>
        <v/>
      </c>
      <c r="F72" s="12"/>
      <c r="G72" s="16" t="str">
        <f t="shared" si="6"/>
        <v/>
      </c>
      <c r="H72" s="17" t="str">
        <f t="shared" si="7"/>
        <v/>
      </c>
      <c r="I72" s="17" t="str">
        <f t="shared" si="8"/>
        <v/>
      </c>
      <c r="J72" s="12"/>
      <c r="K72" s="18"/>
      <c r="L72" s="18"/>
      <c r="M72" s="18"/>
      <c r="N72" s="12"/>
      <c r="O72" s="17" t="str">
        <f t="shared" si="9"/>
        <v/>
      </c>
      <c r="P72" s="16" t="str">
        <f t="shared" si="10"/>
        <v/>
      </c>
      <c r="Q72" s="16" t="str">
        <f t="shared" si="11"/>
        <v/>
      </c>
      <c r="R72" s="12"/>
      <c r="S72" s="14" t="str">
        <f>IF(R72="","",VLOOKUP(R72,[2]Budget!A:B,2,FALSE))</f>
        <v/>
      </c>
    </row>
    <row r="73" spans="1:19" x14ac:dyDescent="0.25">
      <c r="A73" s="12"/>
      <c r="B73" s="12"/>
      <c r="C73" s="13"/>
      <c r="D73" s="1"/>
      <c r="E73" s="14" t="str">
        <f>IF(F73="","",VLOOKUP(F73,[2]Budget!A:B,2,FALSE))</f>
        <v/>
      </c>
      <c r="F73" s="12"/>
      <c r="G73" s="16" t="str">
        <f t="shared" si="6"/>
        <v/>
      </c>
      <c r="H73" s="17" t="str">
        <f t="shared" si="7"/>
        <v/>
      </c>
      <c r="I73" s="17" t="str">
        <f t="shared" si="8"/>
        <v/>
      </c>
      <c r="J73" s="12"/>
      <c r="K73" s="18"/>
      <c r="L73" s="18"/>
      <c r="M73" s="18"/>
      <c r="N73" s="12"/>
      <c r="O73" s="17" t="str">
        <f t="shared" si="9"/>
        <v/>
      </c>
      <c r="P73" s="16" t="str">
        <f t="shared" si="10"/>
        <v/>
      </c>
      <c r="Q73" s="16" t="str">
        <f t="shared" si="11"/>
        <v/>
      </c>
      <c r="R73" s="12"/>
      <c r="S73" s="14" t="str">
        <f>IF(R73="","",VLOOKUP(R73,[2]Budget!A:B,2,FALSE))</f>
        <v/>
      </c>
    </row>
    <row r="74" spans="1:19" x14ac:dyDescent="0.25">
      <c r="A74" s="12"/>
      <c r="B74" s="12"/>
      <c r="C74" s="13"/>
      <c r="D74" s="1"/>
      <c r="E74" s="14" t="str">
        <f>IF(F74="","",VLOOKUP(F74,[2]Budget!A:B,2,FALSE))</f>
        <v/>
      </c>
      <c r="F74" s="12"/>
      <c r="G74" s="16" t="str">
        <f t="shared" si="6"/>
        <v/>
      </c>
      <c r="H74" s="17" t="str">
        <f t="shared" si="7"/>
        <v/>
      </c>
      <c r="I74" s="17" t="str">
        <f t="shared" si="8"/>
        <v/>
      </c>
      <c r="J74" s="12"/>
      <c r="K74" s="18"/>
      <c r="L74" s="18"/>
      <c r="M74" s="18"/>
      <c r="N74" s="12"/>
      <c r="O74" s="17" t="str">
        <f t="shared" si="9"/>
        <v/>
      </c>
      <c r="P74" s="16" t="str">
        <f t="shared" si="10"/>
        <v/>
      </c>
      <c r="Q74" s="16" t="str">
        <f t="shared" si="11"/>
        <v/>
      </c>
      <c r="R74" s="12"/>
      <c r="S74" s="14" t="str">
        <f>IF(R74="","",VLOOKUP(R74,[2]Budget!A:B,2,FALSE))</f>
        <v/>
      </c>
    </row>
    <row r="75" spans="1:19" x14ac:dyDescent="0.25">
      <c r="A75" s="12"/>
      <c r="B75" s="12"/>
      <c r="C75" s="13"/>
      <c r="D75" s="1"/>
      <c r="E75" s="14" t="str">
        <f>IF(F75="","",VLOOKUP(F75,[2]Budget!A:B,2,FALSE))</f>
        <v/>
      </c>
      <c r="F75" s="12"/>
      <c r="G75" s="16" t="str">
        <f t="shared" si="6"/>
        <v/>
      </c>
      <c r="H75" s="17" t="str">
        <f t="shared" si="7"/>
        <v/>
      </c>
      <c r="I75" s="17" t="str">
        <f t="shared" si="8"/>
        <v/>
      </c>
      <c r="J75" s="12"/>
      <c r="K75" s="18"/>
      <c r="L75" s="18"/>
      <c r="M75" s="18"/>
      <c r="N75" s="12"/>
      <c r="O75" s="17" t="str">
        <f t="shared" si="9"/>
        <v/>
      </c>
      <c r="P75" s="16" t="str">
        <f t="shared" si="10"/>
        <v/>
      </c>
      <c r="Q75" s="16" t="str">
        <f t="shared" si="11"/>
        <v/>
      </c>
      <c r="R75" s="12"/>
      <c r="S75" s="14" t="str">
        <f>IF(R75="","",VLOOKUP(R75,[2]Budget!A:B,2,FALSE))</f>
        <v/>
      </c>
    </row>
    <row r="76" spans="1:19" x14ac:dyDescent="0.25">
      <c r="A76" s="12"/>
      <c r="B76" s="12"/>
      <c r="C76" s="13"/>
      <c r="D76" s="1"/>
      <c r="E76" s="14" t="str">
        <f>IF(F76="","",VLOOKUP(F76,[2]Budget!A:B,2,FALSE))</f>
        <v/>
      </c>
      <c r="F76" s="12"/>
      <c r="G76" s="16" t="str">
        <f t="shared" si="6"/>
        <v/>
      </c>
      <c r="H76" s="17" t="str">
        <f t="shared" si="7"/>
        <v/>
      </c>
      <c r="I76" s="17" t="str">
        <f t="shared" si="8"/>
        <v/>
      </c>
      <c r="J76" s="12"/>
      <c r="K76" s="18"/>
      <c r="L76" s="18"/>
      <c r="M76" s="18"/>
      <c r="N76" s="12"/>
      <c r="O76" s="17" t="str">
        <f t="shared" si="9"/>
        <v/>
      </c>
      <c r="P76" s="16" t="str">
        <f t="shared" si="10"/>
        <v/>
      </c>
      <c r="Q76" s="16" t="str">
        <f t="shared" si="11"/>
        <v/>
      </c>
      <c r="R76" s="12"/>
      <c r="S76" s="14" t="str">
        <f>IF(R76="","",VLOOKUP(R76,[2]Budget!A:B,2,FALSE))</f>
        <v/>
      </c>
    </row>
    <row r="77" spans="1:19" x14ac:dyDescent="0.25">
      <c r="A77" s="12"/>
      <c r="B77" s="12"/>
      <c r="C77" s="13"/>
      <c r="D77" s="1"/>
      <c r="E77" s="14" t="str">
        <f>IF(F77="","",VLOOKUP(F77,[2]Budget!A:B,2,FALSE))</f>
        <v/>
      </c>
      <c r="F77" s="12"/>
      <c r="G77" s="16" t="str">
        <f t="shared" si="6"/>
        <v/>
      </c>
      <c r="H77" s="17" t="str">
        <f t="shared" si="7"/>
        <v/>
      </c>
      <c r="I77" s="17" t="str">
        <f t="shared" si="8"/>
        <v/>
      </c>
      <c r="J77" s="12"/>
      <c r="K77" s="18"/>
      <c r="L77" s="18"/>
      <c r="M77" s="18"/>
      <c r="N77" s="12"/>
      <c r="O77" s="17" t="str">
        <f t="shared" si="9"/>
        <v/>
      </c>
      <c r="P77" s="16" t="str">
        <f t="shared" si="10"/>
        <v/>
      </c>
      <c r="Q77" s="16" t="str">
        <f t="shared" si="11"/>
        <v/>
      </c>
      <c r="R77" s="12"/>
      <c r="S77" s="14" t="str">
        <f>IF(R77="","",VLOOKUP(R77,[2]Budget!A:B,2,FALSE))</f>
        <v/>
      </c>
    </row>
    <row r="78" spans="1:19" x14ac:dyDescent="0.25">
      <c r="A78" s="12"/>
      <c r="B78" s="12"/>
      <c r="C78" s="13"/>
      <c r="D78" s="1"/>
      <c r="E78" s="14" t="str">
        <f>IF(F78="","",VLOOKUP(F78,[2]Budget!A:B,2,FALSE))</f>
        <v/>
      </c>
      <c r="F78" s="12"/>
      <c r="G78" s="16" t="str">
        <f t="shared" si="6"/>
        <v/>
      </c>
      <c r="H78" s="17" t="str">
        <f t="shared" si="7"/>
        <v/>
      </c>
      <c r="I78" s="17" t="str">
        <f t="shared" si="8"/>
        <v/>
      </c>
      <c r="J78" s="12"/>
      <c r="K78" s="18"/>
      <c r="L78" s="18"/>
      <c r="M78" s="18"/>
      <c r="N78" s="12"/>
      <c r="O78" s="17" t="str">
        <f t="shared" si="9"/>
        <v/>
      </c>
      <c r="P78" s="16" t="str">
        <f t="shared" si="10"/>
        <v/>
      </c>
      <c r="Q78" s="16" t="str">
        <f t="shared" si="11"/>
        <v/>
      </c>
      <c r="R78" s="12"/>
      <c r="S78" s="14" t="str">
        <f>IF(R78="","",VLOOKUP(R78,[2]Budget!A:B,2,FALSE))</f>
        <v/>
      </c>
    </row>
    <row r="79" spans="1:19" x14ac:dyDescent="0.25">
      <c r="A79" s="12"/>
      <c r="B79" s="12"/>
      <c r="C79" s="13"/>
      <c r="D79" s="1"/>
      <c r="E79" s="14" t="str">
        <f>IF(F79="","",VLOOKUP(F79,[2]Budget!A:B,2,FALSE))</f>
        <v/>
      </c>
      <c r="F79" s="12"/>
      <c r="G79" s="16" t="str">
        <f t="shared" si="6"/>
        <v/>
      </c>
      <c r="H79" s="17" t="str">
        <f t="shared" si="7"/>
        <v/>
      </c>
      <c r="I79" s="17" t="str">
        <f t="shared" si="8"/>
        <v/>
      </c>
      <c r="J79" s="12"/>
      <c r="K79" s="18"/>
      <c r="L79" s="18"/>
      <c r="M79" s="18"/>
      <c r="N79" s="12"/>
      <c r="O79" s="17" t="str">
        <f t="shared" si="9"/>
        <v/>
      </c>
      <c r="P79" s="16" t="str">
        <f t="shared" si="10"/>
        <v/>
      </c>
      <c r="Q79" s="16" t="str">
        <f t="shared" si="11"/>
        <v/>
      </c>
      <c r="R79" s="12"/>
      <c r="S79" s="14" t="str">
        <f>IF(R79="","",VLOOKUP(R79,[2]Budget!A:B,2,FALSE))</f>
        <v/>
      </c>
    </row>
    <row r="80" spans="1:19" x14ac:dyDescent="0.25">
      <c r="A80" s="12"/>
      <c r="B80" s="12"/>
      <c r="C80" s="13"/>
      <c r="D80" s="1"/>
      <c r="E80" s="14" t="str">
        <f>IF(F80="","",VLOOKUP(F80,[2]Budget!A:B,2,FALSE))</f>
        <v/>
      </c>
      <c r="F80" s="12"/>
      <c r="G80" s="16" t="str">
        <f t="shared" si="6"/>
        <v/>
      </c>
      <c r="H80" s="17" t="str">
        <f t="shared" si="7"/>
        <v/>
      </c>
      <c r="I80" s="17" t="str">
        <f t="shared" si="8"/>
        <v/>
      </c>
      <c r="J80" s="12"/>
      <c r="K80" s="18"/>
      <c r="L80" s="18"/>
      <c r="M80" s="18"/>
      <c r="N80" s="12"/>
      <c r="O80" s="17" t="str">
        <f t="shared" si="9"/>
        <v/>
      </c>
      <c r="P80" s="16" t="str">
        <f t="shared" si="10"/>
        <v/>
      </c>
      <c r="Q80" s="16" t="str">
        <f t="shared" si="11"/>
        <v/>
      </c>
      <c r="R80" s="12"/>
      <c r="S80" s="14" t="str">
        <f>IF(R80="","",VLOOKUP(R80,[2]Budget!A:B,2,FALSE))</f>
        <v/>
      </c>
    </row>
    <row r="81" spans="1:19" x14ac:dyDescent="0.25">
      <c r="A81" s="12"/>
      <c r="B81" s="12"/>
      <c r="C81" s="13"/>
      <c r="D81" s="1"/>
      <c r="E81" s="14" t="str">
        <f>IF(F81="","",VLOOKUP(F81,[2]Budget!A:B,2,FALSE))</f>
        <v/>
      </c>
      <c r="F81" s="12"/>
      <c r="G81" s="16" t="str">
        <f t="shared" si="6"/>
        <v/>
      </c>
      <c r="H81" s="17" t="str">
        <f t="shared" si="7"/>
        <v/>
      </c>
      <c r="I81" s="17" t="str">
        <f t="shared" si="8"/>
        <v/>
      </c>
      <c r="J81" s="12"/>
      <c r="K81" s="18"/>
      <c r="L81" s="18"/>
      <c r="M81" s="18"/>
      <c r="N81" s="12"/>
      <c r="O81" s="17" t="str">
        <f t="shared" si="9"/>
        <v/>
      </c>
      <c r="P81" s="16" t="str">
        <f t="shared" si="10"/>
        <v/>
      </c>
      <c r="Q81" s="16" t="str">
        <f t="shared" si="11"/>
        <v/>
      </c>
      <c r="R81" s="12"/>
      <c r="S81" s="14" t="str">
        <f>IF(R81="","",VLOOKUP(R81,[2]Budget!A:B,2,FALSE))</f>
        <v/>
      </c>
    </row>
    <row r="82" spans="1:19" x14ac:dyDescent="0.25">
      <c r="A82" s="12"/>
      <c r="B82" s="12"/>
      <c r="C82" s="13"/>
      <c r="D82" s="1"/>
      <c r="E82" s="14" t="str">
        <f>IF(F82="","",VLOOKUP(F82,[2]Budget!A:B,2,FALSE))</f>
        <v/>
      </c>
      <c r="F82" s="12"/>
      <c r="G82" s="16" t="str">
        <f t="shared" si="6"/>
        <v/>
      </c>
      <c r="H82" s="17" t="str">
        <f t="shared" si="7"/>
        <v/>
      </c>
      <c r="I82" s="17" t="str">
        <f t="shared" si="8"/>
        <v/>
      </c>
      <c r="J82" s="12"/>
      <c r="K82" s="18"/>
      <c r="L82" s="18"/>
      <c r="M82" s="18"/>
      <c r="N82" s="12"/>
      <c r="O82" s="17" t="str">
        <f t="shared" si="9"/>
        <v/>
      </c>
      <c r="P82" s="16" t="str">
        <f t="shared" si="10"/>
        <v/>
      </c>
      <c r="Q82" s="16" t="str">
        <f t="shared" si="11"/>
        <v/>
      </c>
      <c r="R82" s="12"/>
      <c r="S82" s="14" t="str">
        <f>IF(R82="","",VLOOKUP(R82,[2]Budget!A:B,2,FALSE))</f>
        <v/>
      </c>
    </row>
    <row r="83" spans="1:19" x14ac:dyDescent="0.25">
      <c r="A83" s="12"/>
      <c r="B83" s="12"/>
      <c r="C83" s="13"/>
      <c r="D83" s="1"/>
      <c r="E83" s="14" t="str">
        <f>IF(F83="","",VLOOKUP(F83,[2]Budget!A:B,2,FALSE))</f>
        <v/>
      </c>
      <c r="F83" s="12"/>
      <c r="G83" s="16" t="str">
        <f t="shared" si="6"/>
        <v/>
      </c>
      <c r="H83" s="17" t="str">
        <f t="shared" si="7"/>
        <v/>
      </c>
      <c r="I83" s="17" t="str">
        <f t="shared" si="8"/>
        <v/>
      </c>
      <c r="J83" s="12"/>
      <c r="K83" s="18"/>
      <c r="L83" s="18"/>
      <c r="M83" s="18"/>
      <c r="N83" s="12"/>
      <c r="O83" s="17" t="str">
        <f t="shared" si="9"/>
        <v/>
      </c>
      <c r="P83" s="16" t="str">
        <f t="shared" si="10"/>
        <v/>
      </c>
      <c r="Q83" s="16" t="str">
        <f t="shared" si="11"/>
        <v/>
      </c>
      <c r="R83" s="12"/>
      <c r="S83" s="14" t="str">
        <f>IF(R83="","",VLOOKUP(R83,[2]Budget!A:B,2,FALSE))</f>
        <v/>
      </c>
    </row>
    <row r="84" spans="1:19" x14ac:dyDescent="0.25">
      <c r="A84" s="12"/>
      <c r="B84" s="12"/>
      <c r="C84" s="13"/>
      <c r="D84" s="1"/>
      <c r="E84" s="14" t="str">
        <f>IF(F84="","",VLOOKUP(F84,[2]Budget!A:B,2,FALSE))</f>
        <v/>
      </c>
      <c r="F84" s="12"/>
      <c r="G84" s="16" t="str">
        <f t="shared" si="6"/>
        <v/>
      </c>
      <c r="H84" s="17" t="str">
        <f t="shared" si="7"/>
        <v/>
      </c>
      <c r="I84" s="17" t="str">
        <f t="shared" si="8"/>
        <v/>
      </c>
      <c r="J84" s="12"/>
      <c r="K84" s="18"/>
      <c r="L84" s="18"/>
      <c r="M84" s="18"/>
      <c r="N84" s="12"/>
      <c r="O84" s="17" t="str">
        <f t="shared" si="9"/>
        <v/>
      </c>
      <c r="P84" s="16" t="str">
        <f t="shared" si="10"/>
        <v/>
      </c>
      <c r="Q84" s="16" t="str">
        <f t="shared" si="11"/>
        <v/>
      </c>
      <c r="R84" s="12"/>
      <c r="S84" s="14" t="str">
        <f>IF(R84="","",VLOOKUP(R84,[2]Budget!A:B,2,FALSE))</f>
        <v/>
      </c>
    </row>
    <row r="85" spans="1:19" x14ac:dyDescent="0.25">
      <c r="A85" s="12"/>
      <c r="B85" s="12"/>
      <c r="C85" s="13"/>
      <c r="D85" s="1"/>
      <c r="E85" s="14" t="str">
        <f>IF(F85="","",VLOOKUP(F85,[2]Budget!A:B,2,FALSE))</f>
        <v/>
      </c>
      <c r="F85" s="12"/>
      <c r="G85" s="16" t="str">
        <f t="shared" si="6"/>
        <v/>
      </c>
      <c r="H85" s="17" t="str">
        <f t="shared" si="7"/>
        <v/>
      </c>
      <c r="I85" s="17" t="str">
        <f t="shared" si="8"/>
        <v/>
      </c>
      <c r="J85" s="12"/>
      <c r="K85" s="18"/>
      <c r="L85" s="18"/>
      <c r="M85" s="18"/>
      <c r="N85" s="12"/>
      <c r="O85" s="17" t="str">
        <f t="shared" si="9"/>
        <v/>
      </c>
      <c r="P85" s="16" t="str">
        <f t="shared" si="10"/>
        <v/>
      </c>
      <c r="Q85" s="16" t="str">
        <f t="shared" si="11"/>
        <v/>
      </c>
      <c r="R85" s="12"/>
      <c r="S85" s="14" t="str">
        <f>IF(R85="","",VLOOKUP(R85,[2]Budget!A:B,2,FALSE))</f>
        <v/>
      </c>
    </row>
    <row r="86" spans="1:19" x14ac:dyDescent="0.25">
      <c r="A86" s="12"/>
      <c r="B86" s="12"/>
      <c r="C86" s="13"/>
      <c r="D86" s="1"/>
      <c r="E86" s="14" t="str">
        <f>IF(F86="","",VLOOKUP(F86,[2]Budget!A:B,2,FALSE))</f>
        <v/>
      </c>
      <c r="F86" s="12"/>
      <c r="G86" s="16" t="str">
        <f t="shared" si="6"/>
        <v/>
      </c>
      <c r="H86" s="17" t="str">
        <f t="shared" si="7"/>
        <v/>
      </c>
      <c r="I86" s="17" t="str">
        <f t="shared" si="8"/>
        <v/>
      </c>
      <c r="J86" s="12"/>
      <c r="K86" s="18"/>
      <c r="L86" s="18"/>
      <c r="M86" s="18"/>
      <c r="N86" s="12"/>
      <c r="O86" s="17" t="str">
        <f t="shared" si="9"/>
        <v/>
      </c>
      <c r="P86" s="16" t="str">
        <f t="shared" si="10"/>
        <v/>
      </c>
      <c r="Q86" s="16" t="str">
        <f t="shared" si="11"/>
        <v/>
      </c>
      <c r="R86" s="12"/>
      <c r="S86" s="14" t="str">
        <f>IF(R86="","",VLOOKUP(R86,[2]Budget!A:B,2,FALSE))</f>
        <v/>
      </c>
    </row>
    <row r="87" spans="1:19" x14ac:dyDescent="0.25">
      <c r="A87" s="12"/>
      <c r="B87" s="12"/>
      <c r="C87" s="13"/>
      <c r="D87" s="1"/>
      <c r="E87" s="14" t="str">
        <f>IF(F87="","",VLOOKUP(F87,[2]Budget!A:B,2,FALSE))</f>
        <v/>
      </c>
      <c r="F87" s="12"/>
      <c r="G87" s="16" t="str">
        <f t="shared" si="6"/>
        <v/>
      </c>
      <c r="H87" s="17" t="str">
        <f t="shared" si="7"/>
        <v/>
      </c>
      <c r="I87" s="17" t="str">
        <f t="shared" si="8"/>
        <v/>
      </c>
      <c r="J87" s="12"/>
      <c r="K87" s="18"/>
      <c r="L87" s="18"/>
      <c r="M87" s="18"/>
      <c r="N87" s="12"/>
      <c r="O87" s="17" t="str">
        <f t="shared" si="9"/>
        <v/>
      </c>
      <c r="P87" s="16" t="str">
        <f t="shared" si="10"/>
        <v/>
      </c>
      <c r="Q87" s="16" t="str">
        <f t="shared" si="11"/>
        <v/>
      </c>
      <c r="R87" s="12"/>
      <c r="S87" s="14" t="str">
        <f>IF(R87="","",VLOOKUP(R87,[2]Budget!A:B,2,FALSE))</f>
        <v/>
      </c>
    </row>
    <row r="88" spans="1:19" x14ac:dyDescent="0.25">
      <c r="A88" s="12"/>
      <c r="B88" s="12"/>
      <c r="C88" s="13"/>
      <c r="D88" s="1"/>
      <c r="E88" s="14" t="str">
        <f>IF(F88="","",VLOOKUP(F88,[2]Budget!A:B,2,FALSE))</f>
        <v/>
      </c>
      <c r="F88" s="12"/>
      <c r="G88" s="16" t="str">
        <f t="shared" si="6"/>
        <v/>
      </c>
      <c r="H88" s="17" t="str">
        <f t="shared" si="7"/>
        <v/>
      </c>
      <c r="I88" s="17" t="str">
        <f t="shared" si="8"/>
        <v/>
      </c>
      <c r="J88" s="12"/>
      <c r="K88" s="18"/>
      <c r="L88" s="18"/>
      <c r="M88" s="18"/>
      <c r="N88" s="12"/>
      <c r="O88" s="17" t="str">
        <f t="shared" si="9"/>
        <v/>
      </c>
      <c r="P88" s="16" t="str">
        <f t="shared" si="10"/>
        <v/>
      </c>
      <c r="Q88" s="16" t="str">
        <f t="shared" si="11"/>
        <v/>
      </c>
      <c r="R88" s="12"/>
      <c r="S88" s="14" t="str">
        <f>IF(R88="","",VLOOKUP(R88,[2]Budget!A:B,2,FALSE))</f>
        <v/>
      </c>
    </row>
    <row r="89" spans="1:19" x14ac:dyDescent="0.25">
      <c r="A89" s="12"/>
      <c r="B89" s="12"/>
      <c r="C89" s="13"/>
      <c r="D89" s="1"/>
      <c r="E89" s="14" t="str">
        <f>IF(F89="","",VLOOKUP(F89,[2]Budget!A:B,2,FALSE))</f>
        <v/>
      </c>
      <c r="F89" s="12"/>
      <c r="G89" s="16" t="str">
        <f t="shared" si="6"/>
        <v/>
      </c>
      <c r="H89" s="17" t="str">
        <f t="shared" si="7"/>
        <v/>
      </c>
      <c r="I89" s="17" t="str">
        <f t="shared" si="8"/>
        <v/>
      </c>
      <c r="J89" s="12"/>
      <c r="K89" s="18"/>
      <c r="L89" s="18"/>
      <c r="M89" s="18"/>
      <c r="N89" s="12"/>
      <c r="O89" s="17" t="str">
        <f t="shared" si="9"/>
        <v/>
      </c>
      <c r="P89" s="16" t="str">
        <f t="shared" si="10"/>
        <v/>
      </c>
      <c r="Q89" s="16" t="str">
        <f t="shared" si="11"/>
        <v/>
      </c>
      <c r="R89" s="12"/>
      <c r="S89" s="14" t="str">
        <f>IF(R89="","",VLOOKUP(R89,[2]Budget!A:B,2,FALSE))</f>
        <v/>
      </c>
    </row>
    <row r="90" spans="1:19" x14ac:dyDescent="0.25">
      <c r="A90" s="12"/>
      <c r="B90" s="12"/>
      <c r="C90" s="13"/>
      <c r="D90" s="1"/>
      <c r="E90" s="14" t="str">
        <f>IF(F90="","",VLOOKUP(F90,[2]Budget!A:B,2,FALSE))</f>
        <v/>
      </c>
      <c r="F90" s="12"/>
      <c r="G90" s="16" t="str">
        <f t="shared" si="6"/>
        <v/>
      </c>
      <c r="H90" s="17" t="str">
        <f t="shared" si="7"/>
        <v/>
      </c>
      <c r="I90" s="17" t="str">
        <f t="shared" si="8"/>
        <v/>
      </c>
      <c r="J90" s="12"/>
      <c r="K90" s="18"/>
      <c r="L90" s="18"/>
      <c r="M90" s="18"/>
      <c r="N90" s="12"/>
      <c r="O90" s="17" t="str">
        <f t="shared" si="9"/>
        <v/>
      </c>
      <c r="P90" s="16" t="str">
        <f t="shared" si="10"/>
        <v/>
      </c>
      <c r="Q90" s="16" t="str">
        <f t="shared" si="11"/>
        <v/>
      </c>
      <c r="R90" s="12"/>
      <c r="S90" s="14" t="str">
        <f>IF(R90="","",VLOOKUP(R90,[2]Budget!A:B,2,FALSE))</f>
        <v/>
      </c>
    </row>
    <row r="91" spans="1:19" x14ac:dyDescent="0.25">
      <c r="A91" s="12"/>
      <c r="B91" s="12"/>
      <c r="C91" s="13"/>
      <c r="D91" s="1"/>
      <c r="E91" s="14" t="str">
        <f>IF(F91="","",VLOOKUP(F91,[2]Budget!A:B,2,FALSE))</f>
        <v/>
      </c>
      <c r="F91" s="12"/>
      <c r="G91" s="16" t="str">
        <f t="shared" si="6"/>
        <v/>
      </c>
      <c r="H91" s="17" t="str">
        <f t="shared" si="7"/>
        <v/>
      </c>
      <c r="I91" s="17" t="str">
        <f t="shared" si="8"/>
        <v/>
      </c>
      <c r="J91" s="12"/>
      <c r="K91" s="18"/>
      <c r="L91" s="18"/>
      <c r="M91" s="18"/>
      <c r="N91" s="12"/>
      <c r="O91" s="17" t="str">
        <f t="shared" si="9"/>
        <v/>
      </c>
      <c r="P91" s="16" t="str">
        <f t="shared" si="10"/>
        <v/>
      </c>
      <c r="Q91" s="16" t="str">
        <f t="shared" si="11"/>
        <v/>
      </c>
      <c r="R91" s="12"/>
      <c r="S91" s="14" t="str">
        <f>IF(R91="","",VLOOKUP(R91,[2]Budget!A:B,2,FALSE))</f>
        <v/>
      </c>
    </row>
    <row r="92" spans="1:19" x14ac:dyDescent="0.25">
      <c r="A92" s="12"/>
      <c r="B92" s="12"/>
      <c r="C92" s="13"/>
      <c r="D92" s="1"/>
      <c r="E92" s="14" t="str">
        <f>IF(F92="","",VLOOKUP(F92,[2]Budget!A:B,2,FALSE))</f>
        <v/>
      </c>
      <c r="F92" s="12"/>
      <c r="G92" s="16" t="str">
        <f t="shared" si="6"/>
        <v/>
      </c>
      <c r="H92" s="17" t="str">
        <f t="shared" si="7"/>
        <v/>
      </c>
      <c r="I92" s="17" t="str">
        <f t="shared" si="8"/>
        <v/>
      </c>
      <c r="J92" s="12"/>
      <c r="K92" s="18"/>
      <c r="L92" s="18"/>
      <c r="M92" s="18"/>
      <c r="N92" s="12"/>
      <c r="O92" s="17" t="str">
        <f t="shared" si="9"/>
        <v/>
      </c>
      <c r="P92" s="16" t="str">
        <f t="shared" si="10"/>
        <v/>
      </c>
      <c r="Q92" s="16" t="str">
        <f t="shared" si="11"/>
        <v/>
      </c>
      <c r="R92" s="12"/>
      <c r="S92" s="14" t="str">
        <f>IF(R92="","",VLOOKUP(R92,[2]Budget!A:B,2,FALSE))</f>
        <v/>
      </c>
    </row>
    <row r="93" spans="1:19" x14ac:dyDescent="0.25">
      <c r="A93" s="12"/>
      <c r="B93" s="12"/>
      <c r="C93" s="13"/>
      <c r="D93" s="1"/>
      <c r="E93" s="14" t="str">
        <f>IF(F93="","",VLOOKUP(F93,[2]Budget!A:B,2,FALSE))</f>
        <v/>
      </c>
      <c r="F93" s="12"/>
      <c r="G93" s="16" t="str">
        <f t="shared" si="6"/>
        <v/>
      </c>
      <c r="H93" s="17" t="str">
        <f t="shared" si="7"/>
        <v/>
      </c>
      <c r="I93" s="17" t="str">
        <f t="shared" si="8"/>
        <v/>
      </c>
      <c r="J93" s="12"/>
      <c r="K93" s="18"/>
      <c r="L93" s="18"/>
      <c r="M93" s="18"/>
      <c r="N93" s="12"/>
      <c r="O93" s="17" t="str">
        <f t="shared" si="9"/>
        <v/>
      </c>
      <c r="P93" s="16" t="str">
        <f t="shared" si="10"/>
        <v/>
      </c>
      <c r="Q93" s="16" t="str">
        <f t="shared" si="11"/>
        <v/>
      </c>
      <c r="R93" s="12"/>
      <c r="S93" s="14" t="str">
        <f>IF(R93="","",VLOOKUP(R93,[2]Budget!A:B,2,FALSE))</f>
        <v/>
      </c>
    </row>
    <row r="94" spans="1:19" x14ac:dyDescent="0.25">
      <c r="A94" s="12"/>
      <c r="B94" s="12"/>
      <c r="C94" s="13"/>
      <c r="D94" s="1"/>
      <c r="E94" s="14" t="str">
        <f>IF(F94="","",VLOOKUP(F94,[2]Budget!A:B,2,FALSE))</f>
        <v/>
      </c>
      <c r="F94" s="12"/>
      <c r="G94" s="16" t="str">
        <f t="shared" si="6"/>
        <v/>
      </c>
      <c r="H94" s="17" t="str">
        <f t="shared" si="7"/>
        <v/>
      </c>
      <c r="I94" s="17" t="str">
        <f t="shared" si="8"/>
        <v/>
      </c>
      <c r="J94" s="12"/>
      <c r="K94" s="18"/>
      <c r="L94" s="18"/>
      <c r="M94" s="18"/>
      <c r="N94" s="12"/>
      <c r="O94" s="17" t="str">
        <f t="shared" si="9"/>
        <v/>
      </c>
      <c r="P94" s="16" t="str">
        <f t="shared" si="10"/>
        <v/>
      </c>
      <c r="Q94" s="16" t="str">
        <f t="shared" si="11"/>
        <v/>
      </c>
      <c r="R94" s="12"/>
      <c r="S94" s="14" t="str">
        <f>IF(R94="","",VLOOKUP(R94,[2]Budget!A:B,2,FALSE))</f>
        <v/>
      </c>
    </row>
    <row r="95" spans="1:19" x14ac:dyDescent="0.25">
      <c r="A95" s="12"/>
      <c r="B95" s="12"/>
      <c r="C95" s="13"/>
      <c r="D95" s="1"/>
      <c r="E95" s="14" t="str">
        <f>IF(F95="","",VLOOKUP(F95,[2]Budget!A:B,2,FALSE))</f>
        <v/>
      </c>
      <c r="F95" s="12"/>
      <c r="G95" s="16" t="str">
        <f t="shared" si="6"/>
        <v/>
      </c>
      <c r="H95" s="17" t="str">
        <f t="shared" si="7"/>
        <v/>
      </c>
      <c r="I95" s="17" t="str">
        <f t="shared" si="8"/>
        <v/>
      </c>
      <c r="J95" s="12"/>
      <c r="K95" s="18"/>
      <c r="L95" s="18"/>
      <c r="M95" s="18"/>
      <c r="N95" s="12"/>
      <c r="O95" s="17" t="str">
        <f t="shared" si="9"/>
        <v/>
      </c>
      <c r="P95" s="16" t="str">
        <f t="shared" si="10"/>
        <v/>
      </c>
      <c r="Q95" s="16" t="str">
        <f t="shared" si="11"/>
        <v/>
      </c>
      <c r="R95" s="12"/>
      <c r="S95" s="14" t="str">
        <f>IF(R95="","",VLOOKUP(R95,[2]Budget!A:B,2,FALSE))</f>
        <v/>
      </c>
    </row>
    <row r="96" spans="1:19" x14ac:dyDescent="0.25">
      <c r="A96" s="12"/>
      <c r="B96" s="12"/>
      <c r="C96" s="13"/>
      <c r="D96" s="1"/>
      <c r="E96" s="14" t="str">
        <f>IF(F96="","",VLOOKUP(F96,[2]Budget!A:B,2,FALSE))</f>
        <v/>
      </c>
      <c r="F96" s="12"/>
      <c r="G96" s="16" t="str">
        <f t="shared" si="6"/>
        <v/>
      </c>
      <c r="H96" s="17" t="str">
        <f t="shared" si="7"/>
        <v/>
      </c>
      <c r="I96" s="17" t="str">
        <f t="shared" si="8"/>
        <v/>
      </c>
      <c r="J96" s="12"/>
      <c r="K96" s="18"/>
      <c r="L96" s="18"/>
      <c r="M96" s="18"/>
      <c r="N96" s="12"/>
      <c r="O96" s="17" t="str">
        <f t="shared" si="9"/>
        <v/>
      </c>
      <c r="P96" s="16" t="str">
        <f t="shared" si="10"/>
        <v/>
      </c>
      <c r="Q96" s="16" t="str">
        <f t="shared" si="11"/>
        <v/>
      </c>
      <c r="R96" s="12"/>
      <c r="S96" s="14" t="str">
        <f>IF(R96="","",VLOOKUP(R96,[2]Budget!A:B,2,FALSE))</f>
        <v/>
      </c>
    </row>
    <row r="97" spans="1:19" x14ac:dyDescent="0.25">
      <c r="A97" s="12"/>
      <c r="B97" s="12"/>
      <c r="C97" s="13"/>
      <c r="D97" s="1"/>
      <c r="E97" s="14" t="str">
        <f>IF(F97="","",VLOOKUP(F97,[2]Budget!A:B,2,FALSE))</f>
        <v/>
      </c>
      <c r="F97" s="12"/>
      <c r="G97" s="16" t="str">
        <f t="shared" si="6"/>
        <v/>
      </c>
      <c r="H97" s="17" t="str">
        <f t="shared" si="7"/>
        <v/>
      </c>
      <c r="I97" s="17" t="str">
        <f t="shared" si="8"/>
        <v/>
      </c>
      <c r="J97" s="12"/>
      <c r="K97" s="18"/>
      <c r="L97" s="18"/>
      <c r="M97" s="18"/>
      <c r="N97" s="12"/>
      <c r="O97" s="17" t="str">
        <f t="shared" si="9"/>
        <v/>
      </c>
      <c r="P97" s="16" t="str">
        <f t="shared" si="10"/>
        <v/>
      </c>
      <c r="Q97" s="16" t="str">
        <f t="shared" si="11"/>
        <v/>
      </c>
      <c r="R97" s="12"/>
      <c r="S97" s="14" t="str">
        <f>IF(R97="","",VLOOKUP(R97,[2]Budget!A:B,2,FALSE))</f>
        <v/>
      </c>
    </row>
    <row r="98" spans="1:19" x14ac:dyDescent="0.25">
      <c r="A98" s="12"/>
      <c r="B98" s="12"/>
      <c r="C98" s="13"/>
      <c r="D98" s="1"/>
      <c r="E98" s="14" t="str">
        <f>IF(F98="","",VLOOKUP(F98,[2]Budget!A:B,2,FALSE))</f>
        <v/>
      </c>
      <c r="F98" s="12"/>
      <c r="G98" s="16" t="str">
        <f t="shared" si="6"/>
        <v/>
      </c>
      <c r="H98" s="17" t="str">
        <f t="shared" si="7"/>
        <v/>
      </c>
      <c r="I98" s="17" t="str">
        <f t="shared" si="8"/>
        <v/>
      </c>
      <c r="J98" s="12"/>
      <c r="K98" s="18"/>
      <c r="L98" s="18"/>
      <c r="M98" s="18"/>
      <c r="N98" s="12"/>
      <c r="O98" s="17" t="str">
        <f t="shared" si="9"/>
        <v/>
      </c>
      <c r="P98" s="16" t="str">
        <f t="shared" si="10"/>
        <v/>
      </c>
      <c r="Q98" s="16" t="str">
        <f t="shared" si="11"/>
        <v/>
      </c>
      <c r="R98" s="12"/>
      <c r="S98" s="14" t="str">
        <f>IF(R98="","",VLOOKUP(R98,[2]Budget!A:B,2,FALSE))</f>
        <v/>
      </c>
    </row>
    <row r="99" spans="1:19" x14ac:dyDescent="0.25">
      <c r="A99" s="12"/>
      <c r="B99" s="12"/>
      <c r="C99" s="13"/>
      <c r="D99" s="1"/>
      <c r="E99" s="14" t="str">
        <f>IF(F99="","",VLOOKUP(F99,[2]Budget!A:B,2,FALSE))</f>
        <v/>
      </c>
      <c r="F99" s="12"/>
      <c r="G99" s="16" t="str">
        <f t="shared" si="6"/>
        <v/>
      </c>
      <c r="H99" s="17" t="str">
        <f t="shared" si="7"/>
        <v/>
      </c>
      <c r="I99" s="17" t="str">
        <f t="shared" si="8"/>
        <v/>
      </c>
      <c r="J99" s="12"/>
      <c r="K99" s="18"/>
      <c r="L99" s="18"/>
      <c r="M99" s="18"/>
      <c r="N99" s="12"/>
      <c r="O99" s="17" t="str">
        <f t="shared" si="9"/>
        <v/>
      </c>
      <c r="P99" s="16" t="str">
        <f t="shared" si="10"/>
        <v/>
      </c>
      <c r="Q99" s="16" t="str">
        <f t="shared" si="11"/>
        <v/>
      </c>
      <c r="R99" s="12"/>
      <c r="S99" s="14" t="str">
        <f>IF(R99="","",VLOOKUP(R99,[2]Budget!A:B,2,FALSE))</f>
        <v/>
      </c>
    </row>
    <row r="100" spans="1:19" x14ac:dyDescent="0.25">
      <c r="A100" s="12"/>
      <c r="B100" s="12"/>
      <c r="C100" s="13"/>
      <c r="D100" s="1"/>
      <c r="E100" s="14" t="str">
        <f>IF(F100="","",VLOOKUP(F100,[2]Budget!A:B,2,FALSE))</f>
        <v/>
      </c>
      <c r="F100" s="12"/>
      <c r="G100" s="16" t="str">
        <f t="shared" si="6"/>
        <v/>
      </c>
      <c r="H100" s="17" t="str">
        <f t="shared" si="7"/>
        <v/>
      </c>
      <c r="I100" s="17" t="str">
        <f t="shared" si="8"/>
        <v/>
      </c>
      <c r="J100" s="12"/>
      <c r="K100" s="18"/>
      <c r="L100" s="18"/>
      <c r="M100" s="18"/>
      <c r="N100" s="12"/>
      <c r="O100" s="17" t="str">
        <f t="shared" si="9"/>
        <v/>
      </c>
      <c r="P100" s="16" t="str">
        <f t="shared" si="10"/>
        <v/>
      </c>
      <c r="Q100" s="16" t="str">
        <f t="shared" si="11"/>
        <v/>
      </c>
      <c r="R100" s="12"/>
      <c r="S100" s="14" t="str">
        <f>IF(R100="","",VLOOKUP(R100,[2]Budget!A:B,2,FALSE))</f>
        <v/>
      </c>
    </row>
    <row r="101" spans="1:19" x14ac:dyDescent="0.25">
      <c r="A101" s="12"/>
      <c r="B101" s="12"/>
      <c r="C101" s="13"/>
      <c r="D101" s="1"/>
      <c r="E101" s="14" t="str">
        <f>IF(F101="","",VLOOKUP(F101,[2]Budget!A:B,2,FALSE))</f>
        <v/>
      </c>
      <c r="F101" s="12"/>
      <c r="G101" s="16" t="str">
        <f t="shared" si="6"/>
        <v/>
      </c>
      <c r="H101" s="17" t="str">
        <f t="shared" si="7"/>
        <v/>
      </c>
      <c r="I101" s="17" t="str">
        <f t="shared" si="8"/>
        <v/>
      </c>
      <c r="J101" s="12"/>
      <c r="K101" s="18"/>
      <c r="L101" s="18"/>
      <c r="M101" s="18"/>
      <c r="N101" s="12"/>
      <c r="O101" s="17" t="str">
        <f t="shared" si="9"/>
        <v/>
      </c>
      <c r="P101" s="16" t="str">
        <f t="shared" si="10"/>
        <v/>
      </c>
      <c r="Q101" s="16" t="str">
        <f t="shared" si="11"/>
        <v/>
      </c>
      <c r="R101" s="12"/>
      <c r="S101" s="14" t="str">
        <f>IF(R101="","",VLOOKUP(R101,[2]Budget!A:B,2,FALSE))</f>
        <v/>
      </c>
    </row>
    <row r="102" spans="1:19" x14ac:dyDescent="0.25">
      <c r="A102" s="12"/>
      <c r="B102" s="12"/>
      <c r="C102" s="13"/>
      <c r="D102" s="1"/>
      <c r="E102" s="14" t="str">
        <f>IF(F102="","",VLOOKUP(F102,[2]Budget!A:B,2,FALSE))</f>
        <v/>
      </c>
      <c r="F102" s="12"/>
      <c r="G102" s="16" t="str">
        <f t="shared" si="6"/>
        <v/>
      </c>
      <c r="H102" s="17" t="str">
        <f t="shared" si="7"/>
        <v/>
      </c>
      <c r="I102" s="17" t="str">
        <f t="shared" si="8"/>
        <v/>
      </c>
      <c r="J102" s="12"/>
      <c r="K102" s="18"/>
      <c r="L102" s="18"/>
      <c r="M102" s="18"/>
      <c r="N102" s="12"/>
      <c r="O102" s="17" t="str">
        <f t="shared" si="9"/>
        <v/>
      </c>
      <c r="P102" s="16" t="str">
        <f t="shared" si="10"/>
        <v/>
      </c>
      <c r="Q102" s="16" t="str">
        <f t="shared" si="11"/>
        <v/>
      </c>
      <c r="R102" s="12"/>
      <c r="S102" s="14" t="str">
        <f>IF(R102="","",VLOOKUP(R102,[2]Budget!A:B,2,FALSE))</f>
        <v/>
      </c>
    </row>
    <row r="103" spans="1:19" x14ac:dyDescent="0.25">
      <c r="A103" s="12"/>
      <c r="B103" s="12"/>
      <c r="C103" s="13"/>
      <c r="D103" s="1"/>
      <c r="E103" s="14" t="str">
        <f>IF(F103="","",VLOOKUP(F103,[2]Budget!A:B,2,FALSE))</f>
        <v/>
      </c>
      <c r="F103" s="12"/>
      <c r="G103" s="16" t="str">
        <f t="shared" si="6"/>
        <v/>
      </c>
      <c r="H103" s="17" t="str">
        <f t="shared" si="7"/>
        <v/>
      </c>
      <c r="I103" s="17" t="str">
        <f t="shared" si="8"/>
        <v/>
      </c>
      <c r="J103" s="12"/>
      <c r="K103" s="18"/>
      <c r="L103" s="18"/>
      <c r="M103" s="18"/>
      <c r="N103" s="12"/>
      <c r="O103" s="17" t="str">
        <f t="shared" si="9"/>
        <v/>
      </c>
      <c r="P103" s="16" t="str">
        <f t="shared" si="10"/>
        <v/>
      </c>
      <c r="Q103" s="16" t="str">
        <f t="shared" si="11"/>
        <v/>
      </c>
      <c r="R103" s="12"/>
      <c r="S103" s="14" t="str">
        <f>IF(R103="","",VLOOKUP(R103,[2]Budget!A:B,2,FALSE))</f>
        <v/>
      </c>
    </row>
    <row r="104" spans="1:19" x14ac:dyDescent="0.25">
      <c r="A104" s="12"/>
      <c r="B104" s="12"/>
      <c r="C104" s="13"/>
      <c r="D104" s="1"/>
      <c r="E104" s="14" t="str">
        <f>IF(F104="","",VLOOKUP(F104,[2]Budget!A:B,2,FALSE))</f>
        <v/>
      </c>
      <c r="F104" s="12"/>
      <c r="G104" s="16" t="str">
        <f t="shared" si="6"/>
        <v/>
      </c>
      <c r="H104" s="17" t="str">
        <f t="shared" si="7"/>
        <v/>
      </c>
      <c r="I104" s="17" t="str">
        <f t="shared" si="8"/>
        <v/>
      </c>
      <c r="J104" s="12"/>
      <c r="K104" s="18"/>
      <c r="L104" s="18"/>
      <c r="M104" s="18"/>
      <c r="N104" s="12"/>
      <c r="O104" s="17" t="str">
        <f t="shared" si="9"/>
        <v/>
      </c>
      <c r="P104" s="16" t="str">
        <f t="shared" si="10"/>
        <v/>
      </c>
      <c r="Q104" s="16" t="str">
        <f t="shared" si="11"/>
        <v/>
      </c>
      <c r="R104" s="12"/>
      <c r="S104" s="14" t="str">
        <f>IF(R104="","",VLOOKUP(R104,[2]Budget!A:B,2,FALSE))</f>
        <v/>
      </c>
    </row>
    <row r="105" spans="1:19" x14ac:dyDescent="0.25">
      <c r="A105" s="12"/>
      <c r="B105" s="12"/>
      <c r="C105" s="13"/>
      <c r="D105" s="1"/>
      <c r="E105" s="14" t="str">
        <f>IF(F105="","",VLOOKUP(F105,[2]Budget!A:B,2,FALSE))</f>
        <v/>
      </c>
      <c r="F105" s="12"/>
      <c r="G105" s="16" t="str">
        <f t="shared" si="6"/>
        <v/>
      </c>
      <c r="H105" s="17" t="str">
        <f t="shared" si="7"/>
        <v/>
      </c>
      <c r="I105" s="17" t="str">
        <f t="shared" si="8"/>
        <v/>
      </c>
      <c r="J105" s="12"/>
      <c r="K105" s="18"/>
      <c r="L105" s="18"/>
      <c r="M105" s="18"/>
      <c r="N105" s="12"/>
      <c r="O105" s="17" t="str">
        <f t="shared" si="9"/>
        <v/>
      </c>
      <c r="P105" s="16" t="str">
        <f t="shared" si="10"/>
        <v/>
      </c>
      <c r="Q105" s="16" t="str">
        <f t="shared" si="11"/>
        <v/>
      </c>
      <c r="R105" s="12"/>
      <c r="S105" s="14" t="str">
        <f>IF(R105="","",VLOOKUP(R105,[2]Budget!A:B,2,FALSE))</f>
        <v/>
      </c>
    </row>
    <row r="106" spans="1:19" x14ac:dyDescent="0.25">
      <c r="A106" s="12"/>
      <c r="B106" s="12"/>
      <c r="C106" s="13"/>
      <c r="D106" s="1"/>
      <c r="E106" s="14" t="str">
        <f>IF(F106="","",VLOOKUP(F106,[2]Budget!A:B,2,FALSE))</f>
        <v/>
      </c>
      <c r="F106" s="12"/>
      <c r="G106" s="16" t="str">
        <f t="shared" si="6"/>
        <v/>
      </c>
      <c r="H106" s="17" t="str">
        <f t="shared" si="7"/>
        <v/>
      </c>
      <c r="I106" s="17" t="str">
        <f t="shared" si="8"/>
        <v/>
      </c>
      <c r="J106" s="12"/>
      <c r="K106" s="18"/>
      <c r="L106" s="18"/>
      <c r="M106" s="18"/>
      <c r="N106" s="12"/>
      <c r="O106" s="17" t="str">
        <f t="shared" si="9"/>
        <v/>
      </c>
      <c r="P106" s="16" t="str">
        <f t="shared" si="10"/>
        <v/>
      </c>
      <c r="Q106" s="16" t="str">
        <f t="shared" si="11"/>
        <v/>
      </c>
      <c r="R106" s="12"/>
      <c r="S106" s="14" t="str">
        <f>IF(R106="","",VLOOKUP(R106,[2]Budget!A:B,2,FALSE))</f>
        <v/>
      </c>
    </row>
    <row r="107" spans="1:19" x14ac:dyDescent="0.25">
      <c r="A107" s="12"/>
      <c r="B107" s="12"/>
      <c r="C107" s="13"/>
      <c r="D107" s="1"/>
      <c r="E107" s="14" t="str">
        <f>IF(F107="","",VLOOKUP(F107,[2]Budget!A:B,2,FALSE))</f>
        <v/>
      </c>
      <c r="F107" s="12"/>
      <c r="G107" s="16" t="str">
        <f t="shared" si="6"/>
        <v/>
      </c>
      <c r="H107" s="17" t="str">
        <f t="shared" si="7"/>
        <v/>
      </c>
      <c r="I107" s="17" t="str">
        <f t="shared" si="8"/>
        <v/>
      </c>
      <c r="J107" s="12"/>
      <c r="K107" s="18"/>
      <c r="L107" s="18"/>
      <c r="M107" s="18"/>
      <c r="N107" s="12"/>
      <c r="O107" s="17" t="str">
        <f t="shared" si="9"/>
        <v/>
      </c>
      <c r="P107" s="16" t="str">
        <f t="shared" si="10"/>
        <v/>
      </c>
      <c r="Q107" s="16" t="str">
        <f t="shared" si="11"/>
        <v/>
      </c>
      <c r="R107" s="12"/>
      <c r="S107" s="14" t="str">
        <f>IF(R107="","",VLOOKUP(R107,[2]Budget!A:B,2,FALSE))</f>
        <v/>
      </c>
    </row>
    <row r="108" spans="1:19" x14ac:dyDescent="0.25">
      <c r="A108" s="12"/>
      <c r="B108" s="12"/>
      <c r="C108" s="13"/>
      <c r="D108" s="1"/>
      <c r="E108" s="14" t="str">
        <f>IF(F108="","",VLOOKUP(F108,[2]Budget!A:B,2,FALSE))</f>
        <v/>
      </c>
      <c r="F108" s="12"/>
      <c r="G108" s="16" t="str">
        <f t="shared" si="6"/>
        <v/>
      </c>
      <c r="H108" s="17" t="str">
        <f t="shared" si="7"/>
        <v/>
      </c>
      <c r="I108" s="17" t="str">
        <f t="shared" si="8"/>
        <v/>
      </c>
      <c r="J108" s="12"/>
      <c r="K108" s="18"/>
      <c r="L108" s="18"/>
      <c r="M108" s="18"/>
      <c r="N108" s="12"/>
      <c r="O108" s="17" t="str">
        <f t="shared" si="9"/>
        <v/>
      </c>
      <c r="P108" s="16" t="str">
        <f t="shared" si="10"/>
        <v/>
      </c>
      <c r="Q108" s="16" t="str">
        <f t="shared" si="11"/>
        <v/>
      </c>
      <c r="R108" s="12"/>
      <c r="S108" s="14" t="str">
        <f>IF(R108="","",VLOOKUP(R108,[2]Budget!A:B,2,FALSE))</f>
        <v/>
      </c>
    </row>
    <row r="109" spans="1:19" x14ac:dyDescent="0.25">
      <c r="A109" s="12"/>
      <c r="B109" s="12"/>
      <c r="C109" s="13"/>
      <c r="D109" s="1"/>
      <c r="E109" s="14" t="str">
        <f>IF(F109="","",VLOOKUP(F109,[2]Budget!A:B,2,FALSE))</f>
        <v/>
      </c>
      <c r="F109" s="12"/>
      <c r="G109" s="16" t="str">
        <f t="shared" si="6"/>
        <v/>
      </c>
      <c r="H109" s="17" t="str">
        <f t="shared" si="7"/>
        <v/>
      </c>
      <c r="I109" s="17" t="str">
        <f t="shared" si="8"/>
        <v/>
      </c>
      <c r="J109" s="12"/>
      <c r="K109" s="18"/>
      <c r="L109" s="18"/>
      <c r="M109" s="18"/>
      <c r="N109" s="12"/>
      <c r="O109" s="17" t="str">
        <f t="shared" si="9"/>
        <v/>
      </c>
      <c r="P109" s="16" t="str">
        <f t="shared" si="10"/>
        <v/>
      </c>
      <c r="Q109" s="16" t="str">
        <f t="shared" si="11"/>
        <v/>
      </c>
      <c r="R109" s="12"/>
      <c r="S109" s="14" t="str">
        <f>IF(R109="","",VLOOKUP(R109,[2]Budget!A:B,2,FALSE))</f>
        <v/>
      </c>
    </row>
    <row r="110" spans="1:19" x14ac:dyDescent="0.25">
      <c r="A110" s="12"/>
      <c r="B110" s="12"/>
      <c r="C110" s="13"/>
      <c r="D110" s="1"/>
      <c r="E110" s="14" t="str">
        <f>IF(F110="","",VLOOKUP(F110,[2]Budget!A:B,2,FALSE))</f>
        <v/>
      </c>
      <c r="F110" s="12"/>
      <c r="G110" s="16" t="str">
        <f t="shared" si="6"/>
        <v/>
      </c>
      <c r="H110" s="17" t="str">
        <f t="shared" si="7"/>
        <v/>
      </c>
      <c r="I110" s="17" t="str">
        <f t="shared" si="8"/>
        <v/>
      </c>
      <c r="J110" s="12"/>
      <c r="K110" s="18"/>
      <c r="L110" s="18"/>
      <c r="M110" s="18"/>
      <c r="N110" s="12"/>
      <c r="O110" s="17" t="str">
        <f t="shared" si="9"/>
        <v/>
      </c>
      <c r="P110" s="16" t="str">
        <f t="shared" si="10"/>
        <v/>
      </c>
      <c r="Q110" s="16" t="str">
        <f t="shared" si="11"/>
        <v/>
      </c>
      <c r="R110" s="12"/>
      <c r="S110" s="14" t="str">
        <f>IF(R110="","",VLOOKUP(R110,[2]Budget!A:B,2,FALSE))</f>
        <v/>
      </c>
    </row>
    <row r="111" spans="1:19" x14ac:dyDescent="0.25">
      <c r="A111" s="12"/>
      <c r="B111" s="12"/>
      <c r="C111" s="13"/>
      <c r="D111" s="1"/>
      <c r="E111" s="14" t="str">
        <f>IF(F111="","",VLOOKUP(F111,[2]Budget!A:B,2,FALSE))</f>
        <v/>
      </c>
      <c r="F111" s="12"/>
      <c r="G111" s="16" t="str">
        <f t="shared" si="6"/>
        <v/>
      </c>
      <c r="H111" s="17" t="str">
        <f t="shared" si="7"/>
        <v/>
      </c>
      <c r="I111" s="17" t="str">
        <f t="shared" si="8"/>
        <v/>
      </c>
      <c r="J111" s="12"/>
      <c r="K111" s="18"/>
      <c r="L111" s="18"/>
      <c r="M111" s="18"/>
      <c r="N111" s="12"/>
      <c r="O111" s="17" t="str">
        <f t="shared" si="9"/>
        <v/>
      </c>
      <c r="P111" s="16" t="str">
        <f t="shared" si="10"/>
        <v/>
      </c>
      <c r="Q111" s="16" t="str">
        <f t="shared" si="11"/>
        <v/>
      </c>
      <c r="R111" s="12"/>
      <c r="S111" s="14" t="str">
        <f>IF(R111="","",VLOOKUP(R111,[2]Budget!A:B,2,FALSE))</f>
        <v/>
      </c>
    </row>
    <row r="112" spans="1:19" x14ac:dyDescent="0.25">
      <c r="A112" s="12"/>
      <c r="B112" s="12"/>
      <c r="C112" s="13"/>
      <c r="D112" s="1"/>
      <c r="E112" s="14" t="str">
        <f>IF(F112="","",VLOOKUP(F112,[2]Budget!A:B,2,FALSE))</f>
        <v/>
      </c>
      <c r="F112" s="12"/>
      <c r="G112" s="16" t="str">
        <f t="shared" si="6"/>
        <v/>
      </c>
      <c r="H112" s="17" t="str">
        <f t="shared" si="7"/>
        <v/>
      </c>
      <c r="I112" s="17" t="str">
        <f t="shared" si="8"/>
        <v/>
      </c>
      <c r="J112" s="12"/>
      <c r="K112" s="18"/>
      <c r="L112" s="18"/>
      <c r="M112" s="18"/>
      <c r="N112" s="12"/>
      <c r="O112" s="17" t="str">
        <f t="shared" si="9"/>
        <v/>
      </c>
      <c r="P112" s="16" t="str">
        <f t="shared" si="10"/>
        <v/>
      </c>
      <c r="Q112" s="16" t="str">
        <f t="shared" si="11"/>
        <v/>
      </c>
      <c r="R112" s="12"/>
      <c r="S112" s="14" t="str">
        <f>IF(R112="","",VLOOKUP(R112,[2]Budget!A:B,2,FALSE))</f>
        <v/>
      </c>
    </row>
    <row r="113" spans="1:19" x14ac:dyDescent="0.25">
      <c r="A113" s="12"/>
      <c r="B113" s="12"/>
      <c r="C113" s="13"/>
      <c r="D113" s="1"/>
      <c r="E113" s="14" t="str">
        <f>IF(F113="","",VLOOKUP(F113,[2]Budget!A:B,2,FALSE))</f>
        <v/>
      </c>
      <c r="F113" s="12"/>
      <c r="G113" s="16" t="str">
        <f t="shared" si="6"/>
        <v/>
      </c>
      <c r="H113" s="17" t="str">
        <f t="shared" si="7"/>
        <v/>
      </c>
      <c r="I113" s="17" t="str">
        <f t="shared" si="8"/>
        <v/>
      </c>
      <c r="J113" s="12"/>
      <c r="K113" s="18"/>
      <c r="L113" s="18"/>
      <c r="M113" s="18"/>
      <c r="N113" s="12"/>
      <c r="O113" s="17" t="str">
        <f t="shared" si="9"/>
        <v/>
      </c>
      <c r="P113" s="16" t="str">
        <f t="shared" si="10"/>
        <v/>
      </c>
      <c r="Q113" s="16" t="str">
        <f t="shared" si="11"/>
        <v/>
      </c>
      <c r="R113" s="12"/>
      <c r="S113" s="14" t="str">
        <f>IF(R113="","",VLOOKUP(R113,[2]Budget!A:B,2,FALSE))</f>
        <v/>
      </c>
    </row>
    <row r="114" spans="1:19" x14ac:dyDescent="0.25">
      <c r="A114" s="12"/>
      <c r="B114" s="12"/>
      <c r="C114" s="13"/>
      <c r="D114" s="1"/>
      <c r="E114" s="14" t="str">
        <f>IF(F114="","",VLOOKUP(F114,[2]Budget!A:B,2,FALSE))</f>
        <v/>
      </c>
      <c r="F114" s="12"/>
      <c r="G114" s="16" t="str">
        <f t="shared" si="6"/>
        <v/>
      </c>
      <c r="H114" s="17" t="str">
        <f t="shared" si="7"/>
        <v/>
      </c>
      <c r="I114" s="17" t="str">
        <f t="shared" si="8"/>
        <v/>
      </c>
      <c r="J114" s="12"/>
      <c r="K114" s="18"/>
      <c r="L114" s="18"/>
      <c r="M114" s="18"/>
      <c r="N114" s="12"/>
      <c r="O114" s="17" t="str">
        <f t="shared" si="9"/>
        <v/>
      </c>
      <c r="P114" s="16" t="str">
        <f t="shared" si="10"/>
        <v/>
      </c>
      <c r="Q114" s="16" t="str">
        <f t="shared" si="11"/>
        <v/>
      </c>
      <c r="R114" s="12"/>
      <c r="S114" s="14" t="str">
        <f>IF(R114="","",VLOOKUP(R114,[2]Budget!A:B,2,FALSE))</f>
        <v/>
      </c>
    </row>
    <row r="115" spans="1:19" x14ac:dyDescent="0.25">
      <c r="A115" s="12"/>
      <c r="B115" s="12"/>
      <c r="C115" s="13"/>
      <c r="D115" s="1"/>
      <c r="E115" s="14" t="str">
        <f>IF(F115="","",VLOOKUP(F115,[2]Budget!A:B,2,FALSE))</f>
        <v/>
      </c>
      <c r="F115" s="12"/>
      <c r="G115" s="16" t="str">
        <f t="shared" si="6"/>
        <v/>
      </c>
      <c r="H115" s="17" t="str">
        <f t="shared" si="7"/>
        <v/>
      </c>
      <c r="I115" s="17" t="str">
        <f t="shared" si="8"/>
        <v/>
      </c>
      <c r="J115" s="12"/>
      <c r="K115" s="18"/>
      <c r="L115" s="18"/>
      <c r="M115" s="18"/>
      <c r="N115" s="12"/>
      <c r="O115" s="17" t="str">
        <f t="shared" si="9"/>
        <v/>
      </c>
      <c r="P115" s="16" t="str">
        <f t="shared" si="10"/>
        <v/>
      </c>
      <c r="Q115" s="16" t="str">
        <f t="shared" si="11"/>
        <v/>
      </c>
      <c r="R115" s="12"/>
      <c r="S115" s="14" t="str">
        <f>IF(R115="","",VLOOKUP(R115,[2]Budget!A:B,2,FALSE))</f>
        <v/>
      </c>
    </row>
    <row r="116" spans="1:19" x14ac:dyDescent="0.25">
      <c r="A116" s="12"/>
      <c r="B116" s="12"/>
      <c r="C116" s="13"/>
      <c r="D116" s="1"/>
      <c r="E116" s="14" t="str">
        <f>IF(F116="","",VLOOKUP(F116,[2]Budget!A:B,2,FALSE))</f>
        <v/>
      </c>
      <c r="F116" s="12"/>
      <c r="G116" s="16" t="str">
        <f t="shared" si="6"/>
        <v/>
      </c>
      <c r="H116" s="17" t="str">
        <f t="shared" si="7"/>
        <v/>
      </c>
      <c r="I116" s="17" t="str">
        <f t="shared" si="8"/>
        <v/>
      </c>
      <c r="J116" s="12"/>
      <c r="K116" s="18"/>
      <c r="L116" s="18"/>
      <c r="M116" s="18"/>
      <c r="N116" s="12"/>
      <c r="O116" s="17" t="str">
        <f t="shared" si="9"/>
        <v/>
      </c>
      <c r="P116" s="16" t="str">
        <f t="shared" si="10"/>
        <v/>
      </c>
      <c r="Q116" s="16" t="str">
        <f t="shared" si="11"/>
        <v/>
      </c>
      <c r="R116" s="12"/>
      <c r="S116" s="14" t="str">
        <f>IF(R116="","",VLOOKUP(R116,[2]Budget!A:B,2,FALSE))</f>
        <v/>
      </c>
    </row>
    <row r="117" spans="1:19" x14ac:dyDescent="0.25">
      <c r="A117" s="12"/>
      <c r="B117" s="12"/>
      <c r="C117" s="13"/>
      <c r="D117" s="1"/>
      <c r="E117" s="14" t="str">
        <f>IF(F117="","",VLOOKUP(F117,[2]Budget!A:B,2,FALSE))</f>
        <v/>
      </c>
      <c r="F117" s="12"/>
      <c r="G117" s="16" t="str">
        <f t="shared" si="6"/>
        <v/>
      </c>
      <c r="H117" s="17" t="str">
        <f t="shared" si="7"/>
        <v/>
      </c>
      <c r="I117" s="17" t="str">
        <f t="shared" si="8"/>
        <v/>
      </c>
      <c r="J117" s="12"/>
      <c r="K117" s="18"/>
      <c r="L117" s="18"/>
      <c r="M117" s="18"/>
      <c r="N117" s="12"/>
      <c r="O117" s="17" t="str">
        <f t="shared" si="9"/>
        <v/>
      </c>
      <c r="P117" s="16" t="str">
        <f t="shared" si="10"/>
        <v/>
      </c>
      <c r="Q117" s="16" t="str">
        <f t="shared" si="11"/>
        <v/>
      </c>
      <c r="R117" s="12"/>
      <c r="S117" s="14" t="str">
        <f>IF(R117="","",VLOOKUP(R117,[2]Budget!A:B,2,FALSE))</f>
        <v/>
      </c>
    </row>
    <row r="118" spans="1:19" x14ac:dyDescent="0.25">
      <c r="A118" s="12"/>
      <c r="B118" s="12"/>
      <c r="C118" s="13"/>
      <c r="D118" s="1"/>
      <c r="E118" s="14" t="str">
        <f>IF(F118="","",VLOOKUP(F118,[2]Budget!A:B,2,FALSE))</f>
        <v/>
      </c>
      <c r="F118" s="12"/>
      <c r="G118" s="16" t="str">
        <f t="shared" si="6"/>
        <v/>
      </c>
      <c r="H118" s="17" t="str">
        <f t="shared" si="7"/>
        <v/>
      </c>
      <c r="I118" s="17" t="str">
        <f t="shared" si="8"/>
        <v/>
      </c>
      <c r="J118" s="12"/>
      <c r="K118" s="18"/>
      <c r="L118" s="18"/>
      <c r="M118" s="18"/>
      <c r="N118" s="12"/>
      <c r="O118" s="17" t="str">
        <f t="shared" si="9"/>
        <v/>
      </c>
      <c r="P118" s="16" t="str">
        <f t="shared" si="10"/>
        <v/>
      </c>
      <c r="Q118" s="16" t="str">
        <f t="shared" si="11"/>
        <v/>
      </c>
      <c r="R118" s="12"/>
      <c r="S118" s="14" t="str">
        <f>IF(R118="","",VLOOKUP(R118,[2]Budget!A:B,2,FALSE))</f>
        <v/>
      </c>
    </row>
    <row r="119" spans="1:19" x14ac:dyDescent="0.25">
      <c r="A119" s="12"/>
      <c r="B119" s="12"/>
      <c r="C119" s="13"/>
      <c r="D119" s="1"/>
      <c r="E119" s="14" t="str">
        <f>IF(F119="","",VLOOKUP(F119,[2]Budget!A:B,2,FALSE))</f>
        <v/>
      </c>
      <c r="F119" s="12"/>
      <c r="G119" s="16" t="str">
        <f t="shared" si="6"/>
        <v/>
      </c>
      <c r="H119" s="17" t="str">
        <f t="shared" si="7"/>
        <v/>
      </c>
      <c r="I119" s="17" t="str">
        <f t="shared" si="8"/>
        <v/>
      </c>
      <c r="J119" s="12"/>
      <c r="K119" s="18"/>
      <c r="L119" s="18"/>
      <c r="M119" s="18"/>
      <c r="N119" s="12"/>
      <c r="O119" s="17" t="str">
        <f t="shared" si="9"/>
        <v/>
      </c>
      <c r="P119" s="16" t="str">
        <f t="shared" si="10"/>
        <v/>
      </c>
      <c r="Q119" s="16" t="str">
        <f t="shared" si="11"/>
        <v/>
      </c>
      <c r="R119" s="12"/>
      <c r="S119" s="14" t="str">
        <f>IF(R119="","",VLOOKUP(R119,[2]Budget!A:B,2,FALSE))</f>
        <v/>
      </c>
    </row>
    <row r="120" spans="1:19" x14ac:dyDescent="0.25">
      <c r="A120" s="12"/>
      <c r="B120" s="12"/>
      <c r="C120" s="13"/>
      <c r="D120" s="1"/>
      <c r="E120" s="14" t="str">
        <f>IF(F120="","",VLOOKUP(F120,[2]Budget!A:B,2,FALSE))</f>
        <v/>
      </c>
      <c r="F120" s="12"/>
      <c r="G120" s="16" t="str">
        <f t="shared" si="6"/>
        <v/>
      </c>
      <c r="H120" s="17" t="str">
        <f t="shared" si="7"/>
        <v/>
      </c>
      <c r="I120" s="17" t="str">
        <f t="shared" si="8"/>
        <v/>
      </c>
      <c r="J120" s="12"/>
      <c r="K120" s="18"/>
      <c r="L120" s="18"/>
      <c r="M120" s="18"/>
      <c r="N120" s="12"/>
      <c r="O120" s="17" t="str">
        <f t="shared" si="9"/>
        <v/>
      </c>
      <c r="P120" s="16" t="str">
        <f t="shared" si="10"/>
        <v/>
      </c>
      <c r="Q120" s="16" t="str">
        <f t="shared" si="11"/>
        <v/>
      </c>
      <c r="R120" s="12"/>
      <c r="S120" s="14" t="str">
        <f>IF(R120="","",VLOOKUP(R120,[2]Budget!A:B,2,FALSE))</f>
        <v/>
      </c>
    </row>
    <row r="121" spans="1:19" x14ac:dyDescent="0.25">
      <c r="A121" s="12"/>
      <c r="B121" s="12"/>
      <c r="C121" s="13"/>
      <c r="D121" s="1"/>
      <c r="E121" s="14" t="str">
        <f>IF(F121="","",VLOOKUP(F121,[2]Budget!A:B,2,FALSE))</f>
        <v/>
      </c>
      <c r="F121" s="12"/>
      <c r="G121" s="16" t="str">
        <f t="shared" si="6"/>
        <v/>
      </c>
      <c r="H121" s="17" t="str">
        <f t="shared" si="7"/>
        <v/>
      </c>
      <c r="I121" s="17" t="str">
        <f t="shared" si="8"/>
        <v/>
      </c>
      <c r="J121" s="12"/>
      <c r="K121" s="18"/>
      <c r="L121" s="18"/>
      <c r="M121" s="18"/>
      <c r="N121" s="12"/>
      <c r="O121" s="17" t="str">
        <f t="shared" si="9"/>
        <v/>
      </c>
      <c r="P121" s="16" t="str">
        <f t="shared" si="10"/>
        <v/>
      </c>
      <c r="Q121" s="16" t="str">
        <f t="shared" si="11"/>
        <v/>
      </c>
      <c r="R121" s="12"/>
      <c r="S121" s="14" t="str">
        <f>IF(R121="","",VLOOKUP(R121,[2]Budget!A:B,2,FALSE))</f>
        <v/>
      </c>
    </row>
    <row r="122" spans="1:19" x14ac:dyDescent="0.25">
      <c r="A122" s="12"/>
      <c r="B122" s="12"/>
      <c r="C122" s="13"/>
      <c r="D122" s="1"/>
      <c r="E122" s="14" t="str">
        <f>IF(F122="","",VLOOKUP(F122,[2]Budget!A:B,2,FALSE))</f>
        <v/>
      </c>
      <c r="F122" s="12"/>
      <c r="G122" s="16" t="str">
        <f t="shared" si="6"/>
        <v/>
      </c>
      <c r="H122" s="17" t="str">
        <f t="shared" si="7"/>
        <v/>
      </c>
      <c r="I122" s="17" t="str">
        <f t="shared" si="8"/>
        <v/>
      </c>
      <c r="J122" s="12"/>
      <c r="K122" s="18"/>
      <c r="L122" s="18"/>
      <c r="M122" s="18"/>
      <c r="N122" s="12"/>
      <c r="O122" s="17" t="str">
        <f t="shared" si="9"/>
        <v/>
      </c>
      <c r="P122" s="16" t="str">
        <f t="shared" si="10"/>
        <v/>
      </c>
      <c r="Q122" s="16" t="str">
        <f t="shared" si="11"/>
        <v/>
      </c>
      <c r="R122" s="12"/>
      <c r="S122" s="14" t="str">
        <f>IF(R122="","",VLOOKUP(R122,[2]Budget!A:B,2,FALSE))</f>
        <v/>
      </c>
    </row>
    <row r="123" spans="1:19" x14ac:dyDescent="0.25">
      <c r="A123" s="12"/>
      <c r="B123" s="12"/>
      <c r="C123" s="13"/>
      <c r="D123" s="1"/>
      <c r="E123" s="14" t="str">
        <f>IF(F123="","",VLOOKUP(F123,[2]Budget!A:B,2,FALSE))</f>
        <v/>
      </c>
      <c r="F123" s="12"/>
      <c r="G123" s="16" t="str">
        <f t="shared" si="6"/>
        <v/>
      </c>
      <c r="H123" s="17" t="str">
        <f t="shared" si="7"/>
        <v/>
      </c>
      <c r="I123" s="17" t="str">
        <f t="shared" si="8"/>
        <v/>
      </c>
      <c r="J123" s="12"/>
      <c r="K123" s="18"/>
      <c r="L123" s="18"/>
      <c r="M123" s="18"/>
      <c r="N123" s="12"/>
      <c r="O123" s="17" t="str">
        <f t="shared" si="9"/>
        <v/>
      </c>
      <c r="P123" s="16" t="str">
        <f t="shared" si="10"/>
        <v/>
      </c>
      <c r="Q123" s="16" t="str">
        <f t="shared" si="11"/>
        <v/>
      </c>
      <c r="R123" s="12"/>
      <c r="S123" s="14" t="str">
        <f>IF(R123="","",VLOOKUP(R123,[2]Budget!A:B,2,FALSE))</f>
        <v/>
      </c>
    </row>
    <row r="124" spans="1:19" x14ac:dyDescent="0.25">
      <c r="A124" s="12"/>
      <c r="B124" s="12"/>
      <c r="C124" s="13"/>
      <c r="D124" s="1"/>
      <c r="E124" s="14" t="str">
        <f>IF(F124="","",VLOOKUP(F124,[2]Budget!A:B,2,FALSE))</f>
        <v/>
      </c>
      <c r="F124" s="12"/>
      <c r="G124" s="16" t="str">
        <f t="shared" si="6"/>
        <v/>
      </c>
      <c r="H124" s="17" t="str">
        <f t="shared" si="7"/>
        <v/>
      </c>
      <c r="I124" s="17" t="str">
        <f t="shared" si="8"/>
        <v/>
      </c>
      <c r="J124" s="12"/>
      <c r="K124" s="18"/>
      <c r="L124" s="18"/>
      <c r="M124" s="18"/>
      <c r="N124" s="12"/>
      <c r="O124" s="17" t="str">
        <f t="shared" si="9"/>
        <v/>
      </c>
      <c r="P124" s="16" t="str">
        <f t="shared" si="10"/>
        <v/>
      </c>
      <c r="Q124" s="16" t="str">
        <f t="shared" si="11"/>
        <v/>
      </c>
      <c r="R124" s="12"/>
      <c r="S124" s="14" t="str">
        <f>IF(R124="","",VLOOKUP(R124,[2]Budget!A:B,2,FALSE))</f>
        <v/>
      </c>
    </row>
    <row r="125" spans="1:19" x14ac:dyDescent="0.25">
      <c r="A125" s="12"/>
      <c r="B125" s="12"/>
      <c r="C125" s="13"/>
      <c r="D125" s="1"/>
      <c r="E125" s="14" t="str">
        <f>IF(F125="","",VLOOKUP(F125,[2]Budget!A:B,2,FALSE))</f>
        <v/>
      </c>
      <c r="F125" s="12"/>
      <c r="G125" s="16" t="str">
        <f t="shared" si="6"/>
        <v/>
      </c>
      <c r="H125" s="17" t="str">
        <f t="shared" si="7"/>
        <v/>
      </c>
      <c r="I125" s="17" t="str">
        <f t="shared" si="8"/>
        <v/>
      </c>
      <c r="J125" s="12"/>
      <c r="K125" s="18"/>
      <c r="L125" s="18"/>
      <c r="M125" s="18"/>
      <c r="N125" s="12"/>
      <c r="O125" s="17" t="str">
        <f t="shared" si="9"/>
        <v/>
      </c>
      <c r="P125" s="16" t="str">
        <f t="shared" si="10"/>
        <v/>
      </c>
      <c r="Q125" s="16" t="str">
        <f t="shared" si="11"/>
        <v/>
      </c>
      <c r="R125" s="12"/>
      <c r="S125" s="14" t="str">
        <f>IF(R125="","",VLOOKUP(R125,[2]Budget!A:B,2,FALSE))</f>
        <v/>
      </c>
    </row>
    <row r="126" spans="1:19" x14ac:dyDescent="0.25">
      <c r="A126" s="12"/>
      <c r="B126" s="12"/>
      <c r="C126" s="13"/>
      <c r="D126" s="1"/>
      <c r="E126" s="14" t="str">
        <f>IF(F126="","",VLOOKUP(F126,[2]Budget!A:B,2,FALSE))</f>
        <v/>
      </c>
      <c r="F126" s="12"/>
      <c r="G126" s="16" t="str">
        <f t="shared" si="6"/>
        <v/>
      </c>
      <c r="H126" s="17" t="str">
        <f t="shared" si="7"/>
        <v/>
      </c>
      <c r="I126" s="17" t="str">
        <f t="shared" si="8"/>
        <v/>
      </c>
      <c r="J126" s="12"/>
      <c r="K126" s="18"/>
      <c r="L126" s="18"/>
      <c r="M126" s="18"/>
      <c r="N126" s="12"/>
      <c r="O126" s="17" t="str">
        <f t="shared" si="9"/>
        <v/>
      </c>
      <c r="P126" s="16" t="str">
        <f t="shared" si="10"/>
        <v/>
      </c>
      <c r="Q126" s="16" t="str">
        <f t="shared" si="11"/>
        <v/>
      </c>
      <c r="R126" s="12"/>
      <c r="S126" s="14" t="str">
        <f>IF(R126="","",VLOOKUP(R126,[2]Budget!A:B,2,FALSE))</f>
        <v/>
      </c>
    </row>
    <row r="127" spans="1:19" x14ac:dyDescent="0.25">
      <c r="A127" s="12"/>
      <c r="B127" s="12"/>
      <c r="C127" s="13"/>
      <c r="D127" s="1"/>
      <c r="E127" s="14" t="str">
        <f>IF(F127="","",VLOOKUP(F127,[2]Budget!A:B,2,FALSE))</f>
        <v/>
      </c>
      <c r="F127" s="12"/>
      <c r="G127" s="16" t="str">
        <f t="shared" si="6"/>
        <v/>
      </c>
      <c r="H127" s="17" t="str">
        <f t="shared" si="7"/>
        <v/>
      </c>
      <c r="I127" s="17" t="str">
        <f t="shared" si="8"/>
        <v/>
      </c>
      <c r="J127" s="12"/>
      <c r="K127" s="18"/>
      <c r="L127" s="18"/>
      <c r="M127" s="18"/>
      <c r="N127" s="12"/>
      <c r="O127" s="17" t="str">
        <f t="shared" si="9"/>
        <v/>
      </c>
      <c r="P127" s="16" t="str">
        <f t="shared" si="10"/>
        <v/>
      </c>
      <c r="Q127" s="16" t="str">
        <f t="shared" si="11"/>
        <v/>
      </c>
      <c r="R127" s="12"/>
      <c r="S127" s="14" t="str">
        <f>IF(R127="","",VLOOKUP(R127,[2]Budget!A:B,2,FALSE))</f>
        <v/>
      </c>
    </row>
    <row r="128" spans="1:19" x14ac:dyDescent="0.25">
      <c r="A128" s="12"/>
      <c r="B128" s="12"/>
      <c r="C128" s="13"/>
      <c r="D128" s="1"/>
      <c r="E128" s="14" t="str">
        <f>IF(F128="","",VLOOKUP(F128,[2]Budget!A:B,2,FALSE))</f>
        <v/>
      </c>
      <c r="F128" s="12"/>
      <c r="G128" s="16" t="str">
        <f t="shared" si="6"/>
        <v/>
      </c>
      <c r="H128" s="17" t="str">
        <f t="shared" si="7"/>
        <v/>
      </c>
      <c r="I128" s="17" t="str">
        <f t="shared" si="8"/>
        <v/>
      </c>
      <c r="J128" s="12"/>
      <c r="K128" s="18"/>
      <c r="L128" s="18"/>
      <c r="M128" s="18"/>
      <c r="N128" s="12"/>
      <c r="O128" s="17" t="str">
        <f t="shared" si="9"/>
        <v/>
      </c>
      <c r="P128" s="16" t="str">
        <f t="shared" si="10"/>
        <v/>
      </c>
      <c r="Q128" s="16" t="str">
        <f t="shared" si="11"/>
        <v/>
      </c>
      <c r="R128" s="12"/>
      <c r="S128" s="14" t="str">
        <f>IF(R128="","",VLOOKUP(R128,[2]Budget!A:B,2,FALSE))</f>
        <v/>
      </c>
    </row>
    <row r="129" spans="1:19" x14ac:dyDescent="0.25">
      <c r="A129" s="12"/>
      <c r="B129" s="12"/>
      <c r="C129" s="13"/>
      <c r="D129" s="1"/>
      <c r="E129" s="14" t="str">
        <f>IF(F129="","",VLOOKUP(F129,[2]Budget!A:B,2,FALSE))</f>
        <v/>
      </c>
      <c r="F129" s="12"/>
      <c r="G129" s="16" t="str">
        <f t="shared" si="6"/>
        <v/>
      </c>
      <c r="H129" s="17" t="str">
        <f t="shared" si="7"/>
        <v/>
      </c>
      <c r="I129" s="17" t="str">
        <f t="shared" si="8"/>
        <v/>
      </c>
      <c r="J129" s="12"/>
      <c r="K129" s="18"/>
      <c r="L129" s="18"/>
      <c r="M129" s="18"/>
      <c r="N129" s="12"/>
      <c r="O129" s="17" t="str">
        <f t="shared" si="9"/>
        <v/>
      </c>
      <c r="P129" s="16" t="str">
        <f t="shared" si="10"/>
        <v/>
      </c>
      <c r="Q129" s="16" t="str">
        <f t="shared" si="11"/>
        <v/>
      </c>
      <c r="R129" s="12"/>
      <c r="S129" s="14" t="str">
        <f>IF(R129="","",VLOOKUP(R129,[2]Budget!A:B,2,FALSE))</f>
        <v/>
      </c>
    </row>
    <row r="130" spans="1:19" x14ac:dyDescent="0.25">
      <c r="A130" s="12"/>
      <c r="B130" s="12"/>
      <c r="C130" s="13"/>
      <c r="D130" s="1"/>
      <c r="E130" s="14" t="str">
        <f>IF(F130="","",VLOOKUP(F130,[2]Budget!A:B,2,FALSE))</f>
        <v/>
      </c>
      <c r="F130" s="12"/>
      <c r="G130" s="16" t="str">
        <f t="shared" ref="G130:G193" si="12">IF(J130="","",IF(J130=N130,"Nul",IF(J130&gt;N130,"Victoire",IF(J130&lt;N130,"Défaite"))))</f>
        <v/>
      </c>
      <c r="H130" s="17" t="str">
        <f t="shared" ref="H130:H193" si="13">IF(G130="","",IF(G130="Défaite","0",IF(G130="Nul","1",IF(G130="Victoire","3"))))</f>
        <v/>
      </c>
      <c r="I130" s="17" t="str">
        <f t="shared" ref="I130:I193" si="14">IF(K130="","",IF(K130&lt;M130,"OUI","NON"))</f>
        <v/>
      </c>
      <c r="J130" s="12"/>
      <c r="K130" s="18"/>
      <c r="L130" s="18"/>
      <c r="M130" s="18"/>
      <c r="N130" s="12"/>
      <c r="O130" s="17" t="str">
        <f t="shared" ref="O130:O193" si="15">IF(M130="","",IF(M130&lt;K130,"OUI","NON"))</f>
        <v/>
      </c>
      <c r="P130" s="16" t="str">
        <f t="shared" ref="P130:P193" si="16">IF(Q130="","",IF(Q130="Défaite","0",IF(Q130="Nul","1",IF(Q130="Victoire","3"))))</f>
        <v/>
      </c>
      <c r="Q130" s="16" t="str">
        <f t="shared" ref="Q130:Q193" si="17">IF(N130="","",IF(G130="Nul","Nul",IF(G130="Victoire","Défaite",IF(G130="Défaite","Victoire"))))</f>
        <v/>
      </c>
      <c r="R130" s="12"/>
      <c r="S130" s="14" t="str">
        <f>IF(R130="","",VLOOKUP(R130,[2]Budget!A:B,2,FALSE))</f>
        <v/>
      </c>
    </row>
    <row r="131" spans="1:19" x14ac:dyDescent="0.25">
      <c r="A131" s="12"/>
      <c r="B131" s="12"/>
      <c r="C131" s="13"/>
      <c r="D131" s="1"/>
      <c r="E131" s="14" t="str">
        <f>IF(F131="","",VLOOKUP(F131,[2]Budget!A:B,2,FALSE))</f>
        <v/>
      </c>
      <c r="F131" s="12"/>
      <c r="G131" s="16" t="str">
        <f t="shared" si="12"/>
        <v/>
      </c>
      <c r="H131" s="17" t="str">
        <f t="shared" si="13"/>
        <v/>
      </c>
      <c r="I131" s="17" t="str">
        <f t="shared" si="14"/>
        <v/>
      </c>
      <c r="J131" s="12"/>
      <c r="K131" s="18"/>
      <c r="L131" s="18"/>
      <c r="M131" s="18"/>
      <c r="N131" s="12"/>
      <c r="O131" s="17" t="str">
        <f t="shared" si="15"/>
        <v/>
      </c>
      <c r="P131" s="16" t="str">
        <f t="shared" si="16"/>
        <v/>
      </c>
      <c r="Q131" s="16" t="str">
        <f t="shared" si="17"/>
        <v/>
      </c>
      <c r="R131" s="12"/>
      <c r="S131" s="14" t="str">
        <f>IF(R131="","",VLOOKUP(R131,[2]Budget!A:B,2,FALSE))</f>
        <v/>
      </c>
    </row>
    <row r="132" spans="1:19" x14ac:dyDescent="0.25">
      <c r="A132" s="12"/>
      <c r="B132" s="12"/>
      <c r="C132" s="13"/>
      <c r="D132" s="1"/>
      <c r="E132" s="14" t="str">
        <f>IF(F132="","",VLOOKUP(F132,[2]Budget!A:B,2,FALSE))</f>
        <v/>
      </c>
      <c r="F132" s="12"/>
      <c r="G132" s="16" t="str">
        <f t="shared" si="12"/>
        <v/>
      </c>
      <c r="H132" s="17" t="str">
        <f t="shared" si="13"/>
        <v/>
      </c>
      <c r="I132" s="17" t="str">
        <f t="shared" si="14"/>
        <v/>
      </c>
      <c r="J132" s="12"/>
      <c r="K132" s="18"/>
      <c r="L132" s="18"/>
      <c r="M132" s="18"/>
      <c r="N132" s="12"/>
      <c r="O132" s="17" t="str">
        <f t="shared" si="15"/>
        <v/>
      </c>
      <c r="P132" s="16" t="str">
        <f t="shared" si="16"/>
        <v/>
      </c>
      <c r="Q132" s="16" t="str">
        <f t="shared" si="17"/>
        <v/>
      </c>
      <c r="R132" s="12"/>
      <c r="S132" s="14" t="str">
        <f>IF(R132="","",VLOOKUP(R132,[2]Budget!A:B,2,FALSE))</f>
        <v/>
      </c>
    </row>
    <row r="133" spans="1:19" x14ac:dyDescent="0.25">
      <c r="A133" s="12"/>
      <c r="B133" s="12"/>
      <c r="C133" s="13"/>
      <c r="D133" s="1"/>
      <c r="E133" s="14" t="str">
        <f>IF(F133="","",VLOOKUP(F133,[2]Budget!A:B,2,FALSE))</f>
        <v/>
      </c>
      <c r="F133" s="12"/>
      <c r="G133" s="16" t="str">
        <f t="shared" si="12"/>
        <v/>
      </c>
      <c r="H133" s="17" t="str">
        <f t="shared" si="13"/>
        <v/>
      </c>
      <c r="I133" s="17" t="str">
        <f t="shared" si="14"/>
        <v/>
      </c>
      <c r="J133" s="12"/>
      <c r="K133" s="18"/>
      <c r="L133" s="18"/>
      <c r="M133" s="18"/>
      <c r="N133" s="12"/>
      <c r="O133" s="17" t="str">
        <f t="shared" si="15"/>
        <v/>
      </c>
      <c r="P133" s="16" t="str">
        <f t="shared" si="16"/>
        <v/>
      </c>
      <c r="Q133" s="16" t="str">
        <f t="shared" si="17"/>
        <v/>
      </c>
      <c r="R133" s="12"/>
      <c r="S133" s="14" t="str">
        <f>IF(R133="","",VLOOKUP(R133,[2]Budget!A:B,2,FALSE))</f>
        <v/>
      </c>
    </row>
    <row r="134" spans="1:19" x14ac:dyDescent="0.25">
      <c r="A134" s="12"/>
      <c r="B134" s="12"/>
      <c r="C134" s="13"/>
      <c r="D134" s="1"/>
      <c r="E134" s="14" t="str">
        <f>IF(F134="","",VLOOKUP(F134,[2]Budget!A:B,2,FALSE))</f>
        <v/>
      </c>
      <c r="F134" s="12"/>
      <c r="G134" s="16" t="str">
        <f t="shared" si="12"/>
        <v/>
      </c>
      <c r="H134" s="17" t="str">
        <f t="shared" si="13"/>
        <v/>
      </c>
      <c r="I134" s="17" t="str">
        <f t="shared" si="14"/>
        <v/>
      </c>
      <c r="J134" s="12"/>
      <c r="K134" s="18"/>
      <c r="L134" s="18"/>
      <c r="M134" s="18"/>
      <c r="N134" s="12"/>
      <c r="O134" s="17" t="str">
        <f t="shared" si="15"/>
        <v/>
      </c>
      <c r="P134" s="16" t="str">
        <f t="shared" si="16"/>
        <v/>
      </c>
      <c r="Q134" s="16" t="str">
        <f t="shared" si="17"/>
        <v/>
      </c>
      <c r="R134" s="12"/>
      <c r="S134" s="14" t="str">
        <f>IF(R134="","",VLOOKUP(R134,[2]Budget!A:B,2,FALSE))</f>
        <v/>
      </c>
    </row>
    <row r="135" spans="1:19" x14ac:dyDescent="0.25">
      <c r="A135" s="12"/>
      <c r="B135" s="12"/>
      <c r="C135" s="13"/>
      <c r="D135" s="1"/>
      <c r="E135" s="14" t="str">
        <f>IF(F135="","",VLOOKUP(F135,[2]Budget!A:B,2,FALSE))</f>
        <v/>
      </c>
      <c r="F135" s="12"/>
      <c r="G135" s="16" t="str">
        <f t="shared" si="12"/>
        <v/>
      </c>
      <c r="H135" s="17" t="str">
        <f t="shared" si="13"/>
        <v/>
      </c>
      <c r="I135" s="17" t="str">
        <f t="shared" si="14"/>
        <v/>
      </c>
      <c r="J135" s="12"/>
      <c r="K135" s="18"/>
      <c r="L135" s="18"/>
      <c r="M135" s="18"/>
      <c r="N135" s="12"/>
      <c r="O135" s="17" t="str">
        <f t="shared" si="15"/>
        <v/>
      </c>
      <c r="P135" s="16" t="str">
        <f t="shared" si="16"/>
        <v/>
      </c>
      <c r="Q135" s="16" t="str">
        <f t="shared" si="17"/>
        <v/>
      </c>
      <c r="R135" s="12"/>
      <c r="S135" s="14" t="str">
        <f>IF(R135="","",VLOOKUP(R135,[2]Budget!A:B,2,FALSE))</f>
        <v/>
      </c>
    </row>
    <row r="136" spans="1:19" x14ac:dyDescent="0.25">
      <c r="A136" s="12"/>
      <c r="B136" s="12"/>
      <c r="C136" s="13"/>
      <c r="D136" s="1"/>
      <c r="E136" s="14" t="str">
        <f>IF(F136="","",VLOOKUP(F136,[2]Budget!A:B,2,FALSE))</f>
        <v/>
      </c>
      <c r="F136" s="12"/>
      <c r="G136" s="16" t="str">
        <f t="shared" si="12"/>
        <v/>
      </c>
      <c r="H136" s="17" t="str">
        <f t="shared" si="13"/>
        <v/>
      </c>
      <c r="I136" s="17" t="str">
        <f t="shared" si="14"/>
        <v/>
      </c>
      <c r="J136" s="12"/>
      <c r="K136" s="18"/>
      <c r="L136" s="18"/>
      <c r="M136" s="18"/>
      <c r="N136" s="12"/>
      <c r="O136" s="17" t="str">
        <f t="shared" si="15"/>
        <v/>
      </c>
      <c r="P136" s="16" t="str">
        <f t="shared" si="16"/>
        <v/>
      </c>
      <c r="Q136" s="16" t="str">
        <f t="shared" si="17"/>
        <v/>
      </c>
      <c r="R136" s="12"/>
      <c r="S136" s="14" t="str">
        <f>IF(R136="","",VLOOKUP(R136,[2]Budget!A:B,2,FALSE))</f>
        <v/>
      </c>
    </row>
    <row r="137" spans="1:19" x14ac:dyDescent="0.25">
      <c r="A137" s="12"/>
      <c r="B137" s="12"/>
      <c r="C137" s="13"/>
      <c r="D137" s="1"/>
      <c r="E137" s="14" t="str">
        <f>IF(F137="","",VLOOKUP(F137,[2]Budget!A:B,2,FALSE))</f>
        <v/>
      </c>
      <c r="F137" s="12"/>
      <c r="G137" s="16" t="str">
        <f t="shared" si="12"/>
        <v/>
      </c>
      <c r="H137" s="17" t="str">
        <f t="shared" si="13"/>
        <v/>
      </c>
      <c r="I137" s="17" t="str">
        <f t="shared" si="14"/>
        <v/>
      </c>
      <c r="J137" s="12"/>
      <c r="K137" s="18"/>
      <c r="L137" s="18"/>
      <c r="M137" s="18"/>
      <c r="N137" s="12"/>
      <c r="O137" s="17" t="str">
        <f t="shared" si="15"/>
        <v/>
      </c>
      <c r="P137" s="16" t="str">
        <f t="shared" si="16"/>
        <v/>
      </c>
      <c r="Q137" s="16" t="str">
        <f t="shared" si="17"/>
        <v/>
      </c>
      <c r="R137" s="12"/>
      <c r="S137" s="14" t="str">
        <f>IF(R137="","",VLOOKUP(R137,[2]Budget!A:B,2,FALSE))</f>
        <v/>
      </c>
    </row>
    <row r="138" spans="1:19" x14ac:dyDescent="0.25">
      <c r="A138" s="12"/>
      <c r="B138" s="12"/>
      <c r="C138" s="13"/>
      <c r="D138" s="1"/>
      <c r="E138" s="14" t="str">
        <f>IF(F138="","",VLOOKUP(F138,[2]Budget!A:B,2,FALSE))</f>
        <v/>
      </c>
      <c r="F138" s="12"/>
      <c r="G138" s="16" t="str">
        <f t="shared" si="12"/>
        <v/>
      </c>
      <c r="H138" s="17" t="str">
        <f t="shared" si="13"/>
        <v/>
      </c>
      <c r="I138" s="17" t="str">
        <f t="shared" si="14"/>
        <v/>
      </c>
      <c r="J138" s="12"/>
      <c r="K138" s="18"/>
      <c r="L138" s="18"/>
      <c r="M138" s="18"/>
      <c r="N138" s="12"/>
      <c r="O138" s="17" t="str">
        <f t="shared" si="15"/>
        <v/>
      </c>
      <c r="P138" s="16" t="str">
        <f t="shared" si="16"/>
        <v/>
      </c>
      <c r="Q138" s="16" t="str">
        <f t="shared" si="17"/>
        <v/>
      </c>
      <c r="R138" s="12"/>
      <c r="S138" s="14" t="str">
        <f>IF(R138="","",VLOOKUP(R138,[2]Budget!A:B,2,FALSE))</f>
        <v/>
      </c>
    </row>
    <row r="139" spans="1:19" x14ac:dyDescent="0.25">
      <c r="A139" s="12"/>
      <c r="B139" s="12"/>
      <c r="C139" s="13"/>
      <c r="D139" s="1"/>
      <c r="E139" s="14" t="str">
        <f>IF(F139="","",VLOOKUP(F139,[2]Budget!A:B,2,FALSE))</f>
        <v/>
      </c>
      <c r="F139" s="12"/>
      <c r="G139" s="16" t="str">
        <f t="shared" si="12"/>
        <v/>
      </c>
      <c r="H139" s="17" t="str">
        <f t="shared" si="13"/>
        <v/>
      </c>
      <c r="I139" s="17" t="str">
        <f t="shared" si="14"/>
        <v/>
      </c>
      <c r="J139" s="12"/>
      <c r="K139" s="18"/>
      <c r="L139" s="18"/>
      <c r="M139" s="18"/>
      <c r="N139" s="12"/>
      <c r="O139" s="17" t="str">
        <f t="shared" si="15"/>
        <v/>
      </c>
      <c r="P139" s="16" t="str">
        <f t="shared" si="16"/>
        <v/>
      </c>
      <c r="Q139" s="16" t="str">
        <f t="shared" si="17"/>
        <v/>
      </c>
      <c r="R139" s="12"/>
      <c r="S139" s="14" t="str">
        <f>IF(R139="","",VLOOKUP(R139,[2]Budget!A:B,2,FALSE))</f>
        <v/>
      </c>
    </row>
    <row r="140" spans="1:19" x14ac:dyDescent="0.25">
      <c r="A140" s="12"/>
      <c r="B140" s="12"/>
      <c r="C140" s="13"/>
      <c r="D140" s="1"/>
      <c r="E140" s="14" t="str">
        <f>IF(F140="","",VLOOKUP(F140,[2]Budget!A:B,2,FALSE))</f>
        <v/>
      </c>
      <c r="F140" s="12"/>
      <c r="G140" s="16" t="str">
        <f t="shared" si="12"/>
        <v/>
      </c>
      <c r="H140" s="17" t="str">
        <f t="shared" si="13"/>
        <v/>
      </c>
      <c r="I140" s="17" t="str">
        <f t="shared" si="14"/>
        <v/>
      </c>
      <c r="J140" s="12"/>
      <c r="K140" s="18"/>
      <c r="L140" s="18"/>
      <c r="M140" s="18"/>
      <c r="N140" s="12"/>
      <c r="O140" s="17" t="str">
        <f t="shared" si="15"/>
        <v/>
      </c>
      <c r="P140" s="16" t="str">
        <f t="shared" si="16"/>
        <v/>
      </c>
      <c r="Q140" s="16" t="str">
        <f t="shared" si="17"/>
        <v/>
      </c>
      <c r="R140" s="12"/>
      <c r="S140" s="14" t="str">
        <f>IF(R140="","",VLOOKUP(R140,[2]Budget!A:B,2,FALSE))</f>
        <v/>
      </c>
    </row>
    <row r="141" spans="1:19" x14ac:dyDescent="0.25">
      <c r="A141" s="12"/>
      <c r="B141" s="12"/>
      <c r="C141" s="13"/>
      <c r="D141" s="1"/>
      <c r="E141" s="14" t="str">
        <f>IF(F141="","",VLOOKUP(F141,[2]Budget!A:B,2,FALSE))</f>
        <v/>
      </c>
      <c r="F141" s="12"/>
      <c r="G141" s="16" t="str">
        <f t="shared" si="12"/>
        <v/>
      </c>
      <c r="H141" s="17" t="str">
        <f t="shared" si="13"/>
        <v/>
      </c>
      <c r="I141" s="17" t="str">
        <f t="shared" si="14"/>
        <v/>
      </c>
      <c r="J141" s="12"/>
      <c r="K141" s="18"/>
      <c r="L141" s="18"/>
      <c r="M141" s="18"/>
      <c r="N141" s="12"/>
      <c r="O141" s="17" t="str">
        <f t="shared" si="15"/>
        <v/>
      </c>
      <c r="P141" s="16" t="str">
        <f t="shared" si="16"/>
        <v/>
      </c>
      <c r="Q141" s="16" t="str">
        <f t="shared" si="17"/>
        <v/>
      </c>
      <c r="R141" s="12"/>
      <c r="S141" s="14" t="str">
        <f>IF(R141="","",VLOOKUP(R141,[2]Budget!A:B,2,FALSE))</f>
        <v/>
      </c>
    </row>
    <row r="142" spans="1:19" x14ac:dyDescent="0.25">
      <c r="A142" s="12"/>
      <c r="B142" s="12"/>
      <c r="C142" s="13"/>
      <c r="D142" s="1"/>
      <c r="E142" s="14" t="str">
        <f>IF(F142="","",VLOOKUP(F142,[2]Budget!A:B,2,FALSE))</f>
        <v/>
      </c>
      <c r="F142" s="12"/>
      <c r="G142" s="16" t="str">
        <f t="shared" si="12"/>
        <v/>
      </c>
      <c r="H142" s="17" t="str">
        <f t="shared" si="13"/>
        <v/>
      </c>
      <c r="I142" s="17" t="str">
        <f t="shared" si="14"/>
        <v/>
      </c>
      <c r="J142" s="12"/>
      <c r="K142" s="18"/>
      <c r="L142" s="18"/>
      <c r="M142" s="18"/>
      <c r="N142" s="12"/>
      <c r="O142" s="17" t="str">
        <f t="shared" si="15"/>
        <v/>
      </c>
      <c r="P142" s="16" t="str">
        <f t="shared" si="16"/>
        <v/>
      </c>
      <c r="Q142" s="16" t="str">
        <f t="shared" si="17"/>
        <v/>
      </c>
      <c r="R142" s="12"/>
      <c r="S142" s="14" t="str">
        <f>IF(R142="","",VLOOKUP(R142,[2]Budget!A:B,2,FALSE))</f>
        <v/>
      </c>
    </row>
    <row r="143" spans="1:19" x14ac:dyDescent="0.25">
      <c r="A143" s="12"/>
      <c r="B143" s="12"/>
      <c r="C143" s="13"/>
      <c r="D143" s="1"/>
      <c r="E143" s="14" t="str">
        <f>IF(F143="","",VLOOKUP(F143,[2]Budget!A:B,2,FALSE))</f>
        <v/>
      </c>
      <c r="F143" s="12"/>
      <c r="G143" s="16" t="str">
        <f t="shared" si="12"/>
        <v/>
      </c>
      <c r="H143" s="17" t="str">
        <f t="shared" si="13"/>
        <v/>
      </c>
      <c r="I143" s="17" t="str">
        <f t="shared" si="14"/>
        <v/>
      </c>
      <c r="J143" s="12"/>
      <c r="K143" s="18"/>
      <c r="L143" s="18"/>
      <c r="M143" s="18"/>
      <c r="N143" s="12"/>
      <c r="O143" s="17" t="str">
        <f t="shared" si="15"/>
        <v/>
      </c>
      <c r="P143" s="16" t="str">
        <f t="shared" si="16"/>
        <v/>
      </c>
      <c r="Q143" s="16" t="str">
        <f t="shared" si="17"/>
        <v/>
      </c>
      <c r="R143" s="12"/>
      <c r="S143" s="14" t="str">
        <f>IF(R143="","",VLOOKUP(R143,[2]Budget!A:B,2,FALSE))</f>
        <v/>
      </c>
    </row>
    <row r="144" spans="1:19" x14ac:dyDescent="0.25">
      <c r="A144" s="12"/>
      <c r="B144" s="12"/>
      <c r="C144" s="13"/>
      <c r="D144" s="1"/>
      <c r="E144" s="14" t="str">
        <f>IF(F144="","",VLOOKUP(F144,[2]Budget!A:B,2,FALSE))</f>
        <v/>
      </c>
      <c r="F144" s="12"/>
      <c r="G144" s="16" t="str">
        <f t="shared" si="12"/>
        <v/>
      </c>
      <c r="H144" s="17" t="str">
        <f t="shared" si="13"/>
        <v/>
      </c>
      <c r="I144" s="17" t="str">
        <f t="shared" si="14"/>
        <v/>
      </c>
      <c r="J144" s="12"/>
      <c r="K144" s="18"/>
      <c r="L144" s="18"/>
      <c r="M144" s="18"/>
      <c r="N144" s="12"/>
      <c r="O144" s="17" t="str">
        <f t="shared" si="15"/>
        <v/>
      </c>
      <c r="P144" s="16" t="str">
        <f t="shared" si="16"/>
        <v/>
      </c>
      <c r="Q144" s="16" t="str">
        <f t="shared" si="17"/>
        <v/>
      </c>
      <c r="R144" s="12"/>
      <c r="S144" s="14" t="str">
        <f>IF(R144="","",VLOOKUP(R144,[2]Budget!A:B,2,FALSE))</f>
        <v/>
      </c>
    </row>
    <row r="145" spans="1:19" x14ac:dyDescent="0.25">
      <c r="A145" s="12"/>
      <c r="B145" s="12"/>
      <c r="C145" s="13"/>
      <c r="D145" s="1"/>
      <c r="E145" s="14" t="str">
        <f>IF(F145="","",VLOOKUP(F145,[2]Budget!A:B,2,FALSE))</f>
        <v/>
      </c>
      <c r="F145" s="12"/>
      <c r="G145" s="16" t="str">
        <f t="shared" si="12"/>
        <v/>
      </c>
      <c r="H145" s="17" t="str">
        <f t="shared" si="13"/>
        <v/>
      </c>
      <c r="I145" s="17" t="str">
        <f t="shared" si="14"/>
        <v/>
      </c>
      <c r="J145" s="12"/>
      <c r="K145" s="18"/>
      <c r="L145" s="18"/>
      <c r="M145" s="18"/>
      <c r="N145" s="12"/>
      <c r="O145" s="17" t="str">
        <f t="shared" si="15"/>
        <v/>
      </c>
      <c r="P145" s="16" t="str">
        <f t="shared" si="16"/>
        <v/>
      </c>
      <c r="Q145" s="16" t="str">
        <f t="shared" si="17"/>
        <v/>
      </c>
      <c r="R145" s="12"/>
      <c r="S145" s="14" t="str">
        <f>IF(R145="","",VLOOKUP(R145,[2]Budget!A:B,2,FALSE))</f>
        <v/>
      </c>
    </row>
    <row r="146" spans="1:19" x14ac:dyDescent="0.25">
      <c r="A146" s="12"/>
      <c r="B146" s="12"/>
      <c r="C146" s="13"/>
      <c r="D146" s="1"/>
      <c r="E146" s="14" t="str">
        <f>IF(F146="","",VLOOKUP(F146,[2]Budget!A:B,2,FALSE))</f>
        <v/>
      </c>
      <c r="F146" s="12"/>
      <c r="G146" s="16" t="str">
        <f t="shared" si="12"/>
        <v/>
      </c>
      <c r="H146" s="17" t="str">
        <f t="shared" si="13"/>
        <v/>
      </c>
      <c r="I146" s="17" t="str">
        <f t="shared" si="14"/>
        <v/>
      </c>
      <c r="J146" s="12"/>
      <c r="K146" s="18"/>
      <c r="L146" s="18"/>
      <c r="M146" s="18"/>
      <c r="N146" s="12"/>
      <c r="O146" s="17" t="str">
        <f t="shared" si="15"/>
        <v/>
      </c>
      <c r="P146" s="16" t="str">
        <f t="shared" si="16"/>
        <v/>
      </c>
      <c r="Q146" s="16" t="str">
        <f t="shared" si="17"/>
        <v/>
      </c>
      <c r="R146" s="12"/>
      <c r="S146" s="14" t="str">
        <f>IF(R146="","",VLOOKUP(R146,[2]Budget!A:B,2,FALSE))</f>
        <v/>
      </c>
    </row>
    <row r="147" spans="1:19" x14ac:dyDescent="0.25">
      <c r="A147" s="12"/>
      <c r="B147" s="12"/>
      <c r="C147" s="13"/>
      <c r="D147" s="1"/>
      <c r="E147" s="14" t="str">
        <f>IF(F147="","",VLOOKUP(F147,[2]Budget!A:B,2,FALSE))</f>
        <v/>
      </c>
      <c r="F147" s="12"/>
      <c r="G147" s="16" t="str">
        <f t="shared" si="12"/>
        <v/>
      </c>
      <c r="H147" s="17" t="str">
        <f t="shared" si="13"/>
        <v/>
      </c>
      <c r="I147" s="17" t="str">
        <f t="shared" si="14"/>
        <v/>
      </c>
      <c r="J147" s="12"/>
      <c r="K147" s="18"/>
      <c r="L147" s="18"/>
      <c r="M147" s="18"/>
      <c r="N147" s="12"/>
      <c r="O147" s="17" t="str">
        <f t="shared" si="15"/>
        <v/>
      </c>
      <c r="P147" s="16" t="str">
        <f t="shared" si="16"/>
        <v/>
      </c>
      <c r="Q147" s="16" t="str">
        <f t="shared" si="17"/>
        <v/>
      </c>
      <c r="R147" s="12"/>
      <c r="S147" s="14" t="str">
        <f>IF(R147="","",VLOOKUP(R147,[2]Budget!A:B,2,FALSE))</f>
        <v/>
      </c>
    </row>
    <row r="148" spans="1:19" x14ac:dyDescent="0.25">
      <c r="A148" s="12"/>
      <c r="B148" s="12"/>
      <c r="C148" s="13"/>
      <c r="D148" s="1"/>
      <c r="E148" s="14" t="str">
        <f>IF(F148="","",VLOOKUP(F148,[2]Budget!A:B,2,FALSE))</f>
        <v/>
      </c>
      <c r="F148" s="12"/>
      <c r="G148" s="16" t="str">
        <f t="shared" si="12"/>
        <v/>
      </c>
      <c r="H148" s="17" t="str">
        <f t="shared" si="13"/>
        <v/>
      </c>
      <c r="I148" s="17" t="str">
        <f t="shared" si="14"/>
        <v/>
      </c>
      <c r="J148" s="12"/>
      <c r="K148" s="18"/>
      <c r="L148" s="18"/>
      <c r="M148" s="18"/>
      <c r="N148" s="12"/>
      <c r="O148" s="17" t="str">
        <f t="shared" si="15"/>
        <v/>
      </c>
      <c r="P148" s="16" t="str">
        <f t="shared" si="16"/>
        <v/>
      </c>
      <c r="Q148" s="16" t="str">
        <f t="shared" si="17"/>
        <v/>
      </c>
      <c r="R148" s="12"/>
      <c r="S148" s="14" t="str">
        <f>IF(R148="","",VLOOKUP(R148,[2]Budget!A:B,2,FALSE))</f>
        <v/>
      </c>
    </row>
    <row r="149" spans="1:19" x14ac:dyDescent="0.25">
      <c r="A149" s="12"/>
      <c r="B149" s="12"/>
      <c r="C149" s="13"/>
      <c r="D149" s="1"/>
      <c r="E149" s="14" t="str">
        <f>IF(F149="","",VLOOKUP(F149,[2]Budget!A:B,2,FALSE))</f>
        <v/>
      </c>
      <c r="F149" s="12"/>
      <c r="G149" s="16" t="str">
        <f t="shared" si="12"/>
        <v/>
      </c>
      <c r="H149" s="17" t="str">
        <f t="shared" si="13"/>
        <v/>
      </c>
      <c r="I149" s="17" t="str">
        <f t="shared" si="14"/>
        <v/>
      </c>
      <c r="J149" s="12"/>
      <c r="K149" s="18"/>
      <c r="L149" s="18"/>
      <c r="M149" s="18"/>
      <c r="N149" s="12"/>
      <c r="O149" s="17" t="str">
        <f t="shared" si="15"/>
        <v/>
      </c>
      <c r="P149" s="16" t="str">
        <f t="shared" si="16"/>
        <v/>
      </c>
      <c r="Q149" s="16" t="str">
        <f t="shared" si="17"/>
        <v/>
      </c>
      <c r="R149" s="12"/>
      <c r="S149" s="14" t="str">
        <f>IF(R149="","",VLOOKUP(R149,[2]Budget!A:B,2,FALSE))</f>
        <v/>
      </c>
    </row>
    <row r="150" spans="1:19" x14ac:dyDescent="0.25">
      <c r="A150" s="12"/>
      <c r="B150" s="12"/>
      <c r="C150" s="13"/>
      <c r="D150" s="1"/>
      <c r="E150" s="14" t="str">
        <f>IF(F150="","",VLOOKUP(F150,[2]Budget!A:B,2,FALSE))</f>
        <v/>
      </c>
      <c r="F150" s="12"/>
      <c r="G150" s="16" t="str">
        <f t="shared" si="12"/>
        <v/>
      </c>
      <c r="H150" s="17" t="str">
        <f t="shared" si="13"/>
        <v/>
      </c>
      <c r="I150" s="17" t="str">
        <f t="shared" si="14"/>
        <v/>
      </c>
      <c r="J150" s="12"/>
      <c r="K150" s="18"/>
      <c r="L150" s="18"/>
      <c r="M150" s="18"/>
      <c r="N150" s="12"/>
      <c r="O150" s="17" t="str">
        <f t="shared" si="15"/>
        <v/>
      </c>
      <c r="P150" s="16" t="str">
        <f t="shared" si="16"/>
        <v/>
      </c>
      <c r="Q150" s="16" t="str">
        <f t="shared" si="17"/>
        <v/>
      </c>
      <c r="R150" s="12"/>
      <c r="S150" s="14" t="str">
        <f>IF(R150="","",VLOOKUP(R150,[2]Budget!A:B,2,FALSE))</f>
        <v/>
      </c>
    </row>
    <row r="151" spans="1:19" x14ac:dyDescent="0.25">
      <c r="A151" s="12"/>
      <c r="B151" s="12"/>
      <c r="C151" s="13"/>
      <c r="D151" s="1"/>
      <c r="E151" s="14" t="str">
        <f>IF(F151="","",VLOOKUP(F151,[2]Budget!A:B,2,FALSE))</f>
        <v/>
      </c>
      <c r="F151" s="12"/>
      <c r="G151" s="16" t="str">
        <f t="shared" si="12"/>
        <v/>
      </c>
      <c r="H151" s="17" t="str">
        <f t="shared" si="13"/>
        <v/>
      </c>
      <c r="I151" s="17" t="str">
        <f t="shared" si="14"/>
        <v/>
      </c>
      <c r="J151" s="12"/>
      <c r="K151" s="18"/>
      <c r="L151" s="18"/>
      <c r="M151" s="18"/>
      <c r="N151" s="12"/>
      <c r="O151" s="17" t="str">
        <f t="shared" si="15"/>
        <v/>
      </c>
      <c r="P151" s="16" t="str">
        <f t="shared" si="16"/>
        <v/>
      </c>
      <c r="Q151" s="16" t="str">
        <f t="shared" si="17"/>
        <v/>
      </c>
      <c r="R151" s="12"/>
      <c r="S151" s="14" t="str">
        <f>IF(R151="","",VLOOKUP(R151,[2]Budget!A:B,2,FALSE))</f>
        <v/>
      </c>
    </row>
    <row r="152" spans="1:19" x14ac:dyDescent="0.25">
      <c r="A152" s="12"/>
      <c r="B152" s="12"/>
      <c r="C152" s="13"/>
      <c r="D152" s="1"/>
      <c r="E152" s="14" t="str">
        <f>IF(F152="","",VLOOKUP(F152,[2]Budget!A:B,2,FALSE))</f>
        <v/>
      </c>
      <c r="F152" s="12"/>
      <c r="G152" s="16" t="str">
        <f t="shared" si="12"/>
        <v/>
      </c>
      <c r="H152" s="17" t="str">
        <f t="shared" si="13"/>
        <v/>
      </c>
      <c r="I152" s="17" t="str">
        <f t="shared" si="14"/>
        <v/>
      </c>
      <c r="J152" s="12"/>
      <c r="K152" s="18"/>
      <c r="L152" s="18"/>
      <c r="M152" s="18"/>
      <c r="N152" s="12"/>
      <c r="O152" s="17" t="str">
        <f t="shared" si="15"/>
        <v/>
      </c>
      <c r="P152" s="16" t="str">
        <f t="shared" si="16"/>
        <v/>
      </c>
      <c r="Q152" s="16" t="str">
        <f t="shared" si="17"/>
        <v/>
      </c>
      <c r="R152" s="12"/>
      <c r="S152" s="14" t="str">
        <f>IF(R152="","",VLOOKUP(R152,[2]Budget!A:B,2,FALSE))</f>
        <v/>
      </c>
    </row>
    <row r="153" spans="1:19" x14ac:dyDescent="0.25">
      <c r="A153" s="12"/>
      <c r="B153" s="12"/>
      <c r="C153" s="13"/>
      <c r="D153" s="1"/>
      <c r="E153" s="14" t="str">
        <f>IF(F153="","",VLOOKUP(F153,[2]Budget!A:B,2,FALSE))</f>
        <v/>
      </c>
      <c r="F153" s="12"/>
      <c r="G153" s="16" t="str">
        <f t="shared" si="12"/>
        <v/>
      </c>
      <c r="H153" s="17" t="str">
        <f t="shared" si="13"/>
        <v/>
      </c>
      <c r="I153" s="17" t="str">
        <f t="shared" si="14"/>
        <v/>
      </c>
      <c r="J153" s="12"/>
      <c r="K153" s="18"/>
      <c r="L153" s="18"/>
      <c r="M153" s="18"/>
      <c r="N153" s="12"/>
      <c r="O153" s="17" t="str">
        <f t="shared" si="15"/>
        <v/>
      </c>
      <c r="P153" s="16" t="str">
        <f t="shared" si="16"/>
        <v/>
      </c>
      <c r="Q153" s="16" t="str">
        <f t="shared" si="17"/>
        <v/>
      </c>
      <c r="R153" s="12"/>
      <c r="S153" s="14" t="str">
        <f>IF(R153="","",VLOOKUP(R153,[2]Budget!A:B,2,FALSE))</f>
        <v/>
      </c>
    </row>
    <row r="154" spans="1:19" x14ac:dyDescent="0.25">
      <c r="A154" s="12"/>
      <c r="B154" s="12"/>
      <c r="C154" s="13"/>
      <c r="D154" s="1"/>
      <c r="E154" s="14" t="str">
        <f>IF(F154="","",VLOOKUP(F154,[2]Budget!A:B,2,FALSE))</f>
        <v/>
      </c>
      <c r="F154" s="12"/>
      <c r="G154" s="16" t="str">
        <f t="shared" si="12"/>
        <v/>
      </c>
      <c r="H154" s="17" t="str">
        <f t="shared" si="13"/>
        <v/>
      </c>
      <c r="I154" s="17" t="str">
        <f t="shared" si="14"/>
        <v/>
      </c>
      <c r="J154" s="12"/>
      <c r="K154" s="18"/>
      <c r="L154" s="18"/>
      <c r="M154" s="18"/>
      <c r="N154" s="12"/>
      <c r="O154" s="17" t="str">
        <f t="shared" si="15"/>
        <v/>
      </c>
      <c r="P154" s="16" t="str">
        <f t="shared" si="16"/>
        <v/>
      </c>
      <c r="Q154" s="16" t="str">
        <f t="shared" si="17"/>
        <v/>
      </c>
      <c r="R154" s="12"/>
      <c r="S154" s="14" t="str">
        <f>IF(R154="","",VLOOKUP(R154,[2]Budget!A:B,2,FALSE))</f>
        <v/>
      </c>
    </row>
    <row r="155" spans="1:19" x14ac:dyDescent="0.25">
      <c r="A155" s="12"/>
      <c r="B155" s="12"/>
      <c r="C155" s="13"/>
      <c r="D155" s="1"/>
      <c r="E155" s="14" t="str">
        <f>IF(F155="","",VLOOKUP(F155,[2]Budget!A:B,2,FALSE))</f>
        <v/>
      </c>
      <c r="F155" s="12"/>
      <c r="G155" s="16" t="str">
        <f t="shared" si="12"/>
        <v/>
      </c>
      <c r="H155" s="17" t="str">
        <f t="shared" si="13"/>
        <v/>
      </c>
      <c r="I155" s="17" t="str">
        <f t="shared" si="14"/>
        <v/>
      </c>
      <c r="J155" s="12"/>
      <c r="K155" s="18"/>
      <c r="L155" s="18"/>
      <c r="M155" s="18"/>
      <c r="N155" s="12"/>
      <c r="O155" s="17" t="str">
        <f t="shared" si="15"/>
        <v/>
      </c>
      <c r="P155" s="16" t="str">
        <f t="shared" si="16"/>
        <v/>
      </c>
      <c r="Q155" s="16" t="str">
        <f t="shared" si="17"/>
        <v/>
      </c>
      <c r="R155" s="12"/>
      <c r="S155" s="14" t="str">
        <f>IF(R155="","",VLOOKUP(R155,[2]Budget!A:B,2,FALSE))</f>
        <v/>
      </c>
    </row>
    <row r="156" spans="1:19" x14ac:dyDescent="0.25">
      <c r="A156" s="12"/>
      <c r="B156" s="12"/>
      <c r="C156" s="13"/>
      <c r="D156" s="1"/>
      <c r="E156" s="14" t="str">
        <f>IF(F156="","",VLOOKUP(F156,[2]Budget!A:B,2,FALSE))</f>
        <v/>
      </c>
      <c r="F156" s="12"/>
      <c r="G156" s="16" t="str">
        <f t="shared" si="12"/>
        <v/>
      </c>
      <c r="H156" s="17" t="str">
        <f t="shared" si="13"/>
        <v/>
      </c>
      <c r="I156" s="17" t="str">
        <f t="shared" si="14"/>
        <v/>
      </c>
      <c r="J156" s="12"/>
      <c r="K156" s="18"/>
      <c r="L156" s="18"/>
      <c r="M156" s="18"/>
      <c r="N156" s="12"/>
      <c r="O156" s="17" t="str">
        <f t="shared" si="15"/>
        <v/>
      </c>
      <c r="P156" s="16" t="str">
        <f t="shared" si="16"/>
        <v/>
      </c>
      <c r="Q156" s="16" t="str">
        <f t="shared" si="17"/>
        <v/>
      </c>
      <c r="R156" s="12"/>
      <c r="S156" s="14" t="str">
        <f>IF(R156="","",VLOOKUP(R156,[2]Budget!A:B,2,FALSE))</f>
        <v/>
      </c>
    </row>
    <row r="157" spans="1:19" x14ac:dyDescent="0.25">
      <c r="A157" s="12"/>
      <c r="B157" s="12"/>
      <c r="C157" s="13"/>
      <c r="D157" s="1"/>
      <c r="E157" s="14" t="str">
        <f>IF(F157="","",VLOOKUP(F157,[2]Budget!A:B,2,FALSE))</f>
        <v/>
      </c>
      <c r="F157" s="12"/>
      <c r="G157" s="16" t="str">
        <f t="shared" si="12"/>
        <v/>
      </c>
      <c r="H157" s="17" t="str">
        <f t="shared" si="13"/>
        <v/>
      </c>
      <c r="I157" s="17" t="str">
        <f t="shared" si="14"/>
        <v/>
      </c>
      <c r="J157" s="12"/>
      <c r="K157" s="18"/>
      <c r="L157" s="18"/>
      <c r="M157" s="18"/>
      <c r="N157" s="12"/>
      <c r="O157" s="17" t="str">
        <f t="shared" si="15"/>
        <v/>
      </c>
      <c r="P157" s="16" t="str">
        <f t="shared" si="16"/>
        <v/>
      </c>
      <c r="Q157" s="16" t="str">
        <f t="shared" si="17"/>
        <v/>
      </c>
      <c r="R157" s="12"/>
      <c r="S157" s="14" t="str">
        <f>IF(R157="","",VLOOKUP(R157,[2]Budget!A:B,2,FALSE))</f>
        <v/>
      </c>
    </row>
    <row r="158" spans="1:19" x14ac:dyDescent="0.25">
      <c r="A158" s="12"/>
      <c r="B158" s="12"/>
      <c r="C158" s="13"/>
      <c r="D158" s="1"/>
      <c r="E158" s="14" t="str">
        <f>IF(F158="","",VLOOKUP(F158,[2]Budget!A:B,2,FALSE))</f>
        <v/>
      </c>
      <c r="F158" s="12"/>
      <c r="G158" s="16" t="str">
        <f t="shared" si="12"/>
        <v/>
      </c>
      <c r="H158" s="17" t="str">
        <f t="shared" si="13"/>
        <v/>
      </c>
      <c r="I158" s="17" t="str">
        <f t="shared" si="14"/>
        <v/>
      </c>
      <c r="J158" s="12"/>
      <c r="K158" s="18"/>
      <c r="L158" s="18"/>
      <c r="M158" s="18"/>
      <c r="N158" s="12"/>
      <c r="O158" s="17" t="str">
        <f t="shared" si="15"/>
        <v/>
      </c>
      <c r="P158" s="16" t="str">
        <f t="shared" si="16"/>
        <v/>
      </c>
      <c r="Q158" s="16" t="str">
        <f t="shared" si="17"/>
        <v/>
      </c>
      <c r="R158" s="12"/>
      <c r="S158" s="14" t="str">
        <f>IF(R158="","",VLOOKUP(R158,[2]Budget!A:B,2,FALSE))</f>
        <v/>
      </c>
    </row>
    <row r="159" spans="1:19" x14ac:dyDescent="0.25">
      <c r="A159" s="12"/>
      <c r="B159" s="12"/>
      <c r="C159" s="13"/>
      <c r="D159" s="1"/>
      <c r="E159" s="14" t="str">
        <f>IF(F159="","",VLOOKUP(F159,[2]Budget!A:B,2,FALSE))</f>
        <v/>
      </c>
      <c r="F159" s="12"/>
      <c r="G159" s="16" t="str">
        <f t="shared" si="12"/>
        <v/>
      </c>
      <c r="H159" s="17" t="str">
        <f t="shared" si="13"/>
        <v/>
      </c>
      <c r="I159" s="17" t="str">
        <f t="shared" si="14"/>
        <v/>
      </c>
      <c r="J159" s="12"/>
      <c r="K159" s="18"/>
      <c r="L159" s="18"/>
      <c r="M159" s="18"/>
      <c r="N159" s="12"/>
      <c r="O159" s="17" t="str">
        <f t="shared" si="15"/>
        <v/>
      </c>
      <c r="P159" s="16" t="str">
        <f t="shared" si="16"/>
        <v/>
      </c>
      <c r="Q159" s="16" t="str">
        <f t="shared" si="17"/>
        <v/>
      </c>
      <c r="R159" s="12"/>
      <c r="S159" s="14" t="str">
        <f>IF(R159="","",VLOOKUP(R159,[2]Budget!A:B,2,FALSE))</f>
        <v/>
      </c>
    </row>
    <row r="160" spans="1:19" x14ac:dyDescent="0.25">
      <c r="A160" s="12"/>
      <c r="B160" s="12"/>
      <c r="C160" s="13"/>
      <c r="D160" s="1"/>
      <c r="E160" s="14" t="str">
        <f>IF(F160="","",VLOOKUP(F160,[2]Budget!A:B,2,FALSE))</f>
        <v/>
      </c>
      <c r="F160" s="12"/>
      <c r="G160" s="16" t="str">
        <f t="shared" si="12"/>
        <v/>
      </c>
      <c r="H160" s="17" t="str">
        <f t="shared" si="13"/>
        <v/>
      </c>
      <c r="I160" s="17" t="str">
        <f t="shared" si="14"/>
        <v/>
      </c>
      <c r="J160" s="12"/>
      <c r="K160" s="18"/>
      <c r="L160" s="18"/>
      <c r="M160" s="18"/>
      <c r="N160" s="12"/>
      <c r="O160" s="17" t="str">
        <f t="shared" si="15"/>
        <v/>
      </c>
      <c r="P160" s="16" t="str">
        <f t="shared" si="16"/>
        <v/>
      </c>
      <c r="Q160" s="16" t="str">
        <f t="shared" si="17"/>
        <v/>
      </c>
      <c r="R160" s="12"/>
      <c r="S160" s="14" t="str">
        <f>IF(R160="","",VLOOKUP(R160,[2]Budget!A:B,2,FALSE))</f>
        <v/>
      </c>
    </row>
    <row r="161" spans="1:19" x14ac:dyDescent="0.25">
      <c r="A161" s="12"/>
      <c r="B161" s="12"/>
      <c r="C161" s="13"/>
      <c r="D161" s="1"/>
      <c r="E161" s="14" t="str">
        <f>IF(F161="","",VLOOKUP(F161,[2]Budget!A:B,2,FALSE))</f>
        <v/>
      </c>
      <c r="F161" s="12"/>
      <c r="G161" s="16" t="str">
        <f t="shared" si="12"/>
        <v/>
      </c>
      <c r="H161" s="17" t="str">
        <f t="shared" si="13"/>
        <v/>
      </c>
      <c r="I161" s="17" t="str">
        <f t="shared" si="14"/>
        <v/>
      </c>
      <c r="J161" s="12"/>
      <c r="K161" s="18"/>
      <c r="L161" s="18"/>
      <c r="M161" s="18"/>
      <c r="N161" s="12"/>
      <c r="O161" s="17" t="str">
        <f t="shared" si="15"/>
        <v/>
      </c>
      <c r="P161" s="16" t="str">
        <f t="shared" si="16"/>
        <v/>
      </c>
      <c r="Q161" s="16" t="str">
        <f t="shared" si="17"/>
        <v/>
      </c>
      <c r="R161" s="12"/>
      <c r="S161" s="14" t="str">
        <f>IF(R161="","",VLOOKUP(R161,[2]Budget!A:B,2,FALSE))</f>
        <v/>
      </c>
    </row>
    <row r="162" spans="1:19" x14ac:dyDescent="0.25">
      <c r="A162" s="12"/>
      <c r="B162" s="12"/>
      <c r="C162" s="13"/>
      <c r="D162" s="1"/>
      <c r="E162" s="14" t="str">
        <f>IF(F162="","",VLOOKUP(F162,[2]Budget!A:B,2,FALSE))</f>
        <v/>
      </c>
      <c r="F162" s="12"/>
      <c r="G162" s="16" t="str">
        <f t="shared" si="12"/>
        <v/>
      </c>
      <c r="H162" s="17" t="str">
        <f t="shared" si="13"/>
        <v/>
      </c>
      <c r="I162" s="17" t="str">
        <f t="shared" si="14"/>
        <v/>
      </c>
      <c r="J162" s="12"/>
      <c r="K162" s="18"/>
      <c r="L162" s="18"/>
      <c r="M162" s="18"/>
      <c r="N162" s="12"/>
      <c r="O162" s="17" t="str">
        <f t="shared" si="15"/>
        <v/>
      </c>
      <c r="P162" s="16" t="str">
        <f t="shared" si="16"/>
        <v/>
      </c>
      <c r="Q162" s="16" t="str">
        <f t="shared" si="17"/>
        <v/>
      </c>
      <c r="R162" s="12"/>
      <c r="S162" s="14" t="str">
        <f>IF(R162="","",VLOOKUP(R162,[2]Budget!A:B,2,FALSE))</f>
        <v/>
      </c>
    </row>
    <row r="163" spans="1:19" x14ac:dyDescent="0.25">
      <c r="A163" s="12"/>
      <c r="B163" s="12"/>
      <c r="C163" s="13"/>
      <c r="D163" s="1"/>
      <c r="E163" s="14" t="str">
        <f>IF(F163="","",VLOOKUP(F163,[2]Budget!A:B,2,FALSE))</f>
        <v/>
      </c>
      <c r="F163" s="12"/>
      <c r="G163" s="16" t="str">
        <f t="shared" si="12"/>
        <v/>
      </c>
      <c r="H163" s="17" t="str">
        <f t="shared" si="13"/>
        <v/>
      </c>
      <c r="I163" s="17" t="str">
        <f t="shared" si="14"/>
        <v/>
      </c>
      <c r="J163" s="12"/>
      <c r="K163" s="18"/>
      <c r="L163" s="18"/>
      <c r="M163" s="18"/>
      <c r="N163" s="12"/>
      <c r="O163" s="17" t="str">
        <f t="shared" si="15"/>
        <v/>
      </c>
      <c r="P163" s="16" t="str">
        <f t="shared" si="16"/>
        <v/>
      </c>
      <c r="Q163" s="16" t="str">
        <f t="shared" si="17"/>
        <v/>
      </c>
      <c r="R163" s="12"/>
      <c r="S163" s="14" t="str">
        <f>IF(R163="","",VLOOKUP(R163,[2]Budget!A:B,2,FALSE))</f>
        <v/>
      </c>
    </row>
    <row r="164" spans="1:19" x14ac:dyDescent="0.25">
      <c r="A164" s="12"/>
      <c r="B164" s="12"/>
      <c r="C164" s="13"/>
      <c r="D164" s="1"/>
      <c r="E164" s="14" t="str">
        <f>IF(F164="","",VLOOKUP(F164,[2]Budget!A:B,2,FALSE))</f>
        <v/>
      </c>
      <c r="F164" s="12"/>
      <c r="G164" s="16" t="str">
        <f t="shared" si="12"/>
        <v/>
      </c>
      <c r="H164" s="17" t="str">
        <f t="shared" si="13"/>
        <v/>
      </c>
      <c r="I164" s="17" t="str">
        <f t="shared" si="14"/>
        <v/>
      </c>
      <c r="J164" s="12"/>
      <c r="K164" s="18"/>
      <c r="L164" s="18"/>
      <c r="M164" s="18"/>
      <c r="N164" s="12"/>
      <c r="O164" s="17" t="str">
        <f t="shared" si="15"/>
        <v/>
      </c>
      <c r="P164" s="16" t="str">
        <f t="shared" si="16"/>
        <v/>
      </c>
      <c r="Q164" s="16" t="str">
        <f t="shared" si="17"/>
        <v/>
      </c>
      <c r="R164" s="12"/>
      <c r="S164" s="14" t="str">
        <f>IF(R164="","",VLOOKUP(R164,[2]Budget!A:B,2,FALSE))</f>
        <v/>
      </c>
    </row>
    <row r="165" spans="1:19" x14ac:dyDescent="0.25">
      <c r="A165" s="12"/>
      <c r="B165" s="12"/>
      <c r="C165" s="13"/>
      <c r="D165" s="1"/>
      <c r="E165" s="14" t="str">
        <f>IF(F165="","",VLOOKUP(F165,[2]Budget!A:B,2,FALSE))</f>
        <v/>
      </c>
      <c r="F165" s="12"/>
      <c r="G165" s="16" t="str">
        <f t="shared" si="12"/>
        <v/>
      </c>
      <c r="H165" s="17" t="str">
        <f t="shared" si="13"/>
        <v/>
      </c>
      <c r="I165" s="17" t="str">
        <f t="shared" si="14"/>
        <v/>
      </c>
      <c r="J165" s="12"/>
      <c r="K165" s="18"/>
      <c r="L165" s="18"/>
      <c r="M165" s="18"/>
      <c r="N165" s="12"/>
      <c r="O165" s="17" t="str">
        <f t="shared" si="15"/>
        <v/>
      </c>
      <c r="P165" s="16" t="str">
        <f t="shared" si="16"/>
        <v/>
      </c>
      <c r="Q165" s="16" t="str">
        <f t="shared" si="17"/>
        <v/>
      </c>
      <c r="R165" s="12"/>
      <c r="S165" s="14" t="str">
        <f>IF(R165="","",VLOOKUP(R165,[2]Budget!A:B,2,FALSE))</f>
        <v/>
      </c>
    </row>
    <row r="166" spans="1:19" x14ac:dyDescent="0.25">
      <c r="A166" s="12"/>
      <c r="B166" s="12"/>
      <c r="C166" s="13"/>
      <c r="D166" s="1"/>
      <c r="E166" s="14" t="str">
        <f>IF(F166="","",VLOOKUP(F166,[2]Budget!A:B,2,FALSE))</f>
        <v/>
      </c>
      <c r="F166" s="12"/>
      <c r="G166" s="16" t="str">
        <f t="shared" si="12"/>
        <v/>
      </c>
      <c r="H166" s="17" t="str">
        <f t="shared" si="13"/>
        <v/>
      </c>
      <c r="I166" s="17" t="str">
        <f t="shared" si="14"/>
        <v/>
      </c>
      <c r="J166" s="12"/>
      <c r="K166" s="18"/>
      <c r="L166" s="18"/>
      <c r="M166" s="18"/>
      <c r="N166" s="12"/>
      <c r="O166" s="17" t="str">
        <f t="shared" si="15"/>
        <v/>
      </c>
      <c r="P166" s="16" t="str">
        <f t="shared" si="16"/>
        <v/>
      </c>
      <c r="Q166" s="16" t="str">
        <f t="shared" si="17"/>
        <v/>
      </c>
      <c r="R166" s="12"/>
      <c r="S166" s="14" t="str">
        <f>IF(R166="","",VLOOKUP(R166,[2]Budget!A:B,2,FALSE))</f>
        <v/>
      </c>
    </row>
    <row r="167" spans="1:19" x14ac:dyDescent="0.25">
      <c r="A167" s="12"/>
      <c r="B167" s="12"/>
      <c r="C167" s="13"/>
      <c r="D167" s="1"/>
      <c r="E167" s="14" t="str">
        <f>IF(F167="","",VLOOKUP(F167,[2]Budget!A:B,2,FALSE))</f>
        <v/>
      </c>
      <c r="F167" s="12"/>
      <c r="G167" s="16" t="str">
        <f t="shared" si="12"/>
        <v/>
      </c>
      <c r="H167" s="17" t="str">
        <f t="shared" si="13"/>
        <v/>
      </c>
      <c r="I167" s="17" t="str">
        <f t="shared" si="14"/>
        <v/>
      </c>
      <c r="J167" s="12"/>
      <c r="K167" s="18"/>
      <c r="L167" s="18"/>
      <c r="M167" s="18"/>
      <c r="N167" s="12"/>
      <c r="O167" s="17" t="str">
        <f t="shared" si="15"/>
        <v/>
      </c>
      <c r="P167" s="16" t="str">
        <f t="shared" si="16"/>
        <v/>
      </c>
      <c r="Q167" s="16" t="str">
        <f t="shared" si="17"/>
        <v/>
      </c>
      <c r="R167" s="12"/>
      <c r="S167" s="14" t="str">
        <f>IF(R167="","",VLOOKUP(R167,[2]Budget!A:B,2,FALSE))</f>
        <v/>
      </c>
    </row>
    <row r="168" spans="1:19" x14ac:dyDescent="0.25">
      <c r="A168" s="12"/>
      <c r="B168" s="12"/>
      <c r="C168" s="13"/>
      <c r="D168" s="1"/>
      <c r="E168" s="14" t="str">
        <f>IF(F168="","",VLOOKUP(F168,[2]Budget!A:B,2,FALSE))</f>
        <v/>
      </c>
      <c r="F168" s="12"/>
      <c r="G168" s="16" t="str">
        <f t="shared" si="12"/>
        <v/>
      </c>
      <c r="H168" s="17" t="str">
        <f t="shared" si="13"/>
        <v/>
      </c>
      <c r="I168" s="17" t="str">
        <f t="shared" si="14"/>
        <v/>
      </c>
      <c r="J168" s="12"/>
      <c r="K168" s="18"/>
      <c r="L168" s="18"/>
      <c r="M168" s="18"/>
      <c r="N168" s="12"/>
      <c r="O168" s="17" t="str">
        <f t="shared" si="15"/>
        <v/>
      </c>
      <c r="P168" s="16" t="str">
        <f t="shared" si="16"/>
        <v/>
      </c>
      <c r="Q168" s="16" t="str">
        <f t="shared" si="17"/>
        <v/>
      </c>
      <c r="R168" s="12"/>
      <c r="S168" s="14" t="str">
        <f>IF(R168="","",VLOOKUP(R168,[2]Budget!A:B,2,FALSE))</f>
        <v/>
      </c>
    </row>
    <row r="169" spans="1:19" x14ac:dyDescent="0.25">
      <c r="A169" s="12"/>
      <c r="B169" s="12"/>
      <c r="C169" s="13"/>
      <c r="D169" s="1"/>
      <c r="E169" s="14" t="str">
        <f>IF(F169="","",VLOOKUP(F169,[2]Budget!A:B,2,FALSE))</f>
        <v/>
      </c>
      <c r="F169" s="12"/>
      <c r="G169" s="16" t="str">
        <f t="shared" si="12"/>
        <v/>
      </c>
      <c r="H169" s="17" t="str">
        <f t="shared" si="13"/>
        <v/>
      </c>
      <c r="I169" s="17" t="str">
        <f t="shared" si="14"/>
        <v/>
      </c>
      <c r="J169" s="12"/>
      <c r="K169" s="18"/>
      <c r="L169" s="18"/>
      <c r="M169" s="18"/>
      <c r="N169" s="12"/>
      <c r="O169" s="17" t="str">
        <f t="shared" si="15"/>
        <v/>
      </c>
      <c r="P169" s="16" t="str">
        <f t="shared" si="16"/>
        <v/>
      </c>
      <c r="Q169" s="16" t="str">
        <f t="shared" si="17"/>
        <v/>
      </c>
      <c r="R169" s="12"/>
      <c r="S169" s="14" t="str">
        <f>IF(R169="","",VLOOKUP(R169,[2]Budget!A:B,2,FALSE))</f>
        <v/>
      </c>
    </row>
    <row r="170" spans="1:19" x14ac:dyDescent="0.25">
      <c r="A170" s="12"/>
      <c r="B170" s="12"/>
      <c r="C170" s="13"/>
      <c r="D170" s="1"/>
      <c r="E170" s="14" t="str">
        <f>IF(F170="","",VLOOKUP(F170,[2]Budget!A:B,2,FALSE))</f>
        <v/>
      </c>
      <c r="F170" s="12"/>
      <c r="G170" s="16" t="str">
        <f t="shared" si="12"/>
        <v/>
      </c>
      <c r="H170" s="17" t="str">
        <f t="shared" si="13"/>
        <v/>
      </c>
      <c r="I170" s="17" t="str">
        <f t="shared" si="14"/>
        <v/>
      </c>
      <c r="J170" s="12"/>
      <c r="K170" s="18"/>
      <c r="L170" s="18"/>
      <c r="M170" s="18"/>
      <c r="N170" s="12"/>
      <c r="O170" s="17" t="str">
        <f t="shared" si="15"/>
        <v/>
      </c>
      <c r="P170" s="16" t="str">
        <f t="shared" si="16"/>
        <v/>
      </c>
      <c r="Q170" s="16" t="str">
        <f t="shared" si="17"/>
        <v/>
      </c>
      <c r="R170" s="12"/>
      <c r="S170" s="14" t="str">
        <f>IF(R170="","",VLOOKUP(R170,[2]Budget!A:B,2,FALSE))</f>
        <v/>
      </c>
    </row>
    <row r="171" spans="1:19" x14ac:dyDescent="0.25">
      <c r="A171" s="12"/>
      <c r="B171" s="12"/>
      <c r="C171" s="13"/>
      <c r="D171" s="1"/>
      <c r="E171" s="14" t="str">
        <f>IF(F171="","",VLOOKUP(F171,[2]Budget!A:B,2,FALSE))</f>
        <v/>
      </c>
      <c r="F171" s="12"/>
      <c r="G171" s="16" t="str">
        <f t="shared" si="12"/>
        <v/>
      </c>
      <c r="H171" s="17" t="str">
        <f t="shared" si="13"/>
        <v/>
      </c>
      <c r="I171" s="17" t="str">
        <f t="shared" si="14"/>
        <v/>
      </c>
      <c r="J171" s="12"/>
      <c r="K171" s="18"/>
      <c r="L171" s="18"/>
      <c r="M171" s="18"/>
      <c r="N171" s="12"/>
      <c r="O171" s="17" t="str">
        <f t="shared" si="15"/>
        <v/>
      </c>
      <c r="P171" s="16" t="str">
        <f t="shared" si="16"/>
        <v/>
      </c>
      <c r="Q171" s="16" t="str">
        <f t="shared" si="17"/>
        <v/>
      </c>
      <c r="R171" s="12"/>
      <c r="S171" s="14" t="str">
        <f>IF(R171="","",VLOOKUP(R171,[2]Budget!A:B,2,FALSE))</f>
        <v/>
      </c>
    </row>
    <row r="172" spans="1:19" x14ac:dyDescent="0.25">
      <c r="A172" s="12"/>
      <c r="B172" s="12"/>
      <c r="C172" s="13"/>
      <c r="D172" s="1"/>
      <c r="E172" s="14" t="str">
        <f>IF(F172="","",VLOOKUP(F172,[2]Budget!A:B,2,FALSE))</f>
        <v/>
      </c>
      <c r="F172" s="12"/>
      <c r="G172" s="16" t="str">
        <f t="shared" si="12"/>
        <v/>
      </c>
      <c r="H172" s="17" t="str">
        <f t="shared" si="13"/>
        <v/>
      </c>
      <c r="I172" s="17" t="str">
        <f t="shared" si="14"/>
        <v/>
      </c>
      <c r="J172" s="12"/>
      <c r="K172" s="18"/>
      <c r="L172" s="18"/>
      <c r="M172" s="18"/>
      <c r="N172" s="12"/>
      <c r="O172" s="17" t="str">
        <f t="shared" si="15"/>
        <v/>
      </c>
      <c r="P172" s="16" t="str">
        <f t="shared" si="16"/>
        <v/>
      </c>
      <c r="Q172" s="16" t="str">
        <f t="shared" si="17"/>
        <v/>
      </c>
      <c r="R172" s="12"/>
      <c r="S172" s="14" t="str">
        <f>IF(R172="","",VLOOKUP(R172,[2]Budget!A:B,2,FALSE))</f>
        <v/>
      </c>
    </row>
    <row r="173" spans="1:19" x14ac:dyDescent="0.25">
      <c r="A173" s="12"/>
      <c r="B173" s="12"/>
      <c r="C173" s="13"/>
      <c r="D173" s="1"/>
      <c r="E173" s="14" t="str">
        <f>IF(F173="","",VLOOKUP(F173,[2]Budget!A:B,2,FALSE))</f>
        <v/>
      </c>
      <c r="F173" s="12"/>
      <c r="G173" s="16" t="str">
        <f t="shared" si="12"/>
        <v/>
      </c>
      <c r="H173" s="17" t="str">
        <f t="shared" si="13"/>
        <v/>
      </c>
      <c r="I173" s="17" t="str">
        <f t="shared" si="14"/>
        <v/>
      </c>
      <c r="J173" s="12"/>
      <c r="K173" s="18"/>
      <c r="L173" s="18"/>
      <c r="M173" s="18"/>
      <c r="N173" s="12"/>
      <c r="O173" s="17" t="str">
        <f t="shared" si="15"/>
        <v/>
      </c>
      <c r="P173" s="16" t="str">
        <f t="shared" si="16"/>
        <v/>
      </c>
      <c r="Q173" s="16" t="str">
        <f t="shared" si="17"/>
        <v/>
      </c>
      <c r="R173" s="12"/>
      <c r="S173" s="14" t="str">
        <f>IF(R173="","",VLOOKUP(R173,[2]Budget!A:B,2,FALSE))</f>
        <v/>
      </c>
    </row>
    <row r="174" spans="1:19" x14ac:dyDescent="0.25">
      <c r="A174" s="12"/>
      <c r="B174" s="12"/>
      <c r="C174" s="13"/>
      <c r="D174" s="1"/>
      <c r="E174" s="14" t="str">
        <f>IF(F174="","",VLOOKUP(F174,[2]Budget!A:B,2,FALSE))</f>
        <v/>
      </c>
      <c r="F174" s="12"/>
      <c r="G174" s="16" t="str">
        <f t="shared" si="12"/>
        <v/>
      </c>
      <c r="H174" s="17" t="str">
        <f t="shared" si="13"/>
        <v/>
      </c>
      <c r="I174" s="17" t="str">
        <f t="shared" si="14"/>
        <v/>
      </c>
      <c r="J174" s="12"/>
      <c r="K174" s="18"/>
      <c r="L174" s="18"/>
      <c r="M174" s="18"/>
      <c r="N174" s="12"/>
      <c r="O174" s="17" t="str">
        <f t="shared" si="15"/>
        <v/>
      </c>
      <c r="P174" s="16" t="str">
        <f t="shared" si="16"/>
        <v/>
      </c>
      <c r="Q174" s="16" t="str">
        <f t="shared" si="17"/>
        <v/>
      </c>
      <c r="R174" s="12"/>
      <c r="S174" s="14" t="str">
        <f>IF(R174="","",VLOOKUP(R174,[2]Budget!A:B,2,FALSE))</f>
        <v/>
      </c>
    </row>
    <row r="175" spans="1:19" x14ac:dyDescent="0.25">
      <c r="A175" s="12"/>
      <c r="B175" s="12"/>
      <c r="C175" s="13"/>
      <c r="D175" s="1"/>
      <c r="E175" s="14" t="str">
        <f>IF(F175="","",VLOOKUP(F175,[2]Budget!A:B,2,FALSE))</f>
        <v/>
      </c>
      <c r="F175" s="12"/>
      <c r="G175" s="16" t="str">
        <f t="shared" si="12"/>
        <v/>
      </c>
      <c r="H175" s="17" t="str">
        <f t="shared" si="13"/>
        <v/>
      </c>
      <c r="I175" s="17" t="str">
        <f t="shared" si="14"/>
        <v/>
      </c>
      <c r="J175" s="12"/>
      <c r="K175" s="18"/>
      <c r="L175" s="18"/>
      <c r="M175" s="18"/>
      <c r="N175" s="12"/>
      <c r="O175" s="17" t="str">
        <f t="shared" si="15"/>
        <v/>
      </c>
      <c r="P175" s="16" t="str">
        <f t="shared" si="16"/>
        <v/>
      </c>
      <c r="Q175" s="16" t="str">
        <f t="shared" si="17"/>
        <v/>
      </c>
      <c r="R175" s="12"/>
      <c r="S175" s="14" t="str">
        <f>IF(R175="","",VLOOKUP(R175,[2]Budget!A:B,2,FALSE))</f>
        <v/>
      </c>
    </row>
    <row r="176" spans="1:19" x14ac:dyDescent="0.25">
      <c r="A176" s="12"/>
      <c r="B176" s="12"/>
      <c r="C176" s="13"/>
      <c r="D176" s="1"/>
      <c r="E176" s="14" t="str">
        <f>IF(F176="","",VLOOKUP(F176,[2]Budget!A:B,2,FALSE))</f>
        <v/>
      </c>
      <c r="F176" s="12"/>
      <c r="G176" s="16" t="str">
        <f t="shared" si="12"/>
        <v/>
      </c>
      <c r="H176" s="17" t="str">
        <f t="shared" si="13"/>
        <v/>
      </c>
      <c r="I176" s="17" t="str">
        <f t="shared" si="14"/>
        <v/>
      </c>
      <c r="J176" s="12"/>
      <c r="K176" s="18"/>
      <c r="L176" s="18"/>
      <c r="M176" s="18"/>
      <c r="N176" s="12"/>
      <c r="O176" s="17" t="str">
        <f t="shared" si="15"/>
        <v/>
      </c>
      <c r="P176" s="16" t="str">
        <f t="shared" si="16"/>
        <v/>
      </c>
      <c r="Q176" s="16" t="str">
        <f t="shared" si="17"/>
        <v/>
      </c>
      <c r="R176" s="12"/>
      <c r="S176" s="14" t="str">
        <f>IF(R176="","",VLOOKUP(R176,[2]Budget!A:B,2,FALSE))</f>
        <v/>
      </c>
    </row>
    <row r="177" spans="1:19" x14ac:dyDescent="0.25">
      <c r="A177" s="12"/>
      <c r="B177" s="12"/>
      <c r="C177" s="13"/>
      <c r="D177" s="1"/>
      <c r="E177" s="14" t="str">
        <f>IF(F177="","",VLOOKUP(F177,[2]Budget!A:B,2,FALSE))</f>
        <v/>
      </c>
      <c r="F177" s="12"/>
      <c r="G177" s="16" t="str">
        <f t="shared" si="12"/>
        <v/>
      </c>
      <c r="H177" s="17" t="str">
        <f t="shared" si="13"/>
        <v/>
      </c>
      <c r="I177" s="17" t="str">
        <f t="shared" si="14"/>
        <v/>
      </c>
      <c r="J177" s="12"/>
      <c r="K177" s="18"/>
      <c r="L177" s="18"/>
      <c r="M177" s="18"/>
      <c r="N177" s="12"/>
      <c r="O177" s="17" t="str">
        <f t="shared" si="15"/>
        <v/>
      </c>
      <c r="P177" s="16" t="str">
        <f t="shared" si="16"/>
        <v/>
      </c>
      <c r="Q177" s="16" t="str">
        <f t="shared" si="17"/>
        <v/>
      </c>
      <c r="R177" s="12"/>
      <c r="S177" s="14" t="str">
        <f>IF(R177="","",VLOOKUP(R177,[2]Budget!A:B,2,FALSE))</f>
        <v/>
      </c>
    </row>
    <row r="178" spans="1:19" x14ac:dyDescent="0.25">
      <c r="A178" s="12"/>
      <c r="B178" s="12"/>
      <c r="C178" s="13"/>
      <c r="D178" s="1"/>
      <c r="E178" s="14" t="str">
        <f>IF(F178="","",VLOOKUP(F178,[2]Budget!A:B,2,FALSE))</f>
        <v/>
      </c>
      <c r="F178" s="12"/>
      <c r="G178" s="16" t="str">
        <f t="shared" si="12"/>
        <v/>
      </c>
      <c r="H178" s="17" t="str">
        <f t="shared" si="13"/>
        <v/>
      </c>
      <c r="I178" s="17" t="str">
        <f t="shared" si="14"/>
        <v/>
      </c>
      <c r="J178" s="12"/>
      <c r="K178" s="18"/>
      <c r="L178" s="18"/>
      <c r="M178" s="18"/>
      <c r="N178" s="12"/>
      <c r="O178" s="17" t="str">
        <f t="shared" si="15"/>
        <v/>
      </c>
      <c r="P178" s="16" t="str">
        <f t="shared" si="16"/>
        <v/>
      </c>
      <c r="Q178" s="16" t="str">
        <f t="shared" si="17"/>
        <v/>
      </c>
      <c r="R178" s="12"/>
      <c r="S178" s="14" t="str">
        <f>IF(R178="","",VLOOKUP(R178,[2]Budget!A:B,2,FALSE))</f>
        <v/>
      </c>
    </row>
    <row r="179" spans="1:19" x14ac:dyDescent="0.25">
      <c r="A179" s="12"/>
      <c r="B179" s="12"/>
      <c r="C179" s="13"/>
      <c r="D179" s="1"/>
      <c r="E179" s="14" t="str">
        <f>IF(F179="","",VLOOKUP(F179,[2]Budget!A:B,2,FALSE))</f>
        <v/>
      </c>
      <c r="F179" s="12"/>
      <c r="G179" s="16" t="str">
        <f t="shared" si="12"/>
        <v/>
      </c>
      <c r="H179" s="17" t="str">
        <f t="shared" si="13"/>
        <v/>
      </c>
      <c r="I179" s="17" t="str">
        <f t="shared" si="14"/>
        <v/>
      </c>
      <c r="J179" s="12"/>
      <c r="K179" s="18"/>
      <c r="L179" s="18"/>
      <c r="M179" s="18"/>
      <c r="N179" s="12"/>
      <c r="O179" s="17" t="str">
        <f t="shared" si="15"/>
        <v/>
      </c>
      <c r="P179" s="16" t="str">
        <f t="shared" si="16"/>
        <v/>
      </c>
      <c r="Q179" s="16" t="str">
        <f t="shared" si="17"/>
        <v/>
      </c>
      <c r="R179" s="12"/>
      <c r="S179" s="14" t="str">
        <f>IF(R179="","",VLOOKUP(R179,[2]Budget!A:B,2,FALSE))</f>
        <v/>
      </c>
    </row>
    <row r="180" spans="1:19" x14ac:dyDescent="0.25">
      <c r="A180" s="12"/>
      <c r="B180" s="12"/>
      <c r="C180" s="13"/>
      <c r="D180" s="1"/>
      <c r="E180" s="14" t="str">
        <f>IF(F180="","",VLOOKUP(F180,[2]Budget!A:B,2,FALSE))</f>
        <v/>
      </c>
      <c r="F180" s="12"/>
      <c r="G180" s="16" t="str">
        <f t="shared" si="12"/>
        <v/>
      </c>
      <c r="H180" s="17" t="str">
        <f t="shared" si="13"/>
        <v/>
      </c>
      <c r="I180" s="17" t="str">
        <f t="shared" si="14"/>
        <v/>
      </c>
      <c r="J180" s="12"/>
      <c r="K180" s="18"/>
      <c r="L180" s="18"/>
      <c r="M180" s="18"/>
      <c r="N180" s="12"/>
      <c r="O180" s="17" t="str">
        <f t="shared" si="15"/>
        <v/>
      </c>
      <c r="P180" s="16" t="str">
        <f t="shared" si="16"/>
        <v/>
      </c>
      <c r="Q180" s="16" t="str">
        <f t="shared" si="17"/>
        <v/>
      </c>
      <c r="R180" s="12"/>
      <c r="S180" s="14" t="str">
        <f>IF(R180="","",VLOOKUP(R180,[2]Budget!A:B,2,FALSE))</f>
        <v/>
      </c>
    </row>
    <row r="181" spans="1:19" x14ac:dyDescent="0.25">
      <c r="A181" s="12"/>
      <c r="B181" s="12"/>
      <c r="C181" s="13"/>
      <c r="D181" s="1"/>
      <c r="E181" s="14" t="str">
        <f>IF(F181="","",VLOOKUP(F181,[2]Budget!A:B,2,FALSE))</f>
        <v/>
      </c>
      <c r="F181" s="12"/>
      <c r="G181" s="16" t="str">
        <f t="shared" si="12"/>
        <v/>
      </c>
      <c r="H181" s="17" t="str">
        <f t="shared" si="13"/>
        <v/>
      </c>
      <c r="I181" s="17" t="str">
        <f t="shared" si="14"/>
        <v/>
      </c>
      <c r="J181" s="12"/>
      <c r="K181" s="18"/>
      <c r="L181" s="18"/>
      <c r="M181" s="18"/>
      <c r="N181" s="12"/>
      <c r="O181" s="17" t="str">
        <f t="shared" si="15"/>
        <v/>
      </c>
      <c r="P181" s="16" t="str">
        <f t="shared" si="16"/>
        <v/>
      </c>
      <c r="Q181" s="16" t="str">
        <f t="shared" si="17"/>
        <v/>
      </c>
      <c r="R181" s="12"/>
      <c r="S181" s="14" t="str">
        <f>IF(R181="","",VLOOKUP(R181,[2]Budget!A:B,2,FALSE))</f>
        <v/>
      </c>
    </row>
    <row r="182" spans="1:19" x14ac:dyDescent="0.25">
      <c r="A182" s="12"/>
      <c r="B182" s="12"/>
      <c r="C182" s="13"/>
      <c r="D182" s="1"/>
      <c r="E182" s="14" t="str">
        <f>IF(F182="","",VLOOKUP(F182,[2]Budget!A:B,2,FALSE))</f>
        <v/>
      </c>
      <c r="F182" s="12"/>
      <c r="G182" s="16" t="str">
        <f t="shared" si="12"/>
        <v/>
      </c>
      <c r="H182" s="17" t="str">
        <f t="shared" si="13"/>
        <v/>
      </c>
      <c r="I182" s="17" t="str">
        <f t="shared" si="14"/>
        <v/>
      </c>
      <c r="J182" s="12"/>
      <c r="K182" s="18"/>
      <c r="L182" s="18"/>
      <c r="M182" s="18"/>
      <c r="N182" s="12"/>
      <c r="O182" s="17" t="str">
        <f t="shared" si="15"/>
        <v/>
      </c>
      <c r="P182" s="16" t="str">
        <f t="shared" si="16"/>
        <v/>
      </c>
      <c r="Q182" s="16" t="str">
        <f t="shared" si="17"/>
        <v/>
      </c>
      <c r="R182" s="12"/>
      <c r="S182" s="14" t="str">
        <f>IF(R182="","",VLOOKUP(R182,[2]Budget!A:B,2,FALSE))</f>
        <v/>
      </c>
    </row>
    <row r="183" spans="1:19" x14ac:dyDescent="0.25">
      <c r="A183" s="12"/>
      <c r="B183" s="12"/>
      <c r="C183" s="13"/>
      <c r="D183" s="1"/>
      <c r="E183" s="14" t="str">
        <f>IF(F183="","",VLOOKUP(F183,[2]Budget!A:B,2,FALSE))</f>
        <v/>
      </c>
      <c r="F183" s="12"/>
      <c r="G183" s="16" t="str">
        <f t="shared" si="12"/>
        <v/>
      </c>
      <c r="H183" s="17" t="str">
        <f t="shared" si="13"/>
        <v/>
      </c>
      <c r="I183" s="17" t="str">
        <f t="shared" si="14"/>
        <v/>
      </c>
      <c r="J183" s="12"/>
      <c r="K183" s="18"/>
      <c r="L183" s="18"/>
      <c r="M183" s="18"/>
      <c r="N183" s="12"/>
      <c r="O183" s="17" t="str">
        <f t="shared" si="15"/>
        <v/>
      </c>
      <c r="P183" s="16" t="str">
        <f t="shared" si="16"/>
        <v/>
      </c>
      <c r="Q183" s="16" t="str">
        <f t="shared" si="17"/>
        <v/>
      </c>
      <c r="R183" s="12"/>
      <c r="S183" s="14" t="str">
        <f>IF(R183="","",VLOOKUP(R183,[2]Budget!A:B,2,FALSE))</f>
        <v/>
      </c>
    </row>
    <row r="184" spans="1:19" x14ac:dyDescent="0.25">
      <c r="A184" s="12"/>
      <c r="B184" s="12"/>
      <c r="C184" s="13"/>
      <c r="D184" s="1"/>
      <c r="E184" s="14" t="str">
        <f>IF(F184="","",VLOOKUP(F184,[2]Budget!A:B,2,FALSE))</f>
        <v/>
      </c>
      <c r="F184" s="12"/>
      <c r="G184" s="16" t="str">
        <f t="shared" si="12"/>
        <v/>
      </c>
      <c r="H184" s="17" t="str">
        <f t="shared" si="13"/>
        <v/>
      </c>
      <c r="I184" s="17" t="str">
        <f t="shared" si="14"/>
        <v/>
      </c>
      <c r="J184" s="12"/>
      <c r="K184" s="18"/>
      <c r="L184" s="18"/>
      <c r="M184" s="18"/>
      <c r="N184" s="12"/>
      <c r="O184" s="17" t="str">
        <f t="shared" si="15"/>
        <v/>
      </c>
      <c r="P184" s="16" t="str">
        <f t="shared" si="16"/>
        <v/>
      </c>
      <c r="Q184" s="16" t="str">
        <f t="shared" si="17"/>
        <v/>
      </c>
      <c r="R184" s="12"/>
      <c r="S184" s="14" t="str">
        <f>IF(R184="","",VLOOKUP(R184,[2]Budget!A:B,2,FALSE))</f>
        <v/>
      </c>
    </row>
    <row r="185" spans="1:19" x14ac:dyDescent="0.25">
      <c r="A185" s="12"/>
      <c r="B185" s="12"/>
      <c r="C185" s="13"/>
      <c r="D185" s="1"/>
      <c r="E185" s="14" t="str">
        <f>IF(F185="","",VLOOKUP(F185,[2]Budget!A:B,2,FALSE))</f>
        <v/>
      </c>
      <c r="F185" s="12"/>
      <c r="G185" s="16" t="str">
        <f t="shared" si="12"/>
        <v/>
      </c>
      <c r="H185" s="17" t="str">
        <f t="shared" si="13"/>
        <v/>
      </c>
      <c r="I185" s="17" t="str">
        <f t="shared" si="14"/>
        <v/>
      </c>
      <c r="J185" s="12"/>
      <c r="K185" s="18"/>
      <c r="L185" s="18"/>
      <c r="M185" s="18"/>
      <c r="N185" s="12"/>
      <c r="O185" s="17" t="str">
        <f t="shared" si="15"/>
        <v/>
      </c>
      <c r="P185" s="16" t="str">
        <f t="shared" si="16"/>
        <v/>
      </c>
      <c r="Q185" s="16" t="str">
        <f t="shared" si="17"/>
        <v/>
      </c>
      <c r="R185" s="12"/>
      <c r="S185" s="14" t="str">
        <f>IF(R185="","",VLOOKUP(R185,[2]Budget!A:B,2,FALSE))</f>
        <v/>
      </c>
    </row>
    <row r="186" spans="1:19" x14ac:dyDescent="0.25">
      <c r="A186" s="12"/>
      <c r="B186" s="12"/>
      <c r="C186" s="13"/>
      <c r="D186" s="1"/>
      <c r="E186" s="14" t="str">
        <f>IF(F186="","",VLOOKUP(F186,[2]Budget!A:B,2,FALSE))</f>
        <v/>
      </c>
      <c r="F186" s="12"/>
      <c r="G186" s="16" t="str">
        <f t="shared" si="12"/>
        <v/>
      </c>
      <c r="H186" s="17" t="str">
        <f t="shared" si="13"/>
        <v/>
      </c>
      <c r="I186" s="17" t="str">
        <f t="shared" si="14"/>
        <v/>
      </c>
      <c r="J186" s="12"/>
      <c r="K186" s="18"/>
      <c r="L186" s="18"/>
      <c r="M186" s="18"/>
      <c r="N186" s="12"/>
      <c r="O186" s="17" t="str">
        <f t="shared" si="15"/>
        <v/>
      </c>
      <c r="P186" s="16" t="str">
        <f t="shared" si="16"/>
        <v/>
      </c>
      <c r="Q186" s="16" t="str">
        <f t="shared" si="17"/>
        <v/>
      </c>
      <c r="R186" s="12"/>
      <c r="S186" s="14" t="str">
        <f>IF(R186="","",VLOOKUP(R186,[2]Budget!A:B,2,FALSE))</f>
        <v/>
      </c>
    </row>
    <row r="187" spans="1:19" x14ac:dyDescent="0.25">
      <c r="A187" s="12"/>
      <c r="B187" s="12"/>
      <c r="C187" s="13"/>
      <c r="D187" s="1"/>
      <c r="E187" s="14" t="str">
        <f>IF(F187="","",VLOOKUP(F187,[2]Budget!A:B,2,FALSE))</f>
        <v/>
      </c>
      <c r="F187" s="12"/>
      <c r="G187" s="16" t="str">
        <f t="shared" si="12"/>
        <v/>
      </c>
      <c r="H187" s="17" t="str">
        <f t="shared" si="13"/>
        <v/>
      </c>
      <c r="I187" s="17" t="str">
        <f t="shared" si="14"/>
        <v/>
      </c>
      <c r="J187" s="12"/>
      <c r="K187" s="18"/>
      <c r="L187" s="18"/>
      <c r="M187" s="18"/>
      <c r="N187" s="12"/>
      <c r="O187" s="17" t="str">
        <f t="shared" si="15"/>
        <v/>
      </c>
      <c r="P187" s="16" t="str">
        <f t="shared" si="16"/>
        <v/>
      </c>
      <c r="Q187" s="16" t="str">
        <f t="shared" si="17"/>
        <v/>
      </c>
      <c r="R187" s="12"/>
      <c r="S187" s="14" t="str">
        <f>IF(R187="","",VLOOKUP(R187,[2]Budget!A:B,2,FALSE))</f>
        <v/>
      </c>
    </row>
    <row r="188" spans="1:19" x14ac:dyDescent="0.25">
      <c r="A188" s="12"/>
      <c r="B188" s="12"/>
      <c r="C188" s="13"/>
      <c r="D188" s="1"/>
      <c r="E188" s="14" t="str">
        <f>IF(F188="","",VLOOKUP(F188,[2]Budget!A:B,2,FALSE))</f>
        <v/>
      </c>
      <c r="F188" s="12"/>
      <c r="G188" s="16" t="str">
        <f t="shared" si="12"/>
        <v/>
      </c>
      <c r="H188" s="17" t="str">
        <f t="shared" si="13"/>
        <v/>
      </c>
      <c r="I188" s="17" t="str">
        <f t="shared" si="14"/>
        <v/>
      </c>
      <c r="J188" s="12"/>
      <c r="K188" s="18"/>
      <c r="L188" s="18"/>
      <c r="M188" s="18"/>
      <c r="N188" s="12"/>
      <c r="O188" s="17" t="str">
        <f t="shared" si="15"/>
        <v/>
      </c>
      <c r="P188" s="16" t="str">
        <f t="shared" si="16"/>
        <v/>
      </c>
      <c r="Q188" s="16" t="str">
        <f t="shared" si="17"/>
        <v/>
      </c>
      <c r="R188" s="12"/>
      <c r="S188" s="14" t="str">
        <f>IF(R188="","",VLOOKUP(R188,[2]Budget!A:B,2,FALSE))</f>
        <v/>
      </c>
    </row>
    <row r="189" spans="1:19" x14ac:dyDescent="0.25">
      <c r="A189" s="12"/>
      <c r="B189" s="12"/>
      <c r="C189" s="13"/>
      <c r="D189" s="1"/>
      <c r="E189" s="14" t="str">
        <f>IF(F189="","",VLOOKUP(F189,[2]Budget!A:B,2,FALSE))</f>
        <v/>
      </c>
      <c r="F189" s="12"/>
      <c r="G189" s="16" t="str">
        <f t="shared" si="12"/>
        <v/>
      </c>
      <c r="H189" s="17" t="str">
        <f t="shared" si="13"/>
        <v/>
      </c>
      <c r="I189" s="17" t="str">
        <f t="shared" si="14"/>
        <v/>
      </c>
      <c r="J189" s="12"/>
      <c r="K189" s="18"/>
      <c r="L189" s="18"/>
      <c r="M189" s="18"/>
      <c r="N189" s="12"/>
      <c r="O189" s="17" t="str">
        <f t="shared" si="15"/>
        <v/>
      </c>
      <c r="P189" s="16" t="str">
        <f t="shared" si="16"/>
        <v/>
      </c>
      <c r="Q189" s="16" t="str">
        <f t="shared" si="17"/>
        <v/>
      </c>
      <c r="R189" s="12"/>
      <c r="S189" s="14" t="str">
        <f>IF(R189="","",VLOOKUP(R189,[2]Budget!A:B,2,FALSE))</f>
        <v/>
      </c>
    </row>
    <row r="190" spans="1:19" x14ac:dyDescent="0.25">
      <c r="A190" s="12"/>
      <c r="B190" s="12"/>
      <c r="C190" s="13"/>
      <c r="D190" s="1"/>
      <c r="E190" s="14" t="str">
        <f>IF(F190="","",VLOOKUP(F190,[2]Budget!A:B,2,FALSE))</f>
        <v/>
      </c>
      <c r="F190" s="12"/>
      <c r="G190" s="16" t="str">
        <f t="shared" si="12"/>
        <v/>
      </c>
      <c r="H190" s="17" t="str">
        <f t="shared" si="13"/>
        <v/>
      </c>
      <c r="I190" s="17" t="str">
        <f t="shared" si="14"/>
        <v/>
      </c>
      <c r="J190" s="12"/>
      <c r="K190" s="18"/>
      <c r="L190" s="18"/>
      <c r="M190" s="18"/>
      <c r="N190" s="12"/>
      <c r="O190" s="17" t="str">
        <f t="shared" si="15"/>
        <v/>
      </c>
      <c r="P190" s="16" t="str">
        <f t="shared" si="16"/>
        <v/>
      </c>
      <c r="Q190" s="16" t="str">
        <f t="shared" si="17"/>
        <v/>
      </c>
      <c r="R190" s="12"/>
      <c r="S190" s="14" t="str">
        <f>IF(R190="","",VLOOKUP(R190,[2]Budget!A:B,2,FALSE))</f>
        <v/>
      </c>
    </row>
    <row r="191" spans="1:19" x14ac:dyDescent="0.25">
      <c r="A191" s="12"/>
      <c r="B191" s="12"/>
      <c r="C191" s="13"/>
      <c r="D191" s="1"/>
      <c r="E191" s="14" t="str">
        <f>IF(F191="","",VLOOKUP(F191,[2]Budget!A:B,2,FALSE))</f>
        <v/>
      </c>
      <c r="F191" s="12"/>
      <c r="G191" s="16" t="str">
        <f t="shared" si="12"/>
        <v/>
      </c>
      <c r="H191" s="17" t="str">
        <f t="shared" si="13"/>
        <v/>
      </c>
      <c r="I191" s="17" t="str">
        <f t="shared" si="14"/>
        <v/>
      </c>
      <c r="J191" s="12"/>
      <c r="K191" s="18"/>
      <c r="L191" s="18"/>
      <c r="M191" s="18"/>
      <c r="N191" s="12"/>
      <c r="O191" s="17" t="str">
        <f t="shared" si="15"/>
        <v/>
      </c>
      <c r="P191" s="16" t="str">
        <f t="shared" si="16"/>
        <v/>
      </c>
      <c r="Q191" s="16" t="str">
        <f t="shared" si="17"/>
        <v/>
      </c>
      <c r="R191" s="12"/>
      <c r="S191" s="14" t="str">
        <f>IF(R191="","",VLOOKUP(R191,[2]Budget!A:B,2,FALSE))</f>
        <v/>
      </c>
    </row>
    <row r="192" spans="1:19" x14ac:dyDescent="0.25">
      <c r="A192" s="12"/>
      <c r="B192" s="12"/>
      <c r="C192" s="13"/>
      <c r="D192" s="1"/>
      <c r="E192" s="14" t="str">
        <f>IF(F192="","",VLOOKUP(F192,[2]Budget!A:B,2,FALSE))</f>
        <v/>
      </c>
      <c r="F192" s="12"/>
      <c r="G192" s="16" t="str">
        <f t="shared" si="12"/>
        <v/>
      </c>
      <c r="H192" s="17" t="str">
        <f t="shared" si="13"/>
        <v/>
      </c>
      <c r="I192" s="17" t="str">
        <f t="shared" si="14"/>
        <v/>
      </c>
      <c r="J192" s="12"/>
      <c r="K192" s="18"/>
      <c r="L192" s="18"/>
      <c r="M192" s="18"/>
      <c r="N192" s="12"/>
      <c r="O192" s="17" t="str">
        <f t="shared" si="15"/>
        <v/>
      </c>
      <c r="P192" s="16" t="str">
        <f t="shared" si="16"/>
        <v/>
      </c>
      <c r="Q192" s="16" t="str">
        <f t="shared" si="17"/>
        <v/>
      </c>
      <c r="R192" s="12"/>
      <c r="S192" s="14" t="str">
        <f>IF(R192="","",VLOOKUP(R192,[2]Budget!A:B,2,FALSE))</f>
        <v/>
      </c>
    </row>
    <row r="193" spans="1:19" x14ac:dyDescent="0.25">
      <c r="A193" s="12"/>
      <c r="B193" s="12"/>
      <c r="C193" s="13"/>
      <c r="D193" s="1"/>
      <c r="E193" s="14" t="str">
        <f>IF(F193="","",VLOOKUP(F193,[2]Budget!A:B,2,FALSE))</f>
        <v/>
      </c>
      <c r="F193" s="12"/>
      <c r="G193" s="16" t="str">
        <f t="shared" si="12"/>
        <v/>
      </c>
      <c r="H193" s="17" t="str">
        <f t="shared" si="13"/>
        <v/>
      </c>
      <c r="I193" s="17" t="str">
        <f t="shared" si="14"/>
        <v/>
      </c>
      <c r="J193" s="12"/>
      <c r="K193" s="18"/>
      <c r="L193" s="18"/>
      <c r="M193" s="18"/>
      <c r="N193" s="12"/>
      <c r="O193" s="17" t="str">
        <f t="shared" si="15"/>
        <v/>
      </c>
      <c r="P193" s="16" t="str">
        <f t="shared" si="16"/>
        <v/>
      </c>
      <c r="Q193" s="16" t="str">
        <f t="shared" si="17"/>
        <v/>
      </c>
      <c r="R193" s="12"/>
      <c r="S193" s="14" t="str">
        <f>IF(R193="","",VLOOKUP(R193,[2]Budget!A:B,2,FALSE))</f>
        <v/>
      </c>
    </row>
    <row r="194" spans="1:19" x14ac:dyDescent="0.25">
      <c r="A194" s="12"/>
      <c r="B194" s="12"/>
      <c r="C194" s="13"/>
      <c r="D194" s="1"/>
      <c r="E194" s="14" t="str">
        <f>IF(F194="","",VLOOKUP(F194,[2]Budget!A:B,2,FALSE))</f>
        <v/>
      </c>
      <c r="F194" s="12"/>
      <c r="G194" s="16" t="str">
        <f t="shared" ref="G194:G257" si="18">IF(J194="","",IF(J194=N194,"Nul",IF(J194&gt;N194,"Victoire",IF(J194&lt;N194,"Défaite"))))</f>
        <v/>
      </c>
      <c r="H194" s="17" t="str">
        <f t="shared" ref="H194:H257" si="19">IF(G194="","",IF(G194="Défaite","0",IF(G194="Nul","1",IF(G194="Victoire","3"))))</f>
        <v/>
      </c>
      <c r="I194" s="17" t="str">
        <f t="shared" ref="I194:I257" si="20">IF(K194="","",IF(K194&lt;M194,"OUI","NON"))</f>
        <v/>
      </c>
      <c r="J194" s="12"/>
      <c r="K194" s="18"/>
      <c r="L194" s="18"/>
      <c r="M194" s="18"/>
      <c r="N194" s="12"/>
      <c r="O194" s="17" t="str">
        <f t="shared" ref="O194:O257" si="21">IF(M194="","",IF(M194&lt;K194,"OUI","NON"))</f>
        <v/>
      </c>
      <c r="P194" s="16" t="str">
        <f t="shared" ref="P194:P257" si="22">IF(Q194="","",IF(Q194="Défaite","0",IF(Q194="Nul","1",IF(Q194="Victoire","3"))))</f>
        <v/>
      </c>
      <c r="Q194" s="16" t="str">
        <f t="shared" ref="Q194:Q257" si="23">IF(N194="","",IF(G194="Nul","Nul",IF(G194="Victoire","Défaite",IF(G194="Défaite","Victoire"))))</f>
        <v/>
      </c>
      <c r="R194" s="12"/>
      <c r="S194" s="14" t="str">
        <f>IF(R194="","",VLOOKUP(R194,[2]Budget!A:B,2,FALSE))</f>
        <v/>
      </c>
    </row>
    <row r="195" spans="1:19" x14ac:dyDescent="0.25">
      <c r="A195" s="12"/>
      <c r="B195" s="12"/>
      <c r="C195" s="13"/>
      <c r="D195" s="1"/>
      <c r="E195" s="14" t="str">
        <f>IF(F195="","",VLOOKUP(F195,[2]Budget!A:B,2,FALSE))</f>
        <v/>
      </c>
      <c r="F195" s="12"/>
      <c r="G195" s="16" t="str">
        <f t="shared" si="18"/>
        <v/>
      </c>
      <c r="H195" s="17" t="str">
        <f t="shared" si="19"/>
        <v/>
      </c>
      <c r="I195" s="17" t="str">
        <f t="shared" si="20"/>
        <v/>
      </c>
      <c r="J195" s="12"/>
      <c r="K195" s="18"/>
      <c r="L195" s="18"/>
      <c r="M195" s="18"/>
      <c r="N195" s="12"/>
      <c r="O195" s="17" t="str">
        <f t="shared" si="21"/>
        <v/>
      </c>
      <c r="P195" s="16" t="str">
        <f t="shared" si="22"/>
        <v/>
      </c>
      <c r="Q195" s="16" t="str">
        <f t="shared" si="23"/>
        <v/>
      </c>
      <c r="R195" s="12"/>
      <c r="S195" s="14" t="str">
        <f>IF(R195="","",VLOOKUP(R195,[2]Budget!A:B,2,FALSE))</f>
        <v/>
      </c>
    </row>
    <row r="196" spans="1:19" x14ac:dyDescent="0.25">
      <c r="A196" s="12"/>
      <c r="B196" s="12"/>
      <c r="C196" s="13"/>
      <c r="D196" s="1"/>
      <c r="E196" s="14" t="str">
        <f>IF(F196="","",VLOOKUP(F196,[2]Budget!A:B,2,FALSE))</f>
        <v/>
      </c>
      <c r="F196" s="12"/>
      <c r="G196" s="16" t="str">
        <f t="shared" si="18"/>
        <v/>
      </c>
      <c r="H196" s="17" t="str">
        <f t="shared" si="19"/>
        <v/>
      </c>
      <c r="I196" s="17" t="str">
        <f t="shared" si="20"/>
        <v/>
      </c>
      <c r="J196" s="12"/>
      <c r="K196" s="18"/>
      <c r="L196" s="18"/>
      <c r="M196" s="18"/>
      <c r="N196" s="12"/>
      <c r="O196" s="17" t="str">
        <f t="shared" si="21"/>
        <v/>
      </c>
      <c r="P196" s="16" t="str">
        <f t="shared" si="22"/>
        <v/>
      </c>
      <c r="Q196" s="16" t="str">
        <f t="shared" si="23"/>
        <v/>
      </c>
      <c r="R196" s="12"/>
      <c r="S196" s="14" t="str">
        <f>IF(R196="","",VLOOKUP(R196,[2]Budget!A:B,2,FALSE))</f>
        <v/>
      </c>
    </row>
    <row r="197" spans="1:19" x14ac:dyDescent="0.25">
      <c r="A197" s="12"/>
      <c r="B197" s="12"/>
      <c r="C197" s="13"/>
      <c r="D197" s="1"/>
      <c r="E197" s="14" t="str">
        <f>IF(F197="","",VLOOKUP(F197,[2]Budget!A:B,2,FALSE))</f>
        <v/>
      </c>
      <c r="F197" s="12"/>
      <c r="G197" s="16" t="str">
        <f t="shared" si="18"/>
        <v/>
      </c>
      <c r="H197" s="17" t="str">
        <f t="shared" si="19"/>
        <v/>
      </c>
      <c r="I197" s="17" t="str">
        <f t="shared" si="20"/>
        <v/>
      </c>
      <c r="J197" s="12"/>
      <c r="K197" s="18"/>
      <c r="L197" s="18"/>
      <c r="M197" s="18"/>
      <c r="N197" s="12"/>
      <c r="O197" s="17" t="str">
        <f t="shared" si="21"/>
        <v/>
      </c>
      <c r="P197" s="16" t="str">
        <f t="shared" si="22"/>
        <v/>
      </c>
      <c r="Q197" s="16" t="str">
        <f t="shared" si="23"/>
        <v/>
      </c>
      <c r="R197" s="12"/>
      <c r="S197" s="14" t="str">
        <f>IF(R197="","",VLOOKUP(R197,[2]Budget!A:B,2,FALSE))</f>
        <v/>
      </c>
    </row>
    <row r="198" spans="1:19" x14ac:dyDescent="0.25">
      <c r="A198" s="12"/>
      <c r="B198" s="12"/>
      <c r="C198" s="13"/>
      <c r="D198" s="1"/>
      <c r="E198" s="14" t="str">
        <f>IF(F198="","",VLOOKUP(F198,[2]Budget!A:B,2,FALSE))</f>
        <v/>
      </c>
      <c r="F198" s="12"/>
      <c r="G198" s="16" t="str">
        <f t="shared" si="18"/>
        <v/>
      </c>
      <c r="H198" s="17" t="str">
        <f t="shared" si="19"/>
        <v/>
      </c>
      <c r="I198" s="17" t="str">
        <f t="shared" si="20"/>
        <v/>
      </c>
      <c r="J198" s="12"/>
      <c r="K198" s="18"/>
      <c r="L198" s="18"/>
      <c r="M198" s="18"/>
      <c r="N198" s="12"/>
      <c r="O198" s="17" t="str">
        <f t="shared" si="21"/>
        <v/>
      </c>
      <c r="P198" s="16" t="str">
        <f t="shared" si="22"/>
        <v/>
      </c>
      <c r="Q198" s="16" t="str">
        <f t="shared" si="23"/>
        <v/>
      </c>
      <c r="R198" s="12"/>
      <c r="S198" s="14" t="str">
        <f>IF(R198="","",VLOOKUP(R198,[2]Budget!A:B,2,FALSE))</f>
        <v/>
      </c>
    </row>
    <row r="199" spans="1:19" x14ac:dyDescent="0.25">
      <c r="A199" s="12"/>
      <c r="B199" s="12"/>
      <c r="C199" s="13"/>
      <c r="D199" s="1"/>
      <c r="E199" s="14" t="str">
        <f>IF(F199="","",VLOOKUP(F199,[2]Budget!A:B,2,FALSE))</f>
        <v/>
      </c>
      <c r="F199" s="12"/>
      <c r="G199" s="16" t="str">
        <f t="shared" si="18"/>
        <v/>
      </c>
      <c r="H199" s="17" t="str">
        <f t="shared" si="19"/>
        <v/>
      </c>
      <c r="I199" s="17" t="str">
        <f t="shared" si="20"/>
        <v/>
      </c>
      <c r="J199" s="12"/>
      <c r="K199" s="18"/>
      <c r="L199" s="18"/>
      <c r="M199" s="18"/>
      <c r="N199" s="12"/>
      <c r="O199" s="17" t="str">
        <f t="shared" si="21"/>
        <v/>
      </c>
      <c r="P199" s="16" t="str">
        <f t="shared" si="22"/>
        <v/>
      </c>
      <c r="Q199" s="16" t="str">
        <f t="shared" si="23"/>
        <v/>
      </c>
      <c r="R199" s="12"/>
      <c r="S199" s="14" t="str">
        <f>IF(R199="","",VLOOKUP(R199,[2]Budget!A:B,2,FALSE))</f>
        <v/>
      </c>
    </row>
    <row r="200" spans="1:19" x14ac:dyDescent="0.25">
      <c r="A200" s="12"/>
      <c r="B200" s="12"/>
      <c r="C200" s="13"/>
      <c r="D200" s="1"/>
      <c r="E200" s="14" t="str">
        <f>IF(F200="","",VLOOKUP(F200,[2]Budget!A:B,2,FALSE))</f>
        <v/>
      </c>
      <c r="F200" s="12"/>
      <c r="G200" s="16" t="str">
        <f t="shared" si="18"/>
        <v/>
      </c>
      <c r="H200" s="17" t="str">
        <f t="shared" si="19"/>
        <v/>
      </c>
      <c r="I200" s="17" t="str">
        <f t="shared" si="20"/>
        <v/>
      </c>
      <c r="J200" s="12"/>
      <c r="K200" s="18"/>
      <c r="L200" s="18"/>
      <c r="M200" s="18"/>
      <c r="N200" s="12"/>
      <c r="O200" s="17" t="str">
        <f t="shared" si="21"/>
        <v/>
      </c>
      <c r="P200" s="16" t="str">
        <f t="shared" si="22"/>
        <v/>
      </c>
      <c r="Q200" s="16" t="str">
        <f t="shared" si="23"/>
        <v/>
      </c>
      <c r="R200" s="12"/>
      <c r="S200" s="14" t="str">
        <f>IF(R200="","",VLOOKUP(R200,[2]Budget!A:B,2,FALSE))</f>
        <v/>
      </c>
    </row>
    <row r="201" spans="1:19" x14ac:dyDescent="0.25">
      <c r="A201" s="12"/>
      <c r="B201" s="12"/>
      <c r="C201" s="13"/>
      <c r="D201" s="1"/>
      <c r="E201" s="14" t="str">
        <f>IF(F201="","",VLOOKUP(F201,[2]Budget!A:B,2,FALSE))</f>
        <v/>
      </c>
      <c r="F201" s="12"/>
      <c r="G201" s="16" t="str">
        <f t="shared" si="18"/>
        <v/>
      </c>
      <c r="H201" s="17" t="str">
        <f t="shared" si="19"/>
        <v/>
      </c>
      <c r="I201" s="17" t="str">
        <f t="shared" si="20"/>
        <v/>
      </c>
      <c r="J201" s="12"/>
      <c r="K201" s="18"/>
      <c r="L201" s="18"/>
      <c r="M201" s="18"/>
      <c r="N201" s="12"/>
      <c r="O201" s="17" t="str">
        <f t="shared" si="21"/>
        <v/>
      </c>
      <c r="P201" s="16" t="str">
        <f t="shared" si="22"/>
        <v/>
      </c>
      <c r="Q201" s="16" t="str">
        <f t="shared" si="23"/>
        <v/>
      </c>
      <c r="R201" s="12"/>
      <c r="S201" s="14" t="str">
        <f>IF(R201="","",VLOOKUP(R201,[2]Budget!A:B,2,FALSE))</f>
        <v/>
      </c>
    </row>
    <row r="202" spans="1:19" x14ac:dyDescent="0.25">
      <c r="A202" s="12"/>
      <c r="B202" s="12"/>
      <c r="C202" s="13"/>
      <c r="D202" s="1"/>
      <c r="E202" s="14" t="str">
        <f>IF(F202="","",VLOOKUP(F202,[2]Budget!A:B,2,FALSE))</f>
        <v/>
      </c>
      <c r="F202" s="12"/>
      <c r="G202" s="16" t="str">
        <f t="shared" si="18"/>
        <v/>
      </c>
      <c r="H202" s="17" t="str">
        <f t="shared" si="19"/>
        <v/>
      </c>
      <c r="I202" s="17" t="str">
        <f t="shared" si="20"/>
        <v/>
      </c>
      <c r="J202" s="12"/>
      <c r="K202" s="18"/>
      <c r="L202" s="18"/>
      <c r="M202" s="18"/>
      <c r="N202" s="12"/>
      <c r="O202" s="17" t="str">
        <f t="shared" si="21"/>
        <v/>
      </c>
      <c r="P202" s="16" t="str">
        <f t="shared" si="22"/>
        <v/>
      </c>
      <c r="Q202" s="16" t="str">
        <f t="shared" si="23"/>
        <v/>
      </c>
      <c r="R202" s="12"/>
      <c r="S202" s="14" t="str">
        <f>IF(R202="","",VLOOKUP(R202,[2]Budget!A:B,2,FALSE))</f>
        <v/>
      </c>
    </row>
    <row r="203" spans="1:19" x14ac:dyDescent="0.25">
      <c r="A203" s="12"/>
      <c r="B203" s="12"/>
      <c r="C203" s="13"/>
      <c r="D203" s="1"/>
      <c r="E203" s="14" t="str">
        <f>IF(F203="","",VLOOKUP(F203,[2]Budget!A:B,2,FALSE))</f>
        <v/>
      </c>
      <c r="F203" s="12"/>
      <c r="G203" s="16" t="str">
        <f t="shared" si="18"/>
        <v/>
      </c>
      <c r="H203" s="17" t="str">
        <f t="shared" si="19"/>
        <v/>
      </c>
      <c r="I203" s="17" t="str">
        <f t="shared" si="20"/>
        <v/>
      </c>
      <c r="J203" s="12"/>
      <c r="K203" s="18"/>
      <c r="L203" s="18"/>
      <c r="M203" s="18"/>
      <c r="N203" s="12"/>
      <c r="O203" s="17" t="str">
        <f t="shared" si="21"/>
        <v/>
      </c>
      <c r="P203" s="16" t="str">
        <f t="shared" si="22"/>
        <v/>
      </c>
      <c r="Q203" s="16" t="str">
        <f t="shared" si="23"/>
        <v/>
      </c>
      <c r="R203" s="12"/>
      <c r="S203" s="14" t="str">
        <f>IF(R203="","",VLOOKUP(R203,[2]Budget!A:B,2,FALSE))</f>
        <v/>
      </c>
    </row>
    <row r="204" spans="1:19" x14ac:dyDescent="0.25">
      <c r="A204" s="12"/>
      <c r="B204" s="12"/>
      <c r="C204" s="13"/>
      <c r="D204" s="1"/>
      <c r="E204" s="14" t="str">
        <f>IF(F204="","",VLOOKUP(F204,[2]Budget!A:B,2,FALSE))</f>
        <v/>
      </c>
      <c r="F204" s="12"/>
      <c r="G204" s="16" t="str">
        <f t="shared" si="18"/>
        <v/>
      </c>
      <c r="H204" s="17" t="str">
        <f t="shared" si="19"/>
        <v/>
      </c>
      <c r="I204" s="17" t="str">
        <f t="shared" si="20"/>
        <v/>
      </c>
      <c r="J204" s="12"/>
      <c r="K204" s="18"/>
      <c r="L204" s="18"/>
      <c r="M204" s="18"/>
      <c r="N204" s="12"/>
      <c r="O204" s="17" t="str">
        <f t="shared" si="21"/>
        <v/>
      </c>
      <c r="P204" s="16" t="str">
        <f t="shared" si="22"/>
        <v/>
      </c>
      <c r="Q204" s="16" t="str">
        <f t="shared" si="23"/>
        <v/>
      </c>
      <c r="R204" s="12"/>
      <c r="S204" s="14" t="str">
        <f>IF(R204="","",VLOOKUP(R204,[2]Budget!A:B,2,FALSE))</f>
        <v/>
      </c>
    </row>
    <row r="205" spans="1:19" x14ac:dyDescent="0.25">
      <c r="A205" s="12"/>
      <c r="B205" s="12"/>
      <c r="C205" s="13"/>
      <c r="D205" s="1"/>
      <c r="E205" s="14" t="str">
        <f>IF(F205="","",VLOOKUP(F205,[2]Budget!A:B,2,FALSE))</f>
        <v/>
      </c>
      <c r="F205" s="12"/>
      <c r="G205" s="16" t="str">
        <f t="shared" si="18"/>
        <v/>
      </c>
      <c r="H205" s="17" t="str">
        <f t="shared" si="19"/>
        <v/>
      </c>
      <c r="I205" s="17" t="str">
        <f t="shared" si="20"/>
        <v/>
      </c>
      <c r="J205" s="12"/>
      <c r="K205" s="18"/>
      <c r="L205" s="18"/>
      <c r="M205" s="18"/>
      <c r="N205" s="12"/>
      <c r="O205" s="17" t="str">
        <f t="shared" si="21"/>
        <v/>
      </c>
      <c r="P205" s="16" t="str">
        <f t="shared" si="22"/>
        <v/>
      </c>
      <c r="Q205" s="16" t="str">
        <f t="shared" si="23"/>
        <v/>
      </c>
      <c r="R205" s="12"/>
      <c r="S205" s="14" t="str">
        <f>IF(R205="","",VLOOKUP(R205,[2]Budget!A:B,2,FALSE))</f>
        <v/>
      </c>
    </row>
    <row r="206" spans="1:19" x14ac:dyDescent="0.25">
      <c r="A206" s="12"/>
      <c r="B206" s="12"/>
      <c r="C206" s="13"/>
      <c r="D206" s="1"/>
      <c r="E206" s="14" t="str">
        <f>IF(F206="","",VLOOKUP(F206,[2]Budget!A:B,2,FALSE))</f>
        <v/>
      </c>
      <c r="F206" s="12"/>
      <c r="G206" s="16" t="str">
        <f t="shared" si="18"/>
        <v/>
      </c>
      <c r="H206" s="17" t="str">
        <f t="shared" si="19"/>
        <v/>
      </c>
      <c r="I206" s="17" t="str">
        <f t="shared" si="20"/>
        <v/>
      </c>
      <c r="J206" s="12"/>
      <c r="K206" s="18"/>
      <c r="L206" s="18"/>
      <c r="M206" s="18"/>
      <c r="N206" s="12"/>
      <c r="O206" s="17" t="str">
        <f t="shared" si="21"/>
        <v/>
      </c>
      <c r="P206" s="16" t="str">
        <f t="shared" si="22"/>
        <v/>
      </c>
      <c r="Q206" s="16" t="str">
        <f t="shared" si="23"/>
        <v/>
      </c>
      <c r="R206" s="12"/>
      <c r="S206" s="14" t="str">
        <f>IF(R206="","",VLOOKUP(R206,[2]Budget!A:B,2,FALSE))</f>
        <v/>
      </c>
    </row>
    <row r="207" spans="1:19" x14ac:dyDescent="0.25">
      <c r="A207" s="12"/>
      <c r="B207" s="12"/>
      <c r="C207" s="13"/>
      <c r="D207" s="1"/>
      <c r="E207" s="14" t="str">
        <f>IF(F207="","",VLOOKUP(F207,[2]Budget!A:B,2,FALSE))</f>
        <v/>
      </c>
      <c r="F207" s="12"/>
      <c r="G207" s="16" t="str">
        <f t="shared" si="18"/>
        <v/>
      </c>
      <c r="H207" s="17" t="str">
        <f t="shared" si="19"/>
        <v/>
      </c>
      <c r="I207" s="17" t="str">
        <f t="shared" si="20"/>
        <v/>
      </c>
      <c r="J207" s="12"/>
      <c r="K207" s="18"/>
      <c r="L207" s="18"/>
      <c r="M207" s="18"/>
      <c r="N207" s="12"/>
      <c r="O207" s="17" t="str">
        <f t="shared" si="21"/>
        <v/>
      </c>
      <c r="P207" s="16" t="str">
        <f t="shared" si="22"/>
        <v/>
      </c>
      <c r="Q207" s="16" t="str">
        <f t="shared" si="23"/>
        <v/>
      </c>
      <c r="R207" s="12"/>
      <c r="S207" s="14" t="str">
        <f>IF(R207="","",VLOOKUP(R207,[2]Budget!A:B,2,FALSE))</f>
        <v/>
      </c>
    </row>
    <row r="208" spans="1:19" x14ac:dyDescent="0.25">
      <c r="A208" s="12"/>
      <c r="B208" s="12"/>
      <c r="C208" s="13"/>
      <c r="D208" s="1"/>
      <c r="E208" s="14" t="str">
        <f>IF(F208="","",VLOOKUP(F208,[2]Budget!A:B,2,FALSE))</f>
        <v/>
      </c>
      <c r="F208" s="12"/>
      <c r="G208" s="16" t="str">
        <f t="shared" si="18"/>
        <v/>
      </c>
      <c r="H208" s="17" t="str">
        <f t="shared" si="19"/>
        <v/>
      </c>
      <c r="I208" s="17" t="str">
        <f t="shared" si="20"/>
        <v/>
      </c>
      <c r="J208" s="12"/>
      <c r="K208" s="18"/>
      <c r="L208" s="18"/>
      <c r="M208" s="18"/>
      <c r="N208" s="12"/>
      <c r="O208" s="17" t="str">
        <f t="shared" si="21"/>
        <v/>
      </c>
      <c r="P208" s="16" t="str">
        <f t="shared" si="22"/>
        <v/>
      </c>
      <c r="Q208" s="16" t="str">
        <f t="shared" si="23"/>
        <v/>
      </c>
      <c r="R208" s="12"/>
      <c r="S208" s="14" t="str">
        <f>IF(R208="","",VLOOKUP(R208,[2]Budget!A:B,2,FALSE))</f>
        <v/>
      </c>
    </row>
    <row r="209" spans="1:19" x14ac:dyDescent="0.25">
      <c r="A209" s="12"/>
      <c r="B209" s="12"/>
      <c r="C209" s="13"/>
      <c r="D209" s="1"/>
      <c r="E209" s="14" t="str">
        <f>IF(F209="","",VLOOKUP(F209,[2]Budget!A:B,2,FALSE))</f>
        <v/>
      </c>
      <c r="F209" s="12"/>
      <c r="G209" s="16" t="str">
        <f t="shared" si="18"/>
        <v/>
      </c>
      <c r="H209" s="17" t="str">
        <f t="shared" si="19"/>
        <v/>
      </c>
      <c r="I209" s="17" t="str">
        <f t="shared" si="20"/>
        <v/>
      </c>
      <c r="J209" s="12"/>
      <c r="K209" s="18"/>
      <c r="L209" s="18"/>
      <c r="M209" s="18"/>
      <c r="N209" s="12"/>
      <c r="O209" s="17" t="str">
        <f t="shared" si="21"/>
        <v/>
      </c>
      <c r="P209" s="16" t="str">
        <f t="shared" si="22"/>
        <v/>
      </c>
      <c r="Q209" s="16" t="str">
        <f t="shared" si="23"/>
        <v/>
      </c>
      <c r="R209" s="12"/>
      <c r="S209" s="14" t="str">
        <f>IF(R209="","",VLOOKUP(R209,[2]Budget!A:B,2,FALSE))</f>
        <v/>
      </c>
    </row>
    <row r="210" spans="1:19" x14ac:dyDescent="0.25">
      <c r="A210" s="12"/>
      <c r="B210" s="12"/>
      <c r="C210" s="13"/>
      <c r="D210" s="1"/>
      <c r="E210" s="14" t="str">
        <f>IF(F210="","",VLOOKUP(F210,[2]Budget!A:B,2,FALSE))</f>
        <v/>
      </c>
      <c r="F210" s="12"/>
      <c r="G210" s="16" t="str">
        <f t="shared" si="18"/>
        <v/>
      </c>
      <c r="H210" s="17" t="str">
        <f t="shared" si="19"/>
        <v/>
      </c>
      <c r="I210" s="17" t="str">
        <f t="shared" si="20"/>
        <v/>
      </c>
      <c r="J210" s="12"/>
      <c r="K210" s="18"/>
      <c r="L210" s="18"/>
      <c r="M210" s="18"/>
      <c r="N210" s="12"/>
      <c r="O210" s="17" t="str">
        <f t="shared" si="21"/>
        <v/>
      </c>
      <c r="P210" s="16" t="str">
        <f t="shared" si="22"/>
        <v/>
      </c>
      <c r="Q210" s="16" t="str">
        <f t="shared" si="23"/>
        <v/>
      </c>
      <c r="R210" s="12"/>
      <c r="S210" s="14" t="str">
        <f>IF(R210="","",VLOOKUP(R210,[2]Budget!A:B,2,FALSE))</f>
        <v/>
      </c>
    </row>
    <row r="211" spans="1:19" x14ac:dyDescent="0.25">
      <c r="A211" s="12"/>
      <c r="B211" s="12"/>
      <c r="C211" s="13"/>
      <c r="D211" s="1"/>
      <c r="E211" s="14" t="str">
        <f>IF(F211="","",VLOOKUP(F211,[2]Budget!A:B,2,FALSE))</f>
        <v/>
      </c>
      <c r="F211" s="12"/>
      <c r="G211" s="16" t="str">
        <f t="shared" si="18"/>
        <v/>
      </c>
      <c r="H211" s="17" t="str">
        <f t="shared" si="19"/>
        <v/>
      </c>
      <c r="I211" s="17" t="str">
        <f t="shared" si="20"/>
        <v/>
      </c>
      <c r="J211" s="12"/>
      <c r="K211" s="18"/>
      <c r="L211" s="18"/>
      <c r="M211" s="18"/>
      <c r="N211" s="12"/>
      <c r="O211" s="17" t="str">
        <f t="shared" si="21"/>
        <v/>
      </c>
      <c r="P211" s="16" t="str">
        <f t="shared" si="22"/>
        <v/>
      </c>
      <c r="Q211" s="16" t="str">
        <f t="shared" si="23"/>
        <v/>
      </c>
      <c r="R211" s="12"/>
      <c r="S211" s="14" t="str">
        <f>IF(R211="","",VLOOKUP(R211,[2]Budget!A:B,2,FALSE))</f>
        <v/>
      </c>
    </row>
    <row r="212" spans="1:19" x14ac:dyDescent="0.25">
      <c r="A212" s="12"/>
      <c r="B212" s="12"/>
      <c r="C212" s="13"/>
      <c r="D212" s="1"/>
      <c r="E212" s="14" t="str">
        <f>IF(F212="","",VLOOKUP(F212,[2]Budget!A:B,2,FALSE))</f>
        <v/>
      </c>
      <c r="F212" s="12"/>
      <c r="G212" s="16" t="str">
        <f t="shared" si="18"/>
        <v/>
      </c>
      <c r="H212" s="17" t="str">
        <f t="shared" si="19"/>
        <v/>
      </c>
      <c r="I212" s="17" t="str">
        <f t="shared" si="20"/>
        <v/>
      </c>
      <c r="J212" s="12"/>
      <c r="K212" s="18"/>
      <c r="L212" s="18"/>
      <c r="M212" s="18"/>
      <c r="N212" s="12"/>
      <c r="O212" s="17" t="str">
        <f t="shared" si="21"/>
        <v/>
      </c>
      <c r="P212" s="16" t="str">
        <f t="shared" si="22"/>
        <v/>
      </c>
      <c r="Q212" s="16" t="str">
        <f t="shared" si="23"/>
        <v/>
      </c>
      <c r="R212" s="12"/>
      <c r="S212" s="14" t="str">
        <f>IF(R212="","",VLOOKUP(R212,[2]Budget!A:B,2,FALSE))</f>
        <v/>
      </c>
    </row>
    <row r="213" spans="1:19" x14ac:dyDescent="0.25">
      <c r="A213" s="12"/>
      <c r="B213" s="12"/>
      <c r="C213" s="13"/>
      <c r="D213" s="1"/>
      <c r="E213" s="14" t="str">
        <f>IF(F213="","",VLOOKUP(F213,[2]Budget!A:B,2,FALSE))</f>
        <v/>
      </c>
      <c r="F213" s="12"/>
      <c r="G213" s="16" t="str">
        <f t="shared" si="18"/>
        <v/>
      </c>
      <c r="H213" s="17" t="str">
        <f t="shared" si="19"/>
        <v/>
      </c>
      <c r="I213" s="17" t="str">
        <f t="shared" si="20"/>
        <v/>
      </c>
      <c r="J213" s="12"/>
      <c r="K213" s="18"/>
      <c r="L213" s="18"/>
      <c r="M213" s="18"/>
      <c r="N213" s="12"/>
      <c r="O213" s="17" t="str">
        <f t="shared" si="21"/>
        <v/>
      </c>
      <c r="P213" s="16" t="str">
        <f t="shared" si="22"/>
        <v/>
      </c>
      <c r="Q213" s="16" t="str">
        <f t="shared" si="23"/>
        <v/>
      </c>
      <c r="R213" s="12"/>
      <c r="S213" s="14" t="str">
        <f>IF(R213="","",VLOOKUP(R213,[2]Budget!A:B,2,FALSE))</f>
        <v/>
      </c>
    </row>
    <row r="214" spans="1:19" x14ac:dyDescent="0.25">
      <c r="A214" s="12"/>
      <c r="B214" s="12"/>
      <c r="C214" s="13"/>
      <c r="D214" s="1"/>
      <c r="E214" s="14" t="str">
        <f>IF(F214="","",VLOOKUP(F214,[2]Budget!A:B,2,FALSE))</f>
        <v/>
      </c>
      <c r="F214" s="12"/>
      <c r="G214" s="16" t="str">
        <f t="shared" si="18"/>
        <v/>
      </c>
      <c r="H214" s="17" t="str">
        <f t="shared" si="19"/>
        <v/>
      </c>
      <c r="I214" s="17" t="str">
        <f t="shared" si="20"/>
        <v/>
      </c>
      <c r="J214" s="12"/>
      <c r="K214" s="18"/>
      <c r="L214" s="18"/>
      <c r="M214" s="18"/>
      <c r="N214" s="12"/>
      <c r="O214" s="17" t="str">
        <f t="shared" si="21"/>
        <v/>
      </c>
      <c r="P214" s="16" t="str">
        <f t="shared" si="22"/>
        <v/>
      </c>
      <c r="Q214" s="16" t="str">
        <f t="shared" si="23"/>
        <v/>
      </c>
      <c r="R214" s="12"/>
      <c r="S214" s="14" t="str">
        <f>IF(R214="","",VLOOKUP(R214,[2]Budget!A:B,2,FALSE))</f>
        <v/>
      </c>
    </row>
    <row r="215" spans="1:19" x14ac:dyDescent="0.25">
      <c r="A215" s="12"/>
      <c r="B215" s="12"/>
      <c r="C215" s="13"/>
      <c r="D215" s="1"/>
      <c r="E215" s="14" t="str">
        <f>IF(F215="","",VLOOKUP(F215,[2]Budget!A:B,2,FALSE))</f>
        <v/>
      </c>
      <c r="F215" s="12"/>
      <c r="G215" s="16" t="str">
        <f t="shared" si="18"/>
        <v/>
      </c>
      <c r="H215" s="17" t="str">
        <f t="shared" si="19"/>
        <v/>
      </c>
      <c r="I215" s="17" t="str">
        <f t="shared" si="20"/>
        <v/>
      </c>
      <c r="J215" s="12"/>
      <c r="K215" s="18"/>
      <c r="L215" s="18"/>
      <c r="M215" s="18"/>
      <c r="N215" s="12"/>
      <c r="O215" s="17" t="str">
        <f t="shared" si="21"/>
        <v/>
      </c>
      <c r="P215" s="16" t="str">
        <f t="shared" si="22"/>
        <v/>
      </c>
      <c r="Q215" s="16" t="str">
        <f t="shared" si="23"/>
        <v/>
      </c>
      <c r="R215" s="12"/>
      <c r="S215" s="14" t="str">
        <f>IF(R215="","",VLOOKUP(R215,[2]Budget!A:B,2,FALSE))</f>
        <v/>
      </c>
    </row>
    <row r="216" spans="1:19" x14ac:dyDescent="0.25">
      <c r="A216" s="12"/>
      <c r="B216" s="12"/>
      <c r="C216" s="13"/>
      <c r="D216" s="1"/>
      <c r="E216" s="14" t="str">
        <f>IF(F216="","",VLOOKUP(F216,[2]Budget!A:B,2,FALSE))</f>
        <v/>
      </c>
      <c r="F216" s="12"/>
      <c r="G216" s="16" t="str">
        <f t="shared" si="18"/>
        <v/>
      </c>
      <c r="H216" s="17" t="str">
        <f t="shared" si="19"/>
        <v/>
      </c>
      <c r="I216" s="17" t="str">
        <f t="shared" si="20"/>
        <v/>
      </c>
      <c r="J216" s="12"/>
      <c r="K216" s="18"/>
      <c r="L216" s="18"/>
      <c r="M216" s="18"/>
      <c r="N216" s="12"/>
      <c r="O216" s="17" t="str">
        <f t="shared" si="21"/>
        <v/>
      </c>
      <c r="P216" s="16" t="str">
        <f t="shared" si="22"/>
        <v/>
      </c>
      <c r="Q216" s="16" t="str">
        <f t="shared" si="23"/>
        <v/>
      </c>
      <c r="R216" s="12"/>
      <c r="S216" s="14" t="str">
        <f>IF(R216="","",VLOOKUP(R216,[2]Budget!A:B,2,FALSE))</f>
        <v/>
      </c>
    </row>
    <row r="217" spans="1:19" x14ac:dyDescent="0.25">
      <c r="A217" s="12"/>
      <c r="B217" s="12"/>
      <c r="C217" s="13"/>
      <c r="D217" s="1"/>
      <c r="E217" s="14" t="str">
        <f>IF(F217="","",VLOOKUP(F217,[2]Budget!A:B,2,FALSE))</f>
        <v/>
      </c>
      <c r="F217" s="12"/>
      <c r="G217" s="16" t="str">
        <f t="shared" si="18"/>
        <v/>
      </c>
      <c r="H217" s="17" t="str">
        <f t="shared" si="19"/>
        <v/>
      </c>
      <c r="I217" s="17" t="str">
        <f t="shared" si="20"/>
        <v/>
      </c>
      <c r="J217" s="12"/>
      <c r="K217" s="18"/>
      <c r="L217" s="18"/>
      <c r="M217" s="18"/>
      <c r="N217" s="12"/>
      <c r="O217" s="17" t="str">
        <f t="shared" si="21"/>
        <v/>
      </c>
      <c r="P217" s="16" t="str">
        <f t="shared" si="22"/>
        <v/>
      </c>
      <c r="Q217" s="16" t="str">
        <f t="shared" si="23"/>
        <v/>
      </c>
      <c r="R217" s="12"/>
      <c r="S217" s="14" t="str">
        <f>IF(R217="","",VLOOKUP(R217,[2]Budget!A:B,2,FALSE))</f>
        <v/>
      </c>
    </row>
    <row r="218" spans="1:19" x14ac:dyDescent="0.25">
      <c r="A218" s="12"/>
      <c r="B218" s="12"/>
      <c r="C218" s="13"/>
      <c r="D218" s="1"/>
      <c r="E218" s="14" t="str">
        <f>IF(F218="","",VLOOKUP(F218,[2]Budget!A:B,2,FALSE))</f>
        <v/>
      </c>
      <c r="F218" s="12"/>
      <c r="G218" s="16" t="str">
        <f t="shared" si="18"/>
        <v/>
      </c>
      <c r="H218" s="17" t="str">
        <f t="shared" si="19"/>
        <v/>
      </c>
      <c r="I218" s="17" t="str">
        <f t="shared" si="20"/>
        <v/>
      </c>
      <c r="J218" s="12"/>
      <c r="K218" s="18"/>
      <c r="L218" s="18"/>
      <c r="M218" s="18"/>
      <c r="N218" s="12"/>
      <c r="O218" s="17" t="str">
        <f t="shared" si="21"/>
        <v/>
      </c>
      <c r="P218" s="16" t="str">
        <f t="shared" si="22"/>
        <v/>
      </c>
      <c r="Q218" s="16" t="str">
        <f t="shared" si="23"/>
        <v/>
      </c>
      <c r="R218" s="12"/>
      <c r="S218" s="14" t="str">
        <f>IF(R218="","",VLOOKUP(R218,[2]Budget!A:B,2,FALSE))</f>
        <v/>
      </c>
    </row>
    <row r="219" spans="1:19" x14ac:dyDescent="0.25">
      <c r="A219" s="12"/>
      <c r="B219" s="12"/>
      <c r="C219" s="13"/>
      <c r="D219" s="1"/>
      <c r="E219" s="14" t="str">
        <f>IF(F219="","",VLOOKUP(F219,[2]Budget!A:B,2,FALSE))</f>
        <v/>
      </c>
      <c r="F219" s="12"/>
      <c r="G219" s="16" t="str">
        <f t="shared" si="18"/>
        <v/>
      </c>
      <c r="H219" s="17" t="str">
        <f t="shared" si="19"/>
        <v/>
      </c>
      <c r="I219" s="17" t="str">
        <f t="shared" si="20"/>
        <v/>
      </c>
      <c r="J219" s="12"/>
      <c r="K219" s="18"/>
      <c r="L219" s="18"/>
      <c r="M219" s="18"/>
      <c r="N219" s="12"/>
      <c r="O219" s="17" t="str">
        <f t="shared" si="21"/>
        <v/>
      </c>
      <c r="P219" s="16" t="str">
        <f t="shared" si="22"/>
        <v/>
      </c>
      <c r="Q219" s="16" t="str">
        <f t="shared" si="23"/>
        <v/>
      </c>
      <c r="R219" s="12"/>
      <c r="S219" s="14" t="str">
        <f>IF(R219="","",VLOOKUP(R219,[2]Budget!A:B,2,FALSE))</f>
        <v/>
      </c>
    </row>
    <row r="220" spans="1:19" x14ac:dyDescent="0.25">
      <c r="A220" s="12"/>
      <c r="B220" s="12"/>
      <c r="C220" s="13"/>
      <c r="D220" s="1"/>
      <c r="E220" s="14" t="str">
        <f>IF(F220="","",VLOOKUP(F220,[2]Budget!A:B,2,FALSE))</f>
        <v/>
      </c>
      <c r="F220" s="12"/>
      <c r="G220" s="16" t="str">
        <f t="shared" si="18"/>
        <v/>
      </c>
      <c r="H220" s="17" t="str">
        <f t="shared" si="19"/>
        <v/>
      </c>
      <c r="I220" s="17" t="str">
        <f t="shared" si="20"/>
        <v/>
      </c>
      <c r="J220" s="12"/>
      <c r="K220" s="18"/>
      <c r="L220" s="18"/>
      <c r="M220" s="18"/>
      <c r="N220" s="12"/>
      <c r="O220" s="17" t="str">
        <f t="shared" si="21"/>
        <v/>
      </c>
      <c r="P220" s="16" t="str">
        <f t="shared" si="22"/>
        <v/>
      </c>
      <c r="Q220" s="16" t="str">
        <f t="shared" si="23"/>
        <v/>
      </c>
      <c r="R220" s="12"/>
      <c r="S220" s="14" t="str">
        <f>IF(R220="","",VLOOKUP(R220,[2]Budget!A:B,2,FALSE))</f>
        <v/>
      </c>
    </row>
    <row r="221" spans="1:19" x14ac:dyDescent="0.25">
      <c r="A221" s="12"/>
      <c r="B221" s="12"/>
      <c r="C221" s="13"/>
      <c r="D221" s="1"/>
      <c r="E221" s="14" t="str">
        <f>IF(F221="","",VLOOKUP(F221,[2]Budget!A:B,2,FALSE))</f>
        <v/>
      </c>
      <c r="F221" s="12"/>
      <c r="G221" s="16" t="str">
        <f t="shared" si="18"/>
        <v/>
      </c>
      <c r="H221" s="17" t="str">
        <f t="shared" si="19"/>
        <v/>
      </c>
      <c r="I221" s="17" t="str">
        <f t="shared" si="20"/>
        <v/>
      </c>
      <c r="J221" s="12"/>
      <c r="K221" s="18"/>
      <c r="L221" s="18"/>
      <c r="M221" s="18"/>
      <c r="N221" s="12"/>
      <c r="O221" s="17" t="str">
        <f t="shared" si="21"/>
        <v/>
      </c>
      <c r="P221" s="16" t="str">
        <f t="shared" si="22"/>
        <v/>
      </c>
      <c r="Q221" s="16" t="str">
        <f t="shared" si="23"/>
        <v/>
      </c>
      <c r="R221" s="12"/>
      <c r="S221" s="14" t="str">
        <f>IF(R221="","",VLOOKUP(R221,[2]Budget!A:B,2,FALSE))</f>
        <v/>
      </c>
    </row>
    <row r="222" spans="1:19" x14ac:dyDescent="0.25">
      <c r="A222" s="12"/>
      <c r="B222" s="12"/>
      <c r="C222" s="13"/>
      <c r="D222" s="1"/>
      <c r="E222" s="14" t="str">
        <f>IF(F222="","",VLOOKUP(F222,[2]Budget!A:B,2,FALSE))</f>
        <v/>
      </c>
      <c r="F222" s="12"/>
      <c r="G222" s="16" t="str">
        <f t="shared" si="18"/>
        <v/>
      </c>
      <c r="H222" s="17" t="str">
        <f t="shared" si="19"/>
        <v/>
      </c>
      <c r="I222" s="17" t="str">
        <f t="shared" si="20"/>
        <v/>
      </c>
      <c r="J222" s="12"/>
      <c r="K222" s="18"/>
      <c r="L222" s="18"/>
      <c r="M222" s="18"/>
      <c r="N222" s="12"/>
      <c r="O222" s="17" t="str">
        <f t="shared" si="21"/>
        <v/>
      </c>
      <c r="P222" s="16" t="str">
        <f t="shared" si="22"/>
        <v/>
      </c>
      <c r="Q222" s="16" t="str">
        <f t="shared" si="23"/>
        <v/>
      </c>
      <c r="R222" s="12"/>
      <c r="S222" s="14" t="str">
        <f>IF(R222="","",VLOOKUP(R222,[2]Budget!A:B,2,FALSE))</f>
        <v/>
      </c>
    </row>
    <row r="223" spans="1:19" x14ac:dyDescent="0.25">
      <c r="A223" s="12"/>
      <c r="B223" s="12"/>
      <c r="C223" s="13"/>
      <c r="D223" s="1"/>
      <c r="E223" s="14" t="str">
        <f>IF(F223="","",VLOOKUP(F223,[2]Budget!A:B,2,FALSE))</f>
        <v/>
      </c>
      <c r="F223" s="12"/>
      <c r="G223" s="16" t="str">
        <f t="shared" si="18"/>
        <v/>
      </c>
      <c r="H223" s="17" t="str">
        <f t="shared" si="19"/>
        <v/>
      </c>
      <c r="I223" s="17" t="str">
        <f t="shared" si="20"/>
        <v/>
      </c>
      <c r="J223" s="12"/>
      <c r="K223" s="18"/>
      <c r="L223" s="18"/>
      <c r="M223" s="18"/>
      <c r="N223" s="12"/>
      <c r="O223" s="17" t="str">
        <f t="shared" si="21"/>
        <v/>
      </c>
      <c r="P223" s="16" t="str">
        <f t="shared" si="22"/>
        <v/>
      </c>
      <c r="Q223" s="16" t="str">
        <f t="shared" si="23"/>
        <v/>
      </c>
      <c r="R223" s="12"/>
      <c r="S223" s="14" t="str">
        <f>IF(R223="","",VLOOKUP(R223,[2]Budget!A:B,2,FALSE))</f>
        <v/>
      </c>
    </row>
    <row r="224" spans="1:19" x14ac:dyDescent="0.25">
      <c r="A224" s="12"/>
      <c r="B224" s="12"/>
      <c r="C224" s="13"/>
      <c r="D224" s="1"/>
      <c r="E224" s="14" t="str">
        <f>IF(F224="","",VLOOKUP(F224,[2]Budget!A:B,2,FALSE))</f>
        <v/>
      </c>
      <c r="F224" s="12"/>
      <c r="G224" s="16" t="str">
        <f t="shared" si="18"/>
        <v/>
      </c>
      <c r="H224" s="17" t="str">
        <f t="shared" si="19"/>
        <v/>
      </c>
      <c r="I224" s="17" t="str">
        <f t="shared" si="20"/>
        <v/>
      </c>
      <c r="J224" s="12"/>
      <c r="K224" s="18"/>
      <c r="L224" s="18"/>
      <c r="M224" s="18"/>
      <c r="N224" s="12"/>
      <c r="O224" s="17" t="str">
        <f t="shared" si="21"/>
        <v/>
      </c>
      <c r="P224" s="16" t="str">
        <f t="shared" si="22"/>
        <v/>
      </c>
      <c r="Q224" s="16" t="str">
        <f t="shared" si="23"/>
        <v/>
      </c>
      <c r="R224" s="12"/>
      <c r="S224" s="14" t="str">
        <f>IF(R224="","",VLOOKUP(R224,[2]Budget!A:B,2,FALSE))</f>
        <v/>
      </c>
    </row>
    <row r="225" spans="1:19" x14ac:dyDescent="0.25">
      <c r="A225" s="12"/>
      <c r="B225" s="12"/>
      <c r="C225" s="13"/>
      <c r="D225" s="1"/>
      <c r="E225" s="14" t="str">
        <f>IF(F225="","",VLOOKUP(F225,[2]Budget!A:B,2,FALSE))</f>
        <v/>
      </c>
      <c r="F225" s="12"/>
      <c r="G225" s="16" t="str">
        <f t="shared" si="18"/>
        <v/>
      </c>
      <c r="H225" s="17" t="str">
        <f t="shared" si="19"/>
        <v/>
      </c>
      <c r="I225" s="17" t="str">
        <f t="shared" si="20"/>
        <v/>
      </c>
      <c r="J225" s="12"/>
      <c r="K225" s="18"/>
      <c r="L225" s="18"/>
      <c r="M225" s="18"/>
      <c r="N225" s="12"/>
      <c r="O225" s="17" t="str">
        <f t="shared" si="21"/>
        <v/>
      </c>
      <c r="P225" s="16" t="str">
        <f t="shared" si="22"/>
        <v/>
      </c>
      <c r="Q225" s="16" t="str">
        <f t="shared" si="23"/>
        <v/>
      </c>
      <c r="R225" s="12"/>
      <c r="S225" s="14" t="str">
        <f>IF(R225="","",VLOOKUP(R225,[2]Budget!A:B,2,FALSE))</f>
        <v/>
      </c>
    </row>
    <row r="226" spans="1:19" x14ac:dyDescent="0.25">
      <c r="A226" s="12"/>
      <c r="B226" s="12"/>
      <c r="C226" s="13"/>
      <c r="D226" s="1"/>
      <c r="E226" s="14" t="str">
        <f>IF(F226="","",VLOOKUP(F226,[2]Budget!A:B,2,FALSE))</f>
        <v/>
      </c>
      <c r="F226" s="12"/>
      <c r="G226" s="16" t="str">
        <f t="shared" si="18"/>
        <v/>
      </c>
      <c r="H226" s="17" t="str">
        <f t="shared" si="19"/>
        <v/>
      </c>
      <c r="I226" s="17" t="str">
        <f t="shared" si="20"/>
        <v/>
      </c>
      <c r="J226" s="12"/>
      <c r="K226" s="18"/>
      <c r="L226" s="18"/>
      <c r="M226" s="18"/>
      <c r="N226" s="12"/>
      <c r="O226" s="17" t="str">
        <f t="shared" si="21"/>
        <v/>
      </c>
      <c r="P226" s="16" t="str">
        <f t="shared" si="22"/>
        <v/>
      </c>
      <c r="Q226" s="16" t="str">
        <f t="shared" si="23"/>
        <v/>
      </c>
      <c r="R226" s="12"/>
      <c r="S226" s="14" t="str">
        <f>IF(R226="","",VLOOKUP(R226,[2]Budget!A:B,2,FALSE))</f>
        <v/>
      </c>
    </row>
    <row r="227" spans="1:19" x14ac:dyDescent="0.25">
      <c r="A227" s="12"/>
      <c r="B227" s="12"/>
      <c r="C227" s="13"/>
      <c r="D227" s="1"/>
      <c r="E227" s="14" t="str">
        <f>IF(F227="","",VLOOKUP(F227,[2]Budget!A:B,2,FALSE))</f>
        <v/>
      </c>
      <c r="F227" s="12"/>
      <c r="G227" s="16" t="str">
        <f t="shared" si="18"/>
        <v/>
      </c>
      <c r="H227" s="17" t="str">
        <f t="shared" si="19"/>
        <v/>
      </c>
      <c r="I227" s="17" t="str">
        <f t="shared" si="20"/>
        <v/>
      </c>
      <c r="J227" s="12"/>
      <c r="K227" s="18"/>
      <c r="L227" s="18"/>
      <c r="M227" s="18"/>
      <c r="N227" s="12"/>
      <c r="O227" s="17" t="str">
        <f t="shared" si="21"/>
        <v/>
      </c>
      <c r="P227" s="16" t="str">
        <f t="shared" si="22"/>
        <v/>
      </c>
      <c r="Q227" s="16" t="str">
        <f t="shared" si="23"/>
        <v/>
      </c>
      <c r="R227" s="12"/>
      <c r="S227" s="14" t="str">
        <f>IF(R227="","",VLOOKUP(R227,[2]Budget!A:B,2,FALSE))</f>
        <v/>
      </c>
    </row>
    <row r="228" spans="1:19" x14ac:dyDescent="0.25">
      <c r="A228" s="12"/>
      <c r="B228" s="12"/>
      <c r="C228" s="13"/>
      <c r="D228" s="1"/>
      <c r="E228" s="14" t="str">
        <f>IF(F228="","",VLOOKUP(F228,[2]Budget!A:B,2,FALSE))</f>
        <v/>
      </c>
      <c r="F228" s="12"/>
      <c r="G228" s="16" t="str">
        <f t="shared" si="18"/>
        <v/>
      </c>
      <c r="H228" s="17" t="str">
        <f t="shared" si="19"/>
        <v/>
      </c>
      <c r="I228" s="17" t="str">
        <f t="shared" si="20"/>
        <v/>
      </c>
      <c r="J228" s="12"/>
      <c r="K228" s="18"/>
      <c r="L228" s="18"/>
      <c r="M228" s="18"/>
      <c r="N228" s="12"/>
      <c r="O228" s="17" t="str">
        <f t="shared" si="21"/>
        <v/>
      </c>
      <c r="P228" s="16" t="str">
        <f t="shared" si="22"/>
        <v/>
      </c>
      <c r="Q228" s="16" t="str">
        <f t="shared" si="23"/>
        <v/>
      </c>
      <c r="R228" s="12"/>
      <c r="S228" s="14" t="str">
        <f>IF(R228="","",VLOOKUP(R228,[2]Budget!A:B,2,FALSE))</f>
        <v/>
      </c>
    </row>
    <row r="229" spans="1:19" x14ac:dyDescent="0.25">
      <c r="A229" s="12"/>
      <c r="B229" s="12"/>
      <c r="C229" s="13"/>
      <c r="D229" s="1"/>
      <c r="E229" s="14" t="str">
        <f>IF(F229="","",VLOOKUP(F229,[2]Budget!A:B,2,FALSE))</f>
        <v/>
      </c>
      <c r="F229" s="12"/>
      <c r="G229" s="16" t="str">
        <f t="shared" si="18"/>
        <v/>
      </c>
      <c r="H229" s="17" t="str">
        <f t="shared" si="19"/>
        <v/>
      </c>
      <c r="I229" s="17" t="str">
        <f t="shared" si="20"/>
        <v/>
      </c>
      <c r="J229" s="12"/>
      <c r="K229" s="18"/>
      <c r="L229" s="18"/>
      <c r="M229" s="18"/>
      <c r="N229" s="12"/>
      <c r="O229" s="17" t="str">
        <f t="shared" si="21"/>
        <v/>
      </c>
      <c r="P229" s="16" t="str">
        <f t="shared" si="22"/>
        <v/>
      </c>
      <c r="Q229" s="16" t="str">
        <f t="shared" si="23"/>
        <v/>
      </c>
      <c r="R229" s="12"/>
      <c r="S229" s="14" t="str">
        <f>IF(R229="","",VLOOKUP(R229,[2]Budget!A:B,2,FALSE))</f>
        <v/>
      </c>
    </row>
    <row r="230" spans="1:19" x14ac:dyDescent="0.25">
      <c r="A230" s="12"/>
      <c r="B230" s="12"/>
      <c r="C230" s="13"/>
      <c r="D230" s="1"/>
      <c r="E230" s="14" t="str">
        <f>IF(F230="","",VLOOKUP(F230,[2]Budget!A:B,2,FALSE))</f>
        <v/>
      </c>
      <c r="F230" s="12"/>
      <c r="G230" s="16" t="str">
        <f t="shared" si="18"/>
        <v/>
      </c>
      <c r="H230" s="17" t="str">
        <f t="shared" si="19"/>
        <v/>
      </c>
      <c r="I230" s="17" t="str">
        <f t="shared" si="20"/>
        <v/>
      </c>
      <c r="J230" s="12"/>
      <c r="K230" s="18"/>
      <c r="L230" s="18"/>
      <c r="M230" s="18"/>
      <c r="N230" s="12"/>
      <c r="O230" s="17" t="str">
        <f t="shared" si="21"/>
        <v/>
      </c>
      <c r="P230" s="16" t="str">
        <f t="shared" si="22"/>
        <v/>
      </c>
      <c r="Q230" s="16" t="str">
        <f t="shared" si="23"/>
        <v/>
      </c>
      <c r="R230" s="12"/>
      <c r="S230" s="14" t="str">
        <f>IF(R230="","",VLOOKUP(R230,[2]Budget!A:B,2,FALSE))</f>
        <v/>
      </c>
    </row>
    <row r="231" spans="1:19" x14ac:dyDescent="0.25">
      <c r="A231" s="12"/>
      <c r="B231" s="12"/>
      <c r="C231" s="13"/>
      <c r="D231" s="1"/>
      <c r="E231" s="14" t="str">
        <f>IF(F231="","",VLOOKUP(F231,[2]Budget!A:B,2,FALSE))</f>
        <v/>
      </c>
      <c r="F231" s="12"/>
      <c r="G231" s="16" t="str">
        <f t="shared" si="18"/>
        <v/>
      </c>
      <c r="H231" s="17" t="str">
        <f t="shared" si="19"/>
        <v/>
      </c>
      <c r="I231" s="17" t="str">
        <f t="shared" si="20"/>
        <v/>
      </c>
      <c r="J231" s="12"/>
      <c r="K231" s="18"/>
      <c r="L231" s="18"/>
      <c r="M231" s="18"/>
      <c r="N231" s="12"/>
      <c r="O231" s="17" t="str">
        <f t="shared" si="21"/>
        <v/>
      </c>
      <c r="P231" s="16" t="str">
        <f t="shared" si="22"/>
        <v/>
      </c>
      <c r="Q231" s="16" t="str">
        <f t="shared" si="23"/>
        <v/>
      </c>
      <c r="R231" s="12"/>
      <c r="S231" s="14" t="str">
        <f>IF(R231="","",VLOOKUP(R231,[2]Budget!A:B,2,FALSE))</f>
        <v/>
      </c>
    </row>
    <row r="232" spans="1:19" x14ac:dyDescent="0.25">
      <c r="A232" s="12"/>
      <c r="B232" s="12"/>
      <c r="C232" s="13"/>
      <c r="D232" s="1"/>
      <c r="E232" s="14" t="str">
        <f>IF(F232="","",VLOOKUP(F232,[2]Budget!A:B,2,FALSE))</f>
        <v/>
      </c>
      <c r="F232" s="12"/>
      <c r="G232" s="16" t="str">
        <f t="shared" si="18"/>
        <v/>
      </c>
      <c r="H232" s="17" t="str">
        <f t="shared" si="19"/>
        <v/>
      </c>
      <c r="I232" s="17" t="str">
        <f t="shared" si="20"/>
        <v/>
      </c>
      <c r="J232" s="12"/>
      <c r="K232" s="18"/>
      <c r="L232" s="18"/>
      <c r="M232" s="18"/>
      <c r="N232" s="12"/>
      <c r="O232" s="17" t="str">
        <f t="shared" si="21"/>
        <v/>
      </c>
      <c r="P232" s="16" t="str">
        <f t="shared" si="22"/>
        <v/>
      </c>
      <c r="Q232" s="16" t="str">
        <f t="shared" si="23"/>
        <v/>
      </c>
      <c r="R232" s="12"/>
      <c r="S232" s="14" t="str">
        <f>IF(R232="","",VLOOKUP(R232,[2]Budget!A:B,2,FALSE))</f>
        <v/>
      </c>
    </row>
    <row r="233" spans="1:19" x14ac:dyDescent="0.25">
      <c r="A233" s="12"/>
      <c r="B233" s="12"/>
      <c r="C233" s="13"/>
      <c r="D233" s="1"/>
      <c r="E233" s="14" t="str">
        <f>IF(F233="","",VLOOKUP(F233,[2]Budget!A:B,2,FALSE))</f>
        <v/>
      </c>
      <c r="F233" s="12"/>
      <c r="G233" s="16" t="str">
        <f t="shared" si="18"/>
        <v/>
      </c>
      <c r="H233" s="17" t="str">
        <f t="shared" si="19"/>
        <v/>
      </c>
      <c r="I233" s="17" t="str">
        <f t="shared" si="20"/>
        <v/>
      </c>
      <c r="J233" s="12"/>
      <c r="K233" s="18"/>
      <c r="L233" s="18"/>
      <c r="M233" s="18"/>
      <c r="N233" s="12"/>
      <c r="O233" s="17" t="str">
        <f t="shared" si="21"/>
        <v/>
      </c>
      <c r="P233" s="16" t="str">
        <f t="shared" si="22"/>
        <v/>
      </c>
      <c r="Q233" s="16" t="str">
        <f t="shared" si="23"/>
        <v/>
      </c>
      <c r="R233" s="12"/>
      <c r="S233" s="14" t="str">
        <f>IF(R233="","",VLOOKUP(R233,[2]Budget!A:B,2,FALSE))</f>
        <v/>
      </c>
    </row>
    <row r="234" spans="1:19" x14ac:dyDescent="0.25">
      <c r="A234" s="12"/>
      <c r="B234" s="12"/>
      <c r="C234" s="13"/>
      <c r="D234" s="1"/>
      <c r="E234" s="14" t="str">
        <f>IF(F234="","",VLOOKUP(F234,[2]Budget!A:B,2,FALSE))</f>
        <v/>
      </c>
      <c r="F234" s="12"/>
      <c r="G234" s="16" t="str">
        <f t="shared" si="18"/>
        <v/>
      </c>
      <c r="H234" s="17" t="str">
        <f t="shared" si="19"/>
        <v/>
      </c>
      <c r="I234" s="17" t="str">
        <f t="shared" si="20"/>
        <v/>
      </c>
      <c r="J234" s="12"/>
      <c r="K234" s="18"/>
      <c r="L234" s="18"/>
      <c r="M234" s="18"/>
      <c r="N234" s="12"/>
      <c r="O234" s="17" t="str">
        <f t="shared" si="21"/>
        <v/>
      </c>
      <c r="P234" s="16" t="str">
        <f t="shared" si="22"/>
        <v/>
      </c>
      <c r="Q234" s="16" t="str">
        <f t="shared" si="23"/>
        <v/>
      </c>
      <c r="R234" s="12"/>
      <c r="S234" s="14" t="str">
        <f>IF(R234="","",VLOOKUP(R234,[2]Budget!A:B,2,FALSE))</f>
        <v/>
      </c>
    </row>
    <row r="235" spans="1:19" x14ac:dyDescent="0.25">
      <c r="A235" s="12"/>
      <c r="B235" s="12"/>
      <c r="C235" s="13"/>
      <c r="D235" s="1"/>
      <c r="E235" s="14" t="str">
        <f>IF(F235="","",VLOOKUP(F235,[2]Budget!A:B,2,FALSE))</f>
        <v/>
      </c>
      <c r="F235" s="12"/>
      <c r="G235" s="16" t="str">
        <f t="shared" si="18"/>
        <v/>
      </c>
      <c r="H235" s="17" t="str">
        <f t="shared" si="19"/>
        <v/>
      </c>
      <c r="I235" s="17" t="str">
        <f t="shared" si="20"/>
        <v/>
      </c>
      <c r="J235" s="12"/>
      <c r="K235" s="18"/>
      <c r="L235" s="18"/>
      <c r="M235" s="18"/>
      <c r="N235" s="12"/>
      <c r="O235" s="17" t="str">
        <f t="shared" si="21"/>
        <v/>
      </c>
      <c r="P235" s="16" t="str">
        <f t="shared" si="22"/>
        <v/>
      </c>
      <c r="Q235" s="16" t="str">
        <f t="shared" si="23"/>
        <v/>
      </c>
      <c r="R235" s="12"/>
      <c r="S235" s="14" t="str">
        <f>IF(R235="","",VLOOKUP(R235,[2]Budget!A:B,2,FALSE))</f>
        <v/>
      </c>
    </row>
    <row r="236" spans="1:19" x14ac:dyDescent="0.25">
      <c r="A236" s="12"/>
      <c r="B236" s="12"/>
      <c r="C236" s="13"/>
      <c r="D236" s="1"/>
      <c r="E236" s="14" t="str">
        <f>IF(F236="","",VLOOKUP(F236,[2]Budget!A:B,2,FALSE))</f>
        <v/>
      </c>
      <c r="F236" s="12"/>
      <c r="G236" s="16" t="str">
        <f t="shared" si="18"/>
        <v/>
      </c>
      <c r="H236" s="17" t="str">
        <f t="shared" si="19"/>
        <v/>
      </c>
      <c r="I236" s="17" t="str">
        <f t="shared" si="20"/>
        <v/>
      </c>
      <c r="J236" s="12"/>
      <c r="K236" s="18"/>
      <c r="L236" s="18"/>
      <c r="M236" s="18"/>
      <c r="N236" s="12"/>
      <c r="O236" s="17" t="str">
        <f t="shared" si="21"/>
        <v/>
      </c>
      <c r="P236" s="16" t="str">
        <f t="shared" si="22"/>
        <v/>
      </c>
      <c r="Q236" s="16" t="str">
        <f t="shared" si="23"/>
        <v/>
      </c>
      <c r="R236" s="12"/>
      <c r="S236" s="14" t="str">
        <f>IF(R236="","",VLOOKUP(R236,[2]Budget!A:B,2,FALSE))</f>
        <v/>
      </c>
    </row>
    <row r="237" spans="1:19" x14ac:dyDescent="0.25">
      <c r="A237" s="12"/>
      <c r="B237" s="12"/>
      <c r="C237" s="13"/>
      <c r="D237" s="1"/>
      <c r="E237" s="14" t="str">
        <f>IF(F237="","",VLOOKUP(F237,[2]Budget!A:B,2,FALSE))</f>
        <v/>
      </c>
      <c r="F237" s="12"/>
      <c r="G237" s="16" t="str">
        <f t="shared" si="18"/>
        <v/>
      </c>
      <c r="H237" s="17" t="str">
        <f t="shared" si="19"/>
        <v/>
      </c>
      <c r="I237" s="17" t="str">
        <f t="shared" si="20"/>
        <v/>
      </c>
      <c r="J237" s="12"/>
      <c r="K237" s="18"/>
      <c r="L237" s="18"/>
      <c r="M237" s="18"/>
      <c r="N237" s="12"/>
      <c r="O237" s="17" t="str">
        <f t="shared" si="21"/>
        <v/>
      </c>
      <c r="P237" s="16" t="str">
        <f t="shared" si="22"/>
        <v/>
      </c>
      <c r="Q237" s="16" t="str">
        <f t="shared" si="23"/>
        <v/>
      </c>
      <c r="R237" s="12"/>
      <c r="S237" s="14" t="str">
        <f>IF(R237="","",VLOOKUP(R237,[2]Budget!A:B,2,FALSE))</f>
        <v/>
      </c>
    </row>
    <row r="238" spans="1:19" x14ac:dyDescent="0.25">
      <c r="A238" s="12"/>
      <c r="B238" s="12"/>
      <c r="C238" s="13"/>
      <c r="D238" s="1"/>
      <c r="E238" s="14" t="str">
        <f>IF(F238="","",VLOOKUP(F238,[2]Budget!A:B,2,FALSE))</f>
        <v/>
      </c>
      <c r="F238" s="12"/>
      <c r="G238" s="16" t="str">
        <f t="shared" si="18"/>
        <v/>
      </c>
      <c r="H238" s="17" t="str">
        <f t="shared" si="19"/>
        <v/>
      </c>
      <c r="I238" s="17" t="str">
        <f t="shared" si="20"/>
        <v/>
      </c>
      <c r="J238" s="12"/>
      <c r="K238" s="18"/>
      <c r="L238" s="18"/>
      <c r="M238" s="18"/>
      <c r="N238" s="12"/>
      <c r="O238" s="17" t="str">
        <f t="shared" si="21"/>
        <v/>
      </c>
      <c r="P238" s="16" t="str">
        <f t="shared" si="22"/>
        <v/>
      </c>
      <c r="Q238" s="16" t="str">
        <f t="shared" si="23"/>
        <v/>
      </c>
      <c r="R238" s="12"/>
      <c r="S238" s="14" t="str">
        <f>IF(R238="","",VLOOKUP(R238,[2]Budget!A:B,2,FALSE))</f>
        <v/>
      </c>
    </row>
    <row r="239" spans="1:19" x14ac:dyDescent="0.25">
      <c r="A239" s="12"/>
      <c r="B239" s="12"/>
      <c r="C239" s="13"/>
      <c r="D239" s="1"/>
      <c r="E239" s="14" t="str">
        <f>IF(F239="","",VLOOKUP(F239,[2]Budget!A:B,2,FALSE))</f>
        <v/>
      </c>
      <c r="F239" s="12"/>
      <c r="G239" s="16" t="str">
        <f t="shared" si="18"/>
        <v/>
      </c>
      <c r="H239" s="17" t="str">
        <f t="shared" si="19"/>
        <v/>
      </c>
      <c r="I239" s="17" t="str">
        <f t="shared" si="20"/>
        <v/>
      </c>
      <c r="J239" s="12"/>
      <c r="K239" s="18"/>
      <c r="L239" s="18"/>
      <c r="M239" s="18"/>
      <c r="N239" s="12"/>
      <c r="O239" s="17" t="str">
        <f t="shared" si="21"/>
        <v/>
      </c>
      <c r="P239" s="16" t="str">
        <f t="shared" si="22"/>
        <v/>
      </c>
      <c r="Q239" s="16" t="str">
        <f t="shared" si="23"/>
        <v/>
      </c>
      <c r="R239" s="12"/>
      <c r="S239" s="14" t="str">
        <f>IF(R239="","",VLOOKUP(R239,[2]Budget!A:B,2,FALSE))</f>
        <v/>
      </c>
    </row>
    <row r="240" spans="1:19" x14ac:dyDescent="0.25">
      <c r="A240" s="12"/>
      <c r="B240" s="12"/>
      <c r="C240" s="13"/>
      <c r="D240" s="1"/>
      <c r="E240" s="14" t="str">
        <f>IF(F240="","",VLOOKUP(F240,[2]Budget!A:B,2,FALSE))</f>
        <v/>
      </c>
      <c r="F240" s="12"/>
      <c r="G240" s="16" t="str">
        <f t="shared" si="18"/>
        <v/>
      </c>
      <c r="H240" s="17" t="str">
        <f t="shared" si="19"/>
        <v/>
      </c>
      <c r="I240" s="17" t="str">
        <f t="shared" si="20"/>
        <v/>
      </c>
      <c r="J240" s="12"/>
      <c r="K240" s="18"/>
      <c r="L240" s="18"/>
      <c r="M240" s="18"/>
      <c r="N240" s="12"/>
      <c r="O240" s="17" t="str">
        <f t="shared" si="21"/>
        <v/>
      </c>
      <c r="P240" s="16" t="str">
        <f t="shared" si="22"/>
        <v/>
      </c>
      <c r="Q240" s="16" t="str">
        <f t="shared" si="23"/>
        <v/>
      </c>
      <c r="R240" s="12"/>
      <c r="S240" s="14" t="str">
        <f>IF(R240="","",VLOOKUP(R240,[2]Budget!A:B,2,FALSE))</f>
        <v/>
      </c>
    </row>
    <row r="241" spans="1:19" x14ac:dyDescent="0.25">
      <c r="A241" s="12"/>
      <c r="B241" s="12"/>
      <c r="C241" s="13"/>
      <c r="D241" s="1"/>
      <c r="E241" s="14" t="str">
        <f>IF(F241="","",VLOOKUP(F241,[2]Budget!A:B,2,FALSE))</f>
        <v/>
      </c>
      <c r="F241" s="12"/>
      <c r="G241" s="16" t="str">
        <f t="shared" si="18"/>
        <v/>
      </c>
      <c r="H241" s="17" t="str">
        <f t="shared" si="19"/>
        <v/>
      </c>
      <c r="I241" s="17" t="str">
        <f t="shared" si="20"/>
        <v/>
      </c>
      <c r="J241" s="12"/>
      <c r="K241" s="18"/>
      <c r="L241" s="18"/>
      <c r="M241" s="18"/>
      <c r="N241" s="12"/>
      <c r="O241" s="17" t="str">
        <f t="shared" si="21"/>
        <v/>
      </c>
      <c r="P241" s="16" t="str">
        <f t="shared" si="22"/>
        <v/>
      </c>
      <c r="Q241" s="16" t="str">
        <f t="shared" si="23"/>
        <v/>
      </c>
      <c r="R241" s="12"/>
      <c r="S241" s="14" t="str">
        <f>IF(R241="","",VLOOKUP(R241,[2]Budget!A:B,2,FALSE))</f>
        <v/>
      </c>
    </row>
    <row r="242" spans="1:19" x14ac:dyDescent="0.25">
      <c r="A242" s="12"/>
      <c r="B242" s="12"/>
      <c r="C242" s="13"/>
      <c r="D242" s="1"/>
      <c r="E242" s="14" t="str">
        <f>IF(F242="","",VLOOKUP(F242,[2]Budget!A:B,2,FALSE))</f>
        <v/>
      </c>
      <c r="F242" s="12"/>
      <c r="G242" s="16" t="str">
        <f t="shared" si="18"/>
        <v/>
      </c>
      <c r="H242" s="17" t="str">
        <f t="shared" si="19"/>
        <v/>
      </c>
      <c r="I242" s="17" t="str">
        <f t="shared" si="20"/>
        <v/>
      </c>
      <c r="J242" s="12"/>
      <c r="K242" s="18"/>
      <c r="L242" s="18"/>
      <c r="M242" s="18"/>
      <c r="N242" s="12"/>
      <c r="O242" s="17" t="str">
        <f t="shared" si="21"/>
        <v/>
      </c>
      <c r="P242" s="16" t="str">
        <f t="shared" si="22"/>
        <v/>
      </c>
      <c r="Q242" s="16" t="str">
        <f t="shared" si="23"/>
        <v/>
      </c>
      <c r="R242" s="12"/>
      <c r="S242" s="14" t="str">
        <f>IF(R242="","",VLOOKUP(R242,[2]Budget!A:B,2,FALSE))</f>
        <v/>
      </c>
    </row>
    <row r="243" spans="1:19" x14ac:dyDescent="0.25">
      <c r="A243" s="12"/>
      <c r="B243" s="12"/>
      <c r="C243" s="13"/>
      <c r="D243" s="1"/>
      <c r="E243" s="14" t="str">
        <f>IF(F243="","",VLOOKUP(F243,[2]Budget!A:B,2,FALSE))</f>
        <v/>
      </c>
      <c r="F243" s="12"/>
      <c r="G243" s="16" t="str">
        <f t="shared" si="18"/>
        <v/>
      </c>
      <c r="H243" s="17" t="str">
        <f t="shared" si="19"/>
        <v/>
      </c>
      <c r="I243" s="17" t="str">
        <f t="shared" si="20"/>
        <v/>
      </c>
      <c r="J243" s="12"/>
      <c r="K243" s="18"/>
      <c r="L243" s="18"/>
      <c r="M243" s="18"/>
      <c r="N243" s="12"/>
      <c r="O243" s="17" t="str">
        <f t="shared" si="21"/>
        <v/>
      </c>
      <c r="P243" s="16" t="str">
        <f t="shared" si="22"/>
        <v/>
      </c>
      <c r="Q243" s="16" t="str">
        <f t="shared" si="23"/>
        <v/>
      </c>
      <c r="R243" s="12"/>
      <c r="S243" s="14" t="str">
        <f>IF(R243="","",VLOOKUP(R243,[2]Budget!A:B,2,FALSE))</f>
        <v/>
      </c>
    </row>
    <row r="244" spans="1:19" x14ac:dyDescent="0.25">
      <c r="A244" s="12"/>
      <c r="B244" s="12"/>
      <c r="C244" s="13"/>
      <c r="D244" s="1"/>
      <c r="E244" s="14" t="str">
        <f>IF(F244="","",VLOOKUP(F244,[2]Budget!A:B,2,FALSE))</f>
        <v/>
      </c>
      <c r="F244" s="12"/>
      <c r="G244" s="16" t="str">
        <f t="shared" si="18"/>
        <v/>
      </c>
      <c r="H244" s="17" t="str">
        <f t="shared" si="19"/>
        <v/>
      </c>
      <c r="I244" s="17" t="str">
        <f t="shared" si="20"/>
        <v/>
      </c>
      <c r="J244" s="12"/>
      <c r="K244" s="18"/>
      <c r="L244" s="18"/>
      <c r="M244" s="18"/>
      <c r="N244" s="12"/>
      <c r="O244" s="17" t="str">
        <f t="shared" si="21"/>
        <v/>
      </c>
      <c r="P244" s="16" t="str">
        <f t="shared" si="22"/>
        <v/>
      </c>
      <c r="Q244" s="16" t="str">
        <f t="shared" si="23"/>
        <v/>
      </c>
      <c r="R244" s="12"/>
      <c r="S244" s="14" t="str">
        <f>IF(R244="","",VLOOKUP(R244,[2]Budget!A:B,2,FALSE))</f>
        <v/>
      </c>
    </row>
    <row r="245" spans="1:19" x14ac:dyDescent="0.25">
      <c r="A245" s="12"/>
      <c r="B245" s="12"/>
      <c r="C245" s="13"/>
      <c r="D245" s="1"/>
      <c r="E245" s="14" t="str">
        <f>IF(F245="","",VLOOKUP(F245,[2]Budget!A:B,2,FALSE))</f>
        <v/>
      </c>
      <c r="F245" s="12"/>
      <c r="G245" s="16" t="str">
        <f t="shared" si="18"/>
        <v/>
      </c>
      <c r="H245" s="17" t="str">
        <f t="shared" si="19"/>
        <v/>
      </c>
      <c r="I245" s="17" t="str">
        <f t="shared" si="20"/>
        <v/>
      </c>
      <c r="J245" s="12"/>
      <c r="K245" s="18"/>
      <c r="L245" s="18"/>
      <c r="M245" s="18"/>
      <c r="N245" s="12"/>
      <c r="O245" s="17" t="str">
        <f t="shared" si="21"/>
        <v/>
      </c>
      <c r="P245" s="16" t="str">
        <f t="shared" si="22"/>
        <v/>
      </c>
      <c r="Q245" s="16" t="str">
        <f t="shared" si="23"/>
        <v/>
      </c>
      <c r="R245" s="12"/>
      <c r="S245" s="14" t="str">
        <f>IF(R245="","",VLOOKUP(R245,[2]Budget!A:B,2,FALSE))</f>
        <v/>
      </c>
    </row>
    <row r="246" spans="1:19" x14ac:dyDescent="0.25">
      <c r="A246" s="12"/>
      <c r="B246" s="12"/>
      <c r="C246" s="13"/>
      <c r="D246" s="1"/>
      <c r="E246" s="14" t="str">
        <f>IF(F246="","",VLOOKUP(F246,[2]Budget!A:B,2,FALSE))</f>
        <v/>
      </c>
      <c r="F246" s="12"/>
      <c r="G246" s="16" t="str">
        <f t="shared" si="18"/>
        <v/>
      </c>
      <c r="H246" s="17" t="str">
        <f t="shared" si="19"/>
        <v/>
      </c>
      <c r="I246" s="17" t="str">
        <f t="shared" si="20"/>
        <v/>
      </c>
      <c r="J246" s="12"/>
      <c r="K246" s="18"/>
      <c r="L246" s="18"/>
      <c r="M246" s="18"/>
      <c r="N246" s="12"/>
      <c r="O246" s="17" t="str">
        <f t="shared" si="21"/>
        <v/>
      </c>
      <c r="P246" s="16" t="str">
        <f t="shared" si="22"/>
        <v/>
      </c>
      <c r="Q246" s="16" t="str">
        <f t="shared" si="23"/>
        <v/>
      </c>
      <c r="R246" s="12"/>
      <c r="S246" s="14" t="str">
        <f>IF(R246="","",VLOOKUP(R246,[2]Budget!A:B,2,FALSE))</f>
        <v/>
      </c>
    </row>
    <row r="247" spans="1:19" x14ac:dyDescent="0.25">
      <c r="A247" s="12"/>
      <c r="B247" s="12"/>
      <c r="C247" s="13"/>
      <c r="D247" s="1"/>
      <c r="E247" s="14" t="str">
        <f>IF(F247="","",VLOOKUP(F247,[2]Budget!A:B,2,FALSE))</f>
        <v/>
      </c>
      <c r="F247" s="12"/>
      <c r="G247" s="16" t="str">
        <f t="shared" si="18"/>
        <v/>
      </c>
      <c r="H247" s="17" t="str">
        <f t="shared" si="19"/>
        <v/>
      </c>
      <c r="I247" s="17" t="str">
        <f t="shared" si="20"/>
        <v/>
      </c>
      <c r="J247" s="12"/>
      <c r="K247" s="18"/>
      <c r="L247" s="18"/>
      <c r="M247" s="18"/>
      <c r="N247" s="12"/>
      <c r="O247" s="17" t="str">
        <f t="shared" si="21"/>
        <v/>
      </c>
      <c r="P247" s="16" t="str">
        <f t="shared" si="22"/>
        <v/>
      </c>
      <c r="Q247" s="16" t="str">
        <f t="shared" si="23"/>
        <v/>
      </c>
      <c r="R247" s="12"/>
      <c r="S247" s="14" t="str">
        <f>IF(R247="","",VLOOKUP(R247,[2]Budget!A:B,2,FALSE))</f>
        <v/>
      </c>
    </row>
    <row r="248" spans="1:19" x14ac:dyDescent="0.25">
      <c r="A248" s="12"/>
      <c r="B248" s="12"/>
      <c r="C248" s="13"/>
      <c r="D248" s="1"/>
      <c r="E248" s="14" t="str">
        <f>IF(F248="","",VLOOKUP(F248,[2]Budget!A:B,2,FALSE))</f>
        <v/>
      </c>
      <c r="F248" s="12"/>
      <c r="G248" s="16" t="str">
        <f t="shared" si="18"/>
        <v/>
      </c>
      <c r="H248" s="17" t="str">
        <f t="shared" si="19"/>
        <v/>
      </c>
      <c r="I248" s="17" t="str">
        <f t="shared" si="20"/>
        <v/>
      </c>
      <c r="J248" s="12"/>
      <c r="K248" s="18"/>
      <c r="L248" s="18"/>
      <c r="M248" s="18"/>
      <c r="N248" s="12"/>
      <c r="O248" s="17" t="str">
        <f t="shared" si="21"/>
        <v/>
      </c>
      <c r="P248" s="16" t="str">
        <f t="shared" si="22"/>
        <v/>
      </c>
      <c r="Q248" s="16" t="str">
        <f t="shared" si="23"/>
        <v/>
      </c>
      <c r="R248" s="12"/>
      <c r="S248" s="14" t="str">
        <f>IF(R248="","",VLOOKUP(R248,[2]Budget!A:B,2,FALSE))</f>
        <v/>
      </c>
    </row>
    <row r="249" spans="1:19" x14ac:dyDescent="0.25">
      <c r="A249" s="12"/>
      <c r="B249" s="12"/>
      <c r="C249" s="13"/>
      <c r="D249" s="1"/>
      <c r="E249" s="14" t="str">
        <f>IF(F249="","",VLOOKUP(F249,[2]Budget!A:B,2,FALSE))</f>
        <v/>
      </c>
      <c r="F249" s="12"/>
      <c r="G249" s="16" t="str">
        <f t="shared" si="18"/>
        <v/>
      </c>
      <c r="H249" s="17" t="str">
        <f t="shared" si="19"/>
        <v/>
      </c>
      <c r="I249" s="17" t="str">
        <f t="shared" si="20"/>
        <v/>
      </c>
      <c r="J249" s="12"/>
      <c r="K249" s="18"/>
      <c r="L249" s="18"/>
      <c r="M249" s="18"/>
      <c r="N249" s="12"/>
      <c r="O249" s="17" t="str">
        <f t="shared" si="21"/>
        <v/>
      </c>
      <c r="P249" s="16" t="str">
        <f t="shared" si="22"/>
        <v/>
      </c>
      <c r="Q249" s="16" t="str">
        <f t="shared" si="23"/>
        <v/>
      </c>
      <c r="R249" s="12"/>
      <c r="S249" s="14" t="str">
        <f>IF(R249="","",VLOOKUP(R249,[2]Budget!A:B,2,FALSE))</f>
        <v/>
      </c>
    </row>
    <row r="250" spans="1:19" x14ac:dyDescent="0.25">
      <c r="A250" s="12"/>
      <c r="B250" s="12"/>
      <c r="C250" s="13"/>
      <c r="D250" s="1"/>
      <c r="E250" s="14" t="str">
        <f>IF(F250="","",VLOOKUP(F250,[2]Budget!A:B,2,FALSE))</f>
        <v/>
      </c>
      <c r="F250" s="12"/>
      <c r="G250" s="16" t="str">
        <f t="shared" si="18"/>
        <v/>
      </c>
      <c r="H250" s="17" t="str">
        <f t="shared" si="19"/>
        <v/>
      </c>
      <c r="I250" s="17" t="str">
        <f t="shared" si="20"/>
        <v/>
      </c>
      <c r="J250" s="12"/>
      <c r="K250" s="18"/>
      <c r="L250" s="18"/>
      <c r="M250" s="18"/>
      <c r="N250" s="12"/>
      <c r="O250" s="17" t="str">
        <f t="shared" si="21"/>
        <v/>
      </c>
      <c r="P250" s="16" t="str">
        <f t="shared" si="22"/>
        <v/>
      </c>
      <c r="Q250" s="16" t="str">
        <f t="shared" si="23"/>
        <v/>
      </c>
      <c r="R250" s="12"/>
      <c r="S250" s="14" t="str">
        <f>IF(R250="","",VLOOKUP(R250,[2]Budget!A:B,2,FALSE))</f>
        <v/>
      </c>
    </row>
    <row r="251" spans="1:19" x14ac:dyDescent="0.25">
      <c r="A251" s="12"/>
      <c r="B251" s="12"/>
      <c r="C251" s="13"/>
      <c r="D251" s="1"/>
      <c r="E251" s="14" t="str">
        <f>IF(F251="","",VLOOKUP(F251,[2]Budget!A:B,2,FALSE))</f>
        <v/>
      </c>
      <c r="F251" s="12"/>
      <c r="G251" s="16" t="str">
        <f t="shared" si="18"/>
        <v/>
      </c>
      <c r="H251" s="17" t="str">
        <f t="shared" si="19"/>
        <v/>
      </c>
      <c r="I251" s="17" t="str">
        <f t="shared" si="20"/>
        <v/>
      </c>
      <c r="J251" s="12"/>
      <c r="K251" s="18"/>
      <c r="L251" s="18"/>
      <c r="M251" s="18"/>
      <c r="N251" s="12"/>
      <c r="O251" s="17" t="str">
        <f t="shared" si="21"/>
        <v/>
      </c>
      <c r="P251" s="16" t="str">
        <f t="shared" si="22"/>
        <v/>
      </c>
      <c r="Q251" s="16" t="str">
        <f t="shared" si="23"/>
        <v/>
      </c>
      <c r="R251" s="12"/>
      <c r="S251" s="14" t="str">
        <f>IF(R251="","",VLOOKUP(R251,[2]Budget!A:B,2,FALSE))</f>
        <v/>
      </c>
    </row>
    <row r="252" spans="1:19" x14ac:dyDescent="0.25">
      <c r="A252" s="12"/>
      <c r="B252" s="12"/>
      <c r="C252" s="13"/>
      <c r="D252" s="1"/>
      <c r="E252" s="14" t="str">
        <f>IF(F252="","",VLOOKUP(F252,[2]Budget!A:B,2,FALSE))</f>
        <v/>
      </c>
      <c r="F252" s="12"/>
      <c r="G252" s="16" t="str">
        <f t="shared" si="18"/>
        <v/>
      </c>
      <c r="H252" s="17" t="str">
        <f t="shared" si="19"/>
        <v/>
      </c>
      <c r="I252" s="17" t="str">
        <f t="shared" si="20"/>
        <v/>
      </c>
      <c r="J252" s="12"/>
      <c r="K252" s="18"/>
      <c r="L252" s="18"/>
      <c r="M252" s="18"/>
      <c r="N252" s="12"/>
      <c r="O252" s="17" t="str">
        <f t="shared" si="21"/>
        <v/>
      </c>
      <c r="P252" s="16" t="str">
        <f t="shared" si="22"/>
        <v/>
      </c>
      <c r="Q252" s="16" t="str">
        <f t="shared" si="23"/>
        <v/>
      </c>
      <c r="R252" s="12"/>
      <c r="S252" s="14" t="str">
        <f>IF(R252="","",VLOOKUP(R252,[2]Budget!A:B,2,FALSE))</f>
        <v/>
      </c>
    </row>
    <row r="253" spans="1:19" x14ac:dyDescent="0.25">
      <c r="A253" s="12"/>
      <c r="B253" s="12"/>
      <c r="C253" s="13"/>
      <c r="D253" s="1"/>
      <c r="E253" s="14" t="str">
        <f>IF(F253="","",VLOOKUP(F253,[2]Budget!A:B,2,FALSE))</f>
        <v/>
      </c>
      <c r="F253" s="12"/>
      <c r="G253" s="16" t="str">
        <f t="shared" si="18"/>
        <v/>
      </c>
      <c r="H253" s="17" t="str">
        <f t="shared" si="19"/>
        <v/>
      </c>
      <c r="I253" s="17" t="str">
        <f t="shared" si="20"/>
        <v/>
      </c>
      <c r="J253" s="12"/>
      <c r="K253" s="18"/>
      <c r="L253" s="18"/>
      <c r="M253" s="18"/>
      <c r="N253" s="12"/>
      <c r="O253" s="17" t="str">
        <f t="shared" si="21"/>
        <v/>
      </c>
      <c r="P253" s="16" t="str">
        <f t="shared" si="22"/>
        <v/>
      </c>
      <c r="Q253" s="16" t="str">
        <f t="shared" si="23"/>
        <v/>
      </c>
      <c r="R253" s="12"/>
      <c r="S253" s="14" t="str">
        <f>IF(R253="","",VLOOKUP(R253,[2]Budget!A:B,2,FALSE))</f>
        <v/>
      </c>
    </row>
    <row r="254" spans="1:19" x14ac:dyDescent="0.25">
      <c r="A254" s="12"/>
      <c r="B254" s="12"/>
      <c r="C254" s="13"/>
      <c r="D254" s="1"/>
      <c r="E254" s="14" t="str">
        <f>IF(F254="","",VLOOKUP(F254,[2]Budget!A:B,2,FALSE))</f>
        <v/>
      </c>
      <c r="F254" s="12"/>
      <c r="G254" s="16" t="str">
        <f t="shared" si="18"/>
        <v/>
      </c>
      <c r="H254" s="17" t="str">
        <f t="shared" si="19"/>
        <v/>
      </c>
      <c r="I254" s="17" t="str">
        <f t="shared" si="20"/>
        <v/>
      </c>
      <c r="J254" s="12"/>
      <c r="K254" s="18"/>
      <c r="L254" s="18"/>
      <c r="M254" s="18"/>
      <c r="N254" s="12"/>
      <c r="O254" s="17" t="str">
        <f t="shared" si="21"/>
        <v/>
      </c>
      <c r="P254" s="16" t="str">
        <f t="shared" si="22"/>
        <v/>
      </c>
      <c r="Q254" s="16" t="str">
        <f t="shared" si="23"/>
        <v/>
      </c>
      <c r="R254" s="12"/>
      <c r="S254" s="14" t="str">
        <f>IF(R254="","",VLOOKUP(R254,[2]Budget!A:B,2,FALSE))</f>
        <v/>
      </c>
    </row>
    <row r="255" spans="1:19" x14ac:dyDescent="0.25">
      <c r="A255" s="12"/>
      <c r="B255" s="12"/>
      <c r="C255" s="13"/>
      <c r="D255" s="1"/>
      <c r="E255" s="14" t="str">
        <f>IF(F255="","",VLOOKUP(F255,[2]Budget!A:B,2,FALSE))</f>
        <v/>
      </c>
      <c r="F255" s="12"/>
      <c r="G255" s="16" t="str">
        <f t="shared" si="18"/>
        <v/>
      </c>
      <c r="H255" s="17" t="str">
        <f t="shared" si="19"/>
        <v/>
      </c>
      <c r="I255" s="17" t="str">
        <f t="shared" si="20"/>
        <v/>
      </c>
      <c r="J255" s="12"/>
      <c r="K255" s="18"/>
      <c r="L255" s="18"/>
      <c r="M255" s="18"/>
      <c r="N255" s="12"/>
      <c r="O255" s="17" t="str">
        <f t="shared" si="21"/>
        <v/>
      </c>
      <c r="P255" s="16" t="str">
        <f t="shared" si="22"/>
        <v/>
      </c>
      <c r="Q255" s="16" t="str">
        <f t="shared" si="23"/>
        <v/>
      </c>
      <c r="R255" s="12"/>
      <c r="S255" s="14" t="str">
        <f>IF(R255="","",VLOOKUP(R255,[2]Budget!A:B,2,FALSE))</f>
        <v/>
      </c>
    </row>
    <row r="256" spans="1:19" x14ac:dyDescent="0.25">
      <c r="A256" s="12"/>
      <c r="B256" s="12"/>
      <c r="C256" s="13"/>
      <c r="D256" s="1"/>
      <c r="E256" s="14" t="str">
        <f>IF(F256="","",VLOOKUP(F256,[2]Budget!A:B,2,FALSE))</f>
        <v/>
      </c>
      <c r="F256" s="12"/>
      <c r="G256" s="16" t="str">
        <f t="shared" si="18"/>
        <v/>
      </c>
      <c r="H256" s="17" t="str">
        <f t="shared" si="19"/>
        <v/>
      </c>
      <c r="I256" s="17" t="str">
        <f t="shared" si="20"/>
        <v/>
      </c>
      <c r="J256" s="12"/>
      <c r="K256" s="18"/>
      <c r="L256" s="18"/>
      <c r="M256" s="18"/>
      <c r="N256" s="12"/>
      <c r="O256" s="17" t="str">
        <f t="shared" si="21"/>
        <v/>
      </c>
      <c r="P256" s="16" t="str">
        <f t="shared" si="22"/>
        <v/>
      </c>
      <c r="Q256" s="16" t="str">
        <f t="shared" si="23"/>
        <v/>
      </c>
      <c r="R256" s="12"/>
      <c r="S256" s="14" t="str">
        <f>IF(R256="","",VLOOKUP(R256,[2]Budget!A:B,2,FALSE))</f>
        <v/>
      </c>
    </row>
    <row r="257" spans="1:19" x14ac:dyDescent="0.25">
      <c r="A257" s="12"/>
      <c r="B257" s="12"/>
      <c r="C257" s="13"/>
      <c r="D257" s="1"/>
      <c r="E257" s="14" t="str">
        <f>IF(F257="","",VLOOKUP(F257,[2]Budget!A:B,2,FALSE))</f>
        <v/>
      </c>
      <c r="F257" s="12"/>
      <c r="G257" s="16" t="str">
        <f t="shared" si="18"/>
        <v/>
      </c>
      <c r="H257" s="17" t="str">
        <f t="shared" si="19"/>
        <v/>
      </c>
      <c r="I257" s="17" t="str">
        <f t="shared" si="20"/>
        <v/>
      </c>
      <c r="J257" s="12"/>
      <c r="K257" s="18"/>
      <c r="L257" s="18"/>
      <c r="M257" s="18"/>
      <c r="N257" s="12"/>
      <c r="O257" s="17" t="str">
        <f t="shared" si="21"/>
        <v/>
      </c>
      <c r="P257" s="16" t="str">
        <f t="shared" si="22"/>
        <v/>
      </c>
      <c r="Q257" s="16" t="str">
        <f t="shared" si="23"/>
        <v/>
      </c>
      <c r="R257" s="12"/>
      <c r="S257" s="14" t="str">
        <f>IF(R257="","",VLOOKUP(R257,[2]Budget!A:B,2,FALSE))</f>
        <v/>
      </c>
    </row>
    <row r="258" spans="1:19" x14ac:dyDescent="0.25">
      <c r="A258" s="12"/>
      <c r="B258" s="12"/>
      <c r="C258" s="13"/>
      <c r="D258" s="1"/>
      <c r="E258" s="14" t="str">
        <f>IF(F258="","",VLOOKUP(F258,[2]Budget!A:B,2,FALSE))</f>
        <v/>
      </c>
      <c r="F258" s="12"/>
      <c r="G258" s="16" t="str">
        <f t="shared" ref="G258:G321" si="24">IF(J258="","",IF(J258=N258,"Nul",IF(J258&gt;N258,"Victoire",IF(J258&lt;N258,"Défaite"))))</f>
        <v/>
      </c>
      <c r="H258" s="17" t="str">
        <f t="shared" ref="H258:H321" si="25">IF(G258="","",IF(G258="Défaite","0",IF(G258="Nul","1",IF(G258="Victoire","3"))))</f>
        <v/>
      </c>
      <c r="I258" s="17" t="str">
        <f t="shared" ref="I258:I321" si="26">IF(K258="","",IF(K258&lt;M258,"OUI","NON"))</f>
        <v/>
      </c>
      <c r="J258" s="12"/>
      <c r="K258" s="18"/>
      <c r="L258" s="18"/>
      <c r="M258" s="18"/>
      <c r="N258" s="12"/>
      <c r="O258" s="17" t="str">
        <f t="shared" ref="O258:O321" si="27">IF(M258="","",IF(M258&lt;K258,"OUI","NON"))</f>
        <v/>
      </c>
      <c r="P258" s="16" t="str">
        <f t="shared" ref="P258:P321" si="28">IF(Q258="","",IF(Q258="Défaite","0",IF(Q258="Nul","1",IF(Q258="Victoire","3"))))</f>
        <v/>
      </c>
      <c r="Q258" s="16" t="str">
        <f t="shared" ref="Q258:Q321" si="29">IF(N258="","",IF(G258="Nul","Nul",IF(G258="Victoire","Défaite",IF(G258="Défaite","Victoire"))))</f>
        <v/>
      </c>
      <c r="R258" s="12"/>
      <c r="S258" s="14" t="str">
        <f>IF(R258="","",VLOOKUP(R258,[2]Budget!A:B,2,FALSE))</f>
        <v/>
      </c>
    </row>
    <row r="259" spans="1:19" x14ac:dyDescent="0.25">
      <c r="A259" s="12"/>
      <c r="B259" s="12"/>
      <c r="C259" s="13"/>
      <c r="D259" s="1"/>
      <c r="E259" s="14" t="str">
        <f>IF(F259="","",VLOOKUP(F259,[2]Budget!A:B,2,FALSE))</f>
        <v/>
      </c>
      <c r="F259" s="12"/>
      <c r="G259" s="16" t="str">
        <f t="shared" si="24"/>
        <v/>
      </c>
      <c r="H259" s="17" t="str">
        <f t="shared" si="25"/>
        <v/>
      </c>
      <c r="I259" s="17" t="str">
        <f t="shared" si="26"/>
        <v/>
      </c>
      <c r="J259" s="12"/>
      <c r="K259" s="18"/>
      <c r="L259" s="18"/>
      <c r="M259" s="18"/>
      <c r="N259" s="12"/>
      <c r="O259" s="17" t="str">
        <f t="shared" si="27"/>
        <v/>
      </c>
      <c r="P259" s="16" t="str">
        <f t="shared" si="28"/>
        <v/>
      </c>
      <c r="Q259" s="16" t="str">
        <f t="shared" si="29"/>
        <v/>
      </c>
      <c r="R259" s="12"/>
      <c r="S259" s="14" t="str">
        <f>IF(R259="","",VLOOKUP(R259,[2]Budget!A:B,2,FALSE))</f>
        <v/>
      </c>
    </row>
    <row r="260" spans="1:19" x14ac:dyDescent="0.25">
      <c r="A260" s="12"/>
      <c r="B260" s="12"/>
      <c r="C260" s="13"/>
      <c r="D260" s="1"/>
      <c r="E260" s="14" t="str">
        <f>IF(F260="","",VLOOKUP(F260,[2]Budget!A:B,2,FALSE))</f>
        <v/>
      </c>
      <c r="F260" s="12"/>
      <c r="G260" s="16" t="str">
        <f t="shared" si="24"/>
        <v/>
      </c>
      <c r="H260" s="17" t="str">
        <f t="shared" si="25"/>
        <v/>
      </c>
      <c r="I260" s="17" t="str">
        <f t="shared" si="26"/>
        <v/>
      </c>
      <c r="J260" s="12"/>
      <c r="K260" s="18"/>
      <c r="L260" s="18"/>
      <c r="M260" s="18"/>
      <c r="N260" s="12"/>
      <c r="O260" s="17" t="str">
        <f t="shared" si="27"/>
        <v/>
      </c>
      <c r="P260" s="16" t="str">
        <f t="shared" si="28"/>
        <v/>
      </c>
      <c r="Q260" s="16" t="str">
        <f t="shared" si="29"/>
        <v/>
      </c>
      <c r="R260" s="12"/>
      <c r="S260" s="14" t="str">
        <f>IF(R260="","",VLOOKUP(R260,[2]Budget!A:B,2,FALSE))</f>
        <v/>
      </c>
    </row>
    <row r="261" spans="1:19" x14ac:dyDescent="0.25">
      <c r="A261" s="12"/>
      <c r="B261" s="12"/>
      <c r="C261" s="13"/>
      <c r="D261" s="1"/>
      <c r="E261" s="14" t="str">
        <f>IF(F261="","",VLOOKUP(F261,[2]Budget!A:B,2,FALSE))</f>
        <v/>
      </c>
      <c r="F261" s="12"/>
      <c r="G261" s="16" t="str">
        <f t="shared" si="24"/>
        <v/>
      </c>
      <c r="H261" s="17" t="str">
        <f t="shared" si="25"/>
        <v/>
      </c>
      <c r="I261" s="17" t="str">
        <f t="shared" si="26"/>
        <v/>
      </c>
      <c r="J261" s="12"/>
      <c r="K261" s="18"/>
      <c r="L261" s="18"/>
      <c r="M261" s="18"/>
      <c r="N261" s="12"/>
      <c r="O261" s="17" t="str">
        <f t="shared" si="27"/>
        <v/>
      </c>
      <c r="P261" s="16" t="str">
        <f t="shared" si="28"/>
        <v/>
      </c>
      <c r="Q261" s="16" t="str">
        <f t="shared" si="29"/>
        <v/>
      </c>
      <c r="R261" s="12"/>
      <c r="S261" s="14" t="str">
        <f>IF(R261="","",VLOOKUP(R261,[2]Budget!A:B,2,FALSE))</f>
        <v/>
      </c>
    </row>
    <row r="262" spans="1:19" x14ac:dyDescent="0.25">
      <c r="A262" s="12"/>
      <c r="B262" s="12"/>
      <c r="C262" s="13"/>
      <c r="D262" s="1"/>
      <c r="E262" s="14" t="str">
        <f>IF(F262="","",VLOOKUP(F262,[2]Budget!A:B,2,FALSE))</f>
        <v/>
      </c>
      <c r="F262" s="12"/>
      <c r="G262" s="16" t="str">
        <f t="shared" si="24"/>
        <v/>
      </c>
      <c r="H262" s="17" t="str">
        <f t="shared" si="25"/>
        <v/>
      </c>
      <c r="I262" s="17" t="str">
        <f t="shared" si="26"/>
        <v/>
      </c>
      <c r="J262" s="12"/>
      <c r="K262" s="18"/>
      <c r="L262" s="18"/>
      <c r="M262" s="18"/>
      <c r="N262" s="12"/>
      <c r="O262" s="17" t="str">
        <f t="shared" si="27"/>
        <v/>
      </c>
      <c r="P262" s="16" t="str">
        <f t="shared" si="28"/>
        <v/>
      </c>
      <c r="Q262" s="16" t="str">
        <f t="shared" si="29"/>
        <v/>
      </c>
      <c r="R262" s="12"/>
      <c r="S262" s="14" t="str">
        <f>IF(R262="","",VLOOKUP(R262,[2]Budget!A:B,2,FALSE))</f>
        <v/>
      </c>
    </row>
    <row r="263" spans="1:19" x14ac:dyDescent="0.25">
      <c r="A263" s="12"/>
      <c r="B263" s="12"/>
      <c r="C263" s="13"/>
      <c r="D263" s="1"/>
      <c r="E263" s="14" t="str">
        <f>IF(F263="","",VLOOKUP(F263,[2]Budget!A:B,2,FALSE))</f>
        <v/>
      </c>
      <c r="F263" s="12"/>
      <c r="G263" s="16" t="str">
        <f t="shared" si="24"/>
        <v/>
      </c>
      <c r="H263" s="17" t="str">
        <f t="shared" si="25"/>
        <v/>
      </c>
      <c r="I263" s="17" t="str">
        <f t="shared" si="26"/>
        <v/>
      </c>
      <c r="J263" s="12"/>
      <c r="K263" s="18"/>
      <c r="L263" s="18"/>
      <c r="M263" s="18"/>
      <c r="N263" s="12"/>
      <c r="O263" s="17" t="str">
        <f t="shared" si="27"/>
        <v/>
      </c>
      <c r="P263" s="16" t="str">
        <f t="shared" si="28"/>
        <v/>
      </c>
      <c r="Q263" s="16" t="str">
        <f t="shared" si="29"/>
        <v/>
      </c>
      <c r="R263" s="12"/>
      <c r="S263" s="14" t="str">
        <f>IF(R263="","",VLOOKUP(R263,[2]Budget!A:B,2,FALSE))</f>
        <v/>
      </c>
    </row>
    <row r="264" spans="1:19" x14ac:dyDescent="0.25">
      <c r="A264" s="12"/>
      <c r="B264" s="12"/>
      <c r="C264" s="13"/>
      <c r="D264" s="1"/>
      <c r="E264" s="14" t="str">
        <f>IF(F264="","",VLOOKUP(F264,[2]Budget!A:B,2,FALSE))</f>
        <v/>
      </c>
      <c r="F264" s="12"/>
      <c r="G264" s="16" t="str">
        <f t="shared" si="24"/>
        <v/>
      </c>
      <c r="H264" s="17" t="str">
        <f t="shared" si="25"/>
        <v/>
      </c>
      <c r="I264" s="17" t="str">
        <f t="shared" si="26"/>
        <v/>
      </c>
      <c r="J264" s="12"/>
      <c r="K264" s="18"/>
      <c r="L264" s="18"/>
      <c r="M264" s="18"/>
      <c r="N264" s="12"/>
      <c r="O264" s="17" t="str">
        <f t="shared" si="27"/>
        <v/>
      </c>
      <c r="P264" s="16" t="str">
        <f t="shared" si="28"/>
        <v/>
      </c>
      <c r="Q264" s="16" t="str">
        <f t="shared" si="29"/>
        <v/>
      </c>
      <c r="R264" s="12"/>
      <c r="S264" s="14" t="str">
        <f>IF(R264="","",VLOOKUP(R264,[2]Budget!A:B,2,FALSE))</f>
        <v/>
      </c>
    </row>
    <row r="265" spans="1:19" x14ac:dyDescent="0.25">
      <c r="A265" s="12"/>
      <c r="B265" s="12"/>
      <c r="C265" s="13"/>
      <c r="D265" s="1"/>
      <c r="E265" s="14" t="str">
        <f>IF(F265="","",VLOOKUP(F265,[2]Budget!A:B,2,FALSE))</f>
        <v/>
      </c>
      <c r="F265" s="12"/>
      <c r="G265" s="16" t="str">
        <f t="shared" si="24"/>
        <v/>
      </c>
      <c r="H265" s="17" t="str">
        <f t="shared" si="25"/>
        <v/>
      </c>
      <c r="I265" s="17" t="str">
        <f t="shared" si="26"/>
        <v/>
      </c>
      <c r="J265" s="12"/>
      <c r="K265" s="18"/>
      <c r="L265" s="18"/>
      <c r="M265" s="18"/>
      <c r="N265" s="12"/>
      <c r="O265" s="17" t="str">
        <f t="shared" si="27"/>
        <v/>
      </c>
      <c r="P265" s="16" t="str">
        <f t="shared" si="28"/>
        <v/>
      </c>
      <c r="Q265" s="16" t="str">
        <f t="shared" si="29"/>
        <v/>
      </c>
      <c r="R265" s="12"/>
      <c r="S265" s="14" t="str">
        <f>IF(R265="","",VLOOKUP(R265,[2]Budget!A:B,2,FALSE))</f>
        <v/>
      </c>
    </row>
    <row r="266" spans="1:19" x14ac:dyDescent="0.25">
      <c r="A266" s="12"/>
      <c r="B266" s="12"/>
      <c r="C266" s="13"/>
      <c r="D266" s="1"/>
      <c r="E266" s="14" t="str">
        <f>IF(F266="","",VLOOKUP(F266,[2]Budget!A:B,2,FALSE))</f>
        <v/>
      </c>
      <c r="F266" s="12"/>
      <c r="G266" s="16" t="str">
        <f t="shared" si="24"/>
        <v/>
      </c>
      <c r="H266" s="17" t="str">
        <f t="shared" si="25"/>
        <v/>
      </c>
      <c r="I266" s="17" t="str">
        <f t="shared" si="26"/>
        <v/>
      </c>
      <c r="J266" s="12"/>
      <c r="K266" s="18"/>
      <c r="L266" s="18"/>
      <c r="M266" s="18"/>
      <c r="N266" s="12"/>
      <c r="O266" s="17" t="str">
        <f t="shared" si="27"/>
        <v/>
      </c>
      <c r="P266" s="16" t="str">
        <f t="shared" si="28"/>
        <v/>
      </c>
      <c r="Q266" s="16" t="str">
        <f t="shared" si="29"/>
        <v/>
      </c>
      <c r="R266" s="12"/>
      <c r="S266" s="14" t="str">
        <f>IF(R266="","",VLOOKUP(R266,[2]Budget!A:B,2,FALSE))</f>
        <v/>
      </c>
    </row>
    <row r="267" spans="1:19" x14ac:dyDescent="0.25">
      <c r="A267" s="12"/>
      <c r="B267" s="12"/>
      <c r="C267" s="13"/>
      <c r="D267" s="1"/>
      <c r="E267" s="14" t="str">
        <f>IF(F267="","",VLOOKUP(F267,[2]Budget!A:B,2,FALSE))</f>
        <v/>
      </c>
      <c r="F267" s="12"/>
      <c r="G267" s="16" t="str">
        <f t="shared" si="24"/>
        <v/>
      </c>
      <c r="H267" s="17" t="str">
        <f t="shared" si="25"/>
        <v/>
      </c>
      <c r="I267" s="17" t="str">
        <f t="shared" si="26"/>
        <v/>
      </c>
      <c r="J267" s="12"/>
      <c r="K267" s="18"/>
      <c r="L267" s="18"/>
      <c r="M267" s="18"/>
      <c r="N267" s="12"/>
      <c r="O267" s="17" t="str">
        <f t="shared" si="27"/>
        <v/>
      </c>
      <c r="P267" s="16" t="str">
        <f t="shared" si="28"/>
        <v/>
      </c>
      <c r="Q267" s="16" t="str">
        <f t="shared" si="29"/>
        <v/>
      </c>
      <c r="R267" s="12"/>
      <c r="S267" s="14" t="str">
        <f>IF(R267="","",VLOOKUP(R267,[2]Budget!A:B,2,FALSE))</f>
        <v/>
      </c>
    </row>
    <row r="268" spans="1:19" x14ac:dyDescent="0.25">
      <c r="A268" s="12"/>
      <c r="B268" s="12"/>
      <c r="C268" s="13"/>
      <c r="D268" s="1"/>
      <c r="E268" s="14" t="str">
        <f>IF(F268="","",VLOOKUP(F268,[2]Budget!A:B,2,FALSE))</f>
        <v/>
      </c>
      <c r="F268" s="12"/>
      <c r="G268" s="16" t="str">
        <f t="shared" si="24"/>
        <v/>
      </c>
      <c r="H268" s="17" t="str">
        <f t="shared" si="25"/>
        <v/>
      </c>
      <c r="I268" s="17" t="str">
        <f t="shared" si="26"/>
        <v/>
      </c>
      <c r="J268" s="12"/>
      <c r="K268" s="18"/>
      <c r="L268" s="18"/>
      <c r="M268" s="18"/>
      <c r="N268" s="12"/>
      <c r="O268" s="17" t="str">
        <f t="shared" si="27"/>
        <v/>
      </c>
      <c r="P268" s="16" t="str">
        <f t="shared" si="28"/>
        <v/>
      </c>
      <c r="Q268" s="16" t="str">
        <f t="shared" si="29"/>
        <v/>
      </c>
      <c r="R268" s="12"/>
      <c r="S268" s="14" t="str">
        <f>IF(R268="","",VLOOKUP(R268,[2]Budget!A:B,2,FALSE))</f>
        <v/>
      </c>
    </row>
    <row r="269" spans="1:19" x14ac:dyDescent="0.25">
      <c r="A269" s="12"/>
      <c r="B269" s="12"/>
      <c r="C269" s="13"/>
      <c r="D269" s="1"/>
      <c r="E269" s="14" t="str">
        <f>IF(F269="","",VLOOKUP(F269,[2]Budget!A:B,2,FALSE))</f>
        <v/>
      </c>
      <c r="F269" s="12"/>
      <c r="G269" s="16" t="str">
        <f t="shared" si="24"/>
        <v/>
      </c>
      <c r="H269" s="17" t="str">
        <f t="shared" si="25"/>
        <v/>
      </c>
      <c r="I269" s="17" t="str">
        <f t="shared" si="26"/>
        <v/>
      </c>
      <c r="J269" s="12"/>
      <c r="K269" s="18"/>
      <c r="L269" s="18"/>
      <c r="M269" s="18"/>
      <c r="N269" s="12"/>
      <c r="O269" s="17" t="str">
        <f t="shared" si="27"/>
        <v/>
      </c>
      <c r="P269" s="16" t="str">
        <f t="shared" si="28"/>
        <v/>
      </c>
      <c r="Q269" s="16" t="str">
        <f t="shared" si="29"/>
        <v/>
      </c>
      <c r="R269" s="12"/>
      <c r="S269" s="14" t="str">
        <f>IF(R269="","",VLOOKUP(R269,[2]Budget!A:B,2,FALSE))</f>
        <v/>
      </c>
    </row>
    <row r="270" spans="1:19" x14ac:dyDescent="0.25">
      <c r="A270" s="12"/>
      <c r="B270" s="12"/>
      <c r="C270" s="13"/>
      <c r="D270" s="1"/>
      <c r="E270" s="14" t="str">
        <f>IF(F270="","",VLOOKUP(F270,[2]Budget!A:B,2,FALSE))</f>
        <v/>
      </c>
      <c r="F270" s="12"/>
      <c r="G270" s="16" t="str">
        <f t="shared" si="24"/>
        <v/>
      </c>
      <c r="H270" s="17" t="str">
        <f t="shared" si="25"/>
        <v/>
      </c>
      <c r="I270" s="17" t="str">
        <f t="shared" si="26"/>
        <v/>
      </c>
      <c r="J270" s="12"/>
      <c r="K270" s="18"/>
      <c r="L270" s="18"/>
      <c r="M270" s="18"/>
      <c r="N270" s="12"/>
      <c r="O270" s="17" t="str">
        <f t="shared" si="27"/>
        <v/>
      </c>
      <c r="P270" s="16" t="str">
        <f t="shared" si="28"/>
        <v/>
      </c>
      <c r="Q270" s="16" t="str">
        <f t="shared" si="29"/>
        <v/>
      </c>
      <c r="R270" s="12"/>
      <c r="S270" s="14" t="str">
        <f>IF(R270="","",VLOOKUP(R270,[2]Budget!A:B,2,FALSE))</f>
        <v/>
      </c>
    </row>
    <row r="271" spans="1:19" x14ac:dyDescent="0.25">
      <c r="A271" s="12"/>
      <c r="B271" s="12"/>
      <c r="C271" s="13"/>
      <c r="D271" s="1"/>
      <c r="E271" s="14" t="str">
        <f>IF(F271="","",VLOOKUP(F271,[2]Budget!A:B,2,FALSE))</f>
        <v/>
      </c>
      <c r="F271" s="12"/>
      <c r="G271" s="16" t="str">
        <f t="shared" si="24"/>
        <v/>
      </c>
      <c r="H271" s="17" t="str">
        <f t="shared" si="25"/>
        <v/>
      </c>
      <c r="I271" s="17" t="str">
        <f t="shared" si="26"/>
        <v/>
      </c>
      <c r="J271" s="12"/>
      <c r="K271" s="18"/>
      <c r="L271" s="18"/>
      <c r="M271" s="18"/>
      <c r="N271" s="12"/>
      <c r="O271" s="17" t="str">
        <f t="shared" si="27"/>
        <v/>
      </c>
      <c r="P271" s="16" t="str">
        <f t="shared" si="28"/>
        <v/>
      </c>
      <c r="Q271" s="16" t="str">
        <f t="shared" si="29"/>
        <v/>
      </c>
      <c r="R271" s="12"/>
      <c r="S271" s="14" t="str">
        <f>IF(R271="","",VLOOKUP(R271,[2]Budget!A:B,2,FALSE))</f>
        <v/>
      </c>
    </row>
    <row r="272" spans="1:19" x14ac:dyDescent="0.25">
      <c r="A272" s="12"/>
      <c r="B272" s="12"/>
      <c r="C272" s="13"/>
      <c r="D272" s="1"/>
      <c r="E272" s="14" t="str">
        <f>IF(F272="","",VLOOKUP(F272,[2]Budget!A:B,2,FALSE))</f>
        <v/>
      </c>
      <c r="F272" s="12"/>
      <c r="G272" s="16" t="str">
        <f t="shared" si="24"/>
        <v/>
      </c>
      <c r="H272" s="17" t="str">
        <f t="shared" si="25"/>
        <v/>
      </c>
      <c r="I272" s="17" t="str">
        <f t="shared" si="26"/>
        <v/>
      </c>
      <c r="J272" s="12"/>
      <c r="K272" s="18"/>
      <c r="L272" s="18"/>
      <c r="M272" s="18"/>
      <c r="N272" s="12"/>
      <c r="O272" s="17" t="str">
        <f t="shared" si="27"/>
        <v/>
      </c>
      <c r="P272" s="16" t="str">
        <f t="shared" si="28"/>
        <v/>
      </c>
      <c r="Q272" s="16" t="str">
        <f t="shared" si="29"/>
        <v/>
      </c>
      <c r="R272" s="12"/>
      <c r="S272" s="14" t="str">
        <f>IF(R272="","",VLOOKUP(R272,[2]Budget!A:B,2,FALSE))</f>
        <v/>
      </c>
    </row>
    <row r="273" spans="1:19" x14ac:dyDescent="0.25">
      <c r="A273" s="12"/>
      <c r="B273" s="12"/>
      <c r="C273" s="13"/>
      <c r="D273" s="1"/>
      <c r="E273" s="14" t="str">
        <f>IF(F273="","",VLOOKUP(F273,[2]Budget!A:B,2,FALSE))</f>
        <v/>
      </c>
      <c r="F273" s="12"/>
      <c r="G273" s="16" t="str">
        <f t="shared" si="24"/>
        <v/>
      </c>
      <c r="H273" s="17" t="str">
        <f t="shared" si="25"/>
        <v/>
      </c>
      <c r="I273" s="17" t="str">
        <f t="shared" si="26"/>
        <v/>
      </c>
      <c r="J273" s="12"/>
      <c r="K273" s="18"/>
      <c r="L273" s="18"/>
      <c r="M273" s="18"/>
      <c r="N273" s="12"/>
      <c r="O273" s="17" t="str">
        <f t="shared" si="27"/>
        <v/>
      </c>
      <c r="P273" s="16" t="str">
        <f t="shared" si="28"/>
        <v/>
      </c>
      <c r="Q273" s="16" t="str">
        <f t="shared" si="29"/>
        <v/>
      </c>
      <c r="R273" s="12"/>
      <c r="S273" s="14" t="str">
        <f>IF(R273="","",VLOOKUP(R273,[2]Budget!A:B,2,FALSE))</f>
        <v/>
      </c>
    </row>
    <row r="274" spans="1:19" x14ac:dyDescent="0.25">
      <c r="A274" s="12"/>
      <c r="B274" s="12"/>
      <c r="C274" s="13"/>
      <c r="D274" s="1"/>
      <c r="E274" s="14" t="str">
        <f>IF(F274="","",VLOOKUP(F274,[2]Budget!A:B,2,FALSE))</f>
        <v/>
      </c>
      <c r="F274" s="12"/>
      <c r="G274" s="16" t="str">
        <f t="shared" si="24"/>
        <v/>
      </c>
      <c r="H274" s="17" t="str">
        <f t="shared" si="25"/>
        <v/>
      </c>
      <c r="I274" s="17" t="str">
        <f t="shared" si="26"/>
        <v/>
      </c>
      <c r="J274" s="12"/>
      <c r="K274" s="18"/>
      <c r="L274" s="18"/>
      <c r="M274" s="18"/>
      <c r="N274" s="12"/>
      <c r="O274" s="17" t="str">
        <f t="shared" si="27"/>
        <v/>
      </c>
      <c r="P274" s="16" t="str">
        <f t="shared" si="28"/>
        <v/>
      </c>
      <c r="Q274" s="16" t="str">
        <f t="shared" si="29"/>
        <v/>
      </c>
      <c r="R274" s="12"/>
      <c r="S274" s="14" t="str">
        <f>IF(R274="","",VLOOKUP(R274,[2]Budget!A:B,2,FALSE))</f>
        <v/>
      </c>
    </row>
    <row r="275" spans="1:19" x14ac:dyDescent="0.25">
      <c r="A275" s="12"/>
      <c r="B275" s="12"/>
      <c r="C275" s="13"/>
      <c r="D275" s="1"/>
      <c r="E275" s="14" t="str">
        <f>IF(F275="","",VLOOKUP(F275,[2]Budget!A:B,2,FALSE))</f>
        <v/>
      </c>
      <c r="F275" s="12"/>
      <c r="G275" s="16" t="str">
        <f t="shared" si="24"/>
        <v/>
      </c>
      <c r="H275" s="17" t="str">
        <f t="shared" si="25"/>
        <v/>
      </c>
      <c r="I275" s="17" t="str">
        <f t="shared" si="26"/>
        <v/>
      </c>
      <c r="J275" s="12"/>
      <c r="K275" s="18"/>
      <c r="L275" s="18"/>
      <c r="M275" s="18"/>
      <c r="N275" s="12"/>
      <c r="O275" s="17" t="str">
        <f t="shared" si="27"/>
        <v/>
      </c>
      <c r="P275" s="16" t="str">
        <f t="shared" si="28"/>
        <v/>
      </c>
      <c r="Q275" s="16" t="str">
        <f t="shared" si="29"/>
        <v/>
      </c>
      <c r="R275" s="12"/>
      <c r="S275" s="14" t="str">
        <f>IF(R275="","",VLOOKUP(R275,[2]Budget!A:B,2,FALSE))</f>
        <v/>
      </c>
    </row>
    <row r="276" spans="1:19" x14ac:dyDescent="0.25">
      <c r="A276" s="12"/>
      <c r="B276" s="12"/>
      <c r="C276" s="13"/>
      <c r="D276" s="1"/>
      <c r="E276" s="14" t="str">
        <f>IF(F276="","",VLOOKUP(F276,[2]Budget!A:B,2,FALSE))</f>
        <v/>
      </c>
      <c r="F276" s="12"/>
      <c r="G276" s="16" t="str">
        <f t="shared" si="24"/>
        <v/>
      </c>
      <c r="H276" s="17" t="str">
        <f t="shared" si="25"/>
        <v/>
      </c>
      <c r="I276" s="17" t="str">
        <f t="shared" si="26"/>
        <v/>
      </c>
      <c r="J276" s="12"/>
      <c r="K276" s="18"/>
      <c r="L276" s="18"/>
      <c r="M276" s="18"/>
      <c r="N276" s="12"/>
      <c r="O276" s="17" t="str">
        <f t="shared" si="27"/>
        <v/>
      </c>
      <c r="P276" s="16" t="str">
        <f t="shared" si="28"/>
        <v/>
      </c>
      <c r="Q276" s="16" t="str">
        <f t="shared" si="29"/>
        <v/>
      </c>
      <c r="R276" s="12"/>
      <c r="S276" s="14" t="str">
        <f>IF(R276="","",VLOOKUP(R276,[2]Budget!A:B,2,FALSE))</f>
        <v/>
      </c>
    </row>
    <row r="277" spans="1:19" x14ac:dyDescent="0.25">
      <c r="A277" s="12"/>
      <c r="B277" s="12"/>
      <c r="C277" s="13"/>
      <c r="D277" s="1"/>
      <c r="E277" s="14" t="str">
        <f>IF(F277="","",VLOOKUP(F277,[2]Budget!A:B,2,FALSE))</f>
        <v/>
      </c>
      <c r="F277" s="12"/>
      <c r="G277" s="16" t="str">
        <f t="shared" si="24"/>
        <v/>
      </c>
      <c r="H277" s="17" t="str">
        <f t="shared" si="25"/>
        <v/>
      </c>
      <c r="I277" s="17" t="str">
        <f t="shared" si="26"/>
        <v/>
      </c>
      <c r="J277" s="12"/>
      <c r="K277" s="18"/>
      <c r="L277" s="18"/>
      <c r="M277" s="18"/>
      <c r="N277" s="12"/>
      <c r="O277" s="17" t="str">
        <f t="shared" si="27"/>
        <v/>
      </c>
      <c r="P277" s="16" t="str">
        <f t="shared" si="28"/>
        <v/>
      </c>
      <c r="Q277" s="16" t="str">
        <f t="shared" si="29"/>
        <v/>
      </c>
      <c r="R277" s="12"/>
      <c r="S277" s="14" t="str">
        <f>IF(R277="","",VLOOKUP(R277,[2]Budget!A:B,2,FALSE))</f>
        <v/>
      </c>
    </row>
    <row r="278" spans="1:19" x14ac:dyDescent="0.25">
      <c r="A278" s="12"/>
      <c r="B278" s="12"/>
      <c r="C278" s="13"/>
      <c r="D278" s="1"/>
      <c r="E278" s="14" t="str">
        <f>IF(F278="","",VLOOKUP(F278,[2]Budget!A:B,2,FALSE))</f>
        <v/>
      </c>
      <c r="F278" s="12"/>
      <c r="G278" s="16" t="str">
        <f t="shared" si="24"/>
        <v/>
      </c>
      <c r="H278" s="17" t="str">
        <f t="shared" si="25"/>
        <v/>
      </c>
      <c r="I278" s="17" t="str">
        <f t="shared" si="26"/>
        <v/>
      </c>
      <c r="J278" s="12"/>
      <c r="K278" s="18"/>
      <c r="L278" s="18"/>
      <c r="M278" s="18"/>
      <c r="N278" s="12"/>
      <c r="O278" s="17" t="str">
        <f t="shared" si="27"/>
        <v/>
      </c>
      <c r="P278" s="16" t="str">
        <f t="shared" si="28"/>
        <v/>
      </c>
      <c r="Q278" s="16" t="str">
        <f t="shared" si="29"/>
        <v/>
      </c>
      <c r="R278" s="12"/>
      <c r="S278" s="14" t="str">
        <f>IF(R278="","",VLOOKUP(R278,[2]Budget!A:B,2,FALSE))</f>
        <v/>
      </c>
    </row>
    <row r="279" spans="1:19" x14ac:dyDescent="0.25">
      <c r="A279" s="12"/>
      <c r="B279" s="12"/>
      <c r="C279" s="13"/>
      <c r="D279" s="1"/>
      <c r="E279" s="14" t="str">
        <f>IF(F279="","",VLOOKUP(F279,[2]Budget!A:B,2,FALSE))</f>
        <v/>
      </c>
      <c r="F279" s="12"/>
      <c r="G279" s="16" t="str">
        <f t="shared" si="24"/>
        <v/>
      </c>
      <c r="H279" s="17" t="str">
        <f t="shared" si="25"/>
        <v/>
      </c>
      <c r="I279" s="17" t="str">
        <f t="shared" si="26"/>
        <v/>
      </c>
      <c r="J279" s="12"/>
      <c r="K279" s="18"/>
      <c r="L279" s="18"/>
      <c r="M279" s="18"/>
      <c r="N279" s="12"/>
      <c r="O279" s="17" t="str">
        <f t="shared" si="27"/>
        <v/>
      </c>
      <c r="P279" s="16" t="str">
        <f t="shared" si="28"/>
        <v/>
      </c>
      <c r="Q279" s="16" t="str">
        <f t="shared" si="29"/>
        <v/>
      </c>
      <c r="R279" s="12"/>
      <c r="S279" s="14" t="str">
        <f>IF(R279="","",VLOOKUP(R279,[2]Budget!A:B,2,FALSE))</f>
        <v/>
      </c>
    </row>
    <row r="280" spans="1:19" x14ac:dyDescent="0.25">
      <c r="A280" s="12"/>
      <c r="B280" s="12"/>
      <c r="C280" s="13"/>
      <c r="D280" s="1"/>
      <c r="E280" s="14" t="str">
        <f>IF(F280="","",VLOOKUP(F280,[2]Budget!A:B,2,FALSE))</f>
        <v/>
      </c>
      <c r="F280" s="12"/>
      <c r="G280" s="16" t="str">
        <f t="shared" si="24"/>
        <v/>
      </c>
      <c r="H280" s="17" t="str">
        <f t="shared" si="25"/>
        <v/>
      </c>
      <c r="I280" s="17" t="str">
        <f t="shared" si="26"/>
        <v/>
      </c>
      <c r="J280" s="12"/>
      <c r="K280" s="18"/>
      <c r="L280" s="18"/>
      <c r="M280" s="18"/>
      <c r="N280" s="12"/>
      <c r="O280" s="17" t="str">
        <f t="shared" si="27"/>
        <v/>
      </c>
      <c r="P280" s="16" t="str">
        <f t="shared" si="28"/>
        <v/>
      </c>
      <c r="Q280" s="16" t="str">
        <f t="shared" si="29"/>
        <v/>
      </c>
      <c r="R280" s="12"/>
      <c r="S280" s="14" t="str">
        <f>IF(R280="","",VLOOKUP(R280,[2]Budget!A:B,2,FALSE))</f>
        <v/>
      </c>
    </row>
    <row r="281" spans="1:19" x14ac:dyDescent="0.25">
      <c r="A281" s="12"/>
      <c r="B281" s="12"/>
      <c r="C281" s="13"/>
      <c r="D281" s="1"/>
      <c r="E281" s="14" t="str">
        <f>IF(F281="","",VLOOKUP(F281,[2]Budget!A:B,2,FALSE))</f>
        <v/>
      </c>
      <c r="F281" s="12"/>
      <c r="G281" s="16" t="str">
        <f t="shared" si="24"/>
        <v/>
      </c>
      <c r="H281" s="17" t="str">
        <f t="shared" si="25"/>
        <v/>
      </c>
      <c r="I281" s="17" t="str">
        <f t="shared" si="26"/>
        <v/>
      </c>
      <c r="J281" s="12"/>
      <c r="K281" s="18"/>
      <c r="L281" s="18"/>
      <c r="M281" s="18"/>
      <c r="N281" s="12"/>
      <c r="O281" s="17" t="str">
        <f t="shared" si="27"/>
        <v/>
      </c>
      <c r="P281" s="16" t="str">
        <f t="shared" si="28"/>
        <v/>
      </c>
      <c r="Q281" s="16" t="str">
        <f t="shared" si="29"/>
        <v/>
      </c>
      <c r="R281" s="12"/>
      <c r="S281" s="14" t="str">
        <f>IF(R281="","",VLOOKUP(R281,[2]Budget!A:B,2,FALSE))</f>
        <v/>
      </c>
    </row>
    <row r="282" spans="1:19" x14ac:dyDescent="0.25">
      <c r="A282" s="12"/>
      <c r="B282" s="12"/>
      <c r="C282" s="13"/>
      <c r="D282" s="1"/>
      <c r="E282" s="14" t="str">
        <f>IF(F282="","",VLOOKUP(F282,[2]Budget!A:B,2,FALSE))</f>
        <v/>
      </c>
      <c r="F282" s="12"/>
      <c r="G282" s="16" t="str">
        <f t="shared" si="24"/>
        <v/>
      </c>
      <c r="H282" s="17" t="str">
        <f t="shared" si="25"/>
        <v/>
      </c>
      <c r="I282" s="17" t="str">
        <f t="shared" si="26"/>
        <v/>
      </c>
      <c r="J282" s="12"/>
      <c r="K282" s="18"/>
      <c r="L282" s="18"/>
      <c r="M282" s="18"/>
      <c r="N282" s="12"/>
      <c r="O282" s="17" t="str">
        <f t="shared" si="27"/>
        <v/>
      </c>
      <c r="P282" s="16" t="str">
        <f t="shared" si="28"/>
        <v/>
      </c>
      <c r="Q282" s="16" t="str">
        <f t="shared" si="29"/>
        <v/>
      </c>
      <c r="R282" s="12"/>
      <c r="S282" s="14" t="str">
        <f>IF(R282="","",VLOOKUP(R282,[2]Budget!A:B,2,FALSE))</f>
        <v/>
      </c>
    </row>
    <row r="283" spans="1:19" x14ac:dyDescent="0.25">
      <c r="A283" s="12"/>
      <c r="B283" s="12"/>
      <c r="C283" s="13"/>
      <c r="D283" s="1"/>
      <c r="E283" s="14" t="str">
        <f>IF(F283="","",VLOOKUP(F283,[2]Budget!A:B,2,FALSE))</f>
        <v/>
      </c>
      <c r="F283" s="12"/>
      <c r="G283" s="16" t="str">
        <f t="shared" si="24"/>
        <v/>
      </c>
      <c r="H283" s="17" t="str">
        <f t="shared" si="25"/>
        <v/>
      </c>
      <c r="I283" s="17" t="str">
        <f t="shared" si="26"/>
        <v/>
      </c>
      <c r="J283" s="12"/>
      <c r="K283" s="18"/>
      <c r="L283" s="18"/>
      <c r="M283" s="18"/>
      <c r="N283" s="12"/>
      <c r="O283" s="17" t="str">
        <f t="shared" si="27"/>
        <v/>
      </c>
      <c r="P283" s="16" t="str">
        <f t="shared" si="28"/>
        <v/>
      </c>
      <c r="Q283" s="16" t="str">
        <f t="shared" si="29"/>
        <v/>
      </c>
      <c r="R283" s="12"/>
      <c r="S283" s="14" t="str">
        <f>IF(R283="","",VLOOKUP(R283,[2]Budget!A:B,2,FALSE))</f>
        <v/>
      </c>
    </row>
    <row r="284" spans="1:19" x14ac:dyDescent="0.25">
      <c r="A284" s="12"/>
      <c r="B284" s="12"/>
      <c r="C284" s="13"/>
      <c r="D284" s="1"/>
      <c r="E284" s="14" t="str">
        <f>IF(F284="","",VLOOKUP(F284,[2]Budget!A:B,2,FALSE))</f>
        <v/>
      </c>
      <c r="F284" s="12"/>
      <c r="G284" s="16" t="str">
        <f t="shared" si="24"/>
        <v/>
      </c>
      <c r="H284" s="17" t="str">
        <f t="shared" si="25"/>
        <v/>
      </c>
      <c r="I284" s="17" t="str">
        <f t="shared" si="26"/>
        <v/>
      </c>
      <c r="J284" s="12"/>
      <c r="K284" s="18"/>
      <c r="L284" s="18"/>
      <c r="M284" s="18"/>
      <c r="N284" s="12"/>
      <c r="O284" s="17" t="str">
        <f t="shared" si="27"/>
        <v/>
      </c>
      <c r="P284" s="16" t="str">
        <f t="shared" si="28"/>
        <v/>
      </c>
      <c r="Q284" s="16" t="str">
        <f t="shared" si="29"/>
        <v/>
      </c>
      <c r="R284" s="12"/>
      <c r="S284" s="14" t="str">
        <f>IF(R284="","",VLOOKUP(R284,[2]Budget!A:B,2,FALSE))</f>
        <v/>
      </c>
    </row>
    <row r="285" spans="1:19" x14ac:dyDescent="0.25">
      <c r="A285" s="12"/>
      <c r="B285" s="12"/>
      <c r="C285" s="13"/>
      <c r="D285" s="1"/>
      <c r="E285" s="14" t="str">
        <f>IF(F285="","",VLOOKUP(F285,[2]Budget!A:B,2,FALSE))</f>
        <v/>
      </c>
      <c r="F285" s="12"/>
      <c r="G285" s="16" t="str">
        <f t="shared" si="24"/>
        <v/>
      </c>
      <c r="H285" s="17" t="str">
        <f t="shared" si="25"/>
        <v/>
      </c>
      <c r="I285" s="17" t="str">
        <f t="shared" si="26"/>
        <v/>
      </c>
      <c r="J285" s="12"/>
      <c r="K285" s="18"/>
      <c r="L285" s="18"/>
      <c r="M285" s="18"/>
      <c r="N285" s="12"/>
      <c r="O285" s="17" t="str">
        <f t="shared" si="27"/>
        <v/>
      </c>
      <c r="P285" s="16" t="str">
        <f t="shared" si="28"/>
        <v/>
      </c>
      <c r="Q285" s="16" t="str">
        <f t="shared" si="29"/>
        <v/>
      </c>
      <c r="R285" s="12"/>
      <c r="S285" s="14" t="str">
        <f>IF(R285="","",VLOOKUP(R285,[2]Budget!A:B,2,FALSE))</f>
        <v/>
      </c>
    </row>
    <row r="286" spans="1:19" x14ac:dyDescent="0.25">
      <c r="A286" s="12"/>
      <c r="B286" s="12"/>
      <c r="C286" s="13"/>
      <c r="D286" s="1"/>
      <c r="E286" s="14" t="str">
        <f>IF(F286="","",VLOOKUP(F286,[2]Budget!A:B,2,FALSE))</f>
        <v/>
      </c>
      <c r="F286" s="12"/>
      <c r="G286" s="16" t="str">
        <f t="shared" si="24"/>
        <v/>
      </c>
      <c r="H286" s="17" t="str">
        <f t="shared" si="25"/>
        <v/>
      </c>
      <c r="I286" s="17" t="str">
        <f t="shared" si="26"/>
        <v/>
      </c>
      <c r="J286" s="12"/>
      <c r="K286" s="18"/>
      <c r="L286" s="18"/>
      <c r="M286" s="18"/>
      <c r="N286" s="12"/>
      <c r="O286" s="17" t="str">
        <f t="shared" si="27"/>
        <v/>
      </c>
      <c r="P286" s="16" t="str">
        <f t="shared" si="28"/>
        <v/>
      </c>
      <c r="Q286" s="16" t="str">
        <f t="shared" si="29"/>
        <v/>
      </c>
      <c r="R286" s="12"/>
      <c r="S286" s="14" t="str">
        <f>IF(R286="","",VLOOKUP(R286,[2]Budget!A:B,2,FALSE))</f>
        <v/>
      </c>
    </row>
    <row r="287" spans="1:19" x14ac:dyDescent="0.25">
      <c r="A287" s="12"/>
      <c r="B287" s="12"/>
      <c r="C287" s="13"/>
      <c r="D287" s="1"/>
      <c r="E287" s="14" t="str">
        <f>IF(F287="","",VLOOKUP(F287,[2]Budget!A:B,2,FALSE))</f>
        <v/>
      </c>
      <c r="F287" s="12"/>
      <c r="G287" s="16" t="str">
        <f t="shared" si="24"/>
        <v/>
      </c>
      <c r="H287" s="17" t="str">
        <f t="shared" si="25"/>
        <v/>
      </c>
      <c r="I287" s="17" t="str">
        <f t="shared" si="26"/>
        <v/>
      </c>
      <c r="J287" s="12"/>
      <c r="K287" s="18"/>
      <c r="L287" s="18"/>
      <c r="M287" s="18"/>
      <c r="N287" s="12"/>
      <c r="O287" s="17" t="str">
        <f t="shared" si="27"/>
        <v/>
      </c>
      <c r="P287" s="16" t="str">
        <f t="shared" si="28"/>
        <v/>
      </c>
      <c r="Q287" s="16" t="str">
        <f t="shared" si="29"/>
        <v/>
      </c>
      <c r="R287" s="12"/>
      <c r="S287" s="14" t="str">
        <f>IF(R287="","",VLOOKUP(R287,[2]Budget!A:B,2,FALSE))</f>
        <v/>
      </c>
    </row>
    <row r="288" spans="1:19" x14ac:dyDescent="0.25">
      <c r="A288" s="12"/>
      <c r="B288" s="12"/>
      <c r="C288" s="13"/>
      <c r="D288" s="1"/>
      <c r="E288" s="14" t="str">
        <f>IF(F288="","",VLOOKUP(F288,[2]Budget!A:B,2,FALSE))</f>
        <v/>
      </c>
      <c r="F288" s="12"/>
      <c r="G288" s="16" t="str">
        <f t="shared" si="24"/>
        <v/>
      </c>
      <c r="H288" s="17" t="str">
        <f t="shared" si="25"/>
        <v/>
      </c>
      <c r="I288" s="17" t="str">
        <f t="shared" si="26"/>
        <v/>
      </c>
      <c r="J288" s="12"/>
      <c r="K288" s="18"/>
      <c r="L288" s="18"/>
      <c r="M288" s="18"/>
      <c r="N288" s="12"/>
      <c r="O288" s="17" t="str">
        <f t="shared" si="27"/>
        <v/>
      </c>
      <c r="P288" s="16" t="str">
        <f t="shared" si="28"/>
        <v/>
      </c>
      <c r="Q288" s="16" t="str">
        <f t="shared" si="29"/>
        <v/>
      </c>
      <c r="R288" s="12"/>
      <c r="S288" s="14" t="str">
        <f>IF(R288="","",VLOOKUP(R288,[2]Budget!A:B,2,FALSE))</f>
        <v/>
      </c>
    </row>
    <row r="289" spans="1:19" x14ac:dyDescent="0.25">
      <c r="A289" s="12"/>
      <c r="B289" s="12"/>
      <c r="C289" s="13"/>
      <c r="D289" s="1"/>
      <c r="E289" s="14" t="str">
        <f>IF(F289="","",VLOOKUP(F289,[2]Budget!A:B,2,FALSE))</f>
        <v/>
      </c>
      <c r="F289" s="12"/>
      <c r="G289" s="16" t="str">
        <f t="shared" si="24"/>
        <v/>
      </c>
      <c r="H289" s="17" t="str">
        <f t="shared" si="25"/>
        <v/>
      </c>
      <c r="I289" s="17" t="str">
        <f t="shared" si="26"/>
        <v/>
      </c>
      <c r="J289" s="12"/>
      <c r="K289" s="18"/>
      <c r="L289" s="18"/>
      <c r="M289" s="18"/>
      <c r="N289" s="12"/>
      <c r="O289" s="17" t="str">
        <f t="shared" si="27"/>
        <v/>
      </c>
      <c r="P289" s="16" t="str">
        <f t="shared" si="28"/>
        <v/>
      </c>
      <c r="Q289" s="16" t="str">
        <f t="shared" si="29"/>
        <v/>
      </c>
      <c r="R289" s="12"/>
      <c r="S289" s="14" t="str">
        <f>IF(R289="","",VLOOKUP(R289,[2]Budget!A:B,2,FALSE))</f>
        <v/>
      </c>
    </row>
    <row r="290" spans="1:19" x14ac:dyDescent="0.25">
      <c r="A290" s="12"/>
      <c r="B290" s="12"/>
      <c r="C290" s="13"/>
      <c r="D290" s="1"/>
      <c r="E290" s="14" t="str">
        <f>IF(F290="","",VLOOKUP(F290,[2]Budget!A:B,2,FALSE))</f>
        <v/>
      </c>
      <c r="F290" s="12"/>
      <c r="G290" s="16" t="str">
        <f t="shared" si="24"/>
        <v/>
      </c>
      <c r="H290" s="17" t="str">
        <f t="shared" si="25"/>
        <v/>
      </c>
      <c r="I290" s="17" t="str">
        <f t="shared" si="26"/>
        <v/>
      </c>
      <c r="J290" s="12"/>
      <c r="K290" s="18"/>
      <c r="L290" s="18"/>
      <c r="M290" s="18"/>
      <c r="N290" s="12"/>
      <c r="O290" s="17" t="str">
        <f t="shared" si="27"/>
        <v/>
      </c>
      <c r="P290" s="16" t="str">
        <f t="shared" si="28"/>
        <v/>
      </c>
      <c r="Q290" s="16" t="str">
        <f t="shared" si="29"/>
        <v/>
      </c>
      <c r="R290" s="12"/>
      <c r="S290" s="14" t="str">
        <f>IF(R290="","",VLOOKUP(R290,[2]Budget!A:B,2,FALSE))</f>
        <v/>
      </c>
    </row>
    <row r="291" spans="1:19" x14ac:dyDescent="0.25">
      <c r="A291" s="12"/>
      <c r="B291" s="12"/>
      <c r="C291" s="13"/>
      <c r="D291" s="1"/>
      <c r="E291" s="14" t="str">
        <f>IF(F291="","",VLOOKUP(F291,[2]Budget!A:B,2,FALSE))</f>
        <v/>
      </c>
      <c r="F291" s="12"/>
      <c r="G291" s="16" t="str">
        <f t="shared" si="24"/>
        <v/>
      </c>
      <c r="H291" s="17" t="str">
        <f t="shared" si="25"/>
        <v/>
      </c>
      <c r="I291" s="17" t="str">
        <f t="shared" si="26"/>
        <v/>
      </c>
      <c r="J291" s="12"/>
      <c r="K291" s="18"/>
      <c r="L291" s="18"/>
      <c r="M291" s="18"/>
      <c r="N291" s="12"/>
      <c r="O291" s="17" t="str">
        <f t="shared" si="27"/>
        <v/>
      </c>
      <c r="P291" s="16" t="str">
        <f t="shared" si="28"/>
        <v/>
      </c>
      <c r="Q291" s="16" t="str">
        <f t="shared" si="29"/>
        <v/>
      </c>
      <c r="R291" s="12"/>
      <c r="S291" s="14" t="str">
        <f>IF(R291="","",VLOOKUP(R291,[2]Budget!A:B,2,FALSE))</f>
        <v/>
      </c>
    </row>
    <row r="292" spans="1:19" x14ac:dyDescent="0.25">
      <c r="A292" s="12"/>
      <c r="B292" s="12"/>
      <c r="C292" s="13"/>
      <c r="D292" s="1"/>
      <c r="E292" s="14" t="str">
        <f>IF(F292="","",VLOOKUP(F292,[2]Budget!A:B,2,FALSE))</f>
        <v/>
      </c>
      <c r="F292" s="12"/>
      <c r="G292" s="16" t="str">
        <f t="shared" si="24"/>
        <v/>
      </c>
      <c r="H292" s="17" t="str">
        <f t="shared" si="25"/>
        <v/>
      </c>
      <c r="I292" s="17" t="str">
        <f t="shared" si="26"/>
        <v/>
      </c>
      <c r="J292" s="12"/>
      <c r="K292" s="18"/>
      <c r="L292" s="18"/>
      <c r="M292" s="18"/>
      <c r="N292" s="12"/>
      <c r="O292" s="17" t="str">
        <f t="shared" si="27"/>
        <v/>
      </c>
      <c r="P292" s="16" t="str">
        <f t="shared" si="28"/>
        <v/>
      </c>
      <c r="Q292" s="16" t="str">
        <f t="shared" si="29"/>
        <v/>
      </c>
      <c r="R292" s="12"/>
      <c r="S292" s="14" t="str">
        <f>IF(R292="","",VLOOKUP(R292,[2]Budget!A:B,2,FALSE))</f>
        <v/>
      </c>
    </row>
    <row r="293" spans="1:19" x14ac:dyDescent="0.25">
      <c r="A293" s="12"/>
      <c r="B293" s="12"/>
      <c r="C293" s="13"/>
      <c r="D293" s="1"/>
      <c r="E293" s="14" t="str">
        <f>IF(F293="","",VLOOKUP(F293,[2]Budget!A:B,2,FALSE))</f>
        <v/>
      </c>
      <c r="F293" s="12"/>
      <c r="G293" s="16" t="str">
        <f t="shared" si="24"/>
        <v/>
      </c>
      <c r="H293" s="17" t="str">
        <f t="shared" si="25"/>
        <v/>
      </c>
      <c r="I293" s="17" t="str">
        <f t="shared" si="26"/>
        <v/>
      </c>
      <c r="J293" s="12"/>
      <c r="K293" s="18"/>
      <c r="L293" s="18"/>
      <c r="M293" s="18"/>
      <c r="N293" s="12"/>
      <c r="O293" s="17" t="str">
        <f t="shared" si="27"/>
        <v/>
      </c>
      <c r="P293" s="16" t="str">
        <f t="shared" si="28"/>
        <v/>
      </c>
      <c r="Q293" s="16" t="str">
        <f t="shared" si="29"/>
        <v/>
      </c>
      <c r="R293" s="12"/>
      <c r="S293" s="14" t="str">
        <f>IF(R293="","",VLOOKUP(R293,[2]Budget!A:B,2,FALSE))</f>
        <v/>
      </c>
    </row>
    <row r="294" spans="1:19" x14ac:dyDescent="0.25">
      <c r="A294" s="12"/>
      <c r="B294" s="12"/>
      <c r="C294" s="13"/>
      <c r="D294" s="1"/>
      <c r="E294" s="14" t="str">
        <f>IF(F294="","",VLOOKUP(F294,[2]Budget!A:B,2,FALSE))</f>
        <v/>
      </c>
      <c r="F294" s="12"/>
      <c r="G294" s="16" t="str">
        <f t="shared" si="24"/>
        <v/>
      </c>
      <c r="H294" s="17" t="str">
        <f t="shared" si="25"/>
        <v/>
      </c>
      <c r="I294" s="17" t="str">
        <f t="shared" si="26"/>
        <v/>
      </c>
      <c r="J294" s="12"/>
      <c r="K294" s="18"/>
      <c r="L294" s="18"/>
      <c r="M294" s="18"/>
      <c r="N294" s="12"/>
      <c r="O294" s="17" t="str">
        <f t="shared" si="27"/>
        <v/>
      </c>
      <c r="P294" s="16" t="str">
        <f t="shared" si="28"/>
        <v/>
      </c>
      <c r="Q294" s="16" t="str">
        <f t="shared" si="29"/>
        <v/>
      </c>
      <c r="R294" s="12"/>
      <c r="S294" s="14" t="str">
        <f>IF(R294="","",VLOOKUP(R294,[2]Budget!A:B,2,FALSE))</f>
        <v/>
      </c>
    </row>
    <row r="295" spans="1:19" x14ac:dyDescent="0.25">
      <c r="A295" s="12"/>
      <c r="B295" s="12"/>
      <c r="C295" s="13"/>
      <c r="D295" s="1"/>
      <c r="E295" s="14" t="str">
        <f>IF(F295="","",VLOOKUP(F295,[2]Budget!A:B,2,FALSE))</f>
        <v/>
      </c>
      <c r="F295" s="12"/>
      <c r="G295" s="16" t="str">
        <f t="shared" si="24"/>
        <v/>
      </c>
      <c r="H295" s="17" t="str">
        <f t="shared" si="25"/>
        <v/>
      </c>
      <c r="I295" s="17" t="str">
        <f t="shared" si="26"/>
        <v/>
      </c>
      <c r="J295" s="12"/>
      <c r="K295" s="18"/>
      <c r="L295" s="18"/>
      <c r="M295" s="18"/>
      <c r="N295" s="12"/>
      <c r="O295" s="17" t="str">
        <f t="shared" si="27"/>
        <v/>
      </c>
      <c r="P295" s="16" t="str">
        <f t="shared" si="28"/>
        <v/>
      </c>
      <c r="Q295" s="16" t="str">
        <f t="shared" si="29"/>
        <v/>
      </c>
      <c r="R295" s="12"/>
      <c r="S295" s="14" t="str">
        <f>IF(R295="","",VLOOKUP(R295,[2]Budget!A:B,2,FALSE))</f>
        <v/>
      </c>
    </row>
    <row r="296" spans="1:19" x14ac:dyDescent="0.25">
      <c r="A296" s="12"/>
      <c r="B296" s="12"/>
      <c r="C296" s="13"/>
      <c r="D296" s="1"/>
      <c r="E296" s="14" t="str">
        <f>IF(F296="","",VLOOKUP(F296,[2]Budget!A:B,2,FALSE))</f>
        <v/>
      </c>
      <c r="F296" s="12"/>
      <c r="G296" s="16" t="str">
        <f t="shared" si="24"/>
        <v/>
      </c>
      <c r="H296" s="17" t="str">
        <f t="shared" si="25"/>
        <v/>
      </c>
      <c r="I296" s="17" t="str">
        <f t="shared" si="26"/>
        <v/>
      </c>
      <c r="J296" s="12"/>
      <c r="K296" s="18"/>
      <c r="L296" s="18"/>
      <c r="M296" s="18"/>
      <c r="N296" s="12"/>
      <c r="O296" s="17" t="str">
        <f t="shared" si="27"/>
        <v/>
      </c>
      <c r="P296" s="16" t="str">
        <f t="shared" si="28"/>
        <v/>
      </c>
      <c r="Q296" s="16" t="str">
        <f t="shared" si="29"/>
        <v/>
      </c>
      <c r="R296" s="12"/>
      <c r="S296" s="14" t="str">
        <f>IF(R296="","",VLOOKUP(R296,[2]Budget!A:B,2,FALSE))</f>
        <v/>
      </c>
    </row>
    <row r="297" spans="1:19" x14ac:dyDescent="0.25">
      <c r="A297" s="12"/>
      <c r="B297" s="12"/>
      <c r="C297" s="13"/>
      <c r="D297" s="1"/>
      <c r="E297" s="14" t="str">
        <f>IF(F297="","",VLOOKUP(F297,[2]Budget!A:B,2,FALSE))</f>
        <v/>
      </c>
      <c r="F297" s="12"/>
      <c r="G297" s="16" t="str">
        <f t="shared" si="24"/>
        <v/>
      </c>
      <c r="H297" s="17" t="str">
        <f t="shared" si="25"/>
        <v/>
      </c>
      <c r="I297" s="17" t="str">
        <f t="shared" si="26"/>
        <v/>
      </c>
      <c r="J297" s="12"/>
      <c r="K297" s="18"/>
      <c r="L297" s="18"/>
      <c r="M297" s="18"/>
      <c r="N297" s="12"/>
      <c r="O297" s="17" t="str">
        <f t="shared" si="27"/>
        <v/>
      </c>
      <c r="P297" s="16" t="str">
        <f t="shared" si="28"/>
        <v/>
      </c>
      <c r="Q297" s="16" t="str">
        <f t="shared" si="29"/>
        <v/>
      </c>
      <c r="R297" s="12"/>
      <c r="S297" s="14" t="str">
        <f>IF(R297="","",VLOOKUP(R297,[2]Budget!A:B,2,FALSE))</f>
        <v/>
      </c>
    </row>
    <row r="298" spans="1:19" x14ac:dyDescent="0.25">
      <c r="A298" s="12"/>
      <c r="B298" s="12"/>
      <c r="C298" s="13"/>
      <c r="D298" s="1"/>
      <c r="E298" s="14" t="str">
        <f>IF(F298="","",VLOOKUP(F298,[2]Budget!A:B,2,FALSE))</f>
        <v/>
      </c>
      <c r="F298" s="12"/>
      <c r="G298" s="16" t="str">
        <f t="shared" si="24"/>
        <v/>
      </c>
      <c r="H298" s="17" t="str">
        <f t="shared" si="25"/>
        <v/>
      </c>
      <c r="I298" s="17" t="str">
        <f t="shared" si="26"/>
        <v/>
      </c>
      <c r="J298" s="12"/>
      <c r="K298" s="18"/>
      <c r="L298" s="18"/>
      <c r="M298" s="18"/>
      <c r="N298" s="12"/>
      <c r="O298" s="17" t="str">
        <f t="shared" si="27"/>
        <v/>
      </c>
      <c r="P298" s="16" t="str">
        <f t="shared" si="28"/>
        <v/>
      </c>
      <c r="Q298" s="16" t="str">
        <f t="shared" si="29"/>
        <v/>
      </c>
      <c r="R298" s="12"/>
      <c r="S298" s="14" t="str">
        <f>IF(R298="","",VLOOKUP(R298,[2]Budget!A:B,2,FALSE))</f>
        <v/>
      </c>
    </row>
    <row r="299" spans="1:19" x14ac:dyDescent="0.25">
      <c r="A299" s="12"/>
      <c r="B299" s="12"/>
      <c r="C299" s="13"/>
      <c r="D299" s="1"/>
      <c r="E299" s="14" t="str">
        <f>IF(F299="","",VLOOKUP(F299,[2]Budget!A:B,2,FALSE))</f>
        <v/>
      </c>
      <c r="F299" s="12"/>
      <c r="G299" s="16" t="str">
        <f t="shared" si="24"/>
        <v/>
      </c>
      <c r="H299" s="17" t="str">
        <f t="shared" si="25"/>
        <v/>
      </c>
      <c r="I299" s="17" t="str">
        <f t="shared" si="26"/>
        <v/>
      </c>
      <c r="J299" s="12"/>
      <c r="K299" s="18"/>
      <c r="L299" s="18"/>
      <c r="M299" s="18"/>
      <c r="N299" s="12"/>
      <c r="O299" s="17" t="str">
        <f t="shared" si="27"/>
        <v/>
      </c>
      <c r="P299" s="16" t="str">
        <f t="shared" si="28"/>
        <v/>
      </c>
      <c r="Q299" s="16" t="str">
        <f t="shared" si="29"/>
        <v/>
      </c>
      <c r="R299" s="12"/>
      <c r="S299" s="14" t="str">
        <f>IF(R299="","",VLOOKUP(R299,[2]Budget!A:B,2,FALSE))</f>
        <v/>
      </c>
    </row>
    <row r="300" spans="1:19" x14ac:dyDescent="0.25">
      <c r="A300" s="12"/>
      <c r="B300" s="12"/>
      <c r="C300" s="13"/>
      <c r="D300" s="1"/>
      <c r="E300" s="14" t="str">
        <f>IF(F300="","",VLOOKUP(F300,[2]Budget!A:B,2,FALSE))</f>
        <v/>
      </c>
      <c r="F300" s="12"/>
      <c r="G300" s="16" t="str">
        <f t="shared" si="24"/>
        <v/>
      </c>
      <c r="H300" s="17" t="str">
        <f t="shared" si="25"/>
        <v/>
      </c>
      <c r="I300" s="17" t="str">
        <f t="shared" si="26"/>
        <v/>
      </c>
      <c r="J300" s="12"/>
      <c r="K300" s="18"/>
      <c r="L300" s="18"/>
      <c r="M300" s="18"/>
      <c r="N300" s="12"/>
      <c r="O300" s="17" t="str">
        <f t="shared" si="27"/>
        <v/>
      </c>
      <c r="P300" s="16" t="str">
        <f t="shared" si="28"/>
        <v/>
      </c>
      <c r="Q300" s="16" t="str">
        <f t="shared" si="29"/>
        <v/>
      </c>
      <c r="R300" s="12"/>
      <c r="S300" s="14" t="str">
        <f>IF(R300="","",VLOOKUP(R300,[2]Budget!A:B,2,FALSE))</f>
        <v/>
      </c>
    </row>
    <row r="301" spans="1:19" x14ac:dyDescent="0.25">
      <c r="A301" s="12"/>
      <c r="B301" s="12"/>
      <c r="C301" s="13"/>
      <c r="D301" s="1"/>
      <c r="E301" s="14" t="str">
        <f>IF(F301="","",VLOOKUP(F301,[2]Budget!A:B,2,FALSE))</f>
        <v/>
      </c>
      <c r="F301" s="12"/>
      <c r="G301" s="16" t="str">
        <f t="shared" si="24"/>
        <v/>
      </c>
      <c r="H301" s="17" t="str">
        <f t="shared" si="25"/>
        <v/>
      </c>
      <c r="I301" s="17" t="str">
        <f t="shared" si="26"/>
        <v/>
      </c>
      <c r="J301" s="12"/>
      <c r="K301" s="18"/>
      <c r="L301" s="18"/>
      <c r="M301" s="18"/>
      <c r="N301" s="12"/>
      <c r="O301" s="17" t="str">
        <f t="shared" si="27"/>
        <v/>
      </c>
      <c r="P301" s="16" t="str">
        <f t="shared" si="28"/>
        <v/>
      </c>
      <c r="Q301" s="16" t="str">
        <f t="shared" si="29"/>
        <v/>
      </c>
      <c r="R301" s="12"/>
      <c r="S301" s="14" t="str">
        <f>IF(R301="","",VLOOKUP(R301,[2]Budget!A:B,2,FALSE))</f>
        <v/>
      </c>
    </row>
    <row r="302" spans="1:19" x14ac:dyDescent="0.25">
      <c r="A302" s="12"/>
      <c r="B302" s="12"/>
      <c r="C302" s="13"/>
      <c r="D302" s="1"/>
      <c r="E302" s="14" t="str">
        <f>IF(F302="","",VLOOKUP(F302,[2]Budget!A:B,2,FALSE))</f>
        <v/>
      </c>
      <c r="F302" s="12"/>
      <c r="G302" s="16" t="str">
        <f t="shared" si="24"/>
        <v/>
      </c>
      <c r="H302" s="17" t="str">
        <f t="shared" si="25"/>
        <v/>
      </c>
      <c r="I302" s="17" t="str">
        <f t="shared" si="26"/>
        <v/>
      </c>
      <c r="J302" s="12"/>
      <c r="K302" s="18"/>
      <c r="L302" s="18"/>
      <c r="M302" s="18"/>
      <c r="N302" s="12"/>
      <c r="O302" s="17" t="str">
        <f t="shared" si="27"/>
        <v/>
      </c>
      <c r="P302" s="16" t="str">
        <f t="shared" si="28"/>
        <v/>
      </c>
      <c r="Q302" s="16" t="str">
        <f t="shared" si="29"/>
        <v/>
      </c>
      <c r="R302" s="12"/>
      <c r="S302" s="14" t="str">
        <f>IF(R302="","",VLOOKUP(R302,[2]Budget!A:B,2,FALSE))</f>
        <v/>
      </c>
    </row>
    <row r="303" spans="1:19" x14ac:dyDescent="0.25">
      <c r="A303" s="12"/>
      <c r="B303" s="12"/>
      <c r="C303" s="13"/>
      <c r="D303" s="1"/>
      <c r="E303" s="14" t="str">
        <f>IF(F303="","",VLOOKUP(F303,[2]Budget!A:B,2,FALSE))</f>
        <v/>
      </c>
      <c r="F303" s="12"/>
      <c r="G303" s="16" t="str">
        <f t="shared" si="24"/>
        <v/>
      </c>
      <c r="H303" s="17" t="str">
        <f t="shared" si="25"/>
        <v/>
      </c>
      <c r="I303" s="17" t="str">
        <f t="shared" si="26"/>
        <v/>
      </c>
      <c r="J303" s="12"/>
      <c r="K303" s="18"/>
      <c r="L303" s="18"/>
      <c r="M303" s="18"/>
      <c r="N303" s="12"/>
      <c r="O303" s="17" t="str">
        <f t="shared" si="27"/>
        <v/>
      </c>
      <c r="P303" s="16" t="str">
        <f t="shared" si="28"/>
        <v/>
      </c>
      <c r="Q303" s="16" t="str">
        <f t="shared" si="29"/>
        <v/>
      </c>
      <c r="R303" s="12"/>
      <c r="S303" s="14" t="str">
        <f>IF(R303="","",VLOOKUP(R303,[2]Budget!A:B,2,FALSE))</f>
        <v/>
      </c>
    </row>
    <row r="304" spans="1:19" x14ac:dyDescent="0.25">
      <c r="A304" s="12"/>
      <c r="B304" s="12"/>
      <c r="C304" s="13"/>
      <c r="D304" s="1"/>
      <c r="E304" s="14" t="str">
        <f>IF(F304="","",VLOOKUP(F304,[2]Budget!A:B,2,FALSE))</f>
        <v/>
      </c>
      <c r="F304" s="12"/>
      <c r="G304" s="16" t="str">
        <f t="shared" si="24"/>
        <v/>
      </c>
      <c r="H304" s="17" t="str">
        <f t="shared" si="25"/>
        <v/>
      </c>
      <c r="I304" s="17" t="str">
        <f t="shared" si="26"/>
        <v/>
      </c>
      <c r="J304" s="12"/>
      <c r="K304" s="18"/>
      <c r="L304" s="18"/>
      <c r="M304" s="18"/>
      <c r="N304" s="12"/>
      <c r="O304" s="17" t="str">
        <f t="shared" si="27"/>
        <v/>
      </c>
      <c r="P304" s="16" t="str">
        <f t="shared" si="28"/>
        <v/>
      </c>
      <c r="Q304" s="16" t="str">
        <f t="shared" si="29"/>
        <v/>
      </c>
      <c r="R304" s="12"/>
      <c r="S304" s="14" t="str">
        <f>IF(R304="","",VLOOKUP(R304,[2]Budget!A:B,2,FALSE))</f>
        <v/>
      </c>
    </row>
    <row r="305" spans="1:19" x14ac:dyDescent="0.25">
      <c r="A305" s="12"/>
      <c r="B305" s="12"/>
      <c r="C305" s="13"/>
      <c r="D305" s="1"/>
      <c r="E305" s="14" t="str">
        <f>IF(F305="","",VLOOKUP(F305,[2]Budget!A:B,2,FALSE))</f>
        <v/>
      </c>
      <c r="F305" s="12"/>
      <c r="G305" s="16" t="str">
        <f t="shared" si="24"/>
        <v/>
      </c>
      <c r="H305" s="17" t="str">
        <f t="shared" si="25"/>
        <v/>
      </c>
      <c r="I305" s="17" t="str">
        <f t="shared" si="26"/>
        <v/>
      </c>
      <c r="J305" s="12"/>
      <c r="K305" s="18"/>
      <c r="L305" s="18"/>
      <c r="M305" s="18"/>
      <c r="N305" s="12"/>
      <c r="O305" s="17" t="str">
        <f t="shared" si="27"/>
        <v/>
      </c>
      <c r="P305" s="16" t="str">
        <f t="shared" si="28"/>
        <v/>
      </c>
      <c r="Q305" s="16" t="str">
        <f t="shared" si="29"/>
        <v/>
      </c>
      <c r="R305" s="12"/>
      <c r="S305" s="14" t="str">
        <f>IF(R305="","",VLOOKUP(R305,[2]Budget!A:B,2,FALSE))</f>
        <v/>
      </c>
    </row>
    <row r="306" spans="1:19" x14ac:dyDescent="0.25">
      <c r="A306" s="12"/>
      <c r="B306" s="12"/>
      <c r="C306" s="13"/>
      <c r="D306" s="1"/>
      <c r="E306" s="14" t="str">
        <f>IF(F306="","",VLOOKUP(F306,[2]Budget!A:B,2,FALSE))</f>
        <v/>
      </c>
      <c r="F306" s="12"/>
      <c r="G306" s="16" t="str">
        <f t="shared" si="24"/>
        <v/>
      </c>
      <c r="H306" s="17" t="str">
        <f t="shared" si="25"/>
        <v/>
      </c>
      <c r="I306" s="17" t="str">
        <f t="shared" si="26"/>
        <v/>
      </c>
      <c r="J306" s="12"/>
      <c r="K306" s="18"/>
      <c r="L306" s="18"/>
      <c r="M306" s="18"/>
      <c r="N306" s="12"/>
      <c r="O306" s="17" t="str">
        <f t="shared" si="27"/>
        <v/>
      </c>
      <c r="P306" s="16" t="str">
        <f t="shared" si="28"/>
        <v/>
      </c>
      <c r="Q306" s="16" t="str">
        <f t="shared" si="29"/>
        <v/>
      </c>
      <c r="R306" s="12"/>
      <c r="S306" s="14" t="str">
        <f>IF(R306="","",VLOOKUP(R306,[2]Budget!A:B,2,FALSE))</f>
        <v/>
      </c>
    </row>
    <row r="307" spans="1:19" x14ac:dyDescent="0.25">
      <c r="A307" s="12"/>
      <c r="B307" s="12"/>
      <c r="C307" s="13"/>
      <c r="D307" s="1"/>
      <c r="E307" s="14" t="str">
        <f>IF(F307="","",VLOOKUP(F307,[2]Budget!A:B,2,FALSE))</f>
        <v/>
      </c>
      <c r="F307" s="12"/>
      <c r="G307" s="16" t="str">
        <f t="shared" si="24"/>
        <v/>
      </c>
      <c r="H307" s="17" t="str">
        <f t="shared" si="25"/>
        <v/>
      </c>
      <c r="I307" s="17" t="str">
        <f t="shared" si="26"/>
        <v/>
      </c>
      <c r="J307" s="12"/>
      <c r="K307" s="18"/>
      <c r="L307" s="18"/>
      <c r="M307" s="18"/>
      <c r="N307" s="12"/>
      <c r="O307" s="17" t="str">
        <f t="shared" si="27"/>
        <v/>
      </c>
      <c r="P307" s="16" t="str">
        <f t="shared" si="28"/>
        <v/>
      </c>
      <c r="Q307" s="16" t="str">
        <f t="shared" si="29"/>
        <v/>
      </c>
      <c r="R307" s="12"/>
      <c r="S307" s="14" t="str">
        <f>IF(R307="","",VLOOKUP(R307,[2]Budget!A:B,2,FALSE))</f>
        <v/>
      </c>
    </row>
    <row r="308" spans="1:19" x14ac:dyDescent="0.25">
      <c r="A308" s="12"/>
      <c r="B308" s="12"/>
      <c r="C308" s="13"/>
      <c r="D308" s="1"/>
      <c r="E308" s="14" t="str">
        <f>IF(F308="","",VLOOKUP(F308,[2]Budget!A:B,2,FALSE))</f>
        <v/>
      </c>
      <c r="F308" s="12"/>
      <c r="G308" s="16" t="str">
        <f t="shared" si="24"/>
        <v/>
      </c>
      <c r="H308" s="17" t="str">
        <f t="shared" si="25"/>
        <v/>
      </c>
      <c r="I308" s="17" t="str">
        <f t="shared" si="26"/>
        <v/>
      </c>
      <c r="J308" s="12"/>
      <c r="K308" s="18"/>
      <c r="L308" s="18"/>
      <c r="M308" s="18"/>
      <c r="N308" s="12"/>
      <c r="O308" s="17" t="str">
        <f t="shared" si="27"/>
        <v/>
      </c>
      <c r="P308" s="16" t="str">
        <f t="shared" si="28"/>
        <v/>
      </c>
      <c r="Q308" s="16" t="str">
        <f t="shared" si="29"/>
        <v/>
      </c>
      <c r="R308" s="12"/>
      <c r="S308" s="14" t="str">
        <f>IF(R308="","",VLOOKUP(R308,[2]Budget!A:B,2,FALSE))</f>
        <v/>
      </c>
    </row>
    <row r="309" spans="1:19" x14ac:dyDescent="0.25">
      <c r="A309" s="12"/>
      <c r="B309" s="12"/>
      <c r="C309" s="13"/>
      <c r="D309" s="1"/>
      <c r="E309" s="14" t="str">
        <f>IF(F309="","",VLOOKUP(F309,[2]Budget!A:B,2,FALSE))</f>
        <v/>
      </c>
      <c r="F309" s="12"/>
      <c r="G309" s="16" t="str">
        <f t="shared" si="24"/>
        <v/>
      </c>
      <c r="H309" s="17" t="str">
        <f t="shared" si="25"/>
        <v/>
      </c>
      <c r="I309" s="17" t="str">
        <f t="shared" si="26"/>
        <v/>
      </c>
      <c r="J309" s="12"/>
      <c r="K309" s="18"/>
      <c r="L309" s="18"/>
      <c r="M309" s="18"/>
      <c r="N309" s="12"/>
      <c r="O309" s="17" t="str">
        <f t="shared" si="27"/>
        <v/>
      </c>
      <c r="P309" s="16" t="str">
        <f t="shared" si="28"/>
        <v/>
      </c>
      <c r="Q309" s="16" t="str">
        <f t="shared" si="29"/>
        <v/>
      </c>
      <c r="R309" s="12"/>
      <c r="S309" s="14" t="str">
        <f>IF(R309="","",VLOOKUP(R309,[2]Budget!A:B,2,FALSE))</f>
        <v/>
      </c>
    </row>
    <row r="310" spans="1:19" x14ac:dyDescent="0.25">
      <c r="A310" s="12"/>
      <c r="B310" s="12"/>
      <c r="C310" s="13"/>
      <c r="D310" s="1"/>
      <c r="E310" s="14" t="str">
        <f>IF(F310="","",VLOOKUP(F310,[2]Budget!A:B,2,FALSE))</f>
        <v/>
      </c>
      <c r="F310" s="12"/>
      <c r="G310" s="16" t="str">
        <f t="shared" si="24"/>
        <v/>
      </c>
      <c r="H310" s="17" t="str">
        <f t="shared" si="25"/>
        <v/>
      </c>
      <c r="I310" s="17" t="str">
        <f t="shared" si="26"/>
        <v/>
      </c>
      <c r="J310" s="12"/>
      <c r="K310" s="18"/>
      <c r="L310" s="18"/>
      <c r="M310" s="18"/>
      <c r="N310" s="12"/>
      <c r="O310" s="17" t="str">
        <f t="shared" si="27"/>
        <v/>
      </c>
      <c r="P310" s="16" t="str">
        <f t="shared" si="28"/>
        <v/>
      </c>
      <c r="Q310" s="16" t="str">
        <f t="shared" si="29"/>
        <v/>
      </c>
      <c r="R310" s="12"/>
      <c r="S310" s="14" t="str">
        <f>IF(R310="","",VLOOKUP(R310,[2]Budget!A:B,2,FALSE))</f>
        <v/>
      </c>
    </row>
    <row r="311" spans="1:19" x14ac:dyDescent="0.25">
      <c r="A311" s="12"/>
      <c r="B311" s="12"/>
      <c r="C311" s="13"/>
      <c r="D311" s="1"/>
      <c r="E311" s="14" t="str">
        <f>IF(F311="","",VLOOKUP(F311,[2]Budget!A:B,2,FALSE))</f>
        <v/>
      </c>
      <c r="F311" s="12"/>
      <c r="G311" s="16" t="str">
        <f t="shared" si="24"/>
        <v/>
      </c>
      <c r="H311" s="17" t="str">
        <f t="shared" si="25"/>
        <v/>
      </c>
      <c r="I311" s="17" t="str">
        <f t="shared" si="26"/>
        <v/>
      </c>
      <c r="J311" s="12"/>
      <c r="K311" s="18"/>
      <c r="L311" s="18"/>
      <c r="M311" s="18"/>
      <c r="N311" s="12"/>
      <c r="O311" s="17" t="str">
        <f t="shared" si="27"/>
        <v/>
      </c>
      <c r="P311" s="16" t="str">
        <f t="shared" si="28"/>
        <v/>
      </c>
      <c r="Q311" s="16" t="str">
        <f t="shared" si="29"/>
        <v/>
      </c>
      <c r="R311" s="12"/>
      <c r="S311" s="14" t="str">
        <f>IF(R311="","",VLOOKUP(R311,[2]Budget!A:B,2,FALSE))</f>
        <v/>
      </c>
    </row>
    <row r="312" spans="1:19" x14ac:dyDescent="0.25">
      <c r="A312" s="12"/>
      <c r="B312" s="12"/>
      <c r="C312" s="13"/>
      <c r="D312" s="1"/>
      <c r="E312" s="14" t="str">
        <f>IF(F312="","",VLOOKUP(F312,[2]Budget!A:B,2,FALSE))</f>
        <v/>
      </c>
      <c r="F312" s="12"/>
      <c r="G312" s="16" t="str">
        <f t="shared" si="24"/>
        <v/>
      </c>
      <c r="H312" s="17" t="str">
        <f t="shared" si="25"/>
        <v/>
      </c>
      <c r="I312" s="17" t="str">
        <f t="shared" si="26"/>
        <v/>
      </c>
      <c r="J312" s="12"/>
      <c r="K312" s="18"/>
      <c r="L312" s="18"/>
      <c r="M312" s="18"/>
      <c r="N312" s="12"/>
      <c r="O312" s="17" t="str">
        <f t="shared" si="27"/>
        <v/>
      </c>
      <c r="P312" s="16" t="str">
        <f t="shared" si="28"/>
        <v/>
      </c>
      <c r="Q312" s="16" t="str">
        <f t="shared" si="29"/>
        <v/>
      </c>
      <c r="R312" s="12"/>
      <c r="S312" s="14" t="str">
        <f>IF(R312="","",VLOOKUP(R312,[2]Budget!A:B,2,FALSE))</f>
        <v/>
      </c>
    </row>
    <row r="313" spans="1:19" x14ac:dyDescent="0.25">
      <c r="A313" s="12"/>
      <c r="B313" s="12"/>
      <c r="C313" s="13"/>
      <c r="D313" s="1"/>
      <c r="E313" s="14" t="str">
        <f>IF(F313="","",VLOOKUP(F313,[2]Budget!A:B,2,FALSE))</f>
        <v/>
      </c>
      <c r="F313" s="12"/>
      <c r="G313" s="16" t="str">
        <f t="shared" si="24"/>
        <v/>
      </c>
      <c r="H313" s="17" t="str">
        <f t="shared" si="25"/>
        <v/>
      </c>
      <c r="I313" s="17" t="str">
        <f t="shared" si="26"/>
        <v/>
      </c>
      <c r="J313" s="12"/>
      <c r="K313" s="18"/>
      <c r="L313" s="18"/>
      <c r="M313" s="18"/>
      <c r="N313" s="12"/>
      <c r="O313" s="17" t="str">
        <f t="shared" si="27"/>
        <v/>
      </c>
      <c r="P313" s="16" t="str">
        <f t="shared" si="28"/>
        <v/>
      </c>
      <c r="Q313" s="16" t="str">
        <f t="shared" si="29"/>
        <v/>
      </c>
      <c r="R313" s="12"/>
      <c r="S313" s="14" t="str">
        <f>IF(R313="","",VLOOKUP(R313,[2]Budget!A:B,2,FALSE))</f>
        <v/>
      </c>
    </row>
    <row r="314" spans="1:19" x14ac:dyDescent="0.25">
      <c r="A314" s="12"/>
      <c r="B314" s="12"/>
      <c r="C314" s="13"/>
      <c r="D314" s="1"/>
      <c r="E314" s="14" t="str">
        <f>IF(F314="","",VLOOKUP(F314,[2]Budget!A:B,2,FALSE))</f>
        <v/>
      </c>
      <c r="F314" s="12"/>
      <c r="G314" s="16" t="str">
        <f t="shared" si="24"/>
        <v/>
      </c>
      <c r="H314" s="17" t="str">
        <f t="shared" si="25"/>
        <v/>
      </c>
      <c r="I314" s="17" t="str">
        <f t="shared" si="26"/>
        <v/>
      </c>
      <c r="J314" s="12"/>
      <c r="K314" s="18"/>
      <c r="L314" s="18"/>
      <c r="M314" s="18"/>
      <c r="N314" s="12"/>
      <c r="O314" s="17" t="str">
        <f t="shared" si="27"/>
        <v/>
      </c>
      <c r="P314" s="16" t="str">
        <f t="shared" si="28"/>
        <v/>
      </c>
      <c r="Q314" s="16" t="str">
        <f t="shared" si="29"/>
        <v/>
      </c>
      <c r="R314" s="12"/>
      <c r="S314" s="14" t="str">
        <f>IF(R314="","",VLOOKUP(R314,[2]Budget!A:B,2,FALSE))</f>
        <v/>
      </c>
    </row>
    <row r="315" spans="1:19" x14ac:dyDescent="0.25">
      <c r="A315" s="12"/>
      <c r="B315" s="12"/>
      <c r="C315" s="13"/>
      <c r="D315" s="1"/>
      <c r="E315" s="14" t="str">
        <f>IF(F315="","",VLOOKUP(F315,[2]Budget!A:B,2,FALSE))</f>
        <v/>
      </c>
      <c r="F315" s="12"/>
      <c r="G315" s="16" t="str">
        <f t="shared" si="24"/>
        <v/>
      </c>
      <c r="H315" s="17" t="str">
        <f t="shared" si="25"/>
        <v/>
      </c>
      <c r="I315" s="17" t="str">
        <f t="shared" si="26"/>
        <v/>
      </c>
      <c r="J315" s="12"/>
      <c r="K315" s="18"/>
      <c r="L315" s="18"/>
      <c r="M315" s="18"/>
      <c r="N315" s="12"/>
      <c r="O315" s="17" t="str">
        <f t="shared" si="27"/>
        <v/>
      </c>
      <c r="P315" s="16" t="str">
        <f t="shared" si="28"/>
        <v/>
      </c>
      <c r="Q315" s="16" t="str">
        <f t="shared" si="29"/>
        <v/>
      </c>
      <c r="R315" s="12"/>
      <c r="S315" s="14" t="str">
        <f>IF(R315="","",VLOOKUP(R315,[2]Budget!A:B,2,FALSE))</f>
        <v/>
      </c>
    </row>
    <row r="316" spans="1:19" x14ac:dyDescent="0.25">
      <c r="A316" s="12"/>
      <c r="B316" s="12"/>
      <c r="C316" s="13"/>
      <c r="D316" s="1"/>
      <c r="E316" s="14" t="str">
        <f>IF(F316="","",VLOOKUP(F316,[2]Budget!A:B,2,FALSE))</f>
        <v/>
      </c>
      <c r="F316" s="12"/>
      <c r="G316" s="16" t="str">
        <f t="shared" si="24"/>
        <v/>
      </c>
      <c r="H316" s="17" t="str">
        <f t="shared" si="25"/>
        <v/>
      </c>
      <c r="I316" s="17" t="str">
        <f t="shared" si="26"/>
        <v/>
      </c>
      <c r="J316" s="12"/>
      <c r="K316" s="18"/>
      <c r="L316" s="18"/>
      <c r="M316" s="18"/>
      <c r="N316" s="12"/>
      <c r="O316" s="17" t="str">
        <f t="shared" si="27"/>
        <v/>
      </c>
      <c r="P316" s="16" t="str">
        <f t="shared" si="28"/>
        <v/>
      </c>
      <c r="Q316" s="16" t="str">
        <f t="shared" si="29"/>
        <v/>
      </c>
      <c r="R316" s="12"/>
      <c r="S316" s="14" t="str">
        <f>IF(R316="","",VLOOKUP(R316,[2]Budget!A:B,2,FALSE))</f>
        <v/>
      </c>
    </row>
    <row r="317" spans="1:19" x14ac:dyDescent="0.25">
      <c r="A317" s="12"/>
      <c r="B317" s="12"/>
      <c r="C317" s="13"/>
      <c r="D317" s="1"/>
      <c r="E317" s="14" t="str">
        <f>IF(F317="","",VLOOKUP(F317,[2]Budget!A:B,2,FALSE))</f>
        <v/>
      </c>
      <c r="F317" s="12"/>
      <c r="G317" s="16" t="str">
        <f t="shared" si="24"/>
        <v/>
      </c>
      <c r="H317" s="17" t="str">
        <f t="shared" si="25"/>
        <v/>
      </c>
      <c r="I317" s="17" t="str">
        <f t="shared" si="26"/>
        <v/>
      </c>
      <c r="J317" s="12"/>
      <c r="K317" s="18"/>
      <c r="L317" s="18"/>
      <c r="M317" s="18"/>
      <c r="N317" s="12"/>
      <c r="O317" s="17" t="str">
        <f t="shared" si="27"/>
        <v/>
      </c>
      <c r="P317" s="16" t="str">
        <f t="shared" si="28"/>
        <v/>
      </c>
      <c r="Q317" s="16" t="str">
        <f t="shared" si="29"/>
        <v/>
      </c>
      <c r="R317" s="12"/>
      <c r="S317" s="14" t="str">
        <f>IF(R317="","",VLOOKUP(R317,[2]Budget!A:B,2,FALSE))</f>
        <v/>
      </c>
    </row>
    <row r="318" spans="1:19" x14ac:dyDescent="0.25">
      <c r="A318" s="12"/>
      <c r="B318" s="12"/>
      <c r="C318" s="13"/>
      <c r="D318" s="1"/>
      <c r="E318" s="14" t="str">
        <f>IF(F318="","",VLOOKUP(F318,[2]Budget!A:B,2,FALSE))</f>
        <v/>
      </c>
      <c r="F318" s="12"/>
      <c r="G318" s="16" t="str">
        <f t="shared" si="24"/>
        <v/>
      </c>
      <c r="H318" s="17" t="str">
        <f t="shared" si="25"/>
        <v/>
      </c>
      <c r="I318" s="17" t="str">
        <f t="shared" si="26"/>
        <v/>
      </c>
      <c r="J318" s="12"/>
      <c r="K318" s="18"/>
      <c r="L318" s="18"/>
      <c r="M318" s="18"/>
      <c r="N318" s="12"/>
      <c r="O318" s="17" t="str">
        <f t="shared" si="27"/>
        <v/>
      </c>
      <c r="P318" s="16" t="str">
        <f t="shared" si="28"/>
        <v/>
      </c>
      <c r="Q318" s="16" t="str">
        <f t="shared" si="29"/>
        <v/>
      </c>
      <c r="R318" s="12"/>
      <c r="S318" s="14" t="str">
        <f>IF(R318="","",VLOOKUP(R318,[2]Budget!A:B,2,FALSE))</f>
        <v/>
      </c>
    </row>
    <row r="319" spans="1:19" x14ac:dyDescent="0.25">
      <c r="A319" s="12"/>
      <c r="B319" s="12"/>
      <c r="C319" s="13"/>
      <c r="D319" s="1"/>
      <c r="E319" s="14" t="str">
        <f>IF(F319="","",VLOOKUP(F319,[2]Budget!A:B,2,FALSE))</f>
        <v/>
      </c>
      <c r="F319" s="12"/>
      <c r="G319" s="16" t="str">
        <f t="shared" si="24"/>
        <v/>
      </c>
      <c r="H319" s="17" t="str">
        <f t="shared" si="25"/>
        <v/>
      </c>
      <c r="I319" s="17" t="str">
        <f t="shared" si="26"/>
        <v/>
      </c>
      <c r="J319" s="12"/>
      <c r="K319" s="18"/>
      <c r="L319" s="18"/>
      <c r="M319" s="18"/>
      <c r="N319" s="12"/>
      <c r="O319" s="17" t="str">
        <f t="shared" si="27"/>
        <v/>
      </c>
      <c r="P319" s="16" t="str">
        <f t="shared" si="28"/>
        <v/>
      </c>
      <c r="Q319" s="16" t="str">
        <f t="shared" si="29"/>
        <v/>
      </c>
      <c r="R319" s="12"/>
      <c r="S319" s="14" t="str">
        <f>IF(R319="","",VLOOKUP(R319,[2]Budget!A:B,2,FALSE))</f>
        <v/>
      </c>
    </row>
    <row r="320" spans="1:19" x14ac:dyDescent="0.25">
      <c r="A320" s="12"/>
      <c r="B320" s="12"/>
      <c r="C320" s="13"/>
      <c r="D320" s="1"/>
      <c r="E320" s="14" t="str">
        <f>IF(F320="","",VLOOKUP(F320,[2]Budget!A:B,2,FALSE))</f>
        <v/>
      </c>
      <c r="F320" s="12"/>
      <c r="G320" s="16" t="str">
        <f t="shared" si="24"/>
        <v/>
      </c>
      <c r="H320" s="17" t="str">
        <f t="shared" si="25"/>
        <v/>
      </c>
      <c r="I320" s="17" t="str">
        <f t="shared" si="26"/>
        <v/>
      </c>
      <c r="J320" s="12"/>
      <c r="K320" s="18"/>
      <c r="L320" s="18"/>
      <c r="M320" s="18"/>
      <c r="N320" s="12"/>
      <c r="O320" s="17" t="str">
        <f t="shared" si="27"/>
        <v/>
      </c>
      <c r="P320" s="16" t="str">
        <f t="shared" si="28"/>
        <v/>
      </c>
      <c r="Q320" s="16" t="str">
        <f t="shared" si="29"/>
        <v/>
      </c>
      <c r="R320" s="12"/>
      <c r="S320" s="14" t="str">
        <f>IF(R320="","",VLOOKUP(R320,[2]Budget!A:B,2,FALSE))</f>
        <v/>
      </c>
    </row>
    <row r="321" spans="1:19" x14ac:dyDescent="0.25">
      <c r="A321" s="12"/>
      <c r="B321" s="12"/>
      <c r="C321" s="13"/>
      <c r="D321" s="1"/>
      <c r="E321" s="14" t="str">
        <f>IF(F321="","",VLOOKUP(F321,[2]Budget!A:B,2,FALSE))</f>
        <v/>
      </c>
      <c r="F321" s="12"/>
      <c r="G321" s="16" t="str">
        <f t="shared" si="24"/>
        <v/>
      </c>
      <c r="H321" s="17" t="str">
        <f t="shared" si="25"/>
        <v/>
      </c>
      <c r="I321" s="17" t="str">
        <f t="shared" si="26"/>
        <v/>
      </c>
      <c r="J321" s="12"/>
      <c r="K321" s="18"/>
      <c r="L321" s="18"/>
      <c r="M321" s="18"/>
      <c r="N321" s="12"/>
      <c r="O321" s="17" t="str">
        <f t="shared" si="27"/>
        <v/>
      </c>
      <c r="P321" s="16" t="str">
        <f t="shared" si="28"/>
        <v/>
      </c>
      <c r="Q321" s="16" t="str">
        <f t="shared" si="29"/>
        <v/>
      </c>
      <c r="R321" s="12"/>
      <c r="S321" s="14" t="str">
        <f>IF(R321="","",VLOOKUP(R321,[2]Budget!A:B,2,FALSE))</f>
        <v/>
      </c>
    </row>
    <row r="322" spans="1:19" x14ac:dyDescent="0.25">
      <c r="A322" s="12"/>
      <c r="B322" s="12"/>
      <c r="C322" s="13"/>
      <c r="D322" s="1"/>
      <c r="E322" s="14" t="str">
        <f>IF(F322="","",VLOOKUP(F322,[2]Budget!A:B,2,FALSE))</f>
        <v/>
      </c>
      <c r="F322" s="12"/>
      <c r="G322" s="16" t="str">
        <f t="shared" ref="G322:G380" si="30">IF(J322="","",IF(J322=N322,"Nul",IF(J322&gt;N322,"Victoire",IF(J322&lt;N322,"Défaite"))))</f>
        <v/>
      </c>
      <c r="H322" s="17" t="str">
        <f t="shared" ref="H322:H380" si="31">IF(G322="","",IF(G322="Défaite","0",IF(G322="Nul","1",IF(G322="Victoire","3"))))</f>
        <v/>
      </c>
      <c r="I322" s="17" t="str">
        <f t="shared" ref="I322:I380" si="32">IF(K322="","",IF(K322&lt;M322,"OUI","NON"))</f>
        <v/>
      </c>
      <c r="J322" s="12"/>
      <c r="K322" s="18"/>
      <c r="L322" s="18"/>
      <c r="M322" s="18"/>
      <c r="N322" s="12"/>
      <c r="O322" s="17" t="str">
        <f t="shared" ref="O322:O380" si="33">IF(M322="","",IF(M322&lt;K322,"OUI","NON"))</f>
        <v/>
      </c>
      <c r="P322" s="16" t="str">
        <f t="shared" ref="P322:P380" si="34">IF(Q322="","",IF(Q322="Défaite","0",IF(Q322="Nul","1",IF(Q322="Victoire","3"))))</f>
        <v/>
      </c>
      <c r="Q322" s="16" t="str">
        <f t="shared" ref="Q322:Q380" si="35">IF(N322="","",IF(G322="Nul","Nul",IF(G322="Victoire","Défaite",IF(G322="Défaite","Victoire"))))</f>
        <v/>
      </c>
      <c r="R322" s="12"/>
      <c r="S322" s="14" t="str">
        <f>IF(R322="","",VLOOKUP(R322,[2]Budget!A:B,2,FALSE))</f>
        <v/>
      </c>
    </row>
    <row r="323" spans="1:19" x14ac:dyDescent="0.25">
      <c r="A323" s="12"/>
      <c r="B323" s="12"/>
      <c r="C323" s="13"/>
      <c r="D323" s="1"/>
      <c r="E323" s="14" t="str">
        <f>IF(F323="","",VLOOKUP(F323,[2]Budget!A:B,2,FALSE))</f>
        <v/>
      </c>
      <c r="F323" s="12"/>
      <c r="G323" s="16" t="str">
        <f t="shared" si="30"/>
        <v/>
      </c>
      <c r="H323" s="17" t="str">
        <f t="shared" si="31"/>
        <v/>
      </c>
      <c r="I323" s="17" t="str">
        <f t="shared" si="32"/>
        <v/>
      </c>
      <c r="J323" s="12"/>
      <c r="K323" s="18"/>
      <c r="L323" s="18"/>
      <c r="M323" s="18"/>
      <c r="N323" s="12"/>
      <c r="O323" s="17" t="str">
        <f t="shared" si="33"/>
        <v/>
      </c>
      <c r="P323" s="16" t="str">
        <f t="shared" si="34"/>
        <v/>
      </c>
      <c r="Q323" s="16" t="str">
        <f t="shared" si="35"/>
        <v/>
      </c>
      <c r="R323" s="12"/>
      <c r="S323" s="14" t="str">
        <f>IF(R323="","",VLOOKUP(R323,[2]Budget!A:B,2,FALSE))</f>
        <v/>
      </c>
    </row>
    <row r="324" spans="1:19" x14ac:dyDescent="0.25">
      <c r="A324" s="12"/>
      <c r="B324" s="12"/>
      <c r="C324" s="13"/>
      <c r="D324" s="1"/>
      <c r="E324" s="14" t="str">
        <f>IF(F324="","",VLOOKUP(F324,[2]Budget!A:B,2,FALSE))</f>
        <v/>
      </c>
      <c r="F324" s="12"/>
      <c r="G324" s="16" t="str">
        <f t="shared" si="30"/>
        <v/>
      </c>
      <c r="H324" s="17" t="str">
        <f t="shared" si="31"/>
        <v/>
      </c>
      <c r="I324" s="17" t="str">
        <f t="shared" si="32"/>
        <v/>
      </c>
      <c r="J324" s="12"/>
      <c r="K324" s="18"/>
      <c r="L324" s="18"/>
      <c r="M324" s="18"/>
      <c r="N324" s="12"/>
      <c r="O324" s="17" t="str">
        <f t="shared" si="33"/>
        <v/>
      </c>
      <c r="P324" s="16" t="str">
        <f t="shared" si="34"/>
        <v/>
      </c>
      <c r="Q324" s="16" t="str">
        <f t="shared" si="35"/>
        <v/>
      </c>
      <c r="R324" s="12"/>
      <c r="S324" s="14" t="str">
        <f>IF(R324="","",VLOOKUP(R324,[2]Budget!A:B,2,FALSE))</f>
        <v/>
      </c>
    </row>
    <row r="325" spans="1:19" x14ac:dyDescent="0.25">
      <c r="A325" s="12"/>
      <c r="B325" s="12"/>
      <c r="C325" s="13"/>
      <c r="D325" s="1"/>
      <c r="E325" s="14" t="str">
        <f>IF(F325="","",VLOOKUP(F325,[2]Budget!A:B,2,FALSE))</f>
        <v/>
      </c>
      <c r="F325" s="12"/>
      <c r="G325" s="16" t="str">
        <f t="shared" si="30"/>
        <v/>
      </c>
      <c r="H325" s="17" t="str">
        <f t="shared" si="31"/>
        <v/>
      </c>
      <c r="I325" s="17" t="str">
        <f t="shared" si="32"/>
        <v/>
      </c>
      <c r="J325" s="12"/>
      <c r="K325" s="18"/>
      <c r="L325" s="18"/>
      <c r="M325" s="18"/>
      <c r="N325" s="12"/>
      <c r="O325" s="17" t="str">
        <f t="shared" si="33"/>
        <v/>
      </c>
      <c r="P325" s="16" t="str">
        <f t="shared" si="34"/>
        <v/>
      </c>
      <c r="Q325" s="16" t="str">
        <f t="shared" si="35"/>
        <v/>
      </c>
      <c r="R325" s="12"/>
      <c r="S325" s="14" t="str">
        <f>IF(R325="","",VLOOKUP(R325,[2]Budget!A:B,2,FALSE))</f>
        <v/>
      </c>
    </row>
    <row r="326" spans="1:19" x14ac:dyDescent="0.25">
      <c r="A326" s="12"/>
      <c r="B326" s="12"/>
      <c r="C326" s="13"/>
      <c r="D326" s="1"/>
      <c r="E326" s="14" t="str">
        <f>IF(F326="","",VLOOKUP(F326,[2]Budget!A:B,2,FALSE))</f>
        <v/>
      </c>
      <c r="F326" s="12"/>
      <c r="G326" s="16" t="str">
        <f t="shared" si="30"/>
        <v/>
      </c>
      <c r="H326" s="17" t="str">
        <f t="shared" si="31"/>
        <v/>
      </c>
      <c r="I326" s="17" t="str">
        <f t="shared" si="32"/>
        <v/>
      </c>
      <c r="J326" s="12"/>
      <c r="K326" s="18"/>
      <c r="L326" s="18"/>
      <c r="M326" s="18"/>
      <c r="N326" s="12"/>
      <c r="O326" s="17" t="str">
        <f t="shared" si="33"/>
        <v/>
      </c>
      <c r="P326" s="16" t="str">
        <f t="shared" si="34"/>
        <v/>
      </c>
      <c r="Q326" s="16" t="str">
        <f t="shared" si="35"/>
        <v/>
      </c>
      <c r="R326" s="12"/>
      <c r="S326" s="14" t="str">
        <f>IF(R326="","",VLOOKUP(R326,[2]Budget!A:B,2,FALSE))</f>
        <v/>
      </c>
    </row>
    <row r="327" spans="1:19" x14ac:dyDescent="0.25">
      <c r="A327" s="12"/>
      <c r="B327" s="12"/>
      <c r="C327" s="13"/>
      <c r="D327" s="1"/>
      <c r="E327" s="14" t="str">
        <f>IF(F327="","",VLOOKUP(F327,[2]Budget!A:B,2,FALSE))</f>
        <v/>
      </c>
      <c r="F327" s="12"/>
      <c r="G327" s="16" t="str">
        <f t="shared" si="30"/>
        <v/>
      </c>
      <c r="H327" s="17" t="str">
        <f t="shared" si="31"/>
        <v/>
      </c>
      <c r="I327" s="17" t="str">
        <f t="shared" si="32"/>
        <v/>
      </c>
      <c r="J327" s="12"/>
      <c r="K327" s="18"/>
      <c r="L327" s="18"/>
      <c r="M327" s="18"/>
      <c r="N327" s="12"/>
      <c r="O327" s="17" t="str">
        <f t="shared" si="33"/>
        <v/>
      </c>
      <c r="P327" s="16" t="str">
        <f t="shared" si="34"/>
        <v/>
      </c>
      <c r="Q327" s="16" t="str">
        <f t="shared" si="35"/>
        <v/>
      </c>
      <c r="R327" s="12"/>
      <c r="S327" s="14" t="str">
        <f>IF(R327="","",VLOOKUP(R327,[2]Budget!A:B,2,FALSE))</f>
        <v/>
      </c>
    </row>
    <row r="328" spans="1:19" x14ac:dyDescent="0.25">
      <c r="A328" s="12"/>
      <c r="B328" s="12"/>
      <c r="C328" s="13"/>
      <c r="D328" s="1"/>
      <c r="E328" s="14" t="str">
        <f>IF(F328="","",VLOOKUP(F328,[2]Budget!A:B,2,FALSE))</f>
        <v/>
      </c>
      <c r="F328" s="12"/>
      <c r="G328" s="16" t="str">
        <f t="shared" si="30"/>
        <v/>
      </c>
      <c r="H328" s="17" t="str">
        <f t="shared" si="31"/>
        <v/>
      </c>
      <c r="I328" s="17" t="str">
        <f t="shared" si="32"/>
        <v/>
      </c>
      <c r="J328" s="12"/>
      <c r="K328" s="18"/>
      <c r="L328" s="18"/>
      <c r="M328" s="18"/>
      <c r="N328" s="12"/>
      <c r="O328" s="17" t="str">
        <f t="shared" si="33"/>
        <v/>
      </c>
      <c r="P328" s="16" t="str">
        <f t="shared" si="34"/>
        <v/>
      </c>
      <c r="Q328" s="16" t="str">
        <f t="shared" si="35"/>
        <v/>
      </c>
      <c r="R328" s="12"/>
      <c r="S328" s="14" t="str">
        <f>IF(R328="","",VLOOKUP(R328,[2]Budget!A:B,2,FALSE))</f>
        <v/>
      </c>
    </row>
    <row r="329" spans="1:19" x14ac:dyDescent="0.25">
      <c r="A329" s="12"/>
      <c r="B329" s="12"/>
      <c r="C329" s="13"/>
      <c r="D329" s="1"/>
      <c r="E329" s="14" t="str">
        <f>IF(F329="","",VLOOKUP(F329,[2]Budget!A:B,2,FALSE))</f>
        <v/>
      </c>
      <c r="F329" s="12"/>
      <c r="G329" s="16" t="str">
        <f t="shared" si="30"/>
        <v/>
      </c>
      <c r="H329" s="17" t="str">
        <f t="shared" si="31"/>
        <v/>
      </c>
      <c r="I329" s="17" t="str">
        <f t="shared" si="32"/>
        <v/>
      </c>
      <c r="J329" s="12"/>
      <c r="K329" s="18"/>
      <c r="L329" s="18"/>
      <c r="M329" s="18"/>
      <c r="N329" s="12"/>
      <c r="O329" s="17" t="str">
        <f t="shared" si="33"/>
        <v/>
      </c>
      <c r="P329" s="16" t="str">
        <f t="shared" si="34"/>
        <v/>
      </c>
      <c r="Q329" s="16" t="str">
        <f t="shared" si="35"/>
        <v/>
      </c>
      <c r="R329" s="12"/>
      <c r="S329" s="14" t="str">
        <f>IF(R329="","",VLOOKUP(R329,[2]Budget!A:B,2,FALSE))</f>
        <v/>
      </c>
    </row>
    <row r="330" spans="1:19" x14ac:dyDescent="0.25">
      <c r="A330" s="12"/>
      <c r="B330" s="12"/>
      <c r="C330" s="13"/>
      <c r="D330" s="1"/>
      <c r="E330" s="14" t="str">
        <f>IF(F330="","",VLOOKUP(F330,[2]Budget!A:B,2,FALSE))</f>
        <v/>
      </c>
      <c r="F330" s="12"/>
      <c r="G330" s="16" t="str">
        <f t="shared" si="30"/>
        <v/>
      </c>
      <c r="H330" s="17" t="str">
        <f t="shared" si="31"/>
        <v/>
      </c>
      <c r="I330" s="17" t="str">
        <f t="shared" si="32"/>
        <v/>
      </c>
      <c r="J330" s="12"/>
      <c r="K330" s="18"/>
      <c r="L330" s="18"/>
      <c r="M330" s="18"/>
      <c r="N330" s="12"/>
      <c r="O330" s="17" t="str">
        <f t="shared" si="33"/>
        <v/>
      </c>
      <c r="P330" s="16" t="str">
        <f t="shared" si="34"/>
        <v/>
      </c>
      <c r="Q330" s="16" t="str">
        <f t="shared" si="35"/>
        <v/>
      </c>
      <c r="R330" s="12"/>
      <c r="S330" s="14" t="str">
        <f>IF(R330="","",VLOOKUP(R330,[2]Budget!A:B,2,FALSE))</f>
        <v/>
      </c>
    </row>
    <row r="331" spans="1:19" x14ac:dyDescent="0.25">
      <c r="A331" s="12"/>
      <c r="B331" s="12"/>
      <c r="C331" s="13"/>
      <c r="D331" s="1"/>
      <c r="E331" s="14" t="str">
        <f>IF(F331="","",VLOOKUP(F331,[2]Budget!A:B,2,FALSE))</f>
        <v/>
      </c>
      <c r="F331" s="12"/>
      <c r="G331" s="16" t="str">
        <f t="shared" si="30"/>
        <v/>
      </c>
      <c r="H331" s="17" t="str">
        <f t="shared" si="31"/>
        <v/>
      </c>
      <c r="I331" s="17" t="str">
        <f t="shared" si="32"/>
        <v/>
      </c>
      <c r="J331" s="12"/>
      <c r="K331" s="18"/>
      <c r="L331" s="18"/>
      <c r="M331" s="18"/>
      <c r="N331" s="12"/>
      <c r="O331" s="17" t="str">
        <f t="shared" si="33"/>
        <v/>
      </c>
      <c r="P331" s="16" t="str">
        <f t="shared" si="34"/>
        <v/>
      </c>
      <c r="Q331" s="16" t="str">
        <f t="shared" si="35"/>
        <v/>
      </c>
      <c r="R331" s="12"/>
      <c r="S331" s="14" t="str">
        <f>IF(R331="","",VLOOKUP(R331,[2]Budget!A:B,2,FALSE))</f>
        <v/>
      </c>
    </row>
    <row r="332" spans="1:19" x14ac:dyDescent="0.25">
      <c r="A332" s="12"/>
      <c r="B332" s="12"/>
      <c r="C332" s="13"/>
      <c r="D332" s="1"/>
      <c r="E332" s="14" t="str">
        <f>IF(F332="","",VLOOKUP(F332,[2]Budget!A:B,2,FALSE))</f>
        <v/>
      </c>
      <c r="F332" s="12"/>
      <c r="G332" s="16" t="str">
        <f t="shared" si="30"/>
        <v/>
      </c>
      <c r="H332" s="17" t="str">
        <f t="shared" si="31"/>
        <v/>
      </c>
      <c r="I332" s="17" t="str">
        <f t="shared" si="32"/>
        <v/>
      </c>
      <c r="J332" s="12"/>
      <c r="K332" s="18"/>
      <c r="L332" s="18"/>
      <c r="M332" s="18"/>
      <c r="N332" s="12"/>
      <c r="O332" s="17" t="str">
        <f t="shared" si="33"/>
        <v/>
      </c>
      <c r="P332" s="16" t="str">
        <f t="shared" si="34"/>
        <v/>
      </c>
      <c r="Q332" s="16" t="str">
        <f t="shared" si="35"/>
        <v/>
      </c>
      <c r="R332" s="12"/>
      <c r="S332" s="14" t="str">
        <f>IF(R332="","",VLOOKUP(R332,[2]Budget!A:B,2,FALSE))</f>
        <v/>
      </c>
    </row>
    <row r="333" spans="1:19" x14ac:dyDescent="0.25">
      <c r="A333" s="12"/>
      <c r="B333" s="12"/>
      <c r="C333" s="13"/>
      <c r="D333" s="1"/>
      <c r="E333" s="14" t="str">
        <f>IF(F333="","",VLOOKUP(F333,[2]Budget!A:B,2,FALSE))</f>
        <v/>
      </c>
      <c r="F333" s="12"/>
      <c r="G333" s="16" t="str">
        <f t="shared" si="30"/>
        <v/>
      </c>
      <c r="H333" s="17" t="str">
        <f t="shared" si="31"/>
        <v/>
      </c>
      <c r="I333" s="17" t="str">
        <f t="shared" si="32"/>
        <v/>
      </c>
      <c r="J333" s="12"/>
      <c r="K333" s="18"/>
      <c r="L333" s="18"/>
      <c r="M333" s="18"/>
      <c r="N333" s="12"/>
      <c r="O333" s="17" t="str">
        <f t="shared" si="33"/>
        <v/>
      </c>
      <c r="P333" s="16" t="str">
        <f t="shared" si="34"/>
        <v/>
      </c>
      <c r="Q333" s="16" t="str">
        <f t="shared" si="35"/>
        <v/>
      </c>
      <c r="R333" s="12"/>
      <c r="S333" s="14" t="str">
        <f>IF(R333="","",VLOOKUP(R333,[2]Budget!A:B,2,FALSE))</f>
        <v/>
      </c>
    </row>
    <row r="334" spans="1:19" x14ac:dyDescent="0.25">
      <c r="A334" s="12"/>
      <c r="B334" s="12"/>
      <c r="C334" s="13"/>
      <c r="D334" s="1"/>
      <c r="E334" s="14" t="str">
        <f>IF(F334="","",VLOOKUP(F334,[2]Budget!A:B,2,FALSE))</f>
        <v/>
      </c>
      <c r="F334" s="12"/>
      <c r="G334" s="16" t="str">
        <f t="shared" si="30"/>
        <v/>
      </c>
      <c r="H334" s="17" t="str">
        <f t="shared" si="31"/>
        <v/>
      </c>
      <c r="I334" s="17" t="str">
        <f t="shared" si="32"/>
        <v/>
      </c>
      <c r="J334" s="12"/>
      <c r="K334" s="18"/>
      <c r="L334" s="18"/>
      <c r="M334" s="18"/>
      <c r="N334" s="12"/>
      <c r="O334" s="17" t="str">
        <f t="shared" si="33"/>
        <v/>
      </c>
      <c r="P334" s="16" t="str">
        <f t="shared" si="34"/>
        <v/>
      </c>
      <c r="Q334" s="16" t="str">
        <f t="shared" si="35"/>
        <v/>
      </c>
      <c r="R334" s="12"/>
      <c r="S334" s="14" t="str">
        <f>IF(R334="","",VLOOKUP(R334,[2]Budget!A:B,2,FALSE))</f>
        <v/>
      </c>
    </row>
    <row r="335" spans="1:19" x14ac:dyDescent="0.25">
      <c r="A335" s="12"/>
      <c r="B335" s="12"/>
      <c r="C335" s="13"/>
      <c r="D335" s="1"/>
      <c r="E335" s="14" t="str">
        <f>IF(F335="","",VLOOKUP(F335,[2]Budget!A:B,2,FALSE))</f>
        <v/>
      </c>
      <c r="F335" s="12"/>
      <c r="G335" s="16" t="str">
        <f t="shared" si="30"/>
        <v/>
      </c>
      <c r="H335" s="17" t="str">
        <f t="shared" si="31"/>
        <v/>
      </c>
      <c r="I335" s="17" t="str">
        <f t="shared" si="32"/>
        <v/>
      </c>
      <c r="J335" s="12"/>
      <c r="K335" s="18"/>
      <c r="L335" s="18"/>
      <c r="M335" s="18"/>
      <c r="N335" s="12"/>
      <c r="O335" s="17" t="str">
        <f t="shared" si="33"/>
        <v/>
      </c>
      <c r="P335" s="16" t="str">
        <f t="shared" si="34"/>
        <v/>
      </c>
      <c r="Q335" s="16" t="str">
        <f t="shared" si="35"/>
        <v/>
      </c>
      <c r="R335" s="12"/>
      <c r="S335" s="14" t="str">
        <f>IF(R335="","",VLOOKUP(R335,[2]Budget!A:B,2,FALSE))</f>
        <v/>
      </c>
    </row>
    <row r="336" spans="1:19" x14ac:dyDescent="0.25">
      <c r="A336" s="12"/>
      <c r="B336" s="12"/>
      <c r="C336" s="13"/>
      <c r="D336" s="1"/>
      <c r="E336" s="14" t="str">
        <f>IF(F336="","",VLOOKUP(F336,[2]Budget!A:B,2,FALSE))</f>
        <v/>
      </c>
      <c r="F336" s="12"/>
      <c r="G336" s="16" t="str">
        <f t="shared" si="30"/>
        <v/>
      </c>
      <c r="H336" s="17" t="str">
        <f t="shared" si="31"/>
        <v/>
      </c>
      <c r="I336" s="17" t="str">
        <f t="shared" si="32"/>
        <v/>
      </c>
      <c r="J336" s="12"/>
      <c r="K336" s="18"/>
      <c r="L336" s="18"/>
      <c r="M336" s="18"/>
      <c r="N336" s="12"/>
      <c r="O336" s="17" t="str">
        <f t="shared" si="33"/>
        <v/>
      </c>
      <c r="P336" s="16" t="str">
        <f t="shared" si="34"/>
        <v/>
      </c>
      <c r="Q336" s="16" t="str">
        <f t="shared" si="35"/>
        <v/>
      </c>
      <c r="R336" s="12"/>
      <c r="S336" s="14" t="str">
        <f>IF(R336="","",VLOOKUP(R336,[2]Budget!A:B,2,FALSE))</f>
        <v/>
      </c>
    </row>
    <row r="337" spans="1:19" x14ac:dyDescent="0.25">
      <c r="A337" s="12"/>
      <c r="B337" s="12"/>
      <c r="C337" s="13"/>
      <c r="D337" s="1"/>
      <c r="E337" s="14" t="str">
        <f>IF(F337="","",VLOOKUP(F337,[2]Budget!A:B,2,FALSE))</f>
        <v/>
      </c>
      <c r="F337" s="12"/>
      <c r="G337" s="16" t="str">
        <f t="shared" si="30"/>
        <v/>
      </c>
      <c r="H337" s="17" t="str">
        <f t="shared" si="31"/>
        <v/>
      </c>
      <c r="I337" s="17" t="str">
        <f t="shared" si="32"/>
        <v/>
      </c>
      <c r="J337" s="12"/>
      <c r="K337" s="18"/>
      <c r="L337" s="18"/>
      <c r="M337" s="18"/>
      <c r="N337" s="12"/>
      <c r="O337" s="17" t="str">
        <f t="shared" si="33"/>
        <v/>
      </c>
      <c r="P337" s="16" t="str">
        <f t="shared" si="34"/>
        <v/>
      </c>
      <c r="Q337" s="16" t="str">
        <f t="shared" si="35"/>
        <v/>
      </c>
      <c r="R337" s="12"/>
      <c r="S337" s="14" t="str">
        <f>IF(R337="","",VLOOKUP(R337,[2]Budget!A:B,2,FALSE))</f>
        <v/>
      </c>
    </row>
    <row r="338" spans="1:19" x14ac:dyDescent="0.25">
      <c r="A338" s="12"/>
      <c r="B338" s="12"/>
      <c r="C338" s="13"/>
      <c r="D338" s="1"/>
      <c r="E338" s="14" t="str">
        <f>IF(F338="","",VLOOKUP(F338,[2]Budget!A:B,2,FALSE))</f>
        <v/>
      </c>
      <c r="F338" s="12"/>
      <c r="G338" s="16" t="str">
        <f t="shared" si="30"/>
        <v/>
      </c>
      <c r="H338" s="17" t="str">
        <f t="shared" si="31"/>
        <v/>
      </c>
      <c r="I338" s="17" t="str">
        <f t="shared" si="32"/>
        <v/>
      </c>
      <c r="J338" s="12"/>
      <c r="K338" s="18"/>
      <c r="L338" s="18"/>
      <c r="M338" s="18"/>
      <c r="N338" s="12"/>
      <c r="O338" s="17" t="str">
        <f t="shared" si="33"/>
        <v/>
      </c>
      <c r="P338" s="16" t="str">
        <f t="shared" si="34"/>
        <v/>
      </c>
      <c r="Q338" s="16" t="str">
        <f t="shared" si="35"/>
        <v/>
      </c>
      <c r="R338" s="12"/>
      <c r="S338" s="14" t="str">
        <f>IF(R338="","",VLOOKUP(R338,[2]Budget!A:B,2,FALSE))</f>
        <v/>
      </c>
    </row>
    <row r="339" spans="1:19" x14ac:dyDescent="0.25">
      <c r="A339" s="12"/>
      <c r="B339" s="12"/>
      <c r="C339" s="13"/>
      <c r="D339" s="1"/>
      <c r="E339" s="14" t="str">
        <f>IF(F339="","",VLOOKUP(F339,[2]Budget!A:B,2,FALSE))</f>
        <v/>
      </c>
      <c r="F339" s="12"/>
      <c r="G339" s="16" t="str">
        <f t="shared" si="30"/>
        <v/>
      </c>
      <c r="H339" s="17" t="str">
        <f t="shared" si="31"/>
        <v/>
      </c>
      <c r="I339" s="17" t="str">
        <f t="shared" si="32"/>
        <v/>
      </c>
      <c r="J339" s="12"/>
      <c r="K339" s="18"/>
      <c r="L339" s="18"/>
      <c r="M339" s="18"/>
      <c r="N339" s="12"/>
      <c r="O339" s="17" t="str">
        <f t="shared" si="33"/>
        <v/>
      </c>
      <c r="P339" s="16" t="str">
        <f t="shared" si="34"/>
        <v/>
      </c>
      <c r="Q339" s="16" t="str">
        <f t="shared" si="35"/>
        <v/>
      </c>
      <c r="R339" s="12"/>
      <c r="S339" s="14" t="str">
        <f>IF(R339="","",VLOOKUP(R339,[2]Budget!A:B,2,FALSE))</f>
        <v/>
      </c>
    </row>
    <row r="340" spans="1:19" x14ac:dyDescent="0.25">
      <c r="A340" s="12"/>
      <c r="B340" s="12"/>
      <c r="C340" s="13"/>
      <c r="D340" s="1"/>
      <c r="E340" s="14" t="str">
        <f>IF(F340="","",VLOOKUP(F340,[2]Budget!A:B,2,FALSE))</f>
        <v/>
      </c>
      <c r="F340" s="12"/>
      <c r="G340" s="16" t="str">
        <f t="shared" si="30"/>
        <v/>
      </c>
      <c r="H340" s="17" t="str">
        <f t="shared" si="31"/>
        <v/>
      </c>
      <c r="I340" s="17" t="str">
        <f t="shared" si="32"/>
        <v/>
      </c>
      <c r="J340" s="12"/>
      <c r="K340" s="18"/>
      <c r="L340" s="18"/>
      <c r="M340" s="18"/>
      <c r="N340" s="12"/>
      <c r="O340" s="17" t="str">
        <f t="shared" si="33"/>
        <v/>
      </c>
      <c r="P340" s="16" t="str">
        <f t="shared" si="34"/>
        <v/>
      </c>
      <c r="Q340" s="16" t="str">
        <f t="shared" si="35"/>
        <v/>
      </c>
      <c r="R340" s="12"/>
      <c r="S340" s="14" t="str">
        <f>IF(R340="","",VLOOKUP(R340,[2]Budget!A:B,2,FALSE))</f>
        <v/>
      </c>
    </row>
    <row r="341" spans="1:19" x14ac:dyDescent="0.25">
      <c r="A341" s="12"/>
      <c r="B341" s="12"/>
      <c r="C341" s="13"/>
      <c r="D341" s="1"/>
      <c r="E341" s="14" t="str">
        <f>IF(F341="","",VLOOKUP(F341,[2]Budget!A:B,2,FALSE))</f>
        <v/>
      </c>
      <c r="F341" s="12"/>
      <c r="G341" s="16" t="str">
        <f t="shared" si="30"/>
        <v/>
      </c>
      <c r="H341" s="17" t="str">
        <f t="shared" si="31"/>
        <v/>
      </c>
      <c r="I341" s="17" t="str">
        <f t="shared" si="32"/>
        <v/>
      </c>
      <c r="J341" s="12"/>
      <c r="K341" s="18"/>
      <c r="L341" s="18"/>
      <c r="M341" s="18"/>
      <c r="N341" s="12"/>
      <c r="O341" s="17" t="str">
        <f t="shared" si="33"/>
        <v/>
      </c>
      <c r="P341" s="16" t="str">
        <f t="shared" si="34"/>
        <v/>
      </c>
      <c r="Q341" s="16" t="str">
        <f t="shared" si="35"/>
        <v/>
      </c>
      <c r="R341" s="12"/>
      <c r="S341" s="14" t="str">
        <f>IF(R341="","",VLOOKUP(R341,[2]Budget!A:B,2,FALSE))</f>
        <v/>
      </c>
    </row>
    <row r="342" spans="1:19" x14ac:dyDescent="0.25">
      <c r="A342" s="12"/>
      <c r="B342" s="12"/>
      <c r="C342" s="13"/>
      <c r="D342" s="1"/>
      <c r="E342" s="14" t="str">
        <f>IF(F342="","",VLOOKUP(F342,[2]Budget!A:B,2,FALSE))</f>
        <v/>
      </c>
      <c r="F342" s="12"/>
      <c r="G342" s="16" t="str">
        <f t="shared" si="30"/>
        <v/>
      </c>
      <c r="H342" s="17" t="str">
        <f t="shared" si="31"/>
        <v/>
      </c>
      <c r="I342" s="17" t="str">
        <f t="shared" si="32"/>
        <v/>
      </c>
      <c r="J342" s="12"/>
      <c r="K342" s="18"/>
      <c r="L342" s="18"/>
      <c r="M342" s="18"/>
      <c r="N342" s="12"/>
      <c r="O342" s="17" t="str">
        <f t="shared" si="33"/>
        <v/>
      </c>
      <c r="P342" s="16" t="str">
        <f t="shared" si="34"/>
        <v/>
      </c>
      <c r="Q342" s="16" t="str">
        <f t="shared" si="35"/>
        <v/>
      </c>
      <c r="R342" s="12"/>
      <c r="S342" s="14" t="str">
        <f>IF(R342="","",VLOOKUP(R342,[2]Budget!A:B,2,FALSE))</f>
        <v/>
      </c>
    </row>
    <row r="343" spans="1:19" x14ac:dyDescent="0.25">
      <c r="A343" s="12"/>
      <c r="B343" s="12"/>
      <c r="C343" s="13"/>
      <c r="D343" s="1"/>
      <c r="E343" s="14" t="str">
        <f>IF(F343="","",VLOOKUP(F343,[2]Budget!A:B,2,FALSE))</f>
        <v/>
      </c>
      <c r="F343" s="12"/>
      <c r="G343" s="16" t="str">
        <f t="shared" si="30"/>
        <v/>
      </c>
      <c r="H343" s="17" t="str">
        <f t="shared" si="31"/>
        <v/>
      </c>
      <c r="I343" s="17" t="str">
        <f t="shared" si="32"/>
        <v/>
      </c>
      <c r="J343" s="12"/>
      <c r="K343" s="18"/>
      <c r="L343" s="18"/>
      <c r="M343" s="18"/>
      <c r="N343" s="12"/>
      <c r="O343" s="17" t="str">
        <f t="shared" si="33"/>
        <v/>
      </c>
      <c r="P343" s="16" t="str">
        <f t="shared" si="34"/>
        <v/>
      </c>
      <c r="Q343" s="16" t="str">
        <f t="shared" si="35"/>
        <v/>
      </c>
      <c r="R343" s="12"/>
      <c r="S343" s="14" t="str">
        <f>IF(R343="","",VLOOKUP(R343,[2]Budget!A:B,2,FALSE))</f>
        <v/>
      </c>
    </row>
    <row r="344" spans="1:19" x14ac:dyDescent="0.25">
      <c r="A344" s="12"/>
      <c r="B344" s="12"/>
      <c r="C344" s="13"/>
      <c r="D344" s="1"/>
      <c r="E344" s="14" t="str">
        <f>IF(F344="","",VLOOKUP(F344,[2]Budget!A:B,2,FALSE))</f>
        <v/>
      </c>
      <c r="F344" s="12"/>
      <c r="G344" s="16" t="str">
        <f t="shared" si="30"/>
        <v/>
      </c>
      <c r="H344" s="17" t="str">
        <f t="shared" si="31"/>
        <v/>
      </c>
      <c r="I344" s="17" t="str">
        <f t="shared" si="32"/>
        <v/>
      </c>
      <c r="J344" s="12"/>
      <c r="K344" s="18"/>
      <c r="L344" s="18"/>
      <c r="M344" s="18"/>
      <c r="N344" s="12"/>
      <c r="O344" s="17" t="str">
        <f t="shared" si="33"/>
        <v/>
      </c>
      <c r="P344" s="16" t="str">
        <f t="shared" si="34"/>
        <v/>
      </c>
      <c r="Q344" s="16" t="str">
        <f t="shared" si="35"/>
        <v/>
      </c>
      <c r="R344" s="12"/>
      <c r="S344" s="14" t="str">
        <f>IF(R344="","",VLOOKUP(R344,[2]Budget!A:B,2,FALSE))</f>
        <v/>
      </c>
    </row>
    <row r="345" spans="1:19" x14ac:dyDescent="0.25">
      <c r="A345" s="12"/>
      <c r="B345" s="12"/>
      <c r="C345" s="13"/>
      <c r="D345" s="1"/>
      <c r="E345" s="14" t="str">
        <f>IF(F345="","",VLOOKUP(F345,[2]Budget!A:B,2,FALSE))</f>
        <v/>
      </c>
      <c r="F345" s="12"/>
      <c r="G345" s="16" t="str">
        <f t="shared" si="30"/>
        <v/>
      </c>
      <c r="H345" s="17" t="str">
        <f t="shared" si="31"/>
        <v/>
      </c>
      <c r="I345" s="17" t="str">
        <f t="shared" si="32"/>
        <v/>
      </c>
      <c r="J345" s="12"/>
      <c r="K345" s="18"/>
      <c r="L345" s="18"/>
      <c r="M345" s="18"/>
      <c r="N345" s="12"/>
      <c r="O345" s="17" t="str">
        <f t="shared" si="33"/>
        <v/>
      </c>
      <c r="P345" s="16" t="str">
        <f t="shared" si="34"/>
        <v/>
      </c>
      <c r="Q345" s="16" t="str">
        <f t="shared" si="35"/>
        <v/>
      </c>
      <c r="R345" s="12"/>
      <c r="S345" s="14" t="str">
        <f>IF(R345="","",VLOOKUP(R345,[2]Budget!A:B,2,FALSE))</f>
        <v/>
      </c>
    </row>
    <row r="346" spans="1:19" x14ac:dyDescent="0.25">
      <c r="A346" s="12"/>
      <c r="B346" s="12"/>
      <c r="C346" s="13"/>
      <c r="D346" s="1"/>
      <c r="E346" s="14" t="str">
        <f>IF(F346="","",VLOOKUP(F346,[2]Budget!A:B,2,FALSE))</f>
        <v/>
      </c>
      <c r="F346" s="12"/>
      <c r="G346" s="16" t="str">
        <f t="shared" si="30"/>
        <v/>
      </c>
      <c r="H346" s="17" t="str">
        <f t="shared" si="31"/>
        <v/>
      </c>
      <c r="I346" s="17" t="str">
        <f t="shared" si="32"/>
        <v/>
      </c>
      <c r="J346" s="12"/>
      <c r="K346" s="18"/>
      <c r="L346" s="18"/>
      <c r="M346" s="18"/>
      <c r="N346" s="12"/>
      <c r="O346" s="17" t="str">
        <f t="shared" si="33"/>
        <v/>
      </c>
      <c r="P346" s="16" t="str">
        <f t="shared" si="34"/>
        <v/>
      </c>
      <c r="Q346" s="16" t="str">
        <f t="shared" si="35"/>
        <v/>
      </c>
      <c r="R346" s="12"/>
      <c r="S346" s="14" t="str">
        <f>IF(R346="","",VLOOKUP(R346,[2]Budget!A:B,2,FALSE))</f>
        <v/>
      </c>
    </row>
    <row r="347" spans="1:19" x14ac:dyDescent="0.25">
      <c r="A347" s="12"/>
      <c r="B347" s="12"/>
      <c r="C347" s="13"/>
      <c r="D347" s="1"/>
      <c r="E347" s="14" t="str">
        <f>IF(F347="","",VLOOKUP(F347,[2]Budget!A:B,2,FALSE))</f>
        <v/>
      </c>
      <c r="F347" s="12"/>
      <c r="G347" s="16" t="str">
        <f t="shared" si="30"/>
        <v/>
      </c>
      <c r="H347" s="17" t="str">
        <f t="shared" si="31"/>
        <v/>
      </c>
      <c r="I347" s="17" t="str">
        <f t="shared" si="32"/>
        <v/>
      </c>
      <c r="J347" s="12"/>
      <c r="K347" s="18"/>
      <c r="L347" s="18"/>
      <c r="M347" s="18"/>
      <c r="N347" s="12"/>
      <c r="O347" s="17" t="str">
        <f t="shared" si="33"/>
        <v/>
      </c>
      <c r="P347" s="16" t="str">
        <f t="shared" si="34"/>
        <v/>
      </c>
      <c r="Q347" s="16" t="str">
        <f t="shared" si="35"/>
        <v/>
      </c>
      <c r="R347" s="12"/>
      <c r="S347" s="14" t="str">
        <f>IF(R347="","",VLOOKUP(R347,[2]Budget!A:B,2,FALSE))</f>
        <v/>
      </c>
    </row>
    <row r="348" spans="1:19" x14ac:dyDescent="0.25">
      <c r="A348" s="12"/>
      <c r="B348" s="12"/>
      <c r="C348" s="13"/>
      <c r="D348" s="1"/>
      <c r="E348" s="14" t="str">
        <f>IF(F348="","",VLOOKUP(F348,[2]Budget!A:B,2,FALSE))</f>
        <v/>
      </c>
      <c r="F348" s="12"/>
      <c r="G348" s="16" t="str">
        <f t="shared" si="30"/>
        <v/>
      </c>
      <c r="H348" s="17" t="str">
        <f t="shared" si="31"/>
        <v/>
      </c>
      <c r="I348" s="17" t="str">
        <f t="shared" si="32"/>
        <v/>
      </c>
      <c r="J348" s="12"/>
      <c r="K348" s="18"/>
      <c r="L348" s="18"/>
      <c r="M348" s="18"/>
      <c r="N348" s="12"/>
      <c r="O348" s="17" t="str">
        <f t="shared" si="33"/>
        <v/>
      </c>
      <c r="P348" s="16" t="str">
        <f t="shared" si="34"/>
        <v/>
      </c>
      <c r="Q348" s="16" t="str">
        <f t="shared" si="35"/>
        <v/>
      </c>
      <c r="R348" s="12"/>
      <c r="S348" s="14" t="str">
        <f>IF(R348="","",VLOOKUP(R348,[2]Budget!A:B,2,FALSE))</f>
        <v/>
      </c>
    </row>
    <row r="349" spans="1:19" x14ac:dyDescent="0.25">
      <c r="A349" s="12"/>
      <c r="B349" s="12"/>
      <c r="C349" s="13"/>
      <c r="D349" s="1"/>
      <c r="E349" s="14" t="str">
        <f>IF(F349="","",VLOOKUP(F349,[2]Budget!A:B,2,FALSE))</f>
        <v/>
      </c>
      <c r="F349" s="12"/>
      <c r="G349" s="16" t="str">
        <f t="shared" si="30"/>
        <v/>
      </c>
      <c r="H349" s="17" t="str">
        <f t="shared" si="31"/>
        <v/>
      </c>
      <c r="I349" s="17" t="str">
        <f t="shared" si="32"/>
        <v/>
      </c>
      <c r="J349" s="12"/>
      <c r="K349" s="18"/>
      <c r="L349" s="18"/>
      <c r="M349" s="18"/>
      <c r="N349" s="12"/>
      <c r="O349" s="17" t="str">
        <f t="shared" si="33"/>
        <v/>
      </c>
      <c r="P349" s="16" t="str">
        <f t="shared" si="34"/>
        <v/>
      </c>
      <c r="Q349" s="16" t="str">
        <f t="shared" si="35"/>
        <v/>
      </c>
      <c r="R349" s="12"/>
      <c r="S349" s="14" t="str">
        <f>IF(R349="","",VLOOKUP(R349,[2]Budget!A:B,2,FALSE))</f>
        <v/>
      </c>
    </row>
    <row r="350" spans="1:19" x14ac:dyDescent="0.25">
      <c r="A350" s="12"/>
      <c r="B350" s="12"/>
      <c r="C350" s="13"/>
      <c r="D350" s="1"/>
      <c r="E350" s="14" t="str">
        <f>IF(F350="","",VLOOKUP(F350,[2]Budget!A:B,2,FALSE))</f>
        <v/>
      </c>
      <c r="F350" s="12"/>
      <c r="G350" s="16" t="str">
        <f t="shared" si="30"/>
        <v/>
      </c>
      <c r="H350" s="17" t="str">
        <f t="shared" si="31"/>
        <v/>
      </c>
      <c r="I350" s="17" t="str">
        <f t="shared" si="32"/>
        <v/>
      </c>
      <c r="J350" s="12"/>
      <c r="K350" s="18"/>
      <c r="L350" s="18"/>
      <c r="M350" s="18"/>
      <c r="N350" s="12"/>
      <c r="O350" s="17" t="str">
        <f t="shared" si="33"/>
        <v/>
      </c>
      <c r="P350" s="16" t="str">
        <f t="shared" si="34"/>
        <v/>
      </c>
      <c r="Q350" s="16" t="str">
        <f t="shared" si="35"/>
        <v/>
      </c>
      <c r="R350" s="12"/>
      <c r="S350" s="14" t="str">
        <f>IF(R350="","",VLOOKUP(R350,[2]Budget!A:B,2,FALSE))</f>
        <v/>
      </c>
    </row>
    <row r="351" spans="1:19" x14ac:dyDescent="0.25">
      <c r="A351" s="12"/>
      <c r="B351" s="12"/>
      <c r="C351" s="13"/>
      <c r="D351" s="1"/>
      <c r="E351" s="14" t="str">
        <f>IF(F351="","",VLOOKUP(F351,[2]Budget!A:B,2,FALSE))</f>
        <v/>
      </c>
      <c r="F351" s="12"/>
      <c r="G351" s="16" t="str">
        <f t="shared" si="30"/>
        <v/>
      </c>
      <c r="H351" s="17" t="str">
        <f t="shared" si="31"/>
        <v/>
      </c>
      <c r="I351" s="17" t="str">
        <f t="shared" si="32"/>
        <v/>
      </c>
      <c r="J351" s="12"/>
      <c r="K351" s="18"/>
      <c r="L351" s="18"/>
      <c r="M351" s="18"/>
      <c r="N351" s="12"/>
      <c r="O351" s="17" t="str">
        <f t="shared" si="33"/>
        <v/>
      </c>
      <c r="P351" s="16" t="str">
        <f t="shared" si="34"/>
        <v/>
      </c>
      <c r="Q351" s="16" t="str">
        <f t="shared" si="35"/>
        <v/>
      </c>
      <c r="R351" s="12"/>
      <c r="S351" s="14" t="str">
        <f>IF(R351="","",VLOOKUP(R351,[2]Budget!A:B,2,FALSE))</f>
        <v/>
      </c>
    </row>
    <row r="352" spans="1:19" x14ac:dyDescent="0.25">
      <c r="A352" s="12"/>
      <c r="B352" s="12"/>
      <c r="C352" s="13"/>
      <c r="D352" s="1"/>
      <c r="E352" s="14" t="str">
        <f>IF(F352="","",VLOOKUP(F352,[2]Budget!A:B,2,FALSE))</f>
        <v/>
      </c>
      <c r="F352" s="12"/>
      <c r="G352" s="16" t="str">
        <f t="shared" si="30"/>
        <v/>
      </c>
      <c r="H352" s="17" t="str">
        <f t="shared" si="31"/>
        <v/>
      </c>
      <c r="I352" s="17" t="str">
        <f t="shared" si="32"/>
        <v/>
      </c>
      <c r="J352" s="12"/>
      <c r="K352" s="18"/>
      <c r="L352" s="18"/>
      <c r="M352" s="18"/>
      <c r="N352" s="12"/>
      <c r="O352" s="17" t="str">
        <f t="shared" si="33"/>
        <v/>
      </c>
      <c r="P352" s="16" t="str">
        <f t="shared" si="34"/>
        <v/>
      </c>
      <c r="Q352" s="16" t="str">
        <f t="shared" si="35"/>
        <v/>
      </c>
      <c r="R352" s="12"/>
      <c r="S352" s="14" t="str">
        <f>IF(R352="","",VLOOKUP(R352,[2]Budget!A:B,2,FALSE))</f>
        <v/>
      </c>
    </row>
    <row r="353" spans="1:19" x14ac:dyDescent="0.25">
      <c r="A353" s="12"/>
      <c r="B353" s="12"/>
      <c r="C353" s="13"/>
      <c r="D353" s="1"/>
      <c r="E353" s="14" t="str">
        <f>IF(F353="","",VLOOKUP(F353,[2]Budget!A:B,2,FALSE))</f>
        <v/>
      </c>
      <c r="F353" s="12"/>
      <c r="G353" s="16" t="str">
        <f t="shared" si="30"/>
        <v/>
      </c>
      <c r="H353" s="17" t="str">
        <f t="shared" si="31"/>
        <v/>
      </c>
      <c r="I353" s="17" t="str">
        <f t="shared" si="32"/>
        <v/>
      </c>
      <c r="J353" s="12"/>
      <c r="K353" s="18"/>
      <c r="L353" s="18"/>
      <c r="M353" s="18"/>
      <c r="N353" s="12"/>
      <c r="O353" s="17" t="str">
        <f t="shared" si="33"/>
        <v/>
      </c>
      <c r="P353" s="16" t="str">
        <f t="shared" si="34"/>
        <v/>
      </c>
      <c r="Q353" s="16" t="str">
        <f t="shared" si="35"/>
        <v/>
      </c>
      <c r="R353" s="12"/>
      <c r="S353" s="14" t="str">
        <f>IF(R353="","",VLOOKUP(R353,[2]Budget!A:B,2,FALSE))</f>
        <v/>
      </c>
    </row>
    <row r="354" spans="1:19" x14ac:dyDescent="0.25">
      <c r="A354" s="12"/>
      <c r="B354" s="12"/>
      <c r="C354" s="13"/>
      <c r="D354" s="1"/>
      <c r="E354" s="14" t="str">
        <f>IF(F354="","",VLOOKUP(F354,[2]Budget!A:B,2,FALSE))</f>
        <v/>
      </c>
      <c r="F354" s="12"/>
      <c r="G354" s="16" t="str">
        <f t="shared" si="30"/>
        <v/>
      </c>
      <c r="H354" s="17" t="str">
        <f t="shared" si="31"/>
        <v/>
      </c>
      <c r="I354" s="17" t="str">
        <f t="shared" si="32"/>
        <v/>
      </c>
      <c r="J354" s="12"/>
      <c r="K354" s="18"/>
      <c r="L354" s="18"/>
      <c r="M354" s="18"/>
      <c r="N354" s="12"/>
      <c r="O354" s="17" t="str">
        <f t="shared" si="33"/>
        <v/>
      </c>
      <c r="P354" s="16" t="str">
        <f t="shared" si="34"/>
        <v/>
      </c>
      <c r="Q354" s="16" t="str">
        <f t="shared" si="35"/>
        <v/>
      </c>
      <c r="R354" s="12"/>
      <c r="S354" s="14" t="str">
        <f>IF(R354="","",VLOOKUP(R354,[2]Budget!A:B,2,FALSE))</f>
        <v/>
      </c>
    </row>
    <row r="355" spans="1:19" x14ac:dyDescent="0.25">
      <c r="A355" s="12"/>
      <c r="B355" s="12"/>
      <c r="C355" s="13"/>
      <c r="D355" s="1"/>
      <c r="E355" s="14" t="str">
        <f>IF(F355="","",VLOOKUP(F355,[2]Budget!A:B,2,FALSE))</f>
        <v/>
      </c>
      <c r="F355" s="12"/>
      <c r="G355" s="16" t="str">
        <f t="shared" si="30"/>
        <v/>
      </c>
      <c r="H355" s="17" t="str">
        <f t="shared" si="31"/>
        <v/>
      </c>
      <c r="I355" s="17" t="str">
        <f t="shared" si="32"/>
        <v/>
      </c>
      <c r="J355" s="12"/>
      <c r="K355" s="18"/>
      <c r="L355" s="18"/>
      <c r="M355" s="18"/>
      <c r="N355" s="12"/>
      <c r="O355" s="17" t="str">
        <f t="shared" si="33"/>
        <v/>
      </c>
      <c r="P355" s="16" t="str">
        <f t="shared" si="34"/>
        <v/>
      </c>
      <c r="Q355" s="16" t="str">
        <f t="shared" si="35"/>
        <v/>
      </c>
      <c r="R355" s="12"/>
      <c r="S355" s="14" t="str">
        <f>IF(R355="","",VLOOKUP(R355,[2]Budget!A:B,2,FALSE))</f>
        <v/>
      </c>
    </row>
    <row r="356" spans="1:19" x14ac:dyDescent="0.25">
      <c r="A356" s="12"/>
      <c r="B356" s="12"/>
      <c r="C356" s="13"/>
      <c r="D356" s="1"/>
      <c r="E356" s="14" t="str">
        <f>IF(F356="","",VLOOKUP(F356,[2]Budget!A:B,2,FALSE))</f>
        <v/>
      </c>
      <c r="F356" s="12"/>
      <c r="G356" s="16" t="str">
        <f t="shared" si="30"/>
        <v/>
      </c>
      <c r="H356" s="17" t="str">
        <f t="shared" si="31"/>
        <v/>
      </c>
      <c r="I356" s="17" t="str">
        <f t="shared" si="32"/>
        <v/>
      </c>
      <c r="J356" s="12"/>
      <c r="K356" s="18"/>
      <c r="L356" s="18"/>
      <c r="M356" s="18"/>
      <c r="N356" s="12"/>
      <c r="O356" s="17" t="str">
        <f t="shared" si="33"/>
        <v/>
      </c>
      <c r="P356" s="16" t="str">
        <f t="shared" si="34"/>
        <v/>
      </c>
      <c r="Q356" s="16" t="str">
        <f t="shared" si="35"/>
        <v/>
      </c>
      <c r="R356" s="12"/>
      <c r="S356" s="14" t="str">
        <f>IF(R356="","",VLOOKUP(R356,[2]Budget!A:B,2,FALSE))</f>
        <v/>
      </c>
    </row>
    <row r="357" spans="1:19" x14ac:dyDescent="0.25">
      <c r="A357" s="12"/>
      <c r="B357" s="12"/>
      <c r="C357" s="13"/>
      <c r="D357" s="1"/>
      <c r="E357" s="14" t="str">
        <f>IF(F357="","",VLOOKUP(F357,[2]Budget!A:B,2,FALSE))</f>
        <v/>
      </c>
      <c r="F357" s="12"/>
      <c r="G357" s="16" t="str">
        <f t="shared" si="30"/>
        <v/>
      </c>
      <c r="H357" s="17" t="str">
        <f t="shared" si="31"/>
        <v/>
      </c>
      <c r="I357" s="17" t="str">
        <f t="shared" si="32"/>
        <v/>
      </c>
      <c r="J357" s="12"/>
      <c r="K357" s="18"/>
      <c r="L357" s="18"/>
      <c r="M357" s="18"/>
      <c r="N357" s="12"/>
      <c r="O357" s="17" t="str">
        <f t="shared" si="33"/>
        <v/>
      </c>
      <c r="P357" s="16" t="str">
        <f t="shared" si="34"/>
        <v/>
      </c>
      <c r="Q357" s="16" t="str">
        <f t="shared" si="35"/>
        <v/>
      </c>
      <c r="R357" s="12"/>
      <c r="S357" s="14" t="str">
        <f>IF(R357="","",VLOOKUP(R357,[2]Budget!A:B,2,FALSE))</f>
        <v/>
      </c>
    </row>
    <row r="358" spans="1:19" x14ac:dyDescent="0.25">
      <c r="A358" s="12"/>
      <c r="B358" s="12"/>
      <c r="C358" s="13"/>
      <c r="D358" s="1"/>
      <c r="E358" s="14" t="str">
        <f>IF(F358="","",VLOOKUP(F358,[2]Budget!A:B,2,FALSE))</f>
        <v/>
      </c>
      <c r="F358" s="12"/>
      <c r="G358" s="16" t="str">
        <f t="shared" si="30"/>
        <v/>
      </c>
      <c r="H358" s="17" t="str">
        <f t="shared" si="31"/>
        <v/>
      </c>
      <c r="I358" s="17" t="str">
        <f t="shared" si="32"/>
        <v/>
      </c>
      <c r="J358" s="12"/>
      <c r="K358" s="18"/>
      <c r="L358" s="18"/>
      <c r="M358" s="18"/>
      <c r="N358" s="12"/>
      <c r="O358" s="17" t="str">
        <f t="shared" si="33"/>
        <v/>
      </c>
      <c r="P358" s="16" t="str">
        <f t="shared" si="34"/>
        <v/>
      </c>
      <c r="Q358" s="16" t="str">
        <f t="shared" si="35"/>
        <v/>
      </c>
      <c r="R358" s="12"/>
      <c r="S358" s="14" t="str">
        <f>IF(R358="","",VLOOKUP(R358,[2]Budget!A:B,2,FALSE))</f>
        <v/>
      </c>
    </row>
    <row r="359" spans="1:19" x14ac:dyDescent="0.25">
      <c r="A359" s="12"/>
      <c r="B359" s="12"/>
      <c r="C359" s="13"/>
      <c r="D359" s="1"/>
      <c r="E359" s="14" t="str">
        <f>IF(F359="","",VLOOKUP(F359,[2]Budget!A:B,2,FALSE))</f>
        <v/>
      </c>
      <c r="F359" s="12"/>
      <c r="G359" s="16" t="str">
        <f t="shared" si="30"/>
        <v/>
      </c>
      <c r="H359" s="17" t="str">
        <f t="shared" si="31"/>
        <v/>
      </c>
      <c r="I359" s="17" t="str">
        <f t="shared" si="32"/>
        <v/>
      </c>
      <c r="J359" s="12"/>
      <c r="K359" s="18"/>
      <c r="L359" s="18"/>
      <c r="M359" s="18"/>
      <c r="N359" s="12"/>
      <c r="O359" s="17" t="str">
        <f t="shared" si="33"/>
        <v/>
      </c>
      <c r="P359" s="16" t="str">
        <f t="shared" si="34"/>
        <v/>
      </c>
      <c r="Q359" s="16" t="str">
        <f t="shared" si="35"/>
        <v/>
      </c>
      <c r="R359" s="12"/>
      <c r="S359" s="14" t="str">
        <f>IF(R359="","",VLOOKUP(R359,[2]Budget!A:B,2,FALSE))</f>
        <v/>
      </c>
    </row>
    <row r="360" spans="1:19" x14ac:dyDescent="0.25">
      <c r="A360" s="12"/>
      <c r="B360" s="12"/>
      <c r="C360" s="13"/>
      <c r="D360" s="1"/>
      <c r="E360" s="14" t="str">
        <f>IF(F360="","",VLOOKUP(F360,[2]Budget!A:B,2,FALSE))</f>
        <v/>
      </c>
      <c r="F360" s="12"/>
      <c r="G360" s="16" t="str">
        <f t="shared" si="30"/>
        <v/>
      </c>
      <c r="H360" s="17" t="str">
        <f t="shared" si="31"/>
        <v/>
      </c>
      <c r="I360" s="17" t="str">
        <f t="shared" si="32"/>
        <v/>
      </c>
      <c r="J360" s="12"/>
      <c r="K360" s="18"/>
      <c r="L360" s="18"/>
      <c r="M360" s="18"/>
      <c r="N360" s="12"/>
      <c r="O360" s="17" t="str">
        <f t="shared" si="33"/>
        <v/>
      </c>
      <c r="P360" s="16" t="str">
        <f t="shared" si="34"/>
        <v/>
      </c>
      <c r="Q360" s="16" t="str">
        <f t="shared" si="35"/>
        <v/>
      </c>
      <c r="R360" s="12"/>
      <c r="S360" s="14" t="str">
        <f>IF(R360="","",VLOOKUP(R360,[2]Budget!A:B,2,FALSE))</f>
        <v/>
      </c>
    </row>
    <row r="361" spans="1:19" x14ac:dyDescent="0.25">
      <c r="A361" s="12"/>
      <c r="B361" s="12"/>
      <c r="C361" s="13"/>
      <c r="D361" s="1"/>
      <c r="E361" s="14" t="str">
        <f>IF(F361="","",VLOOKUP(F361,[2]Budget!A:B,2,FALSE))</f>
        <v/>
      </c>
      <c r="F361" s="12"/>
      <c r="G361" s="16" t="str">
        <f t="shared" si="30"/>
        <v/>
      </c>
      <c r="H361" s="17" t="str">
        <f t="shared" si="31"/>
        <v/>
      </c>
      <c r="I361" s="17" t="str">
        <f t="shared" si="32"/>
        <v/>
      </c>
      <c r="J361" s="12"/>
      <c r="K361" s="18"/>
      <c r="L361" s="18"/>
      <c r="M361" s="18"/>
      <c r="N361" s="12"/>
      <c r="O361" s="17" t="str">
        <f t="shared" si="33"/>
        <v/>
      </c>
      <c r="P361" s="16" t="str">
        <f t="shared" si="34"/>
        <v/>
      </c>
      <c r="Q361" s="16" t="str">
        <f t="shared" si="35"/>
        <v/>
      </c>
      <c r="R361" s="12"/>
      <c r="S361" s="14" t="str">
        <f>IF(R361="","",VLOOKUP(R361,[2]Budget!A:B,2,FALSE))</f>
        <v/>
      </c>
    </row>
    <row r="362" spans="1:19" x14ac:dyDescent="0.25">
      <c r="A362" s="12"/>
      <c r="B362" s="12"/>
      <c r="C362" s="13"/>
      <c r="D362" s="1"/>
      <c r="E362" s="14" t="str">
        <f>IF(F362="","",VLOOKUP(F362,[2]Budget!A:B,2,FALSE))</f>
        <v/>
      </c>
      <c r="F362" s="12"/>
      <c r="G362" s="16" t="str">
        <f t="shared" si="30"/>
        <v/>
      </c>
      <c r="H362" s="17" t="str">
        <f t="shared" si="31"/>
        <v/>
      </c>
      <c r="I362" s="17" t="str">
        <f t="shared" si="32"/>
        <v/>
      </c>
      <c r="J362" s="12"/>
      <c r="K362" s="18"/>
      <c r="L362" s="18"/>
      <c r="M362" s="18"/>
      <c r="N362" s="12"/>
      <c r="O362" s="17" t="str">
        <f t="shared" si="33"/>
        <v/>
      </c>
      <c r="P362" s="16" t="str">
        <f t="shared" si="34"/>
        <v/>
      </c>
      <c r="Q362" s="16" t="str">
        <f t="shared" si="35"/>
        <v/>
      </c>
      <c r="R362" s="12"/>
      <c r="S362" s="14" t="str">
        <f>IF(R362="","",VLOOKUP(R362,[2]Budget!A:B,2,FALSE))</f>
        <v/>
      </c>
    </row>
    <row r="363" spans="1:19" x14ac:dyDescent="0.25">
      <c r="A363" s="12"/>
      <c r="B363" s="12"/>
      <c r="C363" s="13"/>
      <c r="D363" s="1"/>
      <c r="E363" s="14" t="str">
        <f>IF(F363="","",VLOOKUP(F363,[2]Budget!A:B,2,FALSE))</f>
        <v/>
      </c>
      <c r="F363" s="12"/>
      <c r="G363" s="16" t="str">
        <f t="shared" si="30"/>
        <v/>
      </c>
      <c r="H363" s="17" t="str">
        <f t="shared" si="31"/>
        <v/>
      </c>
      <c r="I363" s="17" t="str">
        <f t="shared" si="32"/>
        <v/>
      </c>
      <c r="J363" s="12"/>
      <c r="K363" s="18"/>
      <c r="L363" s="18"/>
      <c r="M363" s="18"/>
      <c r="N363" s="12"/>
      <c r="O363" s="17" t="str">
        <f t="shared" si="33"/>
        <v/>
      </c>
      <c r="P363" s="16" t="str">
        <f t="shared" si="34"/>
        <v/>
      </c>
      <c r="Q363" s="16" t="str">
        <f t="shared" si="35"/>
        <v/>
      </c>
      <c r="R363" s="12"/>
      <c r="S363" s="14" t="str">
        <f>IF(R363="","",VLOOKUP(R363,[2]Budget!A:B,2,FALSE))</f>
        <v/>
      </c>
    </row>
    <row r="364" spans="1:19" x14ac:dyDescent="0.25">
      <c r="A364" s="12"/>
      <c r="B364" s="12"/>
      <c r="C364" s="13"/>
      <c r="D364" s="1"/>
      <c r="E364" s="14" t="str">
        <f>IF(F364="","",VLOOKUP(F364,[2]Budget!A:B,2,FALSE))</f>
        <v/>
      </c>
      <c r="F364" s="12"/>
      <c r="G364" s="16" t="str">
        <f t="shared" si="30"/>
        <v/>
      </c>
      <c r="H364" s="17" t="str">
        <f t="shared" si="31"/>
        <v/>
      </c>
      <c r="I364" s="17" t="str">
        <f t="shared" si="32"/>
        <v/>
      </c>
      <c r="J364" s="12"/>
      <c r="K364" s="18"/>
      <c r="L364" s="18"/>
      <c r="M364" s="18"/>
      <c r="N364" s="12"/>
      <c r="O364" s="17" t="str">
        <f t="shared" si="33"/>
        <v/>
      </c>
      <c r="P364" s="16" t="str">
        <f t="shared" si="34"/>
        <v/>
      </c>
      <c r="Q364" s="16" t="str">
        <f t="shared" si="35"/>
        <v/>
      </c>
      <c r="R364" s="12"/>
      <c r="S364" s="14" t="str">
        <f>IF(R364="","",VLOOKUP(R364,[2]Budget!A:B,2,FALSE))</f>
        <v/>
      </c>
    </row>
    <row r="365" spans="1:19" x14ac:dyDescent="0.25">
      <c r="A365" s="12"/>
      <c r="B365" s="12"/>
      <c r="C365" s="13"/>
      <c r="D365" s="1"/>
      <c r="E365" s="14" t="str">
        <f>IF(F365="","",VLOOKUP(F365,[2]Budget!A:B,2,FALSE))</f>
        <v/>
      </c>
      <c r="F365" s="12"/>
      <c r="G365" s="16" t="str">
        <f t="shared" si="30"/>
        <v/>
      </c>
      <c r="H365" s="17" t="str">
        <f t="shared" si="31"/>
        <v/>
      </c>
      <c r="I365" s="17" t="str">
        <f t="shared" si="32"/>
        <v/>
      </c>
      <c r="J365" s="12"/>
      <c r="K365" s="18"/>
      <c r="L365" s="18"/>
      <c r="M365" s="18"/>
      <c r="N365" s="12"/>
      <c r="O365" s="17" t="str">
        <f t="shared" si="33"/>
        <v/>
      </c>
      <c r="P365" s="16" t="str">
        <f t="shared" si="34"/>
        <v/>
      </c>
      <c r="Q365" s="16" t="str">
        <f t="shared" si="35"/>
        <v/>
      </c>
      <c r="R365" s="12"/>
      <c r="S365" s="14" t="str">
        <f>IF(R365="","",VLOOKUP(R365,[2]Budget!A:B,2,FALSE))</f>
        <v/>
      </c>
    </row>
    <row r="366" spans="1:19" x14ac:dyDescent="0.25">
      <c r="A366" s="12"/>
      <c r="B366" s="12"/>
      <c r="C366" s="13"/>
      <c r="D366" s="1"/>
      <c r="E366" s="14" t="str">
        <f>IF(F366="","",VLOOKUP(F366,[2]Budget!A:B,2,FALSE))</f>
        <v/>
      </c>
      <c r="F366" s="12"/>
      <c r="G366" s="16" t="str">
        <f t="shared" si="30"/>
        <v/>
      </c>
      <c r="H366" s="17" t="str">
        <f t="shared" si="31"/>
        <v/>
      </c>
      <c r="I366" s="17" t="str">
        <f t="shared" si="32"/>
        <v/>
      </c>
      <c r="J366" s="12"/>
      <c r="K366" s="18"/>
      <c r="L366" s="18"/>
      <c r="M366" s="18"/>
      <c r="N366" s="12"/>
      <c r="O366" s="17" t="str">
        <f t="shared" si="33"/>
        <v/>
      </c>
      <c r="P366" s="16" t="str">
        <f t="shared" si="34"/>
        <v/>
      </c>
      <c r="Q366" s="16" t="str">
        <f t="shared" si="35"/>
        <v/>
      </c>
      <c r="R366" s="12"/>
      <c r="S366" s="14" t="str">
        <f>IF(R366="","",VLOOKUP(R366,[2]Budget!A:B,2,FALSE))</f>
        <v/>
      </c>
    </row>
    <row r="367" spans="1:19" x14ac:dyDescent="0.25">
      <c r="A367" s="12"/>
      <c r="B367" s="12"/>
      <c r="C367" s="13"/>
      <c r="D367" s="1"/>
      <c r="E367" s="14" t="str">
        <f>IF(F367="","",VLOOKUP(F367,[2]Budget!A:B,2,FALSE))</f>
        <v/>
      </c>
      <c r="F367" s="12"/>
      <c r="G367" s="16" t="str">
        <f t="shared" si="30"/>
        <v/>
      </c>
      <c r="H367" s="17" t="str">
        <f t="shared" si="31"/>
        <v/>
      </c>
      <c r="I367" s="17" t="str">
        <f t="shared" si="32"/>
        <v/>
      </c>
      <c r="J367" s="12"/>
      <c r="K367" s="18"/>
      <c r="L367" s="18"/>
      <c r="M367" s="18"/>
      <c r="N367" s="12"/>
      <c r="O367" s="17" t="str">
        <f t="shared" si="33"/>
        <v/>
      </c>
      <c r="P367" s="16" t="str">
        <f t="shared" si="34"/>
        <v/>
      </c>
      <c r="Q367" s="16" t="str">
        <f t="shared" si="35"/>
        <v/>
      </c>
      <c r="R367" s="12"/>
      <c r="S367" s="14" t="str">
        <f>IF(R367="","",VLOOKUP(R367,[2]Budget!A:B,2,FALSE))</f>
        <v/>
      </c>
    </row>
    <row r="368" spans="1:19" x14ac:dyDescent="0.25">
      <c r="A368" s="12"/>
      <c r="B368" s="12"/>
      <c r="C368" s="13"/>
      <c r="D368" s="1"/>
      <c r="E368" s="14" t="str">
        <f>IF(F368="","",VLOOKUP(F368,[2]Budget!A:B,2,FALSE))</f>
        <v/>
      </c>
      <c r="F368" s="12"/>
      <c r="G368" s="16" t="str">
        <f t="shared" si="30"/>
        <v/>
      </c>
      <c r="H368" s="17" t="str">
        <f t="shared" si="31"/>
        <v/>
      </c>
      <c r="I368" s="17" t="str">
        <f t="shared" si="32"/>
        <v/>
      </c>
      <c r="J368" s="12"/>
      <c r="K368" s="18"/>
      <c r="L368" s="18"/>
      <c r="M368" s="18"/>
      <c r="N368" s="12"/>
      <c r="O368" s="17" t="str">
        <f t="shared" si="33"/>
        <v/>
      </c>
      <c r="P368" s="16" t="str">
        <f t="shared" si="34"/>
        <v/>
      </c>
      <c r="Q368" s="16" t="str">
        <f t="shared" si="35"/>
        <v/>
      </c>
      <c r="R368" s="12"/>
      <c r="S368" s="14" t="str">
        <f>IF(R368="","",VLOOKUP(R368,[2]Budget!A:B,2,FALSE))</f>
        <v/>
      </c>
    </row>
    <row r="369" spans="1:19" x14ac:dyDescent="0.25">
      <c r="A369" s="12"/>
      <c r="B369" s="12"/>
      <c r="C369" s="13"/>
      <c r="D369" s="1"/>
      <c r="E369" s="14" t="str">
        <f>IF(F369="","",VLOOKUP(F369,[2]Budget!A:B,2,FALSE))</f>
        <v/>
      </c>
      <c r="F369" s="12"/>
      <c r="G369" s="16" t="str">
        <f t="shared" si="30"/>
        <v/>
      </c>
      <c r="H369" s="17" t="str">
        <f t="shared" si="31"/>
        <v/>
      </c>
      <c r="I369" s="17" t="str">
        <f t="shared" si="32"/>
        <v/>
      </c>
      <c r="J369" s="12"/>
      <c r="K369" s="18"/>
      <c r="L369" s="18"/>
      <c r="M369" s="18"/>
      <c r="N369" s="12"/>
      <c r="O369" s="17" t="str">
        <f t="shared" si="33"/>
        <v/>
      </c>
      <c r="P369" s="16" t="str">
        <f t="shared" si="34"/>
        <v/>
      </c>
      <c r="Q369" s="16" t="str">
        <f t="shared" si="35"/>
        <v/>
      </c>
      <c r="R369" s="12"/>
      <c r="S369" s="14" t="str">
        <f>IF(R369="","",VLOOKUP(R369,[2]Budget!A:B,2,FALSE))</f>
        <v/>
      </c>
    </row>
    <row r="370" spans="1:19" x14ac:dyDescent="0.25">
      <c r="A370" s="12"/>
      <c r="B370" s="12"/>
      <c r="C370" s="13"/>
      <c r="D370" s="1"/>
      <c r="E370" s="14" t="str">
        <f>IF(F370="","",VLOOKUP(F370,[2]Budget!A:B,2,FALSE))</f>
        <v/>
      </c>
      <c r="F370" s="12"/>
      <c r="G370" s="16" t="str">
        <f t="shared" si="30"/>
        <v/>
      </c>
      <c r="H370" s="17" t="str">
        <f t="shared" si="31"/>
        <v/>
      </c>
      <c r="I370" s="17" t="str">
        <f t="shared" si="32"/>
        <v/>
      </c>
      <c r="J370" s="12"/>
      <c r="K370" s="18"/>
      <c r="L370" s="18"/>
      <c r="M370" s="18"/>
      <c r="N370" s="12"/>
      <c r="O370" s="17" t="str">
        <f t="shared" si="33"/>
        <v/>
      </c>
      <c r="P370" s="16" t="str">
        <f t="shared" si="34"/>
        <v/>
      </c>
      <c r="Q370" s="16" t="str">
        <f t="shared" si="35"/>
        <v/>
      </c>
      <c r="R370" s="12"/>
      <c r="S370" s="14" t="str">
        <f>IF(R370="","",VLOOKUP(R370,[2]Budget!A:B,2,FALSE))</f>
        <v/>
      </c>
    </row>
    <row r="371" spans="1:19" x14ac:dyDescent="0.25">
      <c r="A371" s="12"/>
      <c r="B371" s="12"/>
      <c r="C371" s="13"/>
      <c r="D371" s="1"/>
      <c r="E371" s="14" t="str">
        <f>IF(F371="","",VLOOKUP(F371,[2]Budget!A:B,2,FALSE))</f>
        <v/>
      </c>
      <c r="F371" s="12"/>
      <c r="G371" s="16" t="str">
        <f t="shared" si="30"/>
        <v/>
      </c>
      <c r="H371" s="17" t="str">
        <f t="shared" si="31"/>
        <v/>
      </c>
      <c r="I371" s="17" t="str">
        <f t="shared" si="32"/>
        <v/>
      </c>
      <c r="J371" s="12"/>
      <c r="K371" s="18"/>
      <c r="L371" s="18"/>
      <c r="M371" s="18"/>
      <c r="N371" s="12"/>
      <c r="O371" s="17" t="str">
        <f t="shared" si="33"/>
        <v/>
      </c>
      <c r="P371" s="16" t="str">
        <f t="shared" si="34"/>
        <v/>
      </c>
      <c r="Q371" s="16" t="str">
        <f t="shared" si="35"/>
        <v/>
      </c>
      <c r="R371" s="12"/>
      <c r="S371" s="14" t="str">
        <f>IF(R371="","",VLOOKUP(R371,[2]Budget!A:B,2,FALSE))</f>
        <v/>
      </c>
    </row>
    <row r="372" spans="1:19" x14ac:dyDescent="0.25">
      <c r="A372" s="12"/>
      <c r="B372" s="12"/>
      <c r="C372" s="13"/>
      <c r="D372" s="1"/>
      <c r="E372" s="14" t="str">
        <f>IF(F372="","",VLOOKUP(F372,[2]Budget!A:B,2,FALSE))</f>
        <v/>
      </c>
      <c r="F372" s="12"/>
      <c r="G372" s="16" t="str">
        <f t="shared" si="30"/>
        <v/>
      </c>
      <c r="H372" s="17" t="str">
        <f t="shared" si="31"/>
        <v/>
      </c>
      <c r="I372" s="17" t="str">
        <f t="shared" si="32"/>
        <v/>
      </c>
      <c r="J372" s="12"/>
      <c r="K372" s="18"/>
      <c r="L372" s="18"/>
      <c r="M372" s="18"/>
      <c r="N372" s="12"/>
      <c r="O372" s="17" t="str">
        <f t="shared" si="33"/>
        <v/>
      </c>
      <c r="P372" s="16" t="str">
        <f t="shared" si="34"/>
        <v/>
      </c>
      <c r="Q372" s="16" t="str">
        <f t="shared" si="35"/>
        <v/>
      </c>
      <c r="R372" s="12"/>
      <c r="S372" s="14" t="str">
        <f>IF(R372="","",VLOOKUP(R372,[2]Budget!A:B,2,FALSE))</f>
        <v/>
      </c>
    </row>
    <row r="373" spans="1:19" x14ac:dyDescent="0.25">
      <c r="A373" s="12"/>
      <c r="B373" s="12"/>
      <c r="C373" s="13"/>
      <c r="D373" s="1"/>
      <c r="E373" s="14" t="str">
        <f>IF(F373="","",VLOOKUP(F373,[2]Budget!A:B,2,FALSE))</f>
        <v/>
      </c>
      <c r="F373" s="12"/>
      <c r="G373" s="16" t="str">
        <f t="shared" si="30"/>
        <v/>
      </c>
      <c r="H373" s="17" t="str">
        <f t="shared" si="31"/>
        <v/>
      </c>
      <c r="I373" s="17" t="str">
        <f t="shared" si="32"/>
        <v/>
      </c>
      <c r="J373" s="12"/>
      <c r="K373" s="18"/>
      <c r="L373" s="18"/>
      <c r="M373" s="18"/>
      <c r="N373" s="12"/>
      <c r="O373" s="17" t="str">
        <f t="shared" si="33"/>
        <v/>
      </c>
      <c r="P373" s="16" t="str">
        <f t="shared" si="34"/>
        <v/>
      </c>
      <c r="Q373" s="16" t="str">
        <f t="shared" si="35"/>
        <v/>
      </c>
      <c r="R373" s="12"/>
      <c r="S373" s="14" t="str">
        <f>IF(R373="","",VLOOKUP(R373,[2]Budget!A:B,2,FALSE))</f>
        <v/>
      </c>
    </row>
    <row r="374" spans="1:19" x14ac:dyDescent="0.25">
      <c r="A374" s="12"/>
      <c r="B374" s="12"/>
      <c r="C374" s="13"/>
      <c r="D374" s="1"/>
      <c r="E374" s="14" t="str">
        <f>IF(F374="","",VLOOKUP(F374,[2]Budget!A:B,2,FALSE))</f>
        <v/>
      </c>
      <c r="F374" s="12"/>
      <c r="G374" s="16" t="str">
        <f t="shared" si="30"/>
        <v/>
      </c>
      <c r="H374" s="17" t="str">
        <f t="shared" si="31"/>
        <v/>
      </c>
      <c r="I374" s="17" t="str">
        <f t="shared" si="32"/>
        <v/>
      </c>
      <c r="J374" s="12"/>
      <c r="K374" s="18"/>
      <c r="L374" s="18"/>
      <c r="M374" s="18"/>
      <c r="N374" s="12"/>
      <c r="O374" s="17" t="str">
        <f t="shared" si="33"/>
        <v/>
      </c>
      <c r="P374" s="16" t="str">
        <f t="shared" si="34"/>
        <v/>
      </c>
      <c r="Q374" s="16" t="str">
        <f t="shared" si="35"/>
        <v/>
      </c>
      <c r="R374" s="12"/>
      <c r="S374" s="14" t="str">
        <f>IF(R374="","",VLOOKUP(R374,[2]Budget!A:B,2,FALSE))</f>
        <v/>
      </c>
    </row>
    <row r="375" spans="1:19" x14ac:dyDescent="0.25">
      <c r="A375" s="12"/>
      <c r="B375" s="12"/>
      <c r="C375" s="13"/>
      <c r="D375" s="1"/>
      <c r="E375" s="14" t="str">
        <f>IF(F375="","",VLOOKUP(F375,[2]Budget!A:B,2,FALSE))</f>
        <v/>
      </c>
      <c r="F375" s="12"/>
      <c r="G375" s="16" t="str">
        <f t="shared" si="30"/>
        <v/>
      </c>
      <c r="H375" s="17" t="str">
        <f t="shared" si="31"/>
        <v/>
      </c>
      <c r="I375" s="17" t="str">
        <f t="shared" si="32"/>
        <v/>
      </c>
      <c r="J375" s="12"/>
      <c r="K375" s="18"/>
      <c r="L375" s="18"/>
      <c r="M375" s="18"/>
      <c r="N375" s="12"/>
      <c r="O375" s="17" t="str">
        <f t="shared" si="33"/>
        <v/>
      </c>
      <c r="P375" s="16" t="str">
        <f t="shared" si="34"/>
        <v/>
      </c>
      <c r="Q375" s="16" t="str">
        <f t="shared" si="35"/>
        <v/>
      </c>
      <c r="R375" s="12"/>
      <c r="S375" s="14" t="str">
        <f>IF(R375="","",VLOOKUP(R375,[2]Budget!A:B,2,FALSE))</f>
        <v/>
      </c>
    </row>
    <row r="376" spans="1:19" x14ac:dyDescent="0.25">
      <c r="A376" s="12"/>
      <c r="B376" s="12"/>
      <c r="C376" s="13"/>
      <c r="D376" s="1"/>
      <c r="E376" s="14" t="str">
        <f>IF(F376="","",VLOOKUP(F376,[2]Budget!A:B,2,FALSE))</f>
        <v/>
      </c>
      <c r="F376" s="12"/>
      <c r="G376" s="16" t="str">
        <f t="shared" si="30"/>
        <v/>
      </c>
      <c r="H376" s="17" t="str">
        <f t="shared" si="31"/>
        <v/>
      </c>
      <c r="I376" s="17" t="str">
        <f t="shared" si="32"/>
        <v/>
      </c>
      <c r="J376" s="12"/>
      <c r="K376" s="18"/>
      <c r="L376" s="18"/>
      <c r="M376" s="18"/>
      <c r="N376" s="12"/>
      <c r="O376" s="17" t="str">
        <f t="shared" si="33"/>
        <v/>
      </c>
      <c r="P376" s="16" t="str">
        <f t="shared" si="34"/>
        <v/>
      </c>
      <c r="Q376" s="16" t="str">
        <f t="shared" si="35"/>
        <v/>
      </c>
      <c r="R376" s="12"/>
      <c r="S376" s="14" t="str">
        <f>IF(R376="","",VLOOKUP(R376,[2]Budget!A:B,2,FALSE))</f>
        <v/>
      </c>
    </row>
    <row r="377" spans="1:19" x14ac:dyDescent="0.25">
      <c r="A377" s="12"/>
      <c r="B377" s="12"/>
      <c r="C377" s="13"/>
      <c r="D377" s="1"/>
      <c r="E377" s="14" t="str">
        <f>IF(F377="","",VLOOKUP(F377,[2]Budget!A:B,2,FALSE))</f>
        <v/>
      </c>
      <c r="F377" s="12"/>
      <c r="G377" s="16" t="str">
        <f t="shared" si="30"/>
        <v/>
      </c>
      <c r="H377" s="17" t="str">
        <f t="shared" si="31"/>
        <v/>
      </c>
      <c r="I377" s="17" t="str">
        <f t="shared" si="32"/>
        <v/>
      </c>
      <c r="J377" s="12"/>
      <c r="K377" s="18"/>
      <c r="L377" s="18"/>
      <c r="M377" s="18"/>
      <c r="N377" s="12"/>
      <c r="O377" s="17" t="str">
        <f t="shared" si="33"/>
        <v/>
      </c>
      <c r="P377" s="16" t="str">
        <f t="shared" si="34"/>
        <v/>
      </c>
      <c r="Q377" s="16" t="str">
        <f t="shared" si="35"/>
        <v/>
      </c>
      <c r="R377" s="12"/>
      <c r="S377" s="14" t="str">
        <f>IF(R377="","",VLOOKUP(R377,[2]Budget!A:B,2,FALSE))</f>
        <v/>
      </c>
    </row>
    <row r="378" spans="1:19" x14ac:dyDescent="0.25">
      <c r="A378" s="12"/>
      <c r="B378" s="12"/>
      <c r="C378" s="13"/>
      <c r="D378" s="1"/>
      <c r="E378" s="14" t="str">
        <f>IF(F378="","",VLOOKUP(F378,[2]Budget!A:B,2,FALSE))</f>
        <v/>
      </c>
      <c r="F378" s="12"/>
      <c r="G378" s="16" t="str">
        <f t="shared" si="30"/>
        <v/>
      </c>
      <c r="H378" s="17" t="str">
        <f t="shared" si="31"/>
        <v/>
      </c>
      <c r="I378" s="17" t="str">
        <f t="shared" si="32"/>
        <v/>
      </c>
      <c r="J378" s="12"/>
      <c r="K378" s="18"/>
      <c r="L378" s="18"/>
      <c r="M378" s="18"/>
      <c r="N378" s="12"/>
      <c r="O378" s="17" t="str">
        <f t="shared" si="33"/>
        <v/>
      </c>
      <c r="P378" s="16" t="str">
        <f t="shared" si="34"/>
        <v/>
      </c>
      <c r="Q378" s="16" t="str">
        <f t="shared" si="35"/>
        <v/>
      </c>
      <c r="R378" s="12"/>
      <c r="S378" s="14" t="str">
        <f>IF(R378="","",VLOOKUP(R378,[2]Budget!A:B,2,FALSE))</f>
        <v/>
      </c>
    </row>
    <row r="379" spans="1:19" x14ac:dyDescent="0.25">
      <c r="A379" s="12"/>
      <c r="B379" s="12"/>
      <c r="C379" s="13"/>
      <c r="D379" s="1"/>
      <c r="E379" s="14" t="str">
        <f>IF(F379="","",VLOOKUP(F379,[2]Budget!A:B,2,FALSE))</f>
        <v/>
      </c>
      <c r="F379" s="12"/>
      <c r="G379" s="16" t="str">
        <f t="shared" si="30"/>
        <v/>
      </c>
      <c r="H379" s="17" t="str">
        <f t="shared" si="31"/>
        <v/>
      </c>
      <c r="I379" s="17" t="str">
        <f t="shared" si="32"/>
        <v/>
      </c>
      <c r="J379" s="12"/>
      <c r="K379" s="18"/>
      <c r="L379" s="18"/>
      <c r="M379" s="18"/>
      <c r="N379" s="12"/>
      <c r="O379" s="17" t="str">
        <f t="shared" si="33"/>
        <v/>
      </c>
      <c r="P379" s="16" t="str">
        <f t="shared" si="34"/>
        <v/>
      </c>
      <c r="Q379" s="16" t="str">
        <f t="shared" si="35"/>
        <v/>
      </c>
      <c r="R379" s="12"/>
      <c r="S379" s="14" t="str">
        <f>IF(R379="","",VLOOKUP(R379,[2]Budget!A:B,2,FALSE))</f>
        <v/>
      </c>
    </row>
    <row r="380" spans="1:19" x14ac:dyDescent="0.25">
      <c r="A380" s="12"/>
      <c r="B380" s="12"/>
      <c r="C380" s="13"/>
      <c r="D380" s="1"/>
      <c r="E380" s="14" t="str">
        <f>IF(F380="","",VLOOKUP(F380,[2]Budget!A:B,2,FALSE))</f>
        <v/>
      </c>
      <c r="F380" s="12"/>
      <c r="G380" s="16" t="str">
        <f t="shared" si="30"/>
        <v/>
      </c>
      <c r="H380" s="17" t="str">
        <f t="shared" si="31"/>
        <v/>
      </c>
      <c r="I380" s="17" t="str">
        <f t="shared" si="32"/>
        <v/>
      </c>
      <c r="J380" s="12"/>
      <c r="K380" s="18"/>
      <c r="L380" s="18"/>
      <c r="M380" s="18"/>
      <c r="N380" s="12"/>
      <c r="O380" s="17" t="str">
        <f t="shared" si="33"/>
        <v/>
      </c>
      <c r="P380" s="16" t="str">
        <f t="shared" si="34"/>
        <v/>
      </c>
      <c r="Q380" s="16" t="str">
        <f t="shared" si="35"/>
        <v/>
      </c>
      <c r="R380" s="12"/>
      <c r="S380" s="14" t="str">
        <f>IF(R380="","",VLOOKUP(R380,[2]Budget!A:B,2,FALSE))</f>
        <v/>
      </c>
    </row>
    <row r="381" spans="1:19" x14ac:dyDescent="0.25">
      <c r="A381" s="32"/>
      <c r="B381" s="32"/>
      <c r="C381" s="33"/>
      <c r="D381" s="32"/>
      <c r="E381" s="34"/>
      <c r="F381" s="32"/>
      <c r="G381" s="35"/>
      <c r="H381" s="36"/>
      <c r="I381" s="36"/>
      <c r="J381" s="32"/>
      <c r="K381" s="37"/>
      <c r="L381" s="37"/>
      <c r="M381" s="37"/>
      <c r="N381" s="32"/>
      <c r="O381" s="36"/>
      <c r="P381" s="35"/>
      <c r="Q381" s="35"/>
      <c r="R381" s="32"/>
      <c r="S381" s="34"/>
    </row>
    <row r="382" spans="1:19" x14ac:dyDescent="0.25">
      <c r="A382" s="32"/>
      <c r="B382" s="32"/>
      <c r="C382" s="33"/>
      <c r="D382" s="32"/>
      <c r="E382" s="34"/>
      <c r="F382" s="32"/>
      <c r="G382" s="35"/>
      <c r="H382" s="36"/>
      <c r="I382" s="36"/>
      <c r="J382" s="32"/>
      <c r="K382" s="37"/>
      <c r="L382" s="37"/>
      <c r="M382" s="37"/>
      <c r="N382" s="32"/>
      <c r="O382" s="36"/>
      <c r="P382" s="35"/>
      <c r="Q382" s="35"/>
      <c r="R382" s="32"/>
      <c r="S382" s="34"/>
    </row>
    <row r="383" spans="1:19" x14ac:dyDescent="0.25">
      <c r="A383" s="32"/>
      <c r="B383" s="32"/>
      <c r="C383" s="33"/>
      <c r="D383" s="32"/>
      <c r="E383" s="34"/>
      <c r="F383" s="32"/>
      <c r="G383" s="35"/>
      <c r="H383" s="36"/>
      <c r="I383" s="36"/>
      <c r="J383" s="32"/>
      <c r="K383" s="37"/>
      <c r="L383" s="37"/>
      <c r="M383" s="37"/>
      <c r="N383" s="32"/>
      <c r="O383" s="36"/>
      <c r="P383" s="35"/>
      <c r="Q383" s="35"/>
      <c r="R383" s="32"/>
      <c r="S383" s="34"/>
    </row>
    <row r="384" spans="1:19" x14ac:dyDescent="0.25">
      <c r="A384" s="32"/>
      <c r="B384" s="32"/>
      <c r="C384" s="33"/>
      <c r="D384" s="32"/>
      <c r="E384" s="34"/>
      <c r="F384" s="32"/>
      <c r="G384" s="35"/>
      <c r="H384" s="36"/>
      <c r="I384" s="36"/>
      <c r="J384" s="32"/>
      <c r="K384" s="37"/>
      <c r="L384" s="37"/>
      <c r="M384" s="37"/>
      <c r="N384" s="32"/>
      <c r="O384" s="36"/>
      <c r="P384" s="35"/>
      <c r="Q384" s="35"/>
      <c r="R384" s="32"/>
      <c r="S384" s="34"/>
    </row>
    <row r="385" spans="1:20" x14ac:dyDescent="0.25">
      <c r="A385" s="32"/>
      <c r="B385" s="32"/>
      <c r="C385" s="33"/>
      <c r="D385" s="32"/>
      <c r="E385" s="34"/>
      <c r="F385" s="32"/>
      <c r="G385" s="35"/>
      <c r="H385" s="36"/>
      <c r="I385" s="36"/>
      <c r="J385" s="32"/>
      <c r="K385" s="37"/>
      <c r="L385" s="37"/>
      <c r="M385" s="37"/>
      <c r="N385" s="32"/>
      <c r="O385" s="36"/>
      <c r="P385" s="35"/>
      <c r="Q385" s="35"/>
      <c r="R385" s="32"/>
      <c r="S385" s="34"/>
      <c r="T385" s="19" t="s">
        <v>36</v>
      </c>
    </row>
    <row r="386" spans="1:20" x14ac:dyDescent="0.25">
      <c r="A386" s="32"/>
      <c r="B386" s="32"/>
      <c r="C386" s="33"/>
      <c r="D386" s="32"/>
      <c r="E386" s="34"/>
      <c r="F386" s="32"/>
      <c r="G386" s="35"/>
      <c r="H386" s="36"/>
      <c r="I386" s="36"/>
      <c r="J386" s="32"/>
      <c r="K386" s="37"/>
      <c r="L386" s="37"/>
      <c r="M386" s="37"/>
      <c r="N386" s="32"/>
      <c r="O386" s="36"/>
      <c r="P386" s="35"/>
      <c r="Q386" s="35"/>
      <c r="R386" s="32"/>
      <c r="S386" s="34"/>
      <c r="T386" s="19" t="s">
        <v>37</v>
      </c>
    </row>
    <row r="387" spans="1:20" x14ac:dyDescent="0.25">
      <c r="A387" s="32"/>
      <c r="B387" s="32"/>
      <c r="C387" s="33"/>
      <c r="D387" s="32"/>
      <c r="E387" s="34"/>
      <c r="F387" s="32"/>
      <c r="G387" s="35"/>
      <c r="H387" s="36"/>
      <c r="I387" s="36"/>
      <c r="J387" s="32"/>
      <c r="K387" s="37"/>
      <c r="L387" s="37"/>
      <c r="M387" s="37"/>
      <c r="N387" s="32"/>
      <c r="O387" s="36"/>
      <c r="P387" s="35"/>
      <c r="Q387" s="35"/>
      <c r="R387" s="32"/>
      <c r="S387" s="34"/>
    </row>
    <row r="388" spans="1:20" x14ac:dyDescent="0.25">
      <c r="A388" s="32"/>
      <c r="B388" s="32"/>
      <c r="C388" s="33"/>
      <c r="D388" s="32"/>
      <c r="E388" s="34"/>
      <c r="F388" s="32"/>
      <c r="G388" s="35"/>
      <c r="H388" s="36"/>
      <c r="I388" s="36"/>
      <c r="J388" s="32"/>
      <c r="K388" s="37"/>
      <c r="L388" s="37"/>
      <c r="M388" s="37"/>
      <c r="N388" s="32"/>
      <c r="O388" s="36"/>
      <c r="P388" s="35"/>
      <c r="Q388" s="35"/>
      <c r="R388" s="32"/>
      <c r="S388" s="34"/>
    </row>
    <row r="389" spans="1:20" x14ac:dyDescent="0.25">
      <c r="A389" s="32"/>
      <c r="B389" s="32"/>
      <c r="C389" s="33"/>
      <c r="D389" s="32"/>
      <c r="E389" s="34"/>
      <c r="F389" s="32"/>
      <c r="G389" s="35"/>
      <c r="H389" s="36"/>
      <c r="I389" s="36"/>
      <c r="J389" s="32"/>
      <c r="K389" s="37"/>
      <c r="L389" s="37"/>
      <c r="M389" s="37"/>
      <c r="N389" s="32"/>
      <c r="O389" s="36"/>
      <c r="P389" s="35"/>
      <c r="Q389" s="35"/>
      <c r="R389" s="32"/>
      <c r="S389" s="34"/>
    </row>
    <row r="390" spans="1:20" x14ac:dyDescent="0.25">
      <c r="A390" s="32"/>
      <c r="B390" s="32"/>
      <c r="C390" s="33"/>
      <c r="D390" s="32"/>
      <c r="E390" s="34"/>
      <c r="F390" s="32"/>
      <c r="G390" s="35"/>
      <c r="H390" s="36"/>
      <c r="I390" s="36"/>
      <c r="J390" s="32"/>
      <c r="K390" s="37"/>
      <c r="L390" s="37"/>
      <c r="M390" s="37"/>
      <c r="N390" s="32"/>
      <c r="O390" s="36"/>
      <c r="P390" s="35"/>
      <c r="Q390" s="35"/>
      <c r="R390" s="32"/>
      <c r="S390" s="34"/>
    </row>
  </sheetData>
  <conditionalFormatting sqref="J2 N2 Q2:Q380">
    <cfRule type="top10" dxfId="69" priority="38" rank="1"/>
  </conditionalFormatting>
  <conditionalFormatting sqref="J3 N3">
    <cfRule type="top10" dxfId="68" priority="39" rank="1"/>
  </conditionalFormatting>
  <conditionalFormatting sqref="J4 N4">
    <cfRule type="top10" dxfId="67" priority="40" rank="1"/>
  </conditionalFormatting>
  <conditionalFormatting sqref="J5 N5">
    <cfRule type="top10" dxfId="66" priority="41" rank="1"/>
  </conditionalFormatting>
  <conditionalFormatting sqref="J6 N6">
    <cfRule type="top10" dxfId="65" priority="42" rank="1"/>
  </conditionalFormatting>
  <conditionalFormatting sqref="J7 N7">
    <cfRule type="top10" dxfId="64" priority="43" rank="1"/>
  </conditionalFormatting>
  <conditionalFormatting sqref="J8 N8">
    <cfRule type="top10" dxfId="63" priority="44" rank="1"/>
  </conditionalFormatting>
  <conditionalFormatting sqref="J9 N9">
    <cfRule type="top10" dxfId="62" priority="45" rank="1"/>
  </conditionalFormatting>
  <conditionalFormatting sqref="J10 N10">
    <cfRule type="top10" dxfId="61" priority="46" rank="1"/>
  </conditionalFormatting>
  <conditionalFormatting sqref="J11 N11">
    <cfRule type="top10" dxfId="60" priority="47" rank="1"/>
  </conditionalFormatting>
  <conditionalFormatting sqref="J12 N12">
    <cfRule type="top10" dxfId="59" priority="48" rank="1"/>
  </conditionalFormatting>
  <conditionalFormatting sqref="J13 N13">
    <cfRule type="top10" dxfId="58" priority="49" rank="1"/>
  </conditionalFormatting>
  <conditionalFormatting sqref="J14 N14">
    <cfRule type="top10" dxfId="57" priority="50" rank="1"/>
  </conditionalFormatting>
  <conditionalFormatting sqref="J15 N15">
    <cfRule type="top10" dxfId="56" priority="51" rank="1"/>
  </conditionalFormatting>
  <conditionalFormatting sqref="J16 N16">
    <cfRule type="top10" dxfId="55" priority="52" rank="1"/>
  </conditionalFormatting>
  <conditionalFormatting sqref="J17 N17">
    <cfRule type="top10" dxfId="54" priority="53" rank="1"/>
  </conditionalFormatting>
  <conditionalFormatting sqref="J18 N18">
    <cfRule type="top10" dxfId="53" priority="54" rank="1"/>
  </conditionalFormatting>
  <conditionalFormatting sqref="J19 N19">
    <cfRule type="top10" dxfId="52" priority="55" rank="1"/>
  </conditionalFormatting>
  <conditionalFormatting sqref="J20 N20">
    <cfRule type="top10" dxfId="51" priority="56" rank="1"/>
  </conditionalFormatting>
  <conditionalFormatting sqref="J21 N21">
    <cfRule type="top10" dxfId="50" priority="57" rank="1"/>
  </conditionalFormatting>
  <conditionalFormatting sqref="J24 N24">
    <cfRule type="top10" dxfId="49" priority="58" rank="1"/>
  </conditionalFormatting>
  <conditionalFormatting sqref="J25 N25">
    <cfRule type="top10" dxfId="48" priority="59" rank="1"/>
  </conditionalFormatting>
  <conditionalFormatting sqref="J42:J380 N42:N380">
    <cfRule type="top10" dxfId="47" priority="60" rank="1"/>
  </conditionalFormatting>
  <conditionalFormatting sqref="J41 N41">
    <cfRule type="top10" dxfId="46" priority="61" rank="1"/>
  </conditionalFormatting>
  <conditionalFormatting sqref="J40 N40">
    <cfRule type="top10" dxfId="45" priority="62" rank="1"/>
  </conditionalFormatting>
  <conditionalFormatting sqref="J39 N39">
    <cfRule type="top10" dxfId="44" priority="63" rank="1"/>
  </conditionalFormatting>
  <conditionalFormatting sqref="J38 N38">
    <cfRule type="top10" dxfId="43" priority="64" rank="1"/>
  </conditionalFormatting>
  <conditionalFormatting sqref="J37 N37">
    <cfRule type="top10" dxfId="42" priority="65" rank="1"/>
  </conditionalFormatting>
  <conditionalFormatting sqref="J36 N36">
    <cfRule type="top10" dxfId="41" priority="66" rank="1"/>
  </conditionalFormatting>
  <conditionalFormatting sqref="J35 N35">
    <cfRule type="top10" dxfId="40" priority="67" rank="1"/>
  </conditionalFormatting>
  <conditionalFormatting sqref="J28:J30 N28:N30">
    <cfRule type="top10" dxfId="39" priority="68" rank="1"/>
  </conditionalFormatting>
  <conditionalFormatting sqref="J27 N27">
    <cfRule type="top10" dxfId="38" priority="69" rank="1"/>
  </conditionalFormatting>
  <conditionalFormatting sqref="J26 N26">
    <cfRule type="top10" dxfId="37" priority="70" rank="1"/>
  </conditionalFormatting>
  <conditionalFormatting sqref="J22 N22">
    <cfRule type="top10" dxfId="36" priority="37" rank="1"/>
  </conditionalFormatting>
  <conditionalFormatting sqref="J23 N23">
    <cfRule type="top10" dxfId="35" priority="36" rank="1"/>
  </conditionalFormatting>
  <conditionalFormatting sqref="K2:M2">
    <cfRule type="top10" dxfId="34" priority="35" bottom="1" rank="1"/>
  </conditionalFormatting>
  <conditionalFormatting sqref="K3:M3">
    <cfRule type="top10" dxfId="33" priority="34" bottom="1" rank="1"/>
  </conditionalFormatting>
  <conditionalFormatting sqref="K4:M4">
    <cfRule type="top10" dxfId="32" priority="33" bottom="1" rank="1"/>
  </conditionalFormatting>
  <conditionalFormatting sqref="K30:M30 K35:M380">
    <cfRule type="top10" dxfId="31" priority="32" bottom="1" rank="1"/>
  </conditionalFormatting>
  <conditionalFormatting sqref="K26:M26">
    <cfRule type="top10" dxfId="30" priority="31" bottom="1" rank="1"/>
  </conditionalFormatting>
  <conditionalFormatting sqref="K25:M25">
    <cfRule type="top10" dxfId="29" priority="30" bottom="1" rank="1"/>
  </conditionalFormatting>
  <conditionalFormatting sqref="K24:M24">
    <cfRule type="top10" dxfId="28" priority="29" bottom="1" rank="1"/>
  </conditionalFormatting>
  <conditionalFormatting sqref="K23:M23">
    <cfRule type="top10" dxfId="27" priority="28" bottom="1" rank="1"/>
  </conditionalFormatting>
  <conditionalFormatting sqref="K22:M22">
    <cfRule type="top10" dxfId="26" priority="27" bottom="1" rank="1"/>
  </conditionalFormatting>
  <conditionalFormatting sqref="K21:M21">
    <cfRule type="top10" dxfId="25" priority="26" bottom="1" rank="1"/>
  </conditionalFormatting>
  <conditionalFormatting sqref="K20:M20">
    <cfRule type="top10" dxfId="24" priority="25" bottom="1" rank="1"/>
  </conditionalFormatting>
  <conditionalFormatting sqref="K19:M19">
    <cfRule type="top10" dxfId="23" priority="24" bottom="1" rank="1"/>
  </conditionalFormatting>
  <conditionalFormatting sqref="K18:M18">
    <cfRule type="top10" dxfId="22" priority="23" bottom="1" rank="1"/>
  </conditionalFormatting>
  <conditionalFormatting sqref="K17:M17">
    <cfRule type="top10" dxfId="21" priority="22" bottom="1" rank="1"/>
  </conditionalFormatting>
  <conditionalFormatting sqref="K16:M16">
    <cfRule type="top10" dxfId="20" priority="21" bottom="1" rank="1"/>
  </conditionalFormatting>
  <conditionalFormatting sqref="K15:M15">
    <cfRule type="top10" dxfId="19" priority="20" bottom="1" rank="1"/>
  </conditionalFormatting>
  <conditionalFormatting sqref="K14:M14">
    <cfRule type="top10" dxfId="18" priority="19" bottom="1" rank="1"/>
  </conditionalFormatting>
  <conditionalFormatting sqref="K13:M13">
    <cfRule type="top10" dxfId="17" priority="18" bottom="1" rank="1"/>
  </conditionalFormatting>
  <conditionalFormatting sqref="K12:M12">
    <cfRule type="top10" dxfId="16" priority="17" bottom="1" rank="1"/>
  </conditionalFormatting>
  <conditionalFormatting sqref="K11:M11">
    <cfRule type="top10" dxfId="15" priority="16" bottom="1" rank="1"/>
  </conditionalFormatting>
  <conditionalFormatting sqref="K10:M10">
    <cfRule type="top10" dxfId="14" priority="15" bottom="1" rank="1"/>
  </conditionalFormatting>
  <conditionalFormatting sqref="K9:M9">
    <cfRule type="top10" dxfId="13" priority="14" bottom="1" rank="1"/>
  </conditionalFormatting>
  <conditionalFormatting sqref="K8:M8">
    <cfRule type="top10" dxfId="12" priority="13" bottom="1" rank="1"/>
  </conditionalFormatting>
  <conditionalFormatting sqref="K7:M7">
    <cfRule type="top10" dxfId="11" priority="12" bottom="1" rank="1"/>
  </conditionalFormatting>
  <conditionalFormatting sqref="K6:M6">
    <cfRule type="top10" dxfId="10" priority="11" bottom="1" rank="1"/>
  </conditionalFormatting>
  <conditionalFormatting sqref="K5:M5">
    <cfRule type="top10" dxfId="9" priority="10" bottom="1" rank="1"/>
  </conditionalFormatting>
  <conditionalFormatting sqref="J31">
    <cfRule type="top10" dxfId="8" priority="9" rank="1"/>
  </conditionalFormatting>
  <conditionalFormatting sqref="N31">
    <cfRule type="top10" dxfId="7" priority="8" rank="1"/>
  </conditionalFormatting>
  <conditionalFormatting sqref="K27:M27">
    <cfRule type="top10" dxfId="6" priority="7" bottom="1" rank="1"/>
  </conditionalFormatting>
  <conditionalFormatting sqref="K28:M28">
    <cfRule type="top10" dxfId="5" priority="6" bottom="1" rank="1"/>
  </conditionalFormatting>
  <conditionalFormatting sqref="K29:M29">
    <cfRule type="top10" dxfId="4" priority="5" bottom="1" rank="1"/>
  </conditionalFormatting>
  <conditionalFormatting sqref="K31:M34">
    <cfRule type="top10" dxfId="3" priority="4" bottom="1" rank="1"/>
  </conditionalFormatting>
  <conditionalFormatting sqref="J32 N32">
    <cfRule type="top10" dxfId="2" priority="3" rank="1"/>
  </conditionalFormatting>
  <conditionalFormatting sqref="J33 N33">
    <cfRule type="top10" dxfId="1" priority="2" rank="1"/>
  </conditionalFormatting>
  <conditionalFormatting sqref="J34 N34">
    <cfRule type="top10" dxfId="0" priority="1" rank="1"/>
  </conditionalFormatting>
  <dataValidations count="2">
    <dataValidation type="list" allowBlank="1" showInputMessage="1" showErrorMessage="1" sqref="T4:U4 T7:U7">
      <formula1>Domicile</formula1>
    </dataValidation>
    <dataValidation type="list" allowBlank="1" showInputMessage="1" showErrorMessage="1" sqref="D2:D1048576">
      <formula1>"Amical,Ligue 1, Coupe de France,Coupe de la ligue,Europa League,Champions league, Super coupe,"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Bidouche &amp; Bidoutche</dc:creator>
  <cp:lastModifiedBy>Bidouche &amp; Bidoutche</cp:lastModifiedBy>
  <dcterms:created xsi:type="dcterms:W3CDTF">2016-09-01T17:26:35Z</dcterms:created>
  <dcterms:modified xsi:type="dcterms:W3CDTF">2016-09-01T17:31:35Z</dcterms:modified>
</cp:coreProperties>
</file>