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idouche &amp; Bidoutche\Desktop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L25" i="1" s="1"/>
  <c r="J23" i="1" l="1"/>
  <c r="K24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3" i="1"/>
</calcChain>
</file>

<file path=xl/sharedStrings.xml><?xml version="1.0" encoding="utf-8"?>
<sst xmlns="http://schemas.openxmlformats.org/spreadsheetml/2006/main" count="33" uniqueCount="21">
  <si>
    <t>Ligue 1</t>
  </si>
  <si>
    <t>Lorient</t>
  </si>
  <si>
    <t>Journée(s)</t>
  </si>
  <si>
    <t>Domicile</t>
  </si>
  <si>
    <t>Il y a</t>
  </si>
  <si>
    <t>après un 3</t>
  </si>
  <si>
    <t>trois 1</t>
  </si>
  <si>
    <t>deux 0</t>
  </si>
  <si>
    <t xml:space="preserve">Il y a bien deux 3 </t>
  </si>
  <si>
    <t>Nbre de 3 après un 3</t>
  </si>
  <si>
    <t>Nbre de 1 après un 3</t>
  </si>
  <si>
    <t>Nbre de 0 après un 3</t>
  </si>
  <si>
    <t>Nbre de pt</t>
  </si>
  <si>
    <t>Victoire</t>
  </si>
  <si>
    <t>Nul</t>
  </si>
  <si>
    <t>Défaite</t>
  </si>
  <si>
    <t>Réponses attendues</t>
  </si>
  <si>
    <t>% Victoire après 1 victoire</t>
  </si>
  <si>
    <t>% nul après 1 victoire</t>
  </si>
  <si>
    <t>% de défaite après 1 victoire</t>
  </si>
  <si>
    <t xml:space="preserve">Nbre de victoire 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</si>
</sst>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Arial Unicode MS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49998474074526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1" xfId="0" applyBorder="1"/>
    <xf numFmtId="0" fontId="0" fillId="3" borderId="0" xfId="0" applyFill="1" applyBorder="1"/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2" xfId="0" applyBorder="1"/>
    <xf numFmtId="0" fontId="0" fillId="4" borderId="1" xfId="0" applyFill="1" applyBorder="1" applyAlignment="1">
      <alignment horizontal="center" vertical="center"/>
    </xf>
    <xf numFmtId="0" fontId="2" fillId="0" borderId="0" xfId="0" applyFont="1"/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3" xfId="0" applyBorder="1"/>
    <xf numFmtId="0" fontId="0" fillId="8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9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vertical="center"/>
    </xf>
    <xf numFmtId="9" fontId="0" fillId="0" borderId="1" xfId="0" applyNumberFormat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9" fontId="0" fillId="3" borderId="1" xfId="0" applyNumberFormat="1" applyFill="1" applyBorder="1" applyAlignment="1">
      <alignment horizontal="center" vertical="center"/>
    </xf>
    <xf numFmtId="9" fontId="0" fillId="0" borderId="0" xfId="0" applyNumberFormat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8" borderId="6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85725</xdr:colOff>
      <xdr:row>3</xdr:row>
      <xdr:rowOff>95250</xdr:rowOff>
    </xdr:from>
    <xdr:to>
      <xdr:col>10</xdr:col>
      <xdr:colOff>0</xdr:colOff>
      <xdr:row>3</xdr:row>
      <xdr:rowOff>104775</xdr:rowOff>
    </xdr:to>
    <xdr:cxnSp macro="">
      <xdr:nvCxnSpPr>
        <xdr:cNvPr id="3" name="Connecteur droit avec flèche 2"/>
        <xdr:cNvCxnSpPr/>
      </xdr:nvCxnSpPr>
      <xdr:spPr>
        <a:xfrm flipH="1">
          <a:off x="3895725" y="666750"/>
          <a:ext cx="2962275" cy="9525"/>
        </a:xfrm>
        <a:prstGeom prst="straightConnector1">
          <a:avLst/>
        </a:prstGeom>
        <a:ln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57150</xdr:colOff>
      <xdr:row>4</xdr:row>
      <xdr:rowOff>9525</xdr:rowOff>
    </xdr:from>
    <xdr:to>
      <xdr:col>9</xdr:col>
      <xdr:colOff>714376</xdr:colOff>
      <xdr:row>16</xdr:row>
      <xdr:rowOff>76200</xdr:rowOff>
    </xdr:to>
    <xdr:cxnSp macro="">
      <xdr:nvCxnSpPr>
        <xdr:cNvPr id="6" name="Connecteur droit avec flèche 5"/>
        <xdr:cNvCxnSpPr/>
      </xdr:nvCxnSpPr>
      <xdr:spPr>
        <a:xfrm flipH="1">
          <a:off x="3867150" y="771525"/>
          <a:ext cx="2943226" cy="2352675"/>
        </a:xfrm>
        <a:prstGeom prst="straightConnector1">
          <a:avLst/>
        </a:prstGeom>
        <a:ln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733425</xdr:colOff>
      <xdr:row>4</xdr:row>
      <xdr:rowOff>104775</xdr:rowOff>
    </xdr:from>
    <xdr:to>
      <xdr:col>4</xdr:col>
      <xdr:colOff>704850</xdr:colOff>
      <xdr:row>7</xdr:row>
      <xdr:rowOff>95251</xdr:rowOff>
    </xdr:to>
    <xdr:cxnSp macro="">
      <xdr:nvCxnSpPr>
        <xdr:cNvPr id="8" name="Connecteur droit avec flèche 7"/>
        <xdr:cNvCxnSpPr/>
      </xdr:nvCxnSpPr>
      <xdr:spPr>
        <a:xfrm flipV="1">
          <a:off x="733425" y="866775"/>
          <a:ext cx="3019425" cy="561976"/>
        </a:xfrm>
        <a:prstGeom prst="straightConnector1">
          <a:avLst/>
        </a:prstGeom>
        <a:ln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685800</xdr:colOff>
      <xdr:row>6</xdr:row>
      <xdr:rowOff>76200</xdr:rowOff>
    </xdr:from>
    <xdr:to>
      <xdr:col>4</xdr:col>
      <xdr:colOff>657225</xdr:colOff>
      <xdr:row>8</xdr:row>
      <xdr:rowOff>66675</xdr:rowOff>
    </xdr:to>
    <xdr:cxnSp macro="">
      <xdr:nvCxnSpPr>
        <xdr:cNvPr id="11" name="Connecteur droit avec flèche 10"/>
        <xdr:cNvCxnSpPr/>
      </xdr:nvCxnSpPr>
      <xdr:spPr>
        <a:xfrm flipV="1">
          <a:off x="685800" y="1219200"/>
          <a:ext cx="3019425" cy="371475"/>
        </a:xfrm>
        <a:prstGeom prst="straightConnector1">
          <a:avLst/>
        </a:prstGeom>
        <a:ln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8</xdr:row>
      <xdr:rowOff>142875</xdr:rowOff>
    </xdr:from>
    <xdr:to>
      <xdr:col>4</xdr:col>
      <xdr:colOff>657225</xdr:colOff>
      <xdr:row>9</xdr:row>
      <xdr:rowOff>95250</xdr:rowOff>
    </xdr:to>
    <xdr:cxnSp macro="">
      <xdr:nvCxnSpPr>
        <xdr:cNvPr id="12" name="Connecteur droit avec flèche 11"/>
        <xdr:cNvCxnSpPr/>
      </xdr:nvCxnSpPr>
      <xdr:spPr>
        <a:xfrm>
          <a:off x="762000" y="1666875"/>
          <a:ext cx="2943225" cy="142875"/>
        </a:xfrm>
        <a:prstGeom prst="straightConnector1">
          <a:avLst/>
        </a:prstGeom>
        <a:ln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266700</xdr:colOff>
      <xdr:row>12</xdr:row>
      <xdr:rowOff>85725</xdr:rowOff>
    </xdr:from>
    <xdr:to>
      <xdr:col>4</xdr:col>
      <xdr:colOff>676275</xdr:colOff>
      <xdr:row>16</xdr:row>
      <xdr:rowOff>171452</xdr:rowOff>
    </xdr:to>
    <xdr:cxnSp macro="">
      <xdr:nvCxnSpPr>
        <xdr:cNvPr id="16" name="Connecteur droit avec flèche 15"/>
        <xdr:cNvCxnSpPr/>
      </xdr:nvCxnSpPr>
      <xdr:spPr>
        <a:xfrm flipV="1">
          <a:off x="1028700" y="2371725"/>
          <a:ext cx="2695575" cy="847727"/>
        </a:xfrm>
        <a:prstGeom prst="straightConnector1">
          <a:avLst/>
        </a:prstGeom>
        <a:ln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323850</xdr:colOff>
      <xdr:row>17</xdr:row>
      <xdr:rowOff>38100</xdr:rowOff>
    </xdr:from>
    <xdr:to>
      <xdr:col>5</xdr:col>
      <xdr:colOff>0</xdr:colOff>
      <xdr:row>18</xdr:row>
      <xdr:rowOff>85725</xdr:rowOff>
    </xdr:to>
    <xdr:cxnSp macro="">
      <xdr:nvCxnSpPr>
        <xdr:cNvPr id="17" name="Connecteur droit avec flèche 16"/>
        <xdr:cNvCxnSpPr/>
      </xdr:nvCxnSpPr>
      <xdr:spPr>
        <a:xfrm>
          <a:off x="1085850" y="3276600"/>
          <a:ext cx="2724150" cy="238125"/>
        </a:xfrm>
        <a:prstGeom prst="straightConnector1">
          <a:avLst/>
        </a:prstGeom>
        <a:ln>
          <a:tailEnd type="triangle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8"/>
  <sheetViews>
    <sheetView showGridLines="0" tabSelected="1" workbookViewId="0">
      <selection activeCell="N20" sqref="M20:N20"/>
    </sheetView>
  </sheetViews>
  <sheetFormatPr baseColWidth="10" defaultRowHeight="15" x14ac:dyDescent="0.25"/>
  <cols>
    <col min="1" max="2" width="11.42578125" style="1"/>
    <col min="5" max="5" width="11.42578125" style="1"/>
    <col min="8" max="8" width="18.7109375" customWidth="1"/>
    <col min="9" max="9" width="20" bestFit="1" customWidth="1"/>
  </cols>
  <sheetData>
    <row r="1" spans="1:18" x14ac:dyDescent="0.25">
      <c r="C1" s="3" t="s">
        <v>0</v>
      </c>
      <c r="D1" s="1"/>
      <c r="F1" s="1"/>
      <c r="G1" s="17"/>
      <c r="H1" s="1"/>
      <c r="I1" s="1"/>
      <c r="J1" s="1"/>
      <c r="K1" s="1"/>
      <c r="L1" s="1"/>
      <c r="M1" s="1"/>
      <c r="N1" s="1"/>
      <c r="O1" s="1"/>
      <c r="P1" s="1"/>
      <c r="Q1" s="1"/>
    </row>
    <row r="2" spans="1:18" x14ac:dyDescent="0.25">
      <c r="C2" s="7" t="s">
        <v>1</v>
      </c>
      <c r="D2" s="2" t="s">
        <v>2</v>
      </c>
      <c r="E2" s="2" t="s">
        <v>3</v>
      </c>
      <c r="F2" s="2" t="s">
        <v>12</v>
      </c>
      <c r="G2" s="13"/>
      <c r="H2" s="1"/>
      <c r="I2" s="1"/>
      <c r="J2" s="1"/>
      <c r="K2" s="1"/>
      <c r="L2" s="1"/>
      <c r="M2" s="1"/>
      <c r="N2" s="1"/>
      <c r="O2" s="1"/>
      <c r="P2" s="1"/>
      <c r="Q2" s="1"/>
      <c r="R2" s="1"/>
    </row>
    <row r="3" spans="1:18" x14ac:dyDescent="0.25">
      <c r="C3" s="1"/>
      <c r="D3" s="8">
        <v>1</v>
      </c>
      <c r="E3" s="8" t="s">
        <v>13</v>
      </c>
      <c r="F3" s="10" t="str">
        <f>IF(E3="","",IF(E3="Victoire","3",IF(E3="Nul","1",IF(E3="Défaite","0"))))</f>
        <v>3</v>
      </c>
      <c r="G3" s="18"/>
      <c r="H3" s="1"/>
      <c r="I3" s="1"/>
      <c r="J3" s="1"/>
      <c r="K3" s="1"/>
      <c r="L3" s="1"/>
      <c r="M3" s="1"/>
      <c r="N3" s="1"/>
      <c r="O3" s="1"/>
      <c r="P3" s="1"/>
      <c r="Q3" s="1"/>
      <c r="R3" s="1"/>
    </row>
    <row r="4" spans="1:18" x14ac:dyDescent="0.25">
      <c r="C4" s="1"/>
      <c r="D4" s="8">
        <v>2</v>
      </c>
      <c r="E4" s="8" t="s">
        <v>13</v>
      </c>
      <c r="F4" s="10" t="str">
        <f t="shared" ref="F4:F19" si="0">IF(E4="","",IF(E4="Victoire","3",IF(E4="Nul","1",IF(E4="Défaite","0"))))</f>
        <v>3</v>
      </c>
      <c r="G4" s="18"/>
      <c r="H4" s="1"/>
      <c r="I4" s="1"/>
      <c r="J4" s="1"/>
      <c r="K4" s="1" t="s">
        <v>8</v>
      </c>
      <c r="L4" s="1"/>
      <c r="M4" s="1"/>
      <c r="N4" s="1"/>
      <c r="O4" s="1"/>
      <c r="P4" s="1"/>
      <c r="Q4" s="1"/>
      <c r="R4" s="1"/>
    </row>
    <row r="5" spans="1:18" x14ac:dyDescent="0.25">
      <c r="C5" s="1"/>
      <c r="D5" s="8">
        <v>3</v>
      </c>
      <c r="E5" s="8" t="s">
        <v>14</v>
      </c>
      <c r="F5" s="11" t="str">
        <f t="shared" si="0"/>
        <v>1</v>
      </c>
      <c r="G5" s="18"/>
      <c r="H5" s="1"/>
      <c r="I5" s="1"/>
      <c r="J5" s="1"/>
      <c r="K5" s="1" t="s">
        <v>5</v>
      </c>
      <c r="L5" s="1"/>
      <c r="M5" s="1"/>
      <c r="N5" s="1"/>
      <c r="O5" s="1"/>
      <c r="P5" s="1"/>
      <c r="Q5" s="1"/>
      <c r="R5" s="1"/>
    </row>
    <row r="6" spans="1:18" x14ac:dyDescent="0.25">
      <c r="C6" s="1"/>
      <c r="D6" s="8">
        <v>4</v>
      </c>
      <c r="E6" s="8" t="s">
        <v>13</v>
      </c>
      <c r="F6" s="10" t="str">
        <f t="shared" si="0"/>
        <v>3</v>
      </c>
      <c r="G6" s="18"/>
      <c r="H6" s="1"/>
      <c r="I6" s="1"/>
      <c r="J6" s="1"/>
      <c r="K6" s="4"/>
      <c r="L6" s="4"/>
      <c r="M6" s="4"/>
      <c r="N6" s="4"/>
      <c r="O6" s="4"/>
      <c r="P6" s="4"/>
      <c r="Q6" s="4"/>
      <c r="R6" s="1"/>
    </row>
    <row r="7" spans="1:18" x14ac:dyDescent="0.25">
      <c r="C7" s="1"/>
      <c r="D7" s="8">
        <v>5</v>
      </c>
      <c r="E7" s="8" t="s">
        <v>14</v>
      </c>
      <c r="F7" s="11" t="str">
        <f t="shared" si="0"/>
        <v>1</v>
      </c>
      <c r="G7" s="18"/>
      <c r="H7" s="1"/>
      <c r="I7" s="1"/>
      <c r="J7" s="1"/>
      <c r="K7" s="4"/>
      <c r="L7" s="23"/>
      <c r="M7" s="23"/>
      <c r="N7" s="23"/>
      <c r="O7" s="23"/>
      <c r="P7" s="23"/>
      <c r="Q7" s="23"/>
      <c r="R7" s="1"/>
    </row>
    <row r="8" spans="1:18" x14ac:dyDescent="0.25">
      <c r="A8" s="1" t="s">
        <v>4</v>
      </c>
      <c r="C8" s="1"/>
      <c r="D8" s="8">
        <v>6</v>
      </c>
      <c r="E8" s="8" t="s">
        <v>13</v>
      </c>
      <c r="F8" s="10" t="str">
        <f t="shared" si="0"/>
        <v>3</v>
      </c>
      <c r="G8" s="18"/>
      <c r="H8" s="1"/>
      <c r="I8" s="1"/>
      <c r="J8" s="1"/>
      <c r="K8" s="4"/>
      <c r="L8" s="23"/>
      <c r="M8" s="23"/>
      <c r="N8" s="23"/>
      <c r="O8" s="23"/>
      <c r="P8" s="23"/>
      <c r="Q8" s="23"/>
      <c r="R8" s="1"/>
    </row>
    <row r="9" spans="1:18" x14ac:dyDescent="0.25">
      <c r="A9" s="1" t="s">
        <v>6</v>
      </c>
      <c r="C9" s="1"/>
      <c r="D9" s="8">
        <v>7</v>
      </c>
      <c r="E9" s="8"/>
      <c r="F9" s="16" t="str">
        <f t="shared" si="0"/>
        <v/>
      </c>
      <c r="G9" s="18"/>
      <c r="H9" s="1"/>
      <c r="I9" s="1"/>
      <c r="J9" s="1"/>
      <c r="K9" s="4"/>
      <c r="L9" s="4"/>
      <c r="M9" s="4"/>
      <c r="N9" s="4"/>
      <c r="O9" s="4"/>
      <c r="P9" s="4"/>
      <c r="Q9" s="4"/>
      <c r="R9" s="1"/>
    </row>
    <row r="10" spans="1:18" x14ac:dyDescent="0.25">
      <c r="A10" s="1" t="s">
        <v>5</v>
      </c>
      <c r="C10" s="1"/>
      <c r="D10" s="8">
        <v>8</v>
      </c>
      <c r="E10" s="8" t="s">
        <v>14</v>
      </c>
      <c r="F10" s="11" t="str">
        <f t="shared" si="0"/>
        <v>1</v>
      </c>
      <c r="G10" s="18"/>
      <c r="H10" s="1"/>
      <c r="I10" s="1"/>
      <c r="J10" s="1"/>
      <c r="K10" s="4"/>
      <c r="L10" s="4"/>
      <c r="M10" s="4"/>
      <c r="N10" s="4"/>
      <c r="O10" s="4"/>
      <c r="P10" s="4"/>
      <c r="Q10" s="4"/>
      <c r="R10" s="1"/>
    </row>
    <row r="11" spans="1:18" x14ac:dyDescent="0.25">
      <c r="C11" s="1"/>
      <c r="D11" s="8">
        <v>9</v>
      </c>
      <c r="E11" s="8" t="s">
        <v>13</v>
      </c>
      <c r="F11" s="10" t="str">
        <f t="shared" si="0"/>
        <v>3</v>
      </c>
      <c r="G11" s="18"/>
      <c r="H11" s="1"/>
      <c r="I11" s="1"/>
      <c r="J11" s="1"/>
      <c r="K11" s="4"/>
      <c r="L11" s="5"/>
      <c r="M11" s="5"/>
      <c r="N11" s="4"/>
      <c r="O11" s="5"/>
      <c r="P11" s="5"/>
      <c r="Q11" s="5"/>
      <c r="R11" s="1"/>
    </row>
    <row r="12" spans="1:18" x14ac:dyDescent="0.25">
      <c r="C12" s="1"/>
      <c r="D12" s="8">
        <v>10</v>
      </c>
      <c r="E12" s="8"/>
      <c r="F12" s="16" t="str">
        <f t="shared" si="0"/>
        <v/>
      </c>
      <c r="G12" s="18"/>
      <c r="H12" s="1"/>
      <c r="I12" s="1"/>
      <c r="J12" s="1"/>
      <c r="K12" s="6"/>
      <c r="L12" s="23"/>
      <c r="M12" s="19"/>
      <c r="N12" s="4"/>
      <c r="O12" s="19"/>
      <c r="P12" s="19"/>
      <c r="Q12" s="19"/>
      <c r="R12" s="1"/>
    </row>
    <row r="13" spans="1:18" x14ac:dyDescent="0.25">
      <c r="C13" s="1"/>
      <c r="D13" s="8">
        <v>11</v>
      </c>
      <c r="E13" s="8" t="s">
        <v>15</v>
      </c>
      <c r="F13" s="12" t="str">
        <f t="shared" si="0"/>
        <v>0</v>
      </c>
      <c r="G13" s="18"/>
      <c r="H13" s="1"/>
      <c r="I13" s="1"/>
      <c r="J13" s="1"/>
      <c r="K13" s="6"/>
      <c r="L13" s="23"/>
      <c r="M13" s="5"/>
      <c r="N13" s="4"/>
      <c r="O13" s="5"/>
      <c r="P13" s="5"/>
      <c r="Q13" s="5"/>
      <c r="R13" s="1"/>
    </row>
    <row r="14" spans="1:18" x14ac:dyDescent="0.25">
      <c r="C14" s="1"/>
      <c r="D14" s="8">
        <v>12</v>
      </c>
      <c r="E14" s="8"/>
      <c r="F14" s="16" t="str">
        <f t="shared" si="0"/>
        <v/>
      </c>
      <c r="G14" s="18"/>
      <c r="H14" s="1"/>
      <c r="I14" s="1"/>
      <c r="J14" s="1"/>
      <c r="K14" s="6"/>
      <c r="L14" s="19"/>
      <c r="M14" s="19"/>
      <c r="N14" s="4"/>
      <c r="O14" s="19"/>
      <c r="P14" s="19"/>
      <c r="Q14" s="19"/>
      <c r="R14" s="1"/>
    </row>
    <row r="15" spans="1:18" x14ac:dyDescent="0.25">
      <c r="C15" s="1"/>
      <c r="D15" s="8">
        <v>13</v>
      </c>
      <c r="E15" s="8" t="s">
        <v>13</v>
      </c>
      <c r="F15" s="10" t="str">
        <f t="shared" si="0"/>
        <v>3</v>
      </c>
      <c r="G15" s="18"/>
      <c r="H15" s="1"/>
      <c r="I15" s="1"/>
      <c r="J15" s="1"/>
      <c r="K15" s="6"/>
      <c r="L15" s="5"/>
      <c r="M15" s="5"/>
      <c r="N15" s="4"/>
      <c r="O15" s="5"/>
      <c r="P15" s="5"/>
      <c r="Q15" s="5"/>
      <c r="R15" s="1"/>
    </row>
    <row r="16" spans="1:18" x14ac:dyDescent="0.25">
      <c r="C16" s="1"/>
      <c r="D16" s="8">
        <v>14</v>
      </c>
      <c r="E16" s="8"/>
      <c r="F16" s="16" t="str">
        <f t="shared" si="0"/>
        <v/>
      </c>
      <c r="G16" s="18"/>
      <c r="H16" s="1"/>
      <c r="I16" s="1"/>
      <c r="J16" s="1"/>
      <c r="K16" s="6"/>
      <c r="L16" s="19"/>
      <c r="M16" s="19"/>
      <c r="N16" s="4"/>
      <c r="O16" s="19"/>
      <c r="P16" s="19"/>
      <c r="Q16" s="19"/>
      <c r="R16" s="1"/>
    </row>
    <row r="17" spans="1:17" x14ac:dyDescent="0.25">
      <c r="A17" s="1" t="s">
        <v>4</v>
      </c>
      <c r="D17" s="8">
        <v>15</v>
      </c>
      <c r="E17" s="8" t="s">
        <v>13</v>
      </c>
      <c r="F17" s="10" t="str">
        <f t="shared" si="0"/>
        <v>3</v>
      </c>
      <c r="G17" s="18"/>
      <c r="H17" s="1"/>
      <c r="I17" s="1"/>
      <c r="J17" s="1"/>
      <c r="K17" s="4"/>
      <c r="L17" s="5"/>
      <c r="M17" s="5"/>
      <c r="N17" s="4"/>
      <c r="O17" s="5"/>
      <c r="P17" s="5"/>
      <c r="Q17" s="5"/>
    </row>
    <row r="18" spans="1:17" x14ac:dyDescent="0.25">
      <c r="A18" s="1" t="s">
        <v>7</v>
      </c>
      <c r="D18" s="8">
        <v>16</v>
      </c>
      <c r="E18" s="8"/>
      <c r="F18" s="16" t="str">
        <f t="shared" si="0"/>
        <v/>
      </c>
      <c r="G18" s="18"/>
      <c r="H18" s="1"/>
      <c r="I18" s="1"/>
      <c r="J18" s="1"/>
      <c r="K18" s="4"/>
      <c r="L18" s="6"/>
      <c r="M18" s="6"/>
      <c r="N18" s="4"/>
      <c r="O18" s="6"/>
      <c r="P18" s="6"/>
      <c r="Q18" s="6"/>
    </row>
    <row r="19" spans="1:17" x14ac:dyDescent="0.25">
      <c r="A19" s="1" t="s">
        <v>5</v>
      </c>
      <c r="D19" s="8">
        <v>17</v>
      </c>
      <c r="E19" s="8" t="s">
        <v>15</v>
      </c>
      <c r="F19" s="12" t="str">
        <f t="shared" si="0"/>
        <v>0</v>
      </c>
      <c r="G19" s="18"/>
      <c r="H19" s="1"/>
      <c r="I19" s="1"/>
      <c r="J19" s="1"/>
      <c r="K19" s="4"/>
      <c r="L19" s="5"/>
      <c r="M19" s="5"/>
      <c r="N19" s="4"/>
      <c r="O19" s="5"/>
      <c r="P19" s="5"/>
      <c r="Q19" s="5"/>
    </row>
    <row r="20" spans="1:17" ht="15.75" x14ac:dyDescent="0.3">
      <c r="D20" s="1"/>
      <c r="F20" s="1"/>
      <c r="G20" s="1"/>
      <c r="H20" s="1"/>
      <c r="I20" s="9"/>
      <c r="J20" s="1"/>
      <c r="K20" s="4"/>
      <c r="L20" s="5"/>
      <c r="M20" s="6"/>
      <c r="N20" s="4"/>
      <c r="O20" s="6"/>
      <c r="P20" s="6"/>
      <c r="Q20" s="6"/>
    </row>
    <row r="21" spans="1:17" ht="15.75" thickBot="1" x14ac:dyDescent="0.3">
      <c r="D21" s="1"/>
      <c r="F21" s="1"/>
      <c r="G21" s="1"/>
      <c r="H21" s="1"/>
      <c r="I21" s="1"/>
      <c r="J21" s="1"/>
      <c r="K21" s="4"/>
      <c r="L21" s="5"/>
      <c r="M21" s="4"/>
      <c r="N21" s="4"/>
      <c r="O21" s="4"/>
      <c r="P21" s="4"/>
      <c r="Q21" s="4"/>
    </row>
    <row r="22" spans="1:17" ht="39.75" customHeight="1" thickBot="1" x14ac:dyDescent="0.3">
      <c r="D22" s="1"/>
      <c r="F22" s="1"/>
      <c r="G22" s="1"/>
      <c r="H22" s="34" t="s">
        <v>16</v>
      </c>
      <c r="I22" s="32" t="s">
        <v>20</v>
      </c>
      <c r="J22" s="21" t="s">
        <v>17</v>
      </c>
      <c r="K22" s="20" t="s">
        <v>18</v>
      </c>
      <c r="L22" s="20" t="s">
        <v>19</v>
      </c>
      <c r="M22" s="4"/>
      <c r="N22" s="4"/>
      <c r="O22" s="4"/>
      <c r="P22" s="4"/>
      <c r="Q22" s="4"/>
    </row>
    <row r="23" spans="1:17" x14ac:dyDescent="0.25">
      <c r="F23" s="7" t="s">
        <v>9</v>
      </c>
      <c r="G23" s="14"/>
      <c r="H23" s="33">
        <v>2</v>
      </c>
      <c r="I23" s="29">
        <f>COUNTIF($F$3:$F$19,"3")</f>
        <v>7</v>
      </c>
      <c r="J23" s="24">
        <f>2/(I23)</f>
        <v>0.2857142857142857</v>
      </c>
      <c r="K23" s="25"/>
      <c r="L23" s="22"/>
    </row>
    <row r="24" spans="1:17" x14ac:dyDescent="0.25">
      <c r="F24" s="7" t="s">
        <v>10</v>
      </c>
      <c r="G24" s="14"/>
      <c r="H24" s="15">
        <v>3</v>
      </c>
      <c r="I24" s="30"/>
      <c r="J24" s="26"/>
      <c r="K24" s="27">
        <f>H24/(I23)</f>
        <v>0.42857142857142855</v>
      </c>
      <c r="L24" s="22"/>
    </row>
    <row r="25" spans="1:17" x14ac:dyDescent="0.25">
      <c r="F25" s="7" t="s">
        <v>11</v>
      </c>
      <c r="G25" s="14"/>
      <c r="H25" s="15">
        <v>2</v>
      </c>
      <c r="I25" s="31"/>
      <c r="J25" s="26"/>
      <c r="K25" s="26"/>
      <c r="L25" s="24">
        <f>H25/I23</f>
        <v>0.2857142857142857</v>
      </c>
    </row>
    <row r="28" spans="1:17" x14ac:dyDescent="0.25">
      <c r="L28" s="28"/>
    </row>
  </sheetData>
  <mergeCells count="1">
    <mergeCell ref="I23:I25"/>
  </mergeCells>
  <conditionalFormatting sqref="F3:F19">
    <cfRule type="cellIs" dxfId="0" priority="1" operator="equal">
      <formula>3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Bidouche &amp; Bidoutche</dc:creator>
  <cp:lastModifiedBy>Bidouche &amp; Bidoutche</cp:lastModifiedBy>
  <dcterms:created xsi:type="dcterms:W3CDTF">2016-09-15T20:30:20Z</dcterms:created>
  <dcterms:modified xsi:type="dcterms:W3CDTF">2016-09-15T21:16:18Z</dcterms:modified>
</cp:coreProperties>
</file>