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 tabRatio="580"/>
  </bookViews>
  <sheets>
    <sheet name="BDD" sheetId="5" r:id="rId1"/>
  </sheets>
  <definedNames>
    <definedName name="BDD">BDD!$1:$1048576</definedName>
    <definedName name="Categ_PDT">#REF!</definedName>
    <definedName name="CDE_FRNS">#REF!</definedName>
    <definedName name="Condition">#REF!</definedName>
    <definedName name="SAV">#REF!</definedName>
    <definedName name="SEMAINE">#REF!</definedName>
  </definedNames>
  <calcPr calcId="145621"/>
</workbook>
</file>

<file path=xl/calcChain.xml><?xml version="1.0" encoding="utf-8"?>
<calcChain xmlns="http://schemas.openxmlformats.org/spreadsheetml/2006/main">
  <c r="S36" i="5" l="1"/>
  <c r="S37" i="5"/>
  <c r="S38" i="5"/>
  <c r="S39" i="5"/>
  <c r="S40" i="5"/>
  <c r="S41" i="5"/>
  <c r="S42" i="5"/>
  <c r="O16" i="5" l="1"/>
  <c r="O18" i="5"/>
  <c r="O19" i="5"/>
  <c r="O20" i="5"/>
  <c r="O21" i="5"/>
  <c r="O22" i="5"/>
  <c r="O23" i="5"/>
  <c r="BI15" i="5"/>
  <c r="BI14" i="5"/>
  <c r="BI13" i="5"/>
  <c r="BI12" i="5"/>
  <c r="BI11" i="5"/>
  <c r="BI10" i="5"/>
  <c r="BI9" i="5"/>
  <c r="BI8" i="5"/>
  <c r="BI7" i="5"/>
  <c r="BI6" i="5"/>
  <c r="BI5" i="5"/>
  <c r="BI4" i="5"/>
  <c r="BI3" i="5"/>
  <c r="AE38" i="5" l="1"/>
  <c r="AE39" i="5"/>
  <c r="AE40" i="5"/>
  <c r="AE41" i="5"/>
  <c r="AE42" i="5"/>
  <c r="AE43" i="5"/>
  <c r="AE44" i="5"/>
  <c r="AE45" i="5"/>
  <c r="AE46" i="5"/>
  <c r="AE47" i="5"/>
  <c r="AE48" i="5"/>
  <c r="AE49" i="5"/>
  <c r="AE50" i="5"/>
  <c r="AE51" i="5"/>
  <c r="AE52" i="5"/>
  <c r="AE53" i="5"/>
  <c r="AE54" i="5"/>
  <c r="AE55" i="5"/>
  <c r="AE56" i="5"/>
  <c r="AE57" i="5"/>
  <c r="AE58" i="5"/>
  <c r="AE59" i="5"/>
  <c r="AE60" i="5"/>
  <c r="AE61" i="5"/>
  <c r="AE62" i="5"/>
  <c r="AE63" i="5"/>
  <c r="AE64" i="5"/>
  <c r="AE65" i="5"/>
  <c r="AE66" i="5"/>
  <c r="AE67" i="5"/>
  <c r="AE68" i="5"/>
  <c r="AE69" i="5"/>
  <c r="AE70" i="5"/>
  <c r="AE71" i="5"/>
  <c r="AE72" i="5"/>
  <c r="AE73" i="5"/>
  <c r="AE74" i="5"/>
  <c r="AE75" i="5"/>
  <c r="AE76" i="5"/>
  <c r="AE77" i="5"/>
  <c r="AE78" i="5"/>
  <c r="AE79" i="5"/>
  <c r="AE80" i="5"/>
  <c r="AE81" i="5"/>
  <c r="AE82" i="5"/>
  <c r="AE83" i="5"/>
  <c r="AE84" i="5"/>
  <c r="AE85" i="5"/>
  <c r="AE86" i="5"/>
  <c r="AE87" i="5"/>
  <c r="AE88" i="5"/>
  <c r="AE89" i="5"/>
  <c r="AE90" i="5"/>
  <c r="AE91" i="5"/>
  <c r="AE92" i="5"/>
  <c r="AE93" i="5"/>
  <c r="AE94" i="5"/>
  <c r="AE95" i="5"/>
  <c r="AE96" i="5"/>
  <c r="AE97" i="5"/>
  <c r="AE98" i="5"/>
  <c r="AE99" i="5"/>
  <c r="AE100" i="5"/>
  <c r="AE101" i="5"/>
  <c r="AE102" i="5"/>
  <c r="AE103" i="5"/>
  <c r="AE104" i="5"/>
  <c r="AE105" i="5"/>
  <c r="AE106" i="5"/>
  <c r="AE107" i="5"/>
  <c r="AE108" i="5"/>
  <c r="AE109" i="5"/>
  <c r="AE110" i="5"/>
  <c r="AE111" i="5"/>
  <c r="AE112" i="5"/>
  <c r="AE113" i="5"/>
  <c r="AE114" i="5"/>
  <c r="AE115" i="5"/>
  <c r="AE116" i="5"/>
  <c r="AE117" i="5"/>
  <c r="AE118" i="5"/>
  <c r="AE119" i="5"/>
  <c r="AE120" i="5"/>
  <c r="AE121" i="5"/>
  <c r="AE122" i="5"/>
  <c r="AE123" i="5"/>
  <c r="AE124" i="5"/>
  <c r="AE125" i="5"/>
  <c r="AE126" i="5"/>
  <c r="AE127" i="5"/>
  <c r="AE128" i="5"/>
  <c r="AE129" i="5"/>
  <c r="AE130" i="5"/>
  <c r="AE131" i="5"/>
  <c r="AE132" i="5"/>
  <c r="AE133" i="5"/>
  <c r="AE134" i="5"/>
  <c r="AE135" i="5"/>
  <c r="AE136" i="5"/>
  <c r="AE137" i="5"/>
  <c r="AE138" i="5"/>
  <c r="AE139" i="5"/>
  <c r="AE140" i="5"/>
  <c r="AE141" i="5"/>
  <c r="AE142" i="5"/>
  <c r="AE143" i="5"/>
  <c r="AE144" i="5"/>
  <c r="AE145" i="5"/>
  <c r="AE146" i="5"/>
  <c r="AE147" i="5"/>
  <c r="AE148" i="5"/>
  <c r="AE149" i="5"/>
  <c r="AE150" i="5"/>
  <c r="AE151" i="5"/>
  <c r="AE152" i="5"/>
  <c r="AE153" i="5"/>
  <c r="AE154" i="5"/>
  <c r="AE155" i="5"/>
  <c r="AE156" i="5"/>
  <c r="AE157" i="5"/>
  <c r="AE158" i="5"/>
  <c r="AE159" i="5"/>
  <c r="AE160" i="5"/>
  <c r="AE161" i="5"/>
  <c r="AE162" i="5"/>
  <c r="AE163" i="5"/>
  <c r="AE164" i="5"/>
  <c r="AE165" i="5"/>
  <c r="AE166" i="5"/>
  <c r="AE167" i="5"/>
  <c r="AE168" i="5"/>
  <c r="AE169" i="5"/>
  <c r="AE170" i="5"/>
  <c r="AE171" i="5"/>
  <c r="AE172" i="5"/>
  <c r="AE173" i="5"/>
  <c r="AE174" i="5"/>
  <c r="AE175" i="5"/>
  <c r="AE176" i="5"/>
  <c r="AE177" i="5"/>
  <c r="AE178" i="5"/>
  <c r="AE179" i="5"/>
  <c r="AE180" i="5"/>
  <c r="AE181" i="5"/>
  <c r="AE182" i="5"/>
  <c r="AE183" i="5"/>
  <c r="AE184" i="5"/>
  <c r="AE185" i="5"/>
  <c r="AE186" i="5"/>
  <c r="AE187" i="5"/>
  <c r="AE188" i="5"/>
  <c r="AE189" i="5"/>
  <c r="AE190" i="5"/>
  <c r="AE191" i="5"/>
  <c r="AE192" i="5"/>
  <c r="AE193" i="5"/>
  <c r="AE194" i="5"/>
  <c r="AE195" i="5"/>
  <c r="AE196" i="5"/>
  <c r="AE197" i="5"/>
  <c r="AE198" i="5"/>
  <c r="AE199" i="5"/>
  <c r="AE200" i="5"/>
  <c r="AE201" i="5"/>
  <c r="AE202" i="5"/>
  <c r="AE203" i="5"/>
  <c r="AE204" i="5"/>
  <c r="AE205" i="5"/>
  <c r="AE206" i="5"/>
  <c r="AE207" i="5"/>
  <c r="AE208" i="5"/>
  <c r="AE209" i="5"/>
  <c r="AE210" i="5"/>
  <c r="AE211" i="5"/>
  <c r="AE212" i="5"/>
  <c r="AE213" i="5"/>
  <c r="AE214" i="5"/>
  <c r="AE215" i="5"/>
  <c r="AE216" i="5"/>
  <c r="AE217" i="5"/>
  <c r="AE218" i="5"/>
  <c r="AE219" i="5"/>
  <c r="AE220" i="5"/>
  <c r="AE221" i="5"/>
  <c r="AE222" i="5"/>
  <c r="AE223" i="5"/>
  <c r="AE224" i="5"/>
  <c r="AE225" i="5"/>
  <c r="AE226" i="5"/>
  <c r="AE227" i="5"/>
  <c r="AE228" i="5"/>
  <c r="AE229" i="5"/>
  <c r="AE230" i="5"/>
  <c r="AE231" i="5"/>
  <c r="AE232" i="5"/>
  <c r="AE233" i="5"/>
  <c r="AE234" i="5"/>
  <c r="AE235" i="5"/>
  <c r="AE236" i="5"/>
  <c r="AE237" i="5"/>
  <c r="AE238" i="5"/>
  <c r="AE239" i="5"/>
  <c r="AE240" i="5"/>
  <c r="AE241" i="5"/>
  <c r="AE242" i="5"/>
  <c r="AE243" i="5"/>
  <c r="AE244" i="5"/>
  <c r="AE245" i="5"/>
  <c r="AE246" i="5"/>
  <c r="AE247" i="5"/>
  <c r="AE248" i="5"/>
  <c r="AE249" i="5"/>
  <c r="AE250" i="5"/>
  <c r="AE251" i="5"/>
  <c r="AE252" i="5"/>
  <c r="AE2" i="5"/>
  <c r="AE3" i="5"/>
  <c r="AE4" i="5"/>
  <c r="AE5" i="5"/>
  <c r="AE6" i="5"/>
  <c r="AE7" i="5"/>
  <c r="AE8" i="5"/>
  <c r="AE9" i="5"/>
  <c r="AE10" i="5"/>
  <c r="AE11" i="5"/>
  <c r="AE12" i="5"/>
  <c r="AE13" i="5"/>
  <c r="AE14" i="5"/>
  <c r="AE15" i="5"/>
  <c r="AE16" i="5"/>
  <c r="AE17" i="5"/>
  <c r="AE18" i="5"/>
  <c r="AE19" i="5"/>
  <c r="AE20" i="5"/>
  <c r="AE21" i="5"/>
  <c r="AE22" i="5"/>
  <c r="AE23" i="5"/>
  <c r="AE24" i="5"/>
  <c r="AE25" i="5"/>
  <c r="AE26" i="5"/>
  <c r="AE27" i="5"/>
  <c r="AE28" i="5"/>
  <c r="AE29" i="5"/>
  <c r="AE30" i="5"/>
  <c r="AE31" i="5"/>
  <c r="AE32" i="5"/>
  <c r="AE33" i="5"/>
  <c r="AE34" i="5"/>
  <c r="AE35" i="5"/>
  <c r="AE36" i="5"/>
  <c r="AE37" i="5"/>
  <c r="AE1" i="5"/>
  <c r="AA1" i="5"/>
  <c r="AA39" i="5"/>
  <c r="AA40" i="5"/>
  <c r="AA41" i="5"/>
  <c r="AA42" i="5"/>
  <c r="AA43" i="5"/>
  <c r="AA44" i="5"/>
  <c r="AA45" i="5"/>
  <c r="AA46" i="5"/>
  <c r="AA47" i="5"/>
  <c r="AA48" i="5"/>
  <c r="AA49" i="5"/>
  <c r="AA50" i="5"/>
  <c r="AA51" i="5"/>
  <c r="AA52" i="5"/>
  <c r="AA53" i="5"/>
  <c r="AA54" i="5"/>
  <c r="AA55" i="5"/>
  <c r="AA56" i="5"/>
  <c r="AA57" i="5"/>
  <c r="AA58" i="5"/>
  <c r="AA59" i="5"/>
  <c r="AA60" i="5"/>
  <c r="AA61" i="5"/>
  <c r="AA62" i="5"/>
  <c r="AA63" i="5"/>
  <c r="AA64" i="5"/>
  <c r="AA65" i="5"/>
  <c r="AA66" i="5"/>
  <c r="AA67" i="5"/>
  <c r="AA68" i="5"/>
  <c r="AA69" i="5"/>
  <c r="AA70" i="5"/>
  <c r="AA71" i="5"/>
  <c r="AA72" i="5"/>
  <c r="AA73" i="5"/>
  <c r="AA74" i="5"/>
  <c r="AA75" i="5"/>
  <c r="AA76" i="5"/>
  <c r="AA77" i="5"/>
  <c r="AA78" i="5"/>
  <c r="AA79" i="5"/>
  <c r="AA80" i="5"/>
  <c r="AA81" i="5"/>
  <c r="AA82" i="5"/>
  <c r="AA83" i="5"/>
  <c r="AA84" i="5"/>
  <c r="AA85" i="5"/>
  <c r="AA86" i="5"/>
  <c r="AA87" i="5"/>
  <c r="AA88" i="5"/>
  <c r="AA89" i="5"/>
  <c r="AA90" i="5"/>
  <c r="AA91" i="5"/>
  <c r="AA92" i="5"/>
  <c r="AA93" i="5"/>
  <c r="AA94" i="5"/>
  <c r="AA95" i="5"/>
  <c r="AA96" i="5"/>
  <c r="AA97" i="5"/>
  <c r="AA98" i="5"/>
  <c r="AA99" i="5"/>
  <c r="AA100" i="5"/>
  <c r="AA101" i="5"/>
  <c r="AA102" i="5"/>
  <c r="AA103" i="5"/>
  <c r="AA104" i="5"/>
  <c r="AA105" i="5"/>
  <c r="AA106" i="5"/>
  <c r="AA107" i="5"/>
  <c r="AA108" i="5"/>
  <c r="AA109" i="5"/>
  <c r="AA110" i="5"/>
  <c r="AA111" i="5"/>
  <c r="AA112" i="5"/>
  <c r="AA113" i="5"/>
  <c r="AA114" i="5"/>
  <c r="AA115" i="5"/>
  <c r="AA116" i="5"/>
  <c r="AA117" i="5"/>
  <c r="AA118" i="5"/>
  <c r="AA119" i="5"/>
  <c r="AA120" i="5"/>
  <c r="AA121" i="5"/>
  <c r="AA122" i="5"/>
  <c r="AA123" i="5"/>
  <c r="AA124" i="5"/>
  <c r="AA125" i="5"/>
  <c r="AA126" i="5"/>
  <c r="AA127" i="5"/>
  <c r="AA128" i="5"/>
  <c r="AA129" i="5"/>
  <c r="AA130" i="5"/>
  <c r="AA131" i="5"/>
  <c r="AA132" i="5"/>
  <c r="AA133" i="5"/>
  <c r="AA134" i="5"/>
  <c r="AA135" i="5"/>
  <c r="AA136" i="5"/>
  <c r="AA137" i="5"/>
  <c r="AA138" i="5"/>
  <c r="AA139" i="5"/>
  <c r="AA140" i="5"/>
  <c r="AA141" i="5"/>
  <c r="AA142" i="5"/>
  <c r="AA143" i="5"/>
  <c r="AA144" i="5"/>
  <c r="AA145" i="5"/>
  <c r="AA146" i="5"/>
  <c r="AA147" i="5"/>
  <c r="AA148" i="5"/>
  <c r="AA149" i="5"/>
  <c r="AA150" i="5"/>
  <c r="AA151" i="5"/>
  <c r="AA152" i="5"/>
  <c r="AA153" i="5"/>
  <c r="AA154" i="5"/>
  <c r="AA155" i="5"/>
  <c r="AA156" i="5"/>
  <c r="AA157" i="5"/>
  <c r="AA158" i="5"/>
  <c r="AA159" i="5"/>
  <c r="AA160" i="5"/>
  <c r="AA161" i="5"/>
  <c r="AA162" i="5"/>
  <c r="AA163" i="5"/>
  <c r="AA164" i="5"/>
  <c r="AA165" i="5"/>
  <c r="AA166" i="5"/>
  <c r="AA167" i="5"/>
  <c r="AA168" i="5"/>
  <c r="AA169" i="5"/>
  <c r="AA170" i="5"/>
  <c r="AA171" i="5"/>
  <c r="AA172" i="5"/>
  <c r="AA173" i="5"/>
  <c r="AA174" i="5"/>
  <c r="AA175" i="5"/>
  <c r="AA176" i="5"/>
  <c r="AA177" i="5"/>
  <c r="AA178" i="5"/>
  <c r="AA179" i="5"/>
  <c r="AA180" i="5"/>
  <c r="AA181" i="5"/>
  <c r="AA182" i="5"/>
  <c r="AA183" i="5"/>
  <c r="AA184" i="5"/>
  <c r="AA185" i="5"/>
  <c r="AA186" i="5"/>
  <c r="AA187" i="5"/>
  <c r="AA188" i="5"/>
  <c r="AA189" i="5"/>
  <c r="AA190" i="5"/>
  <c r="AA191" i="5"/>
  <c r="AA192" i="5"/>
  <c r="AA193" i="5"/>
  <c r="AA194" i="5"/>
  <c r="AA195" i="5"/>
  <c r="AA196" i="5"/>
  <c r="AA197" i="5"/>
  <c r="AA198" i="5"/>
  <c r="AA199" i="5"/>
  <c r="AA200" i="5"/>
  <c r="AA201" i="5"/>
  <c r="AA202" i="5"/>
  <c r="AA203" i="5"/>
  <c r="AA204" i="5"/>
  <c r="AA205" i="5"/>
  <c r="AA206" i="5"/>
  <c r="AA207" i="5"/>
  <c r="AA208" i="5"/>
  <c r="AA209" i="5"/>
  <c r="AA210" i="5"/>
  <c r="AA211" i="5"/>
  <c r="AA212" i="5"/>
  <c r="AA213" i="5"/>
  <c r="AA214" i="5"/>
  <c r="AA215" i="5"/>
  <c r="AA216" i="5"/>
  <c r="AA217" i="5"/>
  <c r="AA218" i="5"/>
  <c r="AA219" i="5"/>
  <c r="AA220" i="5"/>
  <c r="AA221" i="5"/>
  <c r="AA222" i="5"/>
  <c r="AA223" i="5"/>
  <c r="AA224" i="5"/>
  <c r="AA225" i="5"/>
  <c r="AA226" i="5"/>
  <c r="AA227" i="5"/>
  <c r="AA228" i="5"/>
  <c r="AA229" i="5"/>
  <c r="AA230" i="5"/>
  <c r="AA231" i="5"/>
  <c r="AA232" i="5"/>
  <c r="AA233" i="5"/>
  <c r="AA234" i="5"/>
  <c r="AA235" i="5"/>
  <c r="AA236" i="5"/>
  <c r="AA237" i="5"/>
  <c r="AA238" i="5"/>
  <c r="AA239" i="5"/>
  <c r="AA240" i="5"/>
  <c r="AA241" i="5"/>
  <c r="AA242" i="5"/>
  <c r="AA243" i="5"/>
  <c r="AA244" i="5"/>
  <c r="AA245" i="5"/>
  <c r="AA246" i="5"/>
  <c r="AA247" i="5"/>
  <c r="AA248" i="5"/>
  <c r="AA249" i="5"/>
  <c r="AA250" i="5"/>
  <c r="AA251" i="5"/>
  <c r="AA252" i="5"/>
  <c r="AA2" i="5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4" i="5"/>
  <c r="AA35" i="5"/>
  <c r="AA36" i="5"/>
  <c r="AA37" i="5"/>
  <c r="AA38" i="5"/>
  <c r="W1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138" i="5"/>
  <c r="W139" i="5"/>
  <c r="W140" i="5"/>
  <c r="W141" i="5"/>
  <c r="W142" i="5"/>
  <c r="W143" i="5"/>
  <c r="W144" i="5"/>
  <c r="W145" i="5"/>
  <c r="W146" i="5"/>
  <c r="W147" i="5"/>
  <c r="W148" i="5"/>
  <c r="W149" i="5"/>
  <c r="W150" i="5"/>
  <c r="W151" i="5"/>
  <c r="W152" i="5"/>
  <c r="W153" i="5"/>
  <c r="W154" i="5"/>
  <c r="W155" i="5"/>
  <c r="W156" i="5"/>
  <c r="W157" i="5"/>
  <c r="W158" i="5"/>
  <c r="W159" i="5"/>
  <c r="W160" i="5"/>
  <c r="W161" i="5"/>
  <c r="W162" i="5"/>
  <c r="W163" i="5"/>
  <c r="W164" i="5"/>
  <c r="W165" i="5"/>
  <c r="W166" i="5"/>
  <c r="W167" i="5"/>
  <c r="W168" i="5"/>
  <c r="W169" i="5"/>
  <c r="W170" i="5"/>
  <c r="W171" i="5"/>
  <c r="W172" i="5"/>
  <c r="W173" i="5"/>
  <c r="W174" i="5"/>
  <c r="W175" i="5"/>
  <c r="W176" i="5"/>
  <c r="W177" i="5"/>
  <c r="W178" i="5"/>
  <c r="W179" i="5"/>
  <c r="W180" i="5"/>
  <c r="W181" i="5"/>
  <c r="W182" i="5"/>
  <c r="W183" i="5"/>
  <c r="W184" i="5"/>
  <c r="W185" i="5"/>
  <c r="W186" i="5"/>
  <c r="W187" i="5"/>
  <c r="W188" i="5"/>
  <c r="W189" i="5"/>
  <c r="W190" i="5"/>
  <c r="W191" i="5"/>
  <c r="W192" i="5"/>
  <c r="W193" i="5"/>
  <c r="W194" i="5"/>
  <c r="W195" i="5"/>
  <c r="W196" i="5"/>
  <c r="W197" i="5"/>
  <c r="W198" i="5"/>
  <c r="W199" i="5"/>
  <c r="W200" i="5"/>
  <c r="W201" i="5"/>
  <c r="W202" i="5"/>
  <c r="W203" i="5"/>
  <c r="W204" i="5"/>
  <c r="W205" i="5"/>
  <c r="W206" i="5"/>
  <c r="W207" i="5"/>
  <c r="W208" i="5"/>
  <c r="W209" i="5"/>
  <c r="W210" i="5"/>
  <c r="W211" i="5"/>
  <c r="W212" i="5"/>
  <c r="W213" i="5"/>
  <c r="W214" i="5"/>
  <c r="W215" i="5"/>
  <c r="W216" i="5"/>
  <c r="W217" i="5"/>
  <c r="W218" i="5"/>
  <c r="W219" i="5"/>
  <c r="W220" i="5"/>
  <c r="W221" i="5"/>
  <c r="W222" i="5"/>
  <c r="W223" i="5"/>
  <c r="W224" i="5"/>
  <c r="W225" i="5"/>
  <c r="W226" i="5"/>
  <c r="W227" i="5"/>
  <c r="W228" i="5"/>
  <c r="W229" i="5"/>
  <c r="W230" i="5"/>
  <c r="W231" i="5"/>
  <c r="W232" i="5"/>
  <c r="W233" i="5"/>
  <c r="W234" i="5"/>
  <c r="W235" i="5"/>
  <c r="W236" i="5"/>
  <c r="W237" i="5"/>
  <c r="W238" i="5"/>
  <c r="W239" i="5"/>
  <c r="W240" i="5"/>
  <c r="W241" i="5"/>
  <c r="W242" i="5"/>
  <c r="W243" i="5"/>
  <c r="W244" i="5"/>
  <c r="W245" i="5"/>
  <c r="W246" i="5"/>
  <c r="W247" i="5"/>
  <c r="W248" i="5"/>
  <c r="W249" i="5"/>
  <c r="W250" i="5"/>
  <c r="W251" i="5"/>
  <c r="W252" i="5"/>
  <c r="W2" i="5"/>
  <c r="W3" i="5"/>
  <c r="W4" i="5"/>
  <c r="W5" i="5"/>
  <c r="W6" i="5"/>
  <c r="W7" i="5"/>
  <c r="W8" i="5"/>
  <c r="W9" i="5"/>
  <c r="W10" i="5"/>
  <c r="W11" i="5"/>
  <c r="W12" i="5"/>
  <c r="W13" i="5"/>
  <c r="S1" i="5"/>
  <c r="S29" i="5"/>
  <c r="S30" i="5"/>
  <c r="S31" i="5"/>
  <c r="S32" i="5"/>
  <c r="S33" i="5"/>
  <c r="S34" i="5"/>
  <c r="S35" i="5"/>
  <c r="S43" i="5"/>
  <c r="S44" i="5"/>
  <c r="S45" i="5"/>
  <c r="S46" i="5"/>
  <c r="S47" i="5"/>
  <c r="S48" i="5"/>
  <c r="S49" i="5"/>
  <c r="S50" i="5"/>
  <c r="S51" i="5"/>
  <c r="S52" i="5"/>
  <c r="S53" i="5"/>
  <c r="S54" i="5"/>
  <c r="S55" i="5"/>
  <c r="S56" i="5"/>
  <c r="S57" i="5"/>
  <c r="S58" i="5"/>
  <c r="S59" i="5"/>
  <c r="S60" i="5"/>
  <c r="S61" i="5"/>
  <c r="S62" i="5"/>
  <c r="S63" i="5"/>
  <c r="S64" i="5"/>
  <c r="S65" i="5"/>
  <c r="S66" i="5"/>
  <c r="S67" i="5"/>
  <c r="S68" i="5"/>
  <c r="S69" i="5"/>
  <c r="S70" i="5"/>
  <c r="S71" i="5"/>
  <c r="S72" i="5"/>
  <c r="S73" i="5"/>
  <c r="S74" i="5"/>
  <c r="S75" i="5"/>
  <c r="S76" i="5"/>
  <c r="S77" i="5"/>
  <c r="S78" i="5"/>
  <c r="S79" i="5"/>
  <c r="S80" i="5"/>
  <c r="S81" i="5"/>
  <c r="S82" i="5"/>
  <c r="S83" i="5"/>
  <c r="S84" i="5"/>
  <c r="S85" i="5"/>
  <c r="S86" i="5"/>
  <c r="S87" i="5"/>
  <c r="S88" i="5"/>
  <c r="S89" i="5"/>
  <c r="S90" i="5"/>
  <c r="S91" i="5"/>
  <c r="S92" i="5"/>
  <c r="S93" i="5"/>
  <c r="S94" i="5"/>
  <c r="S95" i="5"/>
  <c r="S96" i="5"/>
  <c r="S97" i="5"/>
  <c r="S98" i="5"/>
  <c r="S99" i="5"/>
  <c r="S100" i="5"/>
  <c r="S101" i="5"/>
  <c r="S102" i="5"/>
  <c r="S103" i="5"/>
  <c r="S104" i="5"/>
  <c r="S105" i="5"/>
  <c r="S106" i="5"/>
  <c r="S107" i="5"/>
  <c r="S108" i="5"/>
  <c r="S109" i="5"/>
  <c r="S110" i="5"/>
  <c r="S111" i="5"/>
  <c r="S112" i="5"/>
  <c r="S113" i="5"/>
  <c r="S114" i="5"/>
  <c r="S115" i="5"/>
  <c r="S116" i="5"/>
  <c r="S117" i="5"/>
  <c r="S118" i="5"/>
  <c r="S119" i="5"/>
  <c r="S120" i="5"/>
  <c r="S121" i="5"/>
  <c r="S122" i="5"/>
  <c r="S123" i="5"/>
  <c r="S124" i="5"/>
  <c r="S125" i="5"/>
  <c r="S126" i="5"/>
  <c r="S127" i="5"/>
  <c r="S128" i="5"/>
  <c r="S129" i="5"/>
  <c r="S130" i="5"/>
  <c r="S131" i="5"/>
  <c r="S132" i="5"/>
  <c r="S133" i="5"/>
  <c r="S134" i="5"/>
  <c r="S135" i="5"/>
  <c r="S136" i="5"/>
  <c r="S137" i="5"/>
  <c r="S138" i="5"/>
  <c r="S139" i="5"/>
  <c r="S140" i="5"/>
  <c r="S141" i="5"/>
  <c r="S142" i="5"/>
  <c r="S143" i="5"/>
  <c r="S144" i="5"/>
  <c r="S145" i="5"/>
  <c r="S146" i="5"/>
  <c r="S147" i="5"/>
  <c r="S148" i="5"/>
  <c r="S149" i="5"/>
  <c r="S150" i="5"/>
  <c r="S151" i="5"/>
  <c r="S152" i="5"/>
  <c r="S153" i="5"/>
  <c r="S154" i="5"/>
  <c r="S155" i="5"/>
  <c r="S156" i="5"/>
  <c r="S157" i="5"/>
  <c r="S158" i="5"/>
  <c r="S159" i="5"/>
  <c r="S160" i="5"/>
  <c r="S161" i="5"/>
  <c r="S162" i="5"/>
  <c r="S163" i="5"/>
  <c r="S164" i="5"/>
  <c r="S165" i="5"/>
  <c r="S166" i="5"/>
  <c r="S167" i="5"/>
  <c r="S168" i="5"/>
  <c r="S169" i="5"/>
  <c r="S170" i="5"/>
  <c r="S171" i="5"/>
  <c r="S172" i="5"/>
  <c r="S173" i="5"/>
  <c r="S174" i="5"/>
  <c r="S175" i="5"/>
  <c r="S176" i="5"/>
  <c r="S177" i="5"/>
  <c r="S178" i="5"/>
  <c r="S179" i="5"/>
  <c r="S180" i="5"/>
  <c r="S181" i="5"/>
  <c r="S182" i="5"/>
  <c r="S183" i="5"/>
  <c r="S184" i="5"/>
  <c r="S185" i="5"/>
  <c r="S186" i="5"/>
  <c r="S187" i="5"/>
  <c r="S188" i="5"/>
  <c r="S189" i="5"/>
  <c r="S190" i="5"/>
  <c r="S191" i="5"/>
  <c r="S192" i="5"/>
  <c r="S193" i="5"/>
  <c r="S194" i="5"/>
  <c r="S195" i="5"/>
  <c r="S196" i="5"/>
  <c r="S197" i="5"/>
  <c r="S198" i="5"/>
  <c r="S199" i="5"/>
  <c r="S200" i="5"/>
  <c r="S201" i="5"/>
  <c r="S202" i="5"/>
  <c r="S203" i="5"/>
  <c r="S204" i="5"/>
  <c r="S205" i="5"/>
  <c r="S206" i="5"/>
  <c r="S207" i="5"/>
  <c r="S208" i="5"/>
  <c r="S209" i="5"/>
  <c r="S210" i="5"/>
  <c r="S211" i="5"/>
  <c r="S212" i="5"/>
  <c r="S213" i="5"/>
  <c r="S214" i="5"/>
  <c r="S215" i="5"/>
  <c r="S216" i="5"/>
  <c r="S217" i="5"/>
  <c r="S218" i="5"/>
  <c r="S219" i="5"/>
  <c r="S220" i="5"/>
  <c r="S221" i="5"/>
  <c r="S222" i="5"/>
  <c r="S223" i="5"/>
  <c r="S224" i="5"/>
  <c r="S225" i="5"/>
  <c r="S226" i="5"/>
  <c r="S227" i="5"/>
  <c r="S228" i="5"/>
  <c r="S229" i="5"/>
  <c r="S230" i="5"/>
  <c r="S231" i="5"/>
  <c r="S232" i="5"/>
  <c r="S233" i="5"/>
  <c r="S234" i="5"/>
  <c r="S235" i="5"/>
  <c r="S236" i="5"/>
  <c r="S237" i="5"/>
  <c r="S238" i="5"/>
  <c r="S239" i="5"/>
  <c r="S240" i="5"/>
  <c r="S241" i="5"/>
  <c r="S242" i="5"/>
  <c r="S243" i="5"/>
  <c r="S244" i="5"/>
  <c r="S245" i="5"/>
  <c r="S246" i="5"/>
  <c r="S247" i="5"/>
  <c r="S248" i="5"/>
  <c r="S249" i="5"/>
  <c r="S250" i="5"/>
  <c r="S251" i="5"/>
  <c r="S252" i="5"/>
  <c r="S11" i="5"/>
  <c r="S12" i="5"/>
  <c r="S13" i="5"/>
  <c r="S14" i="5"/>
  <c r="S15" i="5"/>
  <c r="S16" i="5"/>
  <c r="S17" i="5"/>
  <c r="S18" i="5"/>
  <c r="S19" i="5"/>
  <c r="S20" i="5"/>
  <c r="S21" i="5"/>
  <c r="S22" i="5"/>
  <c r="S23" i="5"/>
  <c r="S24" i="5"/>
  <c r="S25" i="5"/>
  <c r="S26" i="5"/>
  <c r="S27" i="5"/>
  <c r="S28" i="5"/>
  <c r="S6" i="5"/>
  <c r="S7" i="5"/>
  <c r="S8" i="5"/>
  <c r="S9" i="5"/>
  <c r="S10" i="5"/>
  <c r="S2" i="5"/>
  <c r="S3" i="5"/>
  <c r="S4" i="5"/>
  <c r="S5" i="5"/>
  <c r="O1" i="5"/>
  <c r="O37" i="5"/>
  <c r="O38" i="5"/>
  <c r="O39" i="5"/>
  <c r="O41" i="5"/>
  <c r="O43" i="5"/>
  <c r="O44" i="5"/>
  <c r="O45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45" i="5"/>
  <c r="O146" i="5"/>
  <c r="O147" i="5"/>
  <c r="O148" i="5"/>
  <c r="O149" i="5"/>
  <c r="O150" i="5"/>
  <c r="O151" i="5"/>
  <c r="O152" i="5"/>
  <c r="O153" i="5"/>
  <c r="O154" i="5"/>
  <c r="O155" i="5"/>
  <c r="O156" i="5"/>
  <c r="O157" i="5"/>
  <c r="O158" i="5"/>
  <c r="O159" i="5"/>
  <c r="O160" i="5"/>
  <c r="O161" i="5"/>
  <c r="O162" i="5"/>
  <c r="O163" i="5"/>
  <c r="O164" i="5"/>
  <c r="O165" i="5"/>
  <c r="O166" i="5"/>
  <c r="O167" i="5"/>
  <c r="O168" i="5"/>
  <c r="O169" i="5"/>
  <c r="O170" i="5"/>
  <c r="O171" i="5"/>
  <c r="O172" i="5"/>
  <c r="O173" i="5"/>
  <c r="O174" i="5"/>
  <c r="O175" i="5"/>
  <c r="O176" i="5"/>
  <c r="O177" i="5"/>
  <c r="O178" i="5"/>
  <c r="O179" i="5"/>
  <c r="O180" i="5"/>
  <c r="O181" i="5"/>
  <c r="O182" i="5"/>
  <c r="O183" i="5"/>
  <c r="O184" i="5"/>
  <c r="O185" i="5"/>
  <c r="O186" i="5"/>
  <c r="O187" i="5"/>
  <c r="O188" i="5"/>
  <c r="O189" i="5"/>
  <c r="O190" i="5"/>
  <c r="O191" i="5"/>
  <c r="O192" i="5"/>
  <c r="O193" i="5"/>
  <c r="O194" i="5"/>
  <c r="O195" i="5"/>
  <c r="O196" i="5"/>
  <c r="O197" i="5"/>
  <c r="O198" i="5"/>
  <c r="O199" i="5"/>
  <c r="O200" i="5"/>
  <c r="O201" i="5"/>
  <c r="O202" i="5"/>
  <c r="O203" i="5"/>
  <c r="O204" i="5"/>
  <c r="O205" i="5"/>
  <c r="O206" i="5"/>
  <c r="O207" i="5"/>
  <c r="O208" i="5"/>
  <c r="O209" i="5"/>
  <c r="O210" i="5"/>
  <c r="O211" i="5"/>
  <c r="O212" i="5"/>
  <c r="O213" i="5"/>
  <c r="O214" i="5"/>
  <c r="O215" i="5"/>
  <c r="O216" i="5"/>
  <c r="O217" i="5"/>
  <c r="O218" i="5"/>
  <c r="O219" i="5"/>
  <c r="O220" i="5"/>
  <c r="O221" i="5"/>
  <c r="O222" i="5"/>
  <c r="O223" i="5"/>
  <c r="O224" i="5"/>
  <c r="O225" i="5"/>
  <c r="O226" i="5"/>
  <c r="O227" i="5"/>
  <c r="O228" i="5"/>
  <c r="O229" i="5"/>
  <c r="O230" i="5"/>
  <c r="O231" i="5"/>
  <c r="O232" i="5"/>
  <c r="O233" i="5"/>
  <c r="O234" i="5"/>
  <c r="O235" i="5"/>
  <c r="O236" i="5"/>
  <c r="O237" i="5"/>
  <c r="O238" i="5"/>
  <c r="O239" i="5"/>
  <c r="O240" i="5"/>
  <c r="O241" i="5"/>
  <c r="O242" i="5"/>
  <c r="O243" i="5"/>
  <c r="O244" i="5"/>
  <c r="O245" i="5"/>
  <c r="O246" i="5"/>
  <c r="O247" i="5"/>
  <c r="O248" i="5"/>
  <c r="O249" i="5"/>
  <c r="O250" i="5"/>
  <c r="O251" i="5"/>
  <c r="O252" i="5"/>
  <c r="O33" i="5"/>
  <c r="O34" i="5"/>
  <c r="O35" i="5"/>
  <c r="O36" i="5"/>
  <c r="O8" i="5"/>
  <c r="O9" i="5"/>
  <c r="O11" i="5"/>
  <c r="O12" i="5"/>
  <c r="O13" i="5"/>
  <c r="O24" i="5"/>
  <c r="O25" i="5"/>
  <c r="O26" i="5"/>
  <c r="O28" i="5"/>
  <c r="O29" i="5"/>
  <c r="O31" i="5"/>
  <c r="O32" i="5"/>
  <c r="O6" i="5"/>
  <c r="O7" i="5"/>
  <c r="O3" i="5"/>
  <c r="O4" i="5"/>
  <c r="O5" i="5"/>
  <c r="O2" i="5"/>
  <c r="BD30" i="5" l="1"/>
  <c r="BC21" i="5"/>
  <c r="BA2" i="5" l="1"/>
  <c r="BA3" i="5"/>
  <c r="BA4" i="5"/>
  <c r="BA5" i="5"/>
  <c r="BA6" i="5"/>
  <c r="BA7" i="5"/>
  <c r="BA8" i="5"/>
  <c r="BA9" i="5"/>
  <c r="BA10" i="5"/>
  <c r="BA11" i="5"/>
  <c r="BA12" i="5"/>
  <c r="BA13" i="5"/>
  <c r="BA14" i="5"/>
  <c r="BA15" i="5"/>
  <c r="BA16" i="5"/>
  <c r="BA17" i="5"/>
  <c r="BA18" i="5"/>
  <c r="BA19" i="5"/>
  <c r="BA20" i="5"/>
  <c r="BA21" i="5"/>
  <c r="BA22" i="5"/>
  <c r="BA23" i="5"/>
  <c r="BA24" i="5"/>
  <c r="BA25" i="5"/>
  <c r="BA26" i="5"/>
  <c r="BA27" i="5"/>
  <c r="BA28" i="5"/>
  <c r="BA29" i="5"/>
  <c r="BA30" i="5"/>
  <c r="BA31" i="5"/>
  <c r="BA32" i="5"/>
  <c r="BA33" i="5"/>
  <c r="BA34" i="5"/>
  <c r="BA35" i="5"/>
  <c r="BA36" i="5"/>
  <c r="BA37" i="5"/>
  <c r="BA38" i="5"/>
  <c r="BA39" i="5"/>
  <c r="BA40" i="5"/>
  <c r="BA41" i="5"/>
  <c r="BA42" i="5"/>
  <c r="BA43" i="5"/>
  <c r="BA44" i="5"/>
  <c r="BA45" i="5"/>
  <c r="BA46" i="5"/>
  <c r="BA47" i="5"/>
  <c r="BA48" i="5"/>
  <c r="BA49" i="5"/>
  <c r="BA50" i="5"/>
  <c r="BA51" i="5"/>
  <c r="BA52" i="5"/>
  <c r="BA53" i="5"/>
  <c r="BA54" i="5"/>
  <c r="BA55" i="5"/>
  <c r="BA56" i="5"/>
  <c r="BA57" i="5"/>
  <c r="BA58" i="5"/>
  <c r="BA59" i="5"/>
  <c r="BA60" i="5"/>
  <c r="BA61" i="5"/>
  <c r="BA62" i="5"/>
  <c r="BA63" i="5"/>
  <c r="BA64" i="5"/>
  <c r="BA65" i="5"/>
  <c r="BA66" i="5"/>
  <c r="BA67" i="5"/>
  <c r="BA68" i="5"/>
  <c r="BA69" i="5"/>
  <c r="BA70" i="5"/>
  <c r="BA71" i="5"/>
  <c r="BA72" i="5"/>
  <c r="BA73" i="5"/>
  <c r="BA74" i="5"/>
  <c r="BA75" i="5"/>
  <c r="BA76" i="5"/>
  <c r="BA77" i="5"/>
  <c r="BA78" i="5"/>
  <c r="BA79" i="5"/>
  <c r="BA80" i="5"/>
  <c r="BA81" i="5"/>
  <c r="BA82" i="5"/>
  <c r="BA83" i="5"/>
  <c r="BA84" i="5"/>
  <c r="BA85" i="5"/>
  <c r="BA86" i="5"/>
  <c r="BA87" i="5"/>
  <c r="BA88" i="5"/>
  <c r="BA89" i="5"/>
  <c r="BA90" i="5"/>
  <c r="BA91" i="5"/>
  <c r="BA92" i="5"/>
  <c r="BA93" i="5"/>
  <c r="BA94" i="5"/>
  <c r="BA95" i="5"/>
  <c r="BA96" i="5"/>
  <c r="BA97" i="5"/>
  <c r="BA98" i="5"/>
  <c r="BA99" i="5"/>
  <c r="BA100" i="5"/>
  <c r="BA101" i="5"/>
  <c r="BA102" i="5"/>
  <c r="BA103" i="5"/>
  <c r="BA104" i="5"/>
  <c r="BA105" i="5"/>
  <c r="BA106" i="5"/>
  <c r="BA107" i="5"/>
  <c r="BA108" i="5"/>
  <c r="BA109" i="5"/>
  <c r="BA110" i="5"/>
  <c r="BA111" i="5"/>
  <c r="BA112" i="5"/>
  <c r="BA113" i="5"/>
  <c r="BA114" i="5"/>
  <c r="BA115" i="5"/>
  <c r="BA116" i="5"/>
  <c r="BA117" i="5"/>
  <c r="BA118" i="5"/>
  <c r="BA119" i="5"/>
  <c r="BA120" i="5"/>
  <c r="BA121" i="5"/>
  <c r="BA122" i="5"/>
  <c r="BA123" i="5"/>
  <c r="BA124" i="5"/>
  <c r="BA125" i="5"/>
  <c r="BA126" i="5"/>
  <c r="BA127" i="5"/>
  <c r="BA128" i="5"/>
  <c r="BA129" i="5"/>
  <c r="BA130" i="5"/>
  <c r="BA131" i="5"/>
  <c r="BA132" i="5"/>
  <c r="BA133" i="5"/>
  <c r="BA134" i="5"/>
  <c r="BA135" i="5"/>
  <c r="BA136" i="5"/>
  <c r="BA137" i="5"/>
  <c r="BA138" i="5"/>
  <c r="BA139" i="5"/>
  <c r="BA140" i="5"/>
  <c r="BA141" i="5"/>
  <c r="BA142" i="5"/>
  <c r="BA143" i="5"/>
  <c r="BA144" i="5"/>
  <c r="BA145" i="5"/>
  <c r="BA146" i="5"/>
  <c r="BA147" i="5"/>
  <c r="BA148" i="5"/>
  <c r="BA149" i="5"/>
  <c r="BA150" i="5"/>
  <c r="BA151" i="5"/>
  <c r="BA152" i="5"/>
  <c r="BA153" i="5"/>
  <c r="BA154" i="5"/>
  <c r="BA155" i="5"/>
  <c r="BA156" i="5"/>
  <c r="BA157" i="5"/>
  <c r="BA158" i="5"/>
  <c r="BA159" i="5"/>
  <c r="BA160" i="5"/>
  <c r="BA161" i="5"/>
  <c r="BA162" i="5"/>
  <c r="BA163" i="5"/>
  <c r="BA164" i="5"/>
  <c r="BA165" i="5"/>
  <c r="BA166" i="5"/>
  <c r="BA167" i="5"/>
  <c r="BA168" i="5"/>
  <c r="BA169" i="5"/>
  <c r="BA170" i="5"/>
  <c r="BA171" i="5"/>
  <c r="BA172" i="5"/>
  <c r="BA173" i="5"/>
  <c r="BA174" i="5"/>
  <c r="BA175" i="5"/>
  <c r="BA176" i="5"/>
  <c r="BA177" i="5"/>
  <c r="BA178" i="5"/>
  <c r="BA179" i="5"/>
  <c r="BA180" i="5"/>
  <c r="BA181" i="5"/>
  <c r="BA182" i="5"/>
  <c r="BA183" i="5"/>
  <c r="BA184" i="5"/>
  <c r="BA185" i="5"/>
  <c r="BA186" i="5"/>
  <c r="BA187" i="5"/>
  <c r="BA188" i="5"/>
  <c r="BA189" i="5"/>
  <c r="BA190" i="5"/>
  <c r="BA191" i="5"/>
  <c r="BA192" i="5"/>
  <c r="BA193" i="5"/>
  <c r="BA194" i="5"/>
  <c r="BA195" i="5"/>
  <c r="BA196" i="5"/>
  <c r="BA197" i="5"/>
  <c r="BA198" i="5"/>
  <c r="BA199" i="5"/>
  <c r="BA200" i="5"/>
  <c r="BA201" i="5"/>
  <c r="BA202" i="5"/>
  <c r="BA203" i="5"/>
  <c r="BA204" i="5"/>
  <c r="BA205" i="5"/>
  <c r="BA206" i="5"/>
  <c r="BA207" i="5"/>
  <c r="BA208" i="5"/>
  <c r="BA209" i="5"/>
  <c r="BA210" i="5"/>
  <c r="BA211" i="5"/>
  <c r="BA212" i="5"/>
  <c r="BA213" i="5"/>
  <c r="BA214" i="5"/>
  <c r="BA215" i="5"/>
  <c r="BA216" i="5"/>
  <c r="BA217" i="5"/>
  <c r="BA218" i="5"/>
  <c r="BA219" i="5"/>
  <c r="BA220" i="5"/>
  <c r="BA221" i="5"/>
  <c r="BA222" i="5"/>
  <c r="BA223" i="5"/>
  <c r="BA224" i="5"/>
  <c r="BA225" i="5"/>
  <c r="BA226" i="5"/>
  <c r="BA227" i="5"/>
  <c r="BA228" i="5"/>
  <c r="BA229" i="5"/>
  <c r="BA230" i="5"/>
  <c r="BA231" i="5"/>
  <c r="BA232" i="5"/>
  <c r="BA233" i="5"/>
  <c r="BA234" i="5"/>
  <c r="BA235" i="5"/>
  <c r="BA236" i="5"/>
  <c r="BA237" i="5"/>
  <c r="BA238" i="5"/>
  <c r="BA239" i="5"/>
  <c r="BA240" i="5"/>
  <c r="BA241" i="5"/>
  <c r="BA242" i="5"/>
  <c r="BA243" i="5"/>
  <c r="BA244" i="5"/>
  <c r="BA245" i="5"/>
  <c r="BA246" i="5"/>
  <c r="BA247" i="5"/>
  <c r="BA248" i="5"/>
  <c r="BA249" i="5"/>
  <c r="BA250" i="5"/>
  <c r="BA251" i="5"/>
  <c r="BA252" i="5"/>
  <c r="BA1" i="5"/>
  <c r="AH207" i="5" l="1"/>
  <c r="AH208" i="5"/>
  <c r="AH209" i="5"/>
  <c r="AH210" i="5"/>
  <c r="AH211" i="5"/>
  <c r="AH212" i="5"/>
  <c r="AH213" i="5"/>
  <c r="AH214" i="5"/>
  <c r="AH215" i="5"/>
  <c r="AH216" i="5"/>
  <c r="AH217" i="5"/>
  <c r="AH218" i="5"/>
  <c r="AH219" i="5"/>
  <c r="AH220" i="5"/>
  <c r="AH221" i="5"/>
  <c r="AH222" i="5"/>
  <c r="AH223" i="5"/>
  <c r="AH224" i="5"/>
  <c r="AH225" i="5"/>
  <c r="AH226" i="5"/>
  <c r="AH227" i="5"/>
  <c r="AH228" i="5"/>
  <c r="AH229" i="5"/>
  <c r="AH230" i="5"/>
  <c r="AH231" i="5"/>
  <c r="AH232" i="5"/>
  <c r="AH233" i="5"/>
  <c r="AH234" i="5"/>
  <c r="AH235" i="5"/>
  <c r="AH236" i="5"/>
  <c r="AH237" i="5"/>
  <c r="AH238" i="5"/>
  <c r="AH239" i="5"/>
  <c r="AH240" i="5"/>
  <c r="AH241" i="5"/>
  <c r="AH242" i="5"/>
  <c r="AH243" i="5"/>
  <c r="AH244" i="5"/>
  <c r="AH245" i="5"/>
  <c r="AH246" i="5"/>
  <c r="AH247" i="5"/>
  <c r="AH248" i="5"/>
  <c r="AH249" i="5"/>
  <c r="AH250" i="5"/>
  <c r="AH251" i="5"/>
  <c r="AH252" i="5"/>
  <c r="AF1" i="5" l="1"/>
  <c r="AF2" i="5"/>
  <c r="AF3" i="5"/>
  <c r="AF4" i="5"/>
  <c r="AF5" i="5"/>
  <c r="AF6" i="5"/>
  <c r="AF7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26" i="5"/>
  <c r="AF27" i="5"/>
  <c r="AF28" i="5"/>
  <c r="AF29" i="5"/>
  <c r="AF30" i="5"/>
  <c r="AF31" i="5"/>
  <c r="AF32" i="5"/>
  <c r="AF33" i="5"/>
  <c r="AF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57" i="5"/>
  <c r="AF58" i="5"/>
  <c r="AF59" i="5"/>
  <c r="AF60" i="5"/>
  <c r="AF61" i="5"/>
  <c r="AF62" i="5"/>
  <c r="AF63" i="5"/>
  <c r="AF64" i="5"/>
  <c r="AF65" i="5"/>
  <c r="AF66" i="5"/>
  <c r="AF67" i="5"/>
  <c r="AF68" i="5"/>
  <c r="AF69" i="5"/>
  <c r="AF70" i="5"/>
  <c r="AF71" i="5"/>
  <c r="AF72" i="5"/>
  <c r="AF73" i="5"/>
  <c r="AF74" i="5"/>
  <c r="AF75" i="5"/>
  <c r="AF76" i="5"/>
  <c r="AF77" i="5"/>
  <c r="AF78" i="5"/>
  <c r="AF79" i="5"/>
  <c r="AF80" i="5"/>
  <c r="AF81" i="5"/>
  <c r="AF82" i="5"/>
  <c r="AF83" i="5"/>
  <c r="AF84" i="5"/>
  <c r="AF85" i="5"/>
  <c r="AF86" i="5"/>
  <c r="AF87" i="5"/>
  <c r="AF88" i="5"/>
  <c r="AF89" i="5"/>
  <c r="AF90" i="5"/>
  <c r="AF91" i="5"/>
  <c r="AF92" i="5"/>
  <c r="AF93" i="5"/>
  <c r="AF94" i="5"/>
  <c r="AF95" i="5"/>
  <c r="AF96" i="5"/>
  <c r="AF97" i="5"/>
  <c r="AF98" i="5"/>
  <c r="AF99" i="5"/>
  <c r="AF100" i="5"/>
  <c r="AF101" i="5"/>
  <c r="AF102" i="5"/>
  <c r="AF103" i="5"/>
  <c r="AF104" i="5"/>
  <c r="AF105" i="5"/>
  <c r="AF106" i="5"/>
  <c r="AF107" i="5"/>
  <c r="AF108" i="5"/>
  <c r="AF109" i="5"/>
  <c r="AF110" i="5"/>
  <c r="AF111" i="5"/>
  <c r="AF112" i="5"/>
  <c r="AF113" i="5"/>
  <c r="AF114" i="5"/>
  <c r="AF115" i="5"/>
  <c r="AF116" i="5"/>
  <c r="AF117" i="5"/>
  <c r="AF118" i="5"/>
  <c r="AF119" i="5"/>
  <c r="AF120" i="5"/>
  <c r="AF121" i="5"/>
  <c r="AF122" i="5"/>
  <c r="AF123" i="5"/>
  <c r="AF124" i="5"/>
  <c r="AF125" i="5"/>
  <c r="AF126" i="5"/>
  <c r="AF127" i="5"/>
  <c r="AF128" i="5"/>
  <c r="AF129" i="5"/>
  <c r="AF130" i="5"/>
  <c r="AF131" i="5"/>
  <c r="AF132" i="5"/>
  <c r="AF133" i="5"/>
  <c r="AF134" i="5"/>
  <c r="AF135" i="5"/>
  <c r="AF136" i="5"/>
  <c r="AF137" i="5"/>
  <c r="AF138" i="5"/>
  <c r="AF139" i="5"/>
  <c r="AF140" i="5"/>
  <c r="AF141" i="5"/>
  <c r="AF142" i="5"/>
  <c r="AF143" i="5"/>
  <c r="AF144" i="5"/>
  <c r="AF145" i="5"/>
  <c r="AF146" i="5"/>
  <c r="AF148" i="5"/>
  <c r="AF149" i="5"/>
  <c r="AF150" i="5"/>
  <c r="AF151" i="5"/>
  <c r="AF152" i="5"/>
  <c r="AF153" i="5"/>
  <c r="AF154" i="5"/>
  <c r="AF155" i="5"/>
  <c r="AF156" i="5"/>
  <c r="AF157" i="5"/>
  <c r="AF158" i="5"/>
  <c r="AF159" i="5"/>
  <c r="AF160" i="5"/>
  <c r="AF161" i="5"/>
  <c r="AF162" i="5"/>
  <c r="AF163" i="5"/>
  <c r="AF164" i="5"/>
  <c r="AF165" i="5"/>
  <c r="AF166" i="5"/>
  <c r="AF167" i="5"/>
  <c r="AF168" i="5"/>
  <c r="AF169" i="5"/>
  <c r="AF170" i="5"/>
  <c r="AF171" i="5"/>
  <c r="AF172" i="5"/>
  <c r="AF173" i="5"/>
  <c r="AF174" i="5"/>
  <c r="AF175" i="5"/>
  <c r="AF176" i="5"/>
  <c r="AF177" i="5"/>
  <c r="AF178" i="5"/>
  <c r="AF179" i="5"/>
  <c r="AF180" i="5"/>
  <c r="AF181" i="5"/>
  <c r="AF182" i="5"/>
  <c r="AF183" i="5"/>
  <c r="AF184" i="5"/>
  <c r="AF185" i="5"/>
  <c r="AF186" i="5"/>
  <c r="AF187" i="5"/>
  <c r="AF188" i="5"/>
  <c r="AF189" i="5"/>
  <c r="AF190" i="5"/>
  <c r="AF191" i="5"/>
  <c r="AF192" i="5"/>
  <c r="AF193" i="5"/>
  <c r="AF194" i="5"/>
  <c r="AF195" i="5"/>
  <c r="AF196" i="5"/>
  <c r="AF197" i="5"/>
  <c r="AF198" i="5"/>
  <c r="AF199" i="5"/>
  <c r="AF200" i="5"/>
  <c r="AF201" i="5"/>
  <c r="AF202" i="5"/>
  <c r="AF203" i="5"/>
  <c r="AF204" i="5"/>
  <c r="AF205" i="5"/>
  <c r="AF206" i="5"/>
  <c r="AF207" i="5"/>
  <c r="AF208" i="5"/>
  <c r="AF209" i="5"/>
  <c r="AF210" i="5"/>
  <c r="AF211" i="5"/>
  <c r="AF212" i="5"/>
  <c r="AF213" i="5"/>
  <c r="AF214" i="5"/>
  <c r="AF215" i="5"/>
  <c r="AF216" i="5"/>
  <c r="AF217" i="5"/>
  <c r="AF218" i="5"/>
  <c r="AF219" i="5"/>
  <c r="AF220" i="5"/>
  <c r="AF221" i="5"/>
  <c r="AF222" i="5"/>
  <c r="AF223" i="5"/>
  <c r="AF224" i="5"/>
  <c r="AF225" i="5"/>
  <c r="AF226" i="5"/>
  <c r="AF227" i="5"/>
  <c r="AF228" i="5"/>
  <c r="AF229" i="5"/>
  <c r="AF230" i="5"/>
  <c r="AF231" i="5"/>
  <c r="AF232" i="5"/>
  <c r="AF233" i="5"/>
  <c r="AF234" i="5"/>
  <c r="AF235" i="5"/>
  <c r="AF236" i="5"/>
  <c r="AF237" i="5"/>
  <c r="AF238" i="5"/>
  <c r="AF239" i="5"/>
  <c r="AF240" i="5"/>
  <c r="AF241" i="5"/>
  <c r="AF242" i="5"/>
  <c r="AF243" i="5"/>
  <c r="AF244" i="5"/>
  <c r="AF245" i="5"/>
  <c r="AF246" i="5"/>
  <c r="AF247" i="5"/>
  <c r="AF248" i="5"/>
  <c r="AF249" i="5"/>
  <c r="AF250" i="5"/>
  <c r="AF251" i="5"/>
  <c r="AF252" i="5"/>
  <c r="AF253" i="5"/>
  <c r="AF147" i="5"/>
  <c r="BD75" i="5" l="1"/>
  <c r="BF19" i="5"/>
  <c r="BF22" i="5"/>
  <c r="BF26" i="5"/>
  <c r="BF43" i="5"/>
  <c r="BF44" i="5"/>
  <c r="BF52" i="5"/>
  <c r="BF61" i="5"/>
  <c r="BF76" i="5"/>
  <c r="BF90" i="5"/>
  <c r="BF91" i="5"/>
  <c r="BF99" i="5"/>
  <c r="BF100" i="5"/>
  <c r="BF102" i="5"/>
  <c r="BF108" i="5"/>
  <c r="BF117" i="5"/>
  <c r="BF119" i="5"/>
  <c r="BF120" i="5"/>
  <c r="BF126" i="5"/>
  <c r="BF127" i="5"/>
  <c r="BF132" i="5"/>
  <c r="BF135" i="5"/>
  <c r="BF136" i="5"/>
  <c r="BF138" i="5"/>
  <c r="BF140" i="5"/>
  <c r="BF143" i="5"/>
  <c r="BF144" i="5"/>
  <c r="BF146" i="5"/>
  <c r="BF147" i="5"/>
  <c r="BF149" i="5"/>
  <c r="BF150" i="5"/>
  <c r="BF151" i="5"/>
  <c r="BF152" i="5"/>
  <c r="BF153" i="5"/>
  <c r="BF154" i="5"/>
  <c r="BF155" i="5"/>
  <c r="BF156" i="5"/>
  <c r="BF159" i="5"/>
  <c r="BF160" i="5"/>
  <c r="BF161" i="5"/>
  <c r="BF162" i="5"/>
  <c r="BF163" i="5"/>
  <c r="BF164" i="5"/>
  <c r="BF165" i="5"/>
  <c r="BF166" i="5"/>
  <c r="BF167" i="5"/>
  <c r="BF168" i="5"/>
  <c r="BF169" i="5"/>
  <c r="BF170" i="5"/>
  <c r="BF171" i="5"/>
  <c r="BF172" i="5"/>
  <c r="BF173" i="5"/>
  <c r="BF174" i="5"/>
  <c r="BF175" i="5"/>
  <c r="BF176" i="5"/>
  <c r="BF177" i="5"/>
  <c r="BF178" i="5"/>
  <c r="BF179" i="5"/>
  <c r="BF180" i="5"/>
  <c r="BF181" i="5"/>
  <c r="BF182" i="5"/>
  <c r="BF183" i="5"/>
  <c r="BF184" i="5"/>
  <c r="BF185" i="5"/>
  <c r="BF186" i="5"/>
  <c r="BF187" i="5"/>
  <c r="BF188" i="5"/>
  <c r="BF189" i="5"/>
  <c r="BF190" i="5"/>
  <c r="BF191" i="5"/>
  <c r="BF192" i="5"/>
  <c r="BF193" i="5"/>
  <c r="BF194" i="5"/>
  <c r="BF195" i="5"/>
  <c r="BF196" i="5"/>
  <c r="BF197" i="5"/>
  <c r="BF198" i="5"/>
  <c r="BF199" i="5"/>
  <c r="BF200" i="5"/>
  <c r="BF201" i="5"/>
  <c r="BF202" i="5"/>
  <c r="BF203" i="5"/>
  <c r="BF204" i="5"/>
  <c r="BF205" i="5"/>
  <c r="BF206" i="5"/>
  <c r="BF207" i="5"/>
  <c r="BF208" i="5"/>
  <c r="BF209" i="5"/>
  <c r="BF210" i="5"/>
  <c r="BF211" i="5"/>
  <c r="BF212" i="5"/>
  <c r="BF213" i="5"/>
  <c r="BF214" i="5"/>
  <c r="BF215" i="5"/>
  <c r="BF216" i="5"/>
  <c r="BF217" i="5"/>
  <c r="BF218" i="5"/>
  <c r="BF219" i="5"/>
  <c r="BF220" i="5"/>
  <c r="BF221" i="5"/>
  <c r="BF222" i="5"/>
  <c r="BF223" i="5"/>
  <c r="BF224" i="5"/>
  <c r="BF225" i="5"/>
  <c r="BF226" i="5"/>
  <c r="BF227" i="5"/>
  <c r="BF228" i="5"/>
  <c r="BF229" i="5"/>
  <c r="BF230" i="5"/>
  <c r="BF231" i="5"/>
  <c r="BF232" i="5"/>
  <c r="BF233" i="5"/>
  <c r="BF234" i="5"/>
  <c r="BF235" i="5"/>
  <c r="BF236" i="5"/>
  <c r="BF237" i="5"/>
  <c r="BF238" i="5"/>
  <c r="BF239" i="5"/>
  <c r="BF240" i="5"/>
  <c r="BF241" i="5"/>
  <c r="BF242" i="5"/>
  <c r="BF243" i="5"/>
  <c r="BF244" i="5"/>
  <c r="BF245" i="5"/>
  <c r="BF246" i="5"/>
  <c r="BF247" i="5"/>
  <c r="BF248" i="5"/>
  <c r="BF249" i="5"/>
  <c r="BF250" i="5"/>
  <c r="BF251" i="5"/>
  <c r="BF252" i="5"/>
  <c r="BE126" i="5"/>
  <c r="BE127" i="5"/>
  <c r="BE132" i="5"/>
  <c r="BE135" i="5"/>
  <c r="BE136" i="5"/>
  <c r="BE138" i="5"/>
  <c r="BE140" i="5"/>
  <c r="BE143" i="5"/>
  <c r="BE144" i="5"/>
  <c r="BE146" i="5"/>
  <c r="BE147" i="5"/>
  <c r="BE149" i="5"/>
  <c r="BE150" i="5"/>
  <c r="BE151" i="5"/>
  <c r="BE152" i="5"/>
  <c r="BE153" i="5"/>
  <c r="BE154" i="5"/>
  <c r="BE155" i="5"/>
  <c r="BE156" i="5"/>
  <c r="BE159" i="5"/>
  <c r="BE160" i="5"/>
  <c r="BE161" i="5"/>
  <c r="BE162" i="5"/>
  <c r="BE163" i="5"/>
  <c r="BE164" i="5"/>
  <c r="BE165" i="5"/>
  <c r="BE166" i="5"/>
  <c r="BE167" i="5"/>
  <c r="BE168" i="5"/>
  <c r="BE169" i="5"/>
  <c r="BE170" i="5"/>
  <c r="BE171" i="5"/>
  <c r="BE172" i="5"/>
  <c r="BE173" i="5"/>
  <c r="BE174" i="5"/>
  <c r="BE175" i="5"/>
  <c r="BE176" i="5"/>
  <c r="BE177" i="5"/>
  <c r="BE178" i="5"/>
  <c r="BE179" i="5"/>
  <c r="BE180" i="5"/>
  <c r="BE181" i="5"/>
  <c r="BE182" i="5"/>
  <c r="BE183" i="5"/>
  <c r="BE184" i="5"/>
  <c r="BE185" i="5"/>
  <c r="BE186" i="5"/>
  <c r="BE187" i="5"/>
  <c r="BE188" i="5"/>
  <c r="BE189" i="5"/>
  <c r="BE190" i="5"/>
  <c r="BE191" i="5"/>
  <c r="BE192" i="5"/>
  <c r="BE193" i="5"/>
  <c r="BE194" i="5"/>
  <c r="BE195" i="5"/>
  <c r="BE196" i="5"/>
  <c r="BE197" i="5"/>
  <c r="BE198" i="5"/>
  <c r="BE199" i="5"/>
  <c r="BE200" i="5"/>
  <c r="BE201" i="5"/>
  <c r="BE202" i="5"/>
  <c r="BE203" i="5"/>
  <c r="BE204" i="5"/>
  <c r="BE205" i="5"/>
  <c r="BE206" i="5"/>
  <c r="BE207" i="5"/>
  <c r="BE208" i="5"/>
  <c r="BE209" i="5"/>
  <c r="BE210" i="5"/>
  <c r="BE211" i="5"/>
  <c r="BE212" i="5"/>
  <c r="BE213" i="5"/>
  <c r="BE214" i="5"/>
  <c r="BE215" i="5"/>
  <c r="BE216" i="5"/>
  <c r="BE217" i="5"/>
  <c r="BE218" i="5"/>
  <c r="BE219" i="5"/>
  <c r="BE220" i="5"/>
  <c r="BE221" i="5"/>
  <c r="BE222" i="5"/>
  <c r="BE223" i="5"/>
  <c r="BE224" i="5"/>
  <c r="BE225" i="5"/>
  <c r="BE226" i="5"/>
  <c r="BE227" i="5"/>
  <c r="BE228" i="5"/>
  <c r="BE229" i="5"/>
  <c r="BE230" i="5"/>
  <c r="BE231" i="5"/>
  <c r="BE232" i="5"/>
  <c r="BE233" i="5"/>
  <c r="BE234" i="5"/>
  <c r="BE235" i="5"/>
  <c r="BE236" i="5"/>
  <c r="BE237" i="5"/>
  <c r="BE238" i="5"/>
  <c r="BE239" i="5"/>
  <c r="BE240" i="5"/>
  <c r="BE241" i="5"/>
  <c r="BE242" i="5"/>
  <c r="BE243" i="5"/>
  <c r="BE244" i="5"/>
  <c r="BE245" i="5"/>
  <c r="BE246" i="5"/>
  <c r="BE247" i="5"/>
  <c r="BE248" i="5"/>
  <c r="BE249" i="5"/>
  <c r="BE250" i="5"/>
  <c r="BE251" i="5"/>
  <c r="BE252" i="5"/>
  <c r="BE19" i="5"/>
  <c r="BE22" i="5"/>
  <c r="BE26" i="5"/>
  <c r="BE43" i="5"/>
  <c r="BE44" i="5"/>
  <c r="BE52" i="5"/>
  <c r="BE61" i="5"/>
  <c r="BE76" i="5"/>
  <c r="BE90" i="5"/>
  <c r="BE91" i="5"/>
  <c r="BE99" i="5"/>
  <c r="BE100" i="5"/>
  <c r="BE102" i="5"/>
  <c r="BE108" i="5"/>
  <c r="BE117" i="5"/>
  <c r="BE119" i="5"/>
  <c r="BE120" i="5"/>
  <c r="BD123" i="5"/>
  <c r="BD125" i="5"/>
  <c r="BD126" i="5"/>
  <c r="BD127" i="5"/>
  <c r="BD128" i="5"/>
  <c r="BD129" i="5"/>
  <c r="BD130" i="5"/>
  <c r="BD131" i="5"/>
  <c r="BD132" i="5"/>
  <c r="BD133" i="5"/>
  <c r="BD134" i="5"/>
  <c r="BD135" i="5"/>
  <c r="BD136" i="5"/>
  <c r="BD137" i="5"/>
  <c r="BD138" i="5"/>
  <c r="BD139" i="5"/>
  <c r="BE139" i="5" s="1"/>
  <c r="BD140" i="5"/>
  <c r="BD141" i="5"/>
  <c r="BD142" i="5"/>
  <c r="BD143" i="5"/>
  <c r="BD144" i="5"/>
  <c r="BD145" i="5"/>
  <c r="BD146" i="5"/>
  <c r="BD147" i="5"/>
  <c r="BD148" i="5"/>
  <c r="BD149" i="5"/>
  <c r="BD150" i="5"/>
  <c r="BD151" i="5"/>
  <c r="BD152" i="5"/>
  <c r="BD153" i="5"/>
  <c r="BD154" i="5"/>
  <c r="BD155" i="5"/>
  <c r="BD156" i="5"/>
  <c r="BD157" i="5"/>
  <c r="BD158" i="5"/>
  <c r="BD159" i="5"/>
  <c r="BD160" i="5"/>
  <c r="BD161" i="5"/>
  <c r="BD162" i="5"/>
  <c r="BD163" i="5"/>
  <c r="BD164" i="5"/>
  <c r="BD165" i="5"/>
  <c r="BD166" i="5"/>
  <c r="BD167" i="5"/>
  <c r="BD168" i="5"/>
  <c r="BD169" i="5"/>
  <c r="BD170" i="5"/>
  <c r="BD171" i="5"/>
  <c r="BD172" i="5"/>
  <c r="BD173" i="5"/>
  <c r="BD174" i="5"/>
  <c r="BD175" i="5"/>
  <c r="BD176" i="5"/>
  <c r="BD177" i="5"/>
  <c r="BD178" i="5"/>
  <c r="BD179" i="5"/>
  <c r="BD180" i="5"/>
  <c r="BD181" i="5"/>
  <c r="BD182" i="5"/>
  <c r="BD183" i="5"/>
  <c r="BD184" i="5"/>
  <c r="BD185" i="5"/>
  <c r="BD186" i="5"/>
  <c r="BD187" i="5"/>
  <c r="BD188" i="5"/>
  <c r="BD189" i="5"/>
  <c r="BD190" i="5"/>
  <c r="BD191" i="5"/>
  <c r="BD192" i="5"/>
  <c r="BD193" i="5"/>
  <c r="BD194" i="5"/>
  <c r="BD195" i="5"/>
  <c r="BD196" i="5"/>
  <c r="BD197" i="5"/>
  <c r="BD198" i="5"/>
  <c r="BD199" i="5"/>
  <c r="BD200" i="5"/>
  <c r="BD201" i="5"/>
  <c r="BD202" i="5"/>
  <c r="BD203" i="5"/>
  <c r="BD204" i="5"/>
  <c r="BD205" i="5"/>
  <c r="BD206" i="5"/>
  <c r="BD207" i="5"/>
  <c r="BD208" i="5"/>
  <c r="BD209" i="5"/>
  <c r="BD210" i="5"/>
  <c r="BD211" i="5"/>
  <c r="BD212" i="5"/>
  <c r="BD213" i="5"/>
  <c r="BD214" i="5"/>
  <c r="BD215" i="5"/>
  <c r="BD216" i="5"/>
  <c r="BD217" i="5"/>
  <c r="BD218" i="5"/>
  <c r="BD219" i="5"/>
  <c r="BD220" i="5"/>
  <c r="BD221" i="5"/>
  <c r="BD222" i="5"/>
  <c r="BD223" i="5"/>
  <c r="BD224" i="5"/>
  <c r="BD225" i="5"/>
  <c r="BD226" i="5"/>
  <c r="BD227" i="5"/>
  <c r="BD228" i="5"/>
  <c r="BD229" i="5"/>
  <c r="BD230" i="5"/>
  <c r="BD231" i="5"/>
  <c r="BD232" i="5"/>
  <c r="BD233" i="5"/>
  <c r="BD234" i="5"/>
  <c r="BD235" i="5"/>
  <c r="BD236" i="5"/>
  <c r="BD237" i="5"/>
  <c r="BD238" i="5"/>
  <c r="BD239" i="5"/>
  <c r="BD240" i="5"/>
  <c r="BD241" i="5"/>
  <c r="BD242" i="5"/>
  <c r="BD243" i="5"/>
  <c r="BD244" i="5"/>
  <c r="BD245" i="5"/>
  <c r="BD246" i="5"/>
  <c r="BD247" i="5"/>
  <c r="BD248" i="5"/>
  <c r="BD249" i="5"/>
  <c r="BD250" i="5"/>
  <c r="BD251" i="5"/>
  <c r="BD252" i="5"/>
  <c r="BD122" i="5"/>
  <c r="BD19" i="5"/>
  <c r="BD20" i="5"/>
  <c r="BD21" i="5"/>
  <c r="BD22" i="5"/>
  <c r="BD23" i="5"/>
  <c r="BD24" i="5"/>
  <c r="BD25" i="5"/>
  <c r="BD26" i="5"/>
  <c r="BD27" i="5"/>
  <c r="BD28" i="5"/>
  <c r="BD29" i="5"/>
  <c r="BD31" i="5"/>
  <c r="BD32" i="5"/>
  <c r="BD33" i="5"/>
  <c r="BD34" i="5"/>
  <c r="BD35" i="5"/>
  <c r="BD36" i="5"/>
  <c r="BD37" i="5"/>
  <c r="BD38" i="5"/>
  <c r="BD39" i="5"/>
  <c r="BD40" i="5"/>
  <c r="BD41" i="5"/>
  <c r="BD42" i="5"/>
  <c r="BD43" i="5"/>
  <c r="BD44" i="5"/>
  <c r="BD45" i="5"/>
  <c r="BD46" i="5"/>
  <c r="BD47" i="5"/>
  <c r="BD48" i="5"/>
  <c r="BD49" i="5"/>
  <c r="BD50" i="5"/>
  <c r="BD51" i="5"/>
  <c r="BD52" i="5"/>
  <c r="BD53" i="5"/>
  <c r="BD54" i="5"/>
  <c r="BD55" i="5"/>
  <c r="BD56" i="5"/>
  <c r="BD58" i="5"/>
  <c r="BD59" i="5"/>
  <c r="BD60" i="5"/>
  <c r="BD61" i="5"/>
  <c r="BD63" i="5"/>
  <c r="BD64" i="5"/>
  <c r="BD65" i="5"/>
  <c r="BD66" i="5"/>
  <c r="BD67" i="5"/>
  <c r="BD68" i="5"/>
  <c r="BD69" i="5"/>
  <c r="BD70" i="5"/>
  <c r="BD71" i="5"/>
  <c r="BD72" i="5"/>
  <c r="BD74" i="5"/>
  <c r="BD77" i="5"/>
  <c r="BD78" i="5"/>
  <c r="BD79" i="5"/>
  <c r="BE79" i="5" s="1"/>
  <c r="BD80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9" i="5"/>
  <c r="BD100" i="5"/>
  <c r="BD101" i="5"/>
  <c r="BD102" i="5"/>
  <c r="BD103" i="5"/>
  <c r="BD104" i="5"/>
  <c r="BD105" i="5"/>
  <c r="BD108" i="5"/>
  <c r="BD109" i="5"/>
  <c r="BD110" i="5"/>
  <c r="BD111" i="5"/>
  <c r="BD112" i="5"/>
  <c r="BD113" i="5"/>
  <c r="BD114" i="5"/>
  <c r="BD115" i="5"/>
  <c r="BD116" i="5"/>
  <c r="BD117" i="5"/>
  <c r="BD118" i="5"/>
  <c r="BD119" i="5"/>
  <c r="BD120" i="5"/>
  <c r="BC123" i="5"/>
  <c r="BC124" i="5"/>
  <c r="BC125" i="5"/>
  <c r="BC126" i="5"/>
  <c r="BC127" i="5"/>
  <c r="BC128" i="5"/>
  <c r="BE128" i="5" s="1"/>
  <c r="BC129" i="5"/>
  <c r="BC130" i="5"/>
  <c r="BC131" i="5"/>
  <c r="BF131" i="5" s="1"/>
  <c r="BC132" i="5"/>
  <c r="BC133" i="5"/>
  <c r="BE133" i="5" s="1"/>
  <c r="BC134" i="5"/>
  <c r="BF134" i="5" s="1"/>
  <c r="BC135" i="5"/>
  <c r="BC136" i="5"/>
  <c r="BC137" i="5"/>
  <c r="BC138" i="5"/>
  <c r="BC139" i="5"/>
  <c r="BF139" i="5" s="1"/>
  <c r="BC140" i="5"/>
  <c r="BC141" i="5"/>
  <c r="BE141" i="5" s="1"/>
  <c r="BC142" i="5"/>
  <c r="BF142" i="5" s="1"/>
  <c r="BC143" i="5"/>
  <c r="BC144" i="5"/>
  <c r="BC145" i="5"/>
  <c r="BE145" i="5" s="1"/>
  <c r="BC146" i="5"/>
  <c r="BC147" i="5"/>
  <c r="BC148" i="5"/>
  <c r="BF148" i="5" s="1"/>
  <c r="BC149" i="5"/>
  <c r="BC150" i="5"/>
  <c r="BC151" i="5"/>
  <c r="BC152" i="5"/>
  <c r="BC153" i="5"/>
  <c r="BC154" i="5"/>
  <c r="BC155" i="5"/>
  <c r="BC156" i="5"/>
  <c r="BC157" i="5"/>
  <c r="BE157" i="5" s="1"/>
  <c r="BC158" i="5"/>
  <c r="BF158" i="5" s="1"/>
  <c r="BC159" i="5"/>
  <c r="BC160" i="5"/>
  <c r="BC161" i="5"/>
  <c r="BC162" i="5"/>
  <c r="BC163" i="5"/>
  <c r="BC164" i="5"/>
  <c r="BC165" i="5"/>
  <c r="BC166" i="5"/>
  <c r="BC167" i="5"/>
  <c r="BC168" i="5"/>
  <c r="BC169" i="5"/>
  <c r="BC170" i="5"/>
  <c r="BC171" i="5"/>
  <c r="BC172" i="5"/>
  <c r="BC173" i="5"/>
  <c r="BC174" i="5"/>
  <c r="BC175" i="5"/>
  <c r="BC176" i="5"/>
  <c r="BC177" i="5"/>
  <c r="BC178" i="5"/>
  <c r="BC179" i="5"/>
  <c r="BC180" i="5"/>
  <c r="BC181" i="5"/>
  <c r="BC182" i="5"/>
  <c r="BC183" i="5"/>
  <c r="BC184" i="5"/>
  <c r="BC185" i="5"/>
  <c r="BC186" i="5"/>
  <c r="BC187" i="5"/>
  <c r="BC188" i="5"/>
  <c r="BC189" i="5"/>
  <c r="BC190" i="5"/>
  <c r="BC191" i="5"/>
  <c r="BC192" i="5"/>
  <c r="BC193" i="5"/>
  <c r="BC194" i="5"/>
  <c r="BC195" i="5"/>
  <c r="BC196" i="5"/>
  <c r="BC197" i="5"/>
  <c r="BC198" i="5"/>
  <c r="BC199" i="5"/>
  <c r="BC200" i="5"/>
  <c r="BC201" i="5"/>
  <c r="BC202" i="5"/>
  <c r="BC203" i="5"/>
  <c r="BC204" i="5"/>
  <c r="BC205" i="5"/>
  <c r="BC206" i="5"/>
  <c r="BC207" i="5"/>
  <c r="BC208" i="5"/>
  <c r="BC209" i="5"/>
  <c r="BC210" i="5"/>
  <c r="BC211" i="5"/>
  <c r="BC212" i="5"/>
  <c r="BC213" i="5"/>
  <c r="BC214" i="5"/>
  <c r="BC215" i="5"/>
  <c r="BC216" i="5"/>
  <c r="BC217" i="5"/>
  <c r="BC218" i="5"/>
  <c r="BC219" i="5"/>
  <c r="BC220" i="5"/>
  <c r="BC221" i="5"/>
  <c r="BC222" i="5"/>
  <c r="BC223" i="5"/>
  <c r="BC224" i="5"/>
  <c r="BC225" i="5"/>
  <c r="BC226" i="5"/>
  <c r="BC227" i="5"/>
  <c r="BC228" i="5"/>
  <c r="BC229" i="5"/>
  <c r="BC230" i="5"/>
  <c r="BC231" i="5"/>
  <c r="BC232" i="5"/>
  <c r="BC233" i="5"/>
  <c r="BC234" i="5"/>
  <c r="BC235" i="5"/>
  <c r="BC236" i="5"/>
  <c r="BC237" i="5"/>
  <c r="BC238" i="5"/>
  <c r="BC239" i="5"/>
  <c r="BC240" i="5"/>
  <c r="BC241" i="5"/>
  <c r="BC242" i="5"/>
  <c r="BC243" i="5"/>
  <c r="BC244" i="5"/>
  <c r="BC245" i="5"/>
  <c r="BC246" i="5"/>
  <c r="BC247" i="5"/>
  <c r="BC248" i="5"/>
  <c r="BC249" i="5"/>
  <c r="BC250" i="5"/>
  <c r="BC251" i="5"/>
  <c r="BC252" i="5"/>
  <c r="BC19" i="5"/>
  <c r="BC20" i="5"/>
  <c r="BF20" i="5" s="1"/>
  <c r="BE21" i="5"/>
  <c r="BC22" i="5"/>
  <c r="BC23" i="5"/>
  <c r="BF23" i="5" s="1"/>
  <c r="BC24" i="5"/>
  <c r="BF24" i="5" s="1"/>
  <c r="BC25" i="5"/>
  <c r="BE25" i="5" s="1"/>
  <c r="BC26" i="5"/>
  <c r="BC27" i="5"/>
  <c r="BF27" i="5" s="1"/>
  <c r="BC28" i="5"/>
  <c r="BF28" i="5" s="1"/>
  <c r="BC29" i="5"/>
  <c r="BE29" i="5" s="1"/>
  <c r="BC30" i="5"/>
  <c r="BF30" i="5" s="1"/>
  <c r="BC31" i="5"/>
  <c r="BC32" i="5"/>
  <c r="BF32" i="5" s="1"/>
  <c r="BC33" i="5"/>
  <c r="BE33" i="5" s="1"/>
  <c r="BC34" i="5"/>
  <c r="BF34" i="5" s="1"/>
  <c r="BC35" i="5"/>
  <c r="BC36" i="5"/>
  <c r="BC37" i="5"/>
  <c r="BF37" i="5" s="1"/>
  <c r="BC38" i="5"/>
  <c r="BF38" i="5" s="1"/>
  <c r="BC39" i="5"/>
  <c r="BC40" i="5"/>
  <c r="BF40" i="5" s="1"/>
  <c r="BC41" i="5"/>
  <c r="BE41" i="5" s="1"/>
  <c r="BC42" i="5"/>
  <c r="BF42" i="5" s="1"/>
  <c r="BC43" i="5"/>
  <c r="BC44" i="5"/>
  <c r="BC45" i="5"/>
  <c r="BE45" i="5" s="1"/>
  <c r="BC46" i="5"/>
  <c r="BF46" i="5" s="1"/>
  <c r="BC47" i="5"/>
  <c r="BC48" i="5"/>
  <c r="BF48" i="5" s="1"/>
  <c r="BC49" i="5"/>
  <c r="BE49" i="5" s="1"/>
  <c r="BC50" i="5"/>
  <c r="BF50" i="5" s="1"/>
  <c r="BC51" i="5"/>
  <c r="BC52" i="5"/>
  <c r="BC53" i="5"/>
  <c r="BC54" i="5"/>
  <c r="BF54" i="5" s="1"/>
  <c r="BC55" i="5"/>
  <c r="BC56" i="5"/>
  <c r="BF56" i="5" s="1"/>
  <c r="BC57" i="5"/>
  <c r="BC58" i="5"/>
  <c r="BF58" i="5" s="1"/>
  <c r="BC59" i="5"/>
  <c r="BF59" i="5" s="1"/>
  <c r="BC60" i="5"/>
  <c r="BC61" i="5"/>
  <c r="BC62" i="5"/>
  <c r="BC63" i="5"/>
  <c r="BF63" i="5" s="1"/>
  <c r="BC64" i="5"/>
  <c r="BF64" i="5" s="1"/>
  <c r="BC65" i="5"/>
  <c r="BC66" i="5"/>
  <c r="BF66" i="5" s="1"/>
  <c r="BC67" i="5"/>
  <c r="BF67" i="5" s="1"/>
  <c r="BC68" i="5"/>
  <c r="BF68" i="5" s="1"/>
  <c r="BC69" i="5"/>
  <c r="BC70" i="5"/>
  <c r="BE70" i="5" s="1"/>
  <c r="BC71" i="5"/>
  <c r="BF71" i="5" s="1"/>
  <c r="BC72" i="5"/>
  <c r="BF72" i="5" s="1"/>
  <c r="BC73" i="5"/>
  <c r="BC74" i="5"/>
  <c r="BF74" i="5" s="1"/>
  <c r="BC75" i="5"/>
  <c r="BF75" i="5" s="1"/>
  <c r="BC76" i="5"/>
  <c r="BC77" i="5"/>
  <c r="BE77" i="5" s="1"/>
  <c r="BC78" i="5"/>
  <c r="BF78" i="5" s="1"/>
  <c r="BC79" i="5"/>
  <c r="BF79" i="5" s="1"/>
  <c r="BC80" i="5"/>
  <c r="BC81" i="5"/>
  <c r="BC82" i="5"/>
  <c r="BE82" i="5" s="1"/>
  <c r="BC83" i="5"/>
  <c r="BF83" i="5" s="1"/>
  <c r="BC84" i="5"/>
  <c r="BC85" i="5"/>
  <c r="BF85" i="5" s="1"/>
  <c r="BC86" i="5"/>
  <c r="BF86" i="5" s="1"/>
  <c r="BC87" i="5"/>
  <c r="BC88" i="5"/>
  <c r="BC89" i="5"/>
  <c r="BC90" i="5"/>
  <c r="BC91" i="5"/>
  <c r="BC92" i="5"/>
  <c r="BC93" i="5"/>
  <c r="BC94" i="5"/>
  <c r="BC95" i="5"/>
  <c r="BF95" i="5" s="1"/>
  <c r="BC96" i="5"/>
  <c r="BC97" i="5"/>
  <c r="BF97" i="5" s="1"/>
  <c r="BC98" i="5"/>
  <c r="BC99" i="5"/>
  <c r="BC100" i="5"/>
  <c r="BC101" i="5"/>
  <c r="BE101" i="5" s="1"/>
  <c r="BC102" i="5"/>
  <c r="BC103" i="5"/>
  <c r="BE103" i="5" s="1"/>
  <c r="BC104" i="5"/>
  <c r="BF104" i="5" s="1"/>
  <c r="BC105" i="5"/>
  <c r="BC106" i="5"/>
  <c r="BC107" i="5"/>
  <c r="BC108" i="5"/>
  <c r="BC109" i="5"/>
  <c r="BF109" i="5" s="1"/>
  <c r="BC110" i="5"/>
  <c r="BF110" i="5" s="1"/>
  <c r="BC111" i="5"/>
  <c r="BC112" i="5"/>
  <c r="BC113" i="5"/>
  <c r="BF113" i="5" s="1"/>
  <c r="BC114" i="5"/>
  <c r="BF114" i="5" s="1"/>
  <c r="BC115" i="5"/>
  <c r="BC116" i="5"/>
  <c r="BE116" i="5" s="1"/>
  <c r="BC117" i="5"/>
  <c r="BC118" i="5"/>
  <c r="BF118" i="5" s="1"/>
  <c r="BC119" i="5"/>
  <c r="BC120" i="5"/>
  <c r="BC121" i="5"/>
  <c r="BC122" i="5"/>
  <c r="BF122" i="5" s="1"/>
  <c r="I76" i="5"/>
  <c r="BE63" i="5" l="1"/>
  <c r="BF101" i="5"/>
  <c r="BE109" i="5"/>
  <c r="BE113" i="5"/>
  <c r="BF128" i="5"/>
  <c r="BF133" i="5"/>
  <c r="BF141" i="5"/>
  <c r="BE142" i="5"/>
  <c r="BF145" i="5"/>
  <c r="BE148" i="5"/>
  <c r="BF157" i="5"/>
  <c r="BE158" i="5"/>
  <c r="BE46" i="5"/>
  <c r="BF70" i="5"/>
  <c r="BF36" i="5"/>
  <c r="BE37" i="5"/>
  <c r="BE53" i="5"/>
  <c r="BF115" i="5"/>
  <c r="BE111" i="5"/>
  <c r="BF55" i="5"/>
  <c r="BF51" i="5"/>
  <c r="BF47" i="5"/>
  <c r="BF39" i="5"/>
  <c r="BF35" i="5"/>
  <c r="BF137" i="5"/>
  <c r="BF129" i="5"/>
  <c r="BF125" i="5"/>
  <c r="BE69" i="5"/>
  <c r="BE65" i="5"/>
  <c r="BF105" i="5"/>
  <c r="BF96" i="5"/>
  <c r="BF92" i="5"/>
  <c r="BF88" i="5"/>
  <c r="BF84" i="5"/>
  <c r="BF80" i="5"/>
  <c r="BF60" i="5"/>
  <c r="BF31" i="5"/>
  <c r="BE31" i="5"/>
  <c r="BD73" i="5"/>
  <c r="BE73" i="5" s="1"/>
  <c r="BF93" i="5"/>
  <c r="BF89" i="5"/>
  <c r="BE85" i="5"/>
  <c r="BF81" i="5"/>
  <c r="BF123" i="5"/>
  <c r="BE115" i="5"/>
  <c r="BE110" i="5"/>
  <c r="BE92" i="5"/>
  <c r="BE86" i="5"/>
  <c r="BE80" i="5"/>
  <c r="BE72" i="5"/>
  <c r="BE68" i="5"/>
  <c r="BE64" i="5"/>
  <c r="BE60" i="5"/>
  <c r="BE56" i="5"/>
  <c r="BE48" i="5"/>
  <c r="BE40" i="5"/>
  <c r="BE36" i="5"/>
  <c r="BE32" i="5"/>
  <c r="BE28" i="5"/>
  <c r="BE24" i="5"/>
  <c r="BE20" i="5"/>
  <c r="BE134" i="5"/>
  <c r="BE129" i="5"/>
  <c r="BE125" i="5"/>
  <c r="BF116" i="5"/>
  <c r="BF111" i="5"/>
  <c r="BF82" i="5"/>
  <c r="BF77" i="5"/>
  <c r="BF73" i="5"/>
  <c r="BF69" i="5"/>
  <c r="BF65" i="5"/>
  <c r="BF53" i="5"/>
  <c r="BF49" i="5"/>
  <c r="BF45" i="5"/>
  <c r="BF41" i="5"/>
  <c r="BF33" i="5"/>
  <c r="BF29" i="5"/>
  <c r="BF25" i="5"/>
  <c r="BF21" i="5"/>
  <c r="BF112" i="5"/>
  <c r="BF130" i="5"/>
  <c r="BE122" i="5"/>
  <c r="BE118" i="5"/>
  <c r="BE114" i="5"/>
  <c r="BE105" i="5"/>
  <c r="BE97" i="5"/>
  <c r="BE84" i="5"/>
  <c r="BE75" i="5"/>
  <c r="BE71" i="5"/>
  <c r="BE67" i="5"/>
  <c r="BE59" i="5"/>
  <c r="BE55" i="5"/>
  <c r="BE51" i="5"/>
  <c r="BE47" i="5"/>
  <c r="BE39" i="5"/>
  <c r="BE35" i="5"/>
  <c r="BE27" i="5"/>
  <c r="BE23" i="5"/>
  <c r="BE137" i="5"/>
  <c r="BF103" i="5"/>
  <c r="BE87" i="5"/>
  <c r="BE104" i="5"/>
  <c r="BE96" i="5"/>
  <c r="BE83" i="5"/>
  <c r="BE78" i="5"/>
  <c r="BE74" i="5"/>
  <c r="BE66" i="5"/>
  <c r="BE58" i="5"/>
  <c r="BE54" i="5"/>
  <c r="BE50" i="5"/>
  <c r="BE42" i="5"/>
  <c r="BE38" i="5"/>
  <c r="BE34" i="5"/>
  <c r="BE30" i="5"/>
  <c r="BF94" i="5"/>
  <c r="BE95" i="5"/>
  <c r="BE88" i="5"/>
  <c r="BE131" i="5"/>
  <c r="BE94" i="5"/>
  <c r="BE89" i="5"/>
  <c r="BE130" i="5"/>
  <c r="BE123" i="5"/>
  <c r="BE112" i="5"/>
  <c r="BE93" i="5"/>
  <c r="BF87" i="5"/>
  <c r="BE81" i="5"/>
  <c r="BD124" i="5"/>
  <c r="BE124" i="5" s="1"/>
  <c r="BD107" i="5"/>
  <c r="BE107" i="5" s="1"/>
  <c r="BD106" i="5"/>
  <c r="BF106" i="5" s="1"/>
  <c r="BD98" i="5"/>
  <c r="BF98" i="5" s="1"/>
  <c r="BD62" i="5"/>
  <c r="BF62" i="5" s="1"/>
  <c r="BD57" i="5"/>
  <c r="BE57" i="5" s="1"/>
  <c r="BF107" i="5" l="1"/>
  <c r="BE62" i="5"/>
  <c r="BF57" i="5"/>
  <c r="BF124" i="5"/>
  <c r="BE98" i="5"/>
  <c r="BE106" i="5"/>
  <c r="I19" i="5" l="1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4" i="5"/>
  <c r="I145" i="5"/>
  <c r="I146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BF8" i="5" l="1"/>
  <c r="BE8" i="5"/>
  <c r="BD1" i="5"/>
  <c r="BD2" i="5"/>
  <c r="BD3" i="5"/>
  <c r="BD4" i="5"/>
  <c r="BD5" i="5"/>
  <c r="BD6" i="5"/>
  <c r="BD7" i="5"/>
  <c r="BD8" i="5"/>
  <c r="BD9" i="5"/>
  <c r="BD10" i="5"/>
  <c r="BD11" i="5"/>
  <c r="BD12" i="5"/>
  <c r="BD13" i="5"/>
  <c r="BD14" i="5"/>
  <c r="BD15" i="5"/>
  <c r="BD16" i="5"/>
  <c r="BD17" i="5"/>
  <c r="BD18" i="5"/>
  <c r="BC1" i="5"/>
  <c r="BC2" i="5"/>
  <c r="BC3" i="5"/>
  <c r="BC4" i="5"/>
  <c r="BC5" i="5"/>
  <c r="BC6" i="5"/>
  <c r="BC7" i="5"/>
  <c r="BC8" i="5"/>
  <c r="BC9" i="5"/>
  <c r="BC10" i="5"/>
  <c r="BC11" i="5"/>
  <c r="BC12" i="5"/>
  <c r="BC13" i="5"/>
  <c r="BC14" i="5"/>
  <c r="BC15" i="5"/>
  <c r="BC16" i="5"/>
  <c r="BC17" i="5"/>
  <c r="BC18" i="5"/>
  <c r="BF18" i="5" l="1"/>
  <c r="BD121" i="5"/>
  <c r="BE17" i="5"/>
  <c r="BE13" i="5"/>
  <c r="BF9" i="5"/>
  <c r="BE12" i="5"/>
  <c r="BF10" i="5"/>
  <c r="BF16" i="5"/>
  <c r="BE15" i="5"/>
  <c r="BE14" i="5"/>
  <c r="BF11" i="5"/>
  <c r="BF7" i="5"/>
  <c r="BF6" i="5"/>
  <c r="BE5" i="5"/>
  <c r="BF4" i="5"/>
  <c r="BE11" i="5"/>
  <c r="BE7" i="5"/>
  <c r="BF15" i="5"/>
  <c r="BE18" i="5"/>
  <c r="BE10" i="5"/>
  <c r="BE6" i="5"/>
  <c r="BF12" i="5"/>
  <c r="BE9" i="5"/>
  <c r="BF17" i="5"/>
  <c r="BE16" i="5"/>
  <c r="BF14" i="5"/>
  <c r="BF13" i="5"/>
  <c r="BF5" i="5"/>
  <c r="BE4" i="5"/>
  <c r="BE3" i="5"/>
  <c r="BF2" i="5"/>
  <c r="BE1" i="5"/>
  <c r="BF1" i="5"/>
  <c r="BE2" i="5"/>
  <c r="BF3" i="5"/>
  <c r="BF121" i="5" l="1"/>
  <c r="BE121" i="5"/>
  <c r="I122" i="5"/>
  <c r="I4" i="5" l="1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2" i="5"/>
  <c r="I3" i="5"/>
  <c r="I1" i="5"/>
  <c r="AH1" i="5" l="1"/>
  <c r="AH3" i="5"/>
  <c r="AH6" i="5"/>
  <c r="AH2" i="5"/>
  <c r="AH4" i="5"/>
  <c r="AH7" i="5"/>
  <c r="AH5" i="5"/>
</calcChain>
</file>

<file path=xl/comments1.xml><?xml version="1.0" encoding="utf-8"?>
<comments xmlns="http://schemas.openxmlformats.org/spreadsheetml/2006/main">
  <authors>
    <author xml:space="preserve">accueil </author>
    <author>Auteur</author>
  </authors>
  <commentList>
    <comment ref="BA255" authorId="0">
      <text>
        <r>
          <rPr>
            <b/>
            <sz val="9"/>
            <color indexed="81"/>
            <rFont val="Tahoma"/>
            <family val="2"/>
          </rPr>
          <t>accueil :</t>
        </r>
        <r>
          <rPr>
            <sz val="9"/>
            <color indexed="81"/>
            <rFont val="Tahoma"/>
            <family val="2"/>
          </rPr>
          <t xml:space="preserve">
En rouge c'est le nombre d'heures réalisées 
NON PREVUES</t>
        </r>
      </text>
    </comment>
    <comment ref="BC255" authorId="1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Attention : le total MO est calculé à partir des heures Réelles passées sur le chantier</t>
        </r>
      </text>
    </comment>
  </commentList>
</comments>
</file>

<file path=xl/sharedStrings.xml><?xml version="1.0" encoding="utf-8"?>
<sst xmlns="http://schemas.openxmlformats.org/spreadsheetml/2006/main" count="219" uniqueCount="168">
  <si>
    <t>CHANTIER</t>
  </si>
  <si>
    <t>FACTURE</t>
  </si>
  <si>
    <t>DATE AU + TARD</t>
  </si>
  <si>
    <t>RECU</t>
  </si>
  <si>
    <t>POSE</t>
  </si>
  <si>
    <t>SOMFY</t>
  </si>
  <si>
    <t>MARQUISES</t>
  </si>
  <si>
    <t>HORMANN</t>
  </si>
  <si>
    <t>SOTHOFERM</t>
  </si>
  <si>
    <t>PM ALU</t>
  </si>
  <si>
    <t>ZILTEN</t>
  </si>
  <si>
    <t>3MMM</t>
  </si>
  <si>
    <t>SUNCLEAR</t>
  </si>
  <si>
    <t>DIFFERENCE</t>
  </si>
  <si>
    <t>BENEFICE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</si>
  <si>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</si>
  <si>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</si>
  <si>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</si>
  <si>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</si>
  <si>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</si>
  <si>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</si>
  <si>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</si>
  <si>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</si>
  <si>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</si>
  <si>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</si>
  <si>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</si>
  <si>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</si>
  <si>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OK</t>
  </si>
  <si>
    <t>MENUISERIE</t>
  </si>
  <si>
    <t>PDG</t>
  </si>
  <si>
    <t>AUTRES</t>
  </si>
  <si>
    <t>RENO</t>
  </si>
  <si>
    <t>NEUF</t>
  </si>
  <si>
    <t>REHA</t>
  </si>
  <si>
    <t>OF1V</t>
  </si>
  <si>
    <t>OF2V</t>
  </si>
  <si>
    <t>PF1V</t>
  </si>
  <si>
    <t>PF2V</t>
  </si>
  <si>
    <t>BC</t>
  </si>
  <si>
    <t>PE</t>
  </si>
  <si>
    <t>VR</t>
  </si>
  <si>
    <t>VB</t>
  </si>
  <si>
    <t>PERS</t>
  </si>
  <si>
    <t>NUM_CDE</t>
  </si>
  <si>
    <t>NOM_CLI</t>
  </si>
  <si>
    <t>MOIS_CDE</t>
  </si>
  <si>
    <t>TYPE_TRAVAUX</t>
  </si>
  <si>
    <t>HEURES VENDUES</t>
  </si>
  <si>
    <t>HEURES REEL</t>
  </si>
  <si>
    <t>HORIZAL</t>
  </si>
  <si>
    <t>GLASSOLUTION</t>
  </si>
  <si>
    <t>BANDALUX</t>
  </si>
  <si>
    <t>FAMAMO</t>
  </si>
  <si>
    <t>CLEMENT</t>
  </si>
  <si>
    <t>REVEAU</t>
  </si>
  <si>
    <t>RULLIER</t>
  </si>
  <si>
    <t>BVL</t>
  </si>
  <si>
    <t>VERANDA +</t>
  </si>
  <si>
    <t>COUT MO</t>
  </si>
  <si>
    <t>TOTAL MO</t>
  </si>
  <si>
    <t>TOTAL ACHAT</t>
  </si>
  <si>
    <t xml:space="preserve">MARGE </t>
  </si>
  <si>
    <t>00</t>
  </si>
  <si>
    <t>FOURNISSEURS</t>
  </si>
  <si>
    <t>DELAI</t>
  </si>
  <si>
    <t>PM PVC ACRYL</t>
  </si>
  <si>
    <t>PM ACRYL HS</t>
  </si>
  <si>
    <t>PM ALU BI</t>
  </si>
  <si>
    <t>LAKAL VR</t>
  </si>
  <si>
    <t>LAKAL PDG</t>
  </si>
  <si>
    <t>HORMANN HS</t>
  </si>
  <si>
    <t>DEPT</t>
  </si>
  <si>
    <t>PORT</t>
  </si>
  <si>
    <t>VERA</t>
  </si>
  <si>
    <t>TYPE DE POSE</t>
  </si>
  <si>
    <t>EXTERIEUR</t>
  </si>
  <si>
    <t>VOLET</t>
  </si>
  <si>
    <t>X</t>
  </si>
  <si>
    <t>OPARATION COMMERCIALE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</si>
  <si>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</si>
  <si>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</si>
  <si>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</si>
  <si>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</si>
  <si>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</si>
  <si>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</si>
  <si>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</si>
  <si>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</si>
  <si>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</si>
  <si>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</si>
  <si>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</si>
  <si>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</si>
  <si>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PORTAIL &amp; PDG</t>
  </si>
  <si>
    <t>PO MARS</t>
  </si>
  <si>
    <t>STORE &amp; PERGOLA</t>
  </si>
  <si>
    <t>ANNIVERSAIRE</t>
  </si>
  <si>
    <t>PO SEPTEMBRE</t>
  </si>
  <si>
    <t>VB + VR</t>
  </si>
  <si>
    <t>Autres</t>
  </si>
  <si>
    <t>MOIS_AC</t>
  </si>
  <si>
    <t>DEVIS_HT_     CDE</t>
  </si>
  <si>
    <t>RESTE A FACT_HT</t>
  </si>
  <si>
    <t>Janvier</t>
  </si>
  <si>
    <t>Bloc volet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</si>
  <si>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</si>
  <si>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</si>
  <si>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</si>
  <si>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</si>
  <si>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</si>
  <si>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</si>
  <si>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</si>
  <si>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</si>
  <si>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</si>
  <si>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</si>
  <si>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COMMANDE CLIENT</t>
  </si>
  <si>
    <t>COMMANDE FOURNISSEUR</t>
  </si>
  <si>
    <t>Y</t>
  </si>
  <si>
    <t>Z</t>
  </si>
  <si>
    <t>C</t>
  </si>
  <si>
    <t>Q</t>
  </si>
  <si>
    <t>A</t>
  </si>
  <si>
    <t>I</t>
  </si>
  <si>
    <t>2 poseurs</t>
  </si>
  <si>
    <t>3 poseurs</t>
  </si>
  <si>
    <t>4 poseurs</t>
  </si>
  <si>
    <t>Christophe</t>
  </si>
  <si>
    <t>Quentin</t>
  </si>
  <si>
    <t>Alain</t>
  </si>
  <si>
    <t>Interimaire</t>
  </si>
  <si>
    <t>BUBENDORFF</t>
  </si>
  <si>
    <t>Chassis fixe cintré</t>
  </si>
  <si>
    <t>TRAPEZE</t>
  </si>
  <si>
    <t>Fevrier</t>
  </si>
  <si>
    <t>Mois de FACTURATION</t>
  </si>
  <si>
    <t>CFP</t>
  </si>
  <si>
    <t>DATE DE POSE</t>
  </si>
  <si>
    <t>OPE_COM</t>
  </si>
  <si>
    <t>ACOMPTE_HT</t>
  </si>
  <si>
    <t>FRNS_1</t>
  </si>
  <si>
    <t>LIV_1</t>
  </si>
  <si>
    <t>HT_LCR_1</t>
  </si>
  <si>
    <t>DATE_LCR_1</t>
  </si>
  <si>
    <t>FRNS_2</t>
  </si>
  <si>
    <t>LIV_2</t>
  </si>
  <si>
    <t>HT_LCR_2</t>
  </si>
  <si>
    <t>DATE_LCR_2</t>
  </si>
  <si>
    <t>FRNS_3</t>
  </si>
  <si>
    <t>LIV_3</t>
  </si>
  <si>
    <t>HT_LCR_3</t>
  </si>
  <si>
    <t>DAT_LCR_3</t>
  </si>
  <si>
    <t>FRNS_4</t>
  </si>
  <si>
    <t>LIV_4</t>
  </si>
  <si>
    <t>HT_LCR_4</t>
  </si>
  <si>
    <t>DATE_LCR_4</t>
  </si>
  <si>
    <t>FRNS_5</t>
  </si>
  <si>
    <t>LIV_5</t>
  </si>
  <si>
    <t>HT_LCR_5</t>
  </si>
  <si>
    <t>CA MENSUEL</t>
  </si>
  <si>
    <t>DATE_LCR_5</t>
  </si>
  <si>
    <t>Abricot</t>
  </si>
  <si>
    <t>Framboise</t>
  </si>
  <si>
    <t>Chocolat</t>
  </si>
  <si>
    <t>Passion</t>
  </si>
  <si>
    <t>Citron</t>
  </si>
  <si>
    <t>Praline</t>
  </si>
  <si>
    <t>Noisette</t>
  </si>
  <si>
    <t>Dessert</t>
  </si>
  <si>
    <t>Plat</t>
  </si>
  <si>
    <t>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</si>
</sst>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6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7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44" fontId="0" fillId="0" borderId="0" xfId="1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2" applyFont="1"/>
    <xf numFmtId="0" fontId="4" fillId="27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22" borderId="5" xfId="0" applyFont="1" applyFill="1" applyBorder="1" applyAlignment="1">
      <alignment horizontal="center" vertical="center" wrapText="1"/>
    </xf>
    <xf numFmtId="0" fontId="4" fillId="28" borderId="5" xfId="0" applyFont="1" applyFill="1" applyBorder="1" applyAlignment="1">
      <alignment horizontal="center" vertical="center" wrapText="1"/>
    </xf>
    <xf numFmtId="0" fontId="4" fillId="13" borderId="5" xfId="0" applyFont="1" applyFill="1" applyBorder="1" applyAlignment="1">
      <alignment horizontal="center" vertical="center" wrapText="1"/>
    </xf>
    <xf numFmtId="0" fontId="4" fillId="25" borderId="5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 wrapText="1"/>
    </xf>
    <xf numFmtId="0" fontId="4" fillId="30" borderId="5" xfId="0" applyFont="1" applyFill="1" applyBorder="1" applyAlignment="1">
      <alignment horizontal="center" vertical="center" wrapText="1"/>
    </xf>
    <xf numFmtId="0" fontId="4" fillId="19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44" fontId="0" fillId="4" borderId="0" xfId="0" applyNumberFormat="1" applyFill="1"/>
    <xf numFmtId="0" fontId="0" fillId="4" borderId="0" xfId="0" applyFill="1" applyAlignment="1">
      <alignment horizontal="center" vertical="center"/>
    </xf>
    <xf numFmtId="43" fontId="0" fillId="4" borderId="0" xfId="2" applyFont="1" applyFill="1"/>
    <xf numFmtId="0" fontId="0" fillId="8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31" borderId="0" xfId="0" applyFill="1"/>
    <xf numFmtId="0" fontId="0" fillId="9" borderId="1" xfId="0" applyFill="1" applyBorder="1"/>
    <xf numFmtId="0" fontId="0" fillId="15" borderId="1" xfId="0" applyFill="1" applyBorder="1"/>
    <xf numFmtId="44" fontId="6" fillId="0" borderId="0" xfId="1" applyFont="1"/>
    <xf numFmtId="0" fontId="0" fillId="0" borderId="1" xfId="0" applyBorder="1" applyAlignment="1">
      <alignment horizontal="center"/>
    </xf>
    <xf numFmtId="0" fontId="2" fillId="9" borderId="0" xfId="0" applyFont="1" applyFill="1" applyAlignment="1">
      <alignment horizontal="center"/>
    </xf>
    <xf numFmtId="0" fontId="2" fillId="34" borderId="0" xfId="0" applyFont="1" applyFill="1" applyAlignment="1">
      <alignment horizontal="center"/>
    </xf>
    <xf numFmtId="0" fontId="1" fillId="35" borderId="0" xfId="0" applyFont="1" applyFill="1" applyAlignment="1">
      <alignment horizontal="center"/>
    </xf>
    <xf numFmtId="0" fontId="1" fillId="36" borderId="0" xfId="0" applyFont="1" applyFill="1" applyAlignment="1">
      <alignment horizontal="center"/>
    </xf>
    <xf numFmtId="0" fontId="2" fillId="29" borderId="0" xfId="0" applyFont="1" applyFill="1" applyAlignment="1">
      <alignment horizontal="center"/>
    </xf>
    <xf numFmtId="0" fontId="2" fillId="14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9" fillId="26" borderId="5" xfId="0" applyFont="1" applyFill="1" applyBorder="1" applyAlignment="1">
      <alignment horizontal="center" vertical="center" wrapText="1"/>
    </xf>
    <xf numFmtId="0" fontId="9" fillId="17" borderId="5" xfId="0" applyFont="1" applyFill="1" applyBorder="1" applyAlignment="1">
      <alignment horizontal="center" vertical="center" wrapText="1"/>
    </xf>
    <xf numFmtId="0" fontId="9" fillId="24" borderId="5" xfId="0" applyFont="1" applyFill="1" applyBorder="1" applyAlignment="1">
      <alignment horizontal="center" vertical="center" wrapText="1"/>
    </xf>
    <xf numFmtId="0" fontId="9" fillId="16" borderId="5" xfId="0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31" borderId="6" xfId="0" quotePrefix="1" applyFont="1" applyFill="1" applyBorder="1" applyAlignment="1">
      <alignment horizontal="center"/>
    </xf>
    <xf numFmtId="44" fontId="0" fillId="21" borderId="6" xfId="1" applyFont="1" applyFill="1" applyBorder="1"/>
    <xf numFmtId="0" fontId="1" fillId="31" borderId="1" xfId="0" quotePrefix="1" applyFont="1" applyFill="1" applyBorder="1" applyAlignment="1">
      <alignment horizontal="center"/>
    </xf>
    <xf numFmtId="0" fontId="2" fillId="33" borderId="3" xfId="0" applyFont="1" applyFill="1" applyBorder="1" applyAlignment="1">
      <alignment horizontal="center"/>
    </xf>
    <xf numFmtId="0" fontId="2" fillId="33" borderId="2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21" borderId="4" xfId="0" applyFill="1" applyBorder="1" applyAlignment="1">
      <alignment horizontal="center" vertical="center" wrapText="1"/>
    </xf>
    <xf numFmtId="0" fontId="0" fillId="21" borderId="5" xfId="0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5" fillId="20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2" borderId="1" xfId="0" applyFont="1" applyFill="1" applyBorder="1" applyAlignment="1">
      <alignment horizontal="center"/>
    </xf>
    <xf numFmtId="0" fontId="0" fillId="23" borderId="4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29" borderId="4" xfId="0" applyFill="1" applyBorder="1" applyAlignment="1">
      <alignment horizontal="center" vertical="center" wrapText="1"/>
    </xf>
    <xf numFmtId="43" fontId="0" fillId="18" borderId="1" xfId="2" applyFont="1" applyFill="1" applyBorder="1" applyAlignment="1">
      <alignment horizontal="center" vertical="center" wrapText="1"/>
    </xf>
  </cellXfs>
  <cellStyles count="3">
    <cellStyle name="Milliers" xfId="2" builtinId="3"/>
    <cellStyle name="Monétaire" xfId="1" builtinId="4"/>
    <cellStyle name="Normal" xfId="0" builtinId="0"/>
  </cellStyles>
  <dxfs count="23">
    <dxf>
      <font>
        <color theme="0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66CC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FFCC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colors>
    <mruColors>
      <color rgb="FF00FFCC"/>
      <color rgb="FFFF66CC"/>
      <color rgb="FF33CCFF"/>
      <color rgb="FFFF6600"/>
      <color rgb="FF66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 tint="0.34998626667073579"/>
  </sheetPr>
  <dimension ref="A1:BM256"/>
  <sheetViews>
    <sheetView tabSelected="1" zoomScale="80" zoomScaleNormal="80" workbookViewId="0">
      <pane ySplit="3630" topLeftCell="A252"/>
      <selection activeCell="G12" sqref="G12"/>
      <selection pane="bottomLeft" activeCell="G270" sqref="G270"/>
    </sheetView>
  </sheetViews>
  <sheetFormatPr baseColWidth="10" defaultRowHeight="15" x14ac:dyDescent="0.25"/>
  <cols>
    <col min="1" max="1" width="5.85546875" customWidth="1"/>
    <col min="2" max="2" width="14.42578125" bestFit="1" customWidth="1"/>
    <col min="3" max="3" width="6.7109375" customWidth="1"/>
    <col min="4" max="4" width="16.42578125" customWidth="1"/>
    <col min="5" max="7" width="12.7109375" customWidth="1"/>
    <col min="8" max="8" width="6.7109375" customWidth="1"/>
    <col min="9" max="9" width="12.7109375" bestFit="1" customWidth="1"/>
    <col min="10" max="10" width="11.42578125" style="2"/>
    <col min="11" max="12" width="11.42578125" style="8"/>
    <col min="13" max="13" width="5.7109375" style="8" customWidth="1"/>
    <col min="17" max="17" width="5.7109375" style="8" customWidth="1"/>
    <col min="21" max="21" width="5.7109375" style="8" customWidth="1"/>
    <col min="25" max="25" width="5.7109375" style="2" customWidth="1"/>
    <col min="29" max="29" width="5.7109375" style="2" customWidth="1"/>
    <col min="33" max="33" width="11.42578125" style="2"/>
    <col min="34" max="34" width="5.7109375" style="8" customWidth="1"/>
    <col min="35" max="50" width="3.7109375" customWidth="1"/>
    <col min="51" max="51" width="20.7109375" customWidth="1"/>
    <col min="52" max="52" width="11.42578125" style="8"/>
    <col min="53" max="53" width="12.42578125" style="8" bestFit="1" customWidth="1"/>
    <col min="56" max="56" width="12.7109375" bestFit="1" customWidth="1"/>
    <col min="57" max="57" width="11.42578125" style="9"/>
    <col min="60" max="60" width="15" customWidth="1"/>
    <col min="61" max="61" width="17.140625" bestFit="1" customWidth="1"/>
  </cols>
  <sheetData>
    <row r="1" spans="1:65" ht="15.75" thickBot="1" x14ac:dyDescent="0.3">
      <c r="A1" s="2">
        <v>309</v>
      </c>
      <c r="B1" t="s">
        <v>158</v>
      </c>
      <c r="C1" s="2" t="s">
        <v>62</v>
      </c>
      <c r="D1" t="s">
        <v>165</v>
      </c>
      <c r="E1" s="3">
        <v>1250.5</v>
      </c>
      <c r="F1" s="31"/>
      <c r="G1" s="3">
        <v>200</v>
      </c>
      <c r="H1" s="2" t="s">
        <v>62</v>
      </c>
      <c r="I1" s="22">
        <f>E1-G1</f>
        <v>1050.5</v>
      </c>
      <c r="J1" s="2">
        <v>6</v>
      </c>
      <c r="K1" s="45">
        <v>3</v>
      </c>
      <c r="L1" s="8" t="s">
        <v>65</v>
      </c>
      <c r="M1" s="8">
        <v>42</v>
      </c>
      <c r="N1" s="7">
        <v>50</v>
      </c>
      <c r="O1" s="49" t="e">
        <f t="shared" ref="O1:O64" si="0">IF(M1="","",IF(OR(AND(C1="00",(HLOOKUP((VLOOKUP(L1,Condition,HLOOKUP(M1,Condition,1)+1)),SEMAINE,2))="Novembre"),AND(C1="00",(HLOOKUP((VLOOKUP(L1,Condition,HLOOKUP(M1,Condition,1)+1)),SEMAINE,2))="Decembre")),2015,IF(AND(OR(C1="09",C1="10",C1="11",C1="12"),HLOOKUP(VLOOKUP(L1,Condition,HLOOKUP(M1,Condition,1)+1),SEMAINE,2)="Janvier"),"2017",IF(AND(OR(C1="09",C1="10",C1="11",C1="12"),HLOOKUP(VLOOKUP(L1,Condition,HLOOKUP(M1,Condition,1)+1),SEMAINE,2)="Fevrier"),"2017",(HLOOKUP((VLOOKUP(L1,Condition,HLOOKUP(M1,Condition,1)+1)),SEMAINE,2))))))</f>
        <v>#REF!</v>
      </c>
      <c r="R1" s="3"/>
      <c r="S1" s="49" t="str">
        <f t="shared" ref="S1:S64" si="1">IF(Q1="","",IF(OR(AND(C1="00",(HLOOKUP((VLOOKUP(P1,Condition,HLOOKUP(Q1,Condition,1)+1)),SEMAINE,2))="Novembre"),AND(C1="00",(HLOOKUP((VLOOKUP(P1,Condition,HLOOKUP(Q1,Condition,1)+1)),SEMAINE,2))="Decembre")),2015,IF(AND(OR(C1="09",C1="10",C1="11",C1="12"),HLOOKUP(VLOOKUP(P1,Condition,HLOOKUP(Q1,Condition,1)+1),SEMAINE,2)="Janvier"),"2017",IF(AND(OR(C1="09",C1="10",C1="11",C1="12"),HLOOKUP(VLOOKUP(P1,Condition,HLOOKUP(Q1,Condition,1)+1),SEMAINE,2)="Fevrier"),"2017",(HLOOKUP((VLOOKUP(P1,Condition,HLOOKUP(Q1,Condition,1)+1)),SEMAINE,2))))))</f>
        <v/>
      </c>
      <c r="V1" s="3"/>
      <c r="W1" s="49" t="str">
        <f t="shared" ref="W1:W64" si="2">IF(U1="","",IF(OR(AND(C1="00",(HLOOKUP((VLOOKUP(T1,Condition,HLOOKUP(U1,Condition,1)+1)),SEMAINE,2))="Novembre"),AND(C1="00",(HLOOKUP((VLOOKUP(T1,Condition,HLOOKUP(U1,Condition,1)+1)),SEMAINE,2))="Decembre")),2015,IF(AND(OR(C1="09",C1="10",C1="11",C1="12"),HLOOKUP(VLOOKUP(T1,Condition,HLOOKUP(U1,Condition,1)+1),SEMAINE,2)="Janvier"),"2017",IF(AND(OR(C1="09",C1="10",C1="11",C1="12"),HLOOKUP(VLOOKUP(T1,Condition,HLOOKUP(U1,Condition,1)+1),SEMAINE,2)="Fevrier"),"2017",(HLOOKUP((VLOOKUP(T1,Condition,HLOOKUP(U1,Condition,1)+1)),SEMAINE,2))))))</f>
        <v/>
      </c>
      <c r="Z1" s="3"/>
      <c r="AA1" s="49" t="str">
        <f t="shared" ref="AA1:AA64" si="3">IF(Y1="","",IF(OR(AND(C1="00",(HLOOKUP((VLOOKUP(X1,Condition,HLOOKUP(Y1,Condition,1)+1)),SEMAINE,2))="Novembre"),AND(C1="00",(HLOOKUP((VLOOKUP(X1,Condition,HLOOKUP(Y1,Condition,1)+1)),SEMAINE,2))="Decembre")),2015,IF(AND(OR(C1="09",C1="10",C1="11",C1="12"),HLOOKUP(VLOOKUP(X1,Condition,HLOOKUP(Y1,Condition,1)+1),SEMAINE,2)="Janvier"),"2017",IF(AND(OR(C1="09",C1="10",C1="11",C1="12"),HLOOKUP(VLOOKUP(X1,Condition,HLOOKUP(Y1,Condition,1)+1),SEMAINE,2)="Fevrier"),"2017",(HLOOKUP((VLOOKUP(X1,Condition,HLOOKUP(Y1,Condition,1)+1)),SEMAINE,2))))))</f>
        <v/>
      </c>
      <c r="AD1" s="3"/>
      <c r="AE1" s="49" t="str">
        <f t="shared" ref="AE1:AE64" si="4">IF(AC1="","",IF(OR(AND(C1="00",(HLOOKUP((VLOOKUP(AB1,Condition,HLOOKUP(AC1,Condition,1)+1)),SEMAINE,2))="Novembre"),AND(C1="00",(HLOOKUP((VLOOKUP(AB1,Condition,HLOOKUP(AC1,Condition,1)+1)),SEMAINE,2))="Decembre")),2015,IF(AND(OR(C1="09",C1="10",C1="11",C1="12"),HLOOKUP(VLOOKUP(AB1,Condition,HLOOKUP(AC1,Condition,1)+1),SEMAINE,2)="Janvier"),"2017",IF(AND(OR(C1="09",C1="10",C1="11",C1="12"),HLOOKUP(VLOOKUP(AB1,Condition,HLOOKUP(AC1,Condition,1)+1),SEMAINE,2)="Fevrier"),"2017",(HLOOKUP((VLOOKUP(AB1,Condition,HLOOKUP(AC1,Condition,1)+1)),SEMAINE,2))))))</f>
        <v/>
      </c>
      <c r="AF1" s="2">
        <f t="shared" ref="AF1:AF64" si="5">IF(OR(M1="A",Q1="A",U1="A",Y1="A",AC1="A")=TRUE,"A",IF(MAX(M1,Q1,U1,Y1,AC1)=0,"",MAX(M1,Q1,U1,Y1,AC1)))</f>
        <v>42</v>
      </c>
      <c r="AG1" s="2" t="s">
        <v>27</v>
      </c>
      <c r="AH1" s="8" t="e">
        <f>IF(B1="","",COUNTIFS(#REF!,A1))</f>
        <v>#REF!</v>
      </c>
      <c r="AI1" s="6" t="s">
        <v>77</v>
      </c>
      <c r="AJ1" s="6"/>
      <c r="AK1" s="6"/>
      <c r="AL1" s="6"/>
      <c r="AM1" s="6">
        <v>3</v>
      </c>
      <c r="AN1" s="6">
        <v>5</v>
      </c>
      <c r="AO1" s="6"/>
      <c r="AP1" s="6"/>
      <c r="AQ1" s="6"/>
      <c r="AR1" s="6"/>
      <c r="AS1" s="6"/>
      <c r="AT1" s="6"/>
      <c r="AU1" s="6"/>
      <c r="AV1" s="6"/>
      <c r="AW1" s="6"/>
      <c r="AX1" s="6"/>
      <c r="AY1" s="1"/>
      <c r="AZ1" s="8">
        <v>6</v>
      </c>
      <c r="BA1" s="23">
        <f t="shared" ref="BA1:BA64" si="6">IF(AZ1="","",AZ1-J1)</f>
        <v>0</v>
      </c>
      <c r="BB1" s="3">
        <v>39</v>
      </c>
      <c r="BC1" s="22">
        <f t="shared" ref="BC1:BC64" si="7">IF(AZ1="","",AZ1*BB1)</f>
        <v>234</v>
      </c>
      <c r="BD1" s="22">
        <f t="shared" ref="BD1:BD32" si="8">SUM(N1+R1+V1+Z1+AD1)</f>
        <v>50</v>
      </c>
      <c r="BE1" s="24">
        <f t="shared" ref="BE1:BE64" si="9">IF(AZ1="","",E1/(BC1+BD1))</f>
        <v>4.403169014084507</v>
      </c>
      <c r="BF1" s="22">
        <f t="shared" ref="BF1:BF64" si="10">IF(AZ1="","",E1-(BC1+BD1))</f>
        <v>966.5</v>
      </c>
    </row>
    <row r="2" spans="1:65" ht="15.75" thickBot="1" x14ac:dyDescent="0.3">
      <c r="A2" s="2">
        <v>316</v>
      </c>
      <c r="B2" t="s">
        <v>159</v>
      </c>
      <c r="C2" s="2" t="s">
        <v>62</v>
      </c>
      <c r="D2" t="s">
        <v>166</v>
      </c>
      <c r="E2" s="3">
        <v>3057.99</v>
      </c>
      <c r="F2" s="31"/>
      <c r="G2" s="3">
        <v>300</v>
      </c>
      <c r="H2" s="2" t="s">
        <v>62</v>
      </c>
      <c r="I2" s="22">
        <f t="shared" ref="I2:I3" si="11">E2-G2</f>
        <v>2757.99</v>
      </c>
      <c r="J2" s="2">
        <v>6</v>
      </c>
      <c r="K2" s="45">
        <v>5</v>
      </c>
      <c r="L2" s="8" t="s">
        <v>8</v>
      </c>
      <c r="M2" s="8">
        <v>4</v>
      </c>
      <c r="N2" s="7">
        <v>20</v>
      </c>
      <c r="O2" s="49" t="e">
        <f t="shared" si="0"/>
        <v>#REF!</v>
      </c>
      <c r="R2" s="3"/>
      <c r="S2" s="49" t="str">
        <f t="shared" si="1"/>
        <v/>
      </c>
      <c r="V2" s="3"/>
      <c r="W2" s="49" t="str">
        <f t="shared" si="2"/>
        <v/>
      </c>
      <c r="Z2" s="3"/>
      <c r="AA2" s="49" t="str">
        <f t="shared" si="3"/>
        <v/>
      </c>
      <c r="AD2" s="3"/>
      <c r="AE2" s="49" t="str">
        <f t="shared" si="4"/>
        <v/>
      </c>
      <c r="AF2" s="2">
        <f t="shared" si="5"/>
        <v>4</v>
      </c>
      <c r="AG2" s="2" t="s">
        <v>27</v>
      </c>
      <c r="AH2" s="8" t="e">
        <f>IF(B2="","",COUNTIFS(#REF!,A2))</f>
        <v>#REF!</v>
      </c>
      <c r="AI2" s="6" t="s">
        <v>77</v>
      </c>
      <c r="AJ2" s="6"/>
      <c r="AK2" s="6"/>
      <c r="AL2" s="6"/>
      <c r="AM2" s="6"/>
      <c r="AN2" s="6"/>
      <c r="AO2" s="6"/>
      <c r="AP2" s="6"/>
      <c r="AQ2" s="6"/>
      <c r="AR2" s="6"/>
      <c r="AS2" s="6"/>
      <c r="AT2" s="6">
        <v>6</v>
      </c>
      <c r="AU2" s="6"/>
      <c r="AV2" s="6"/>
      <c r="AW2" s="6"/>
      <c r="AX2" s="6"/>
      <c r="AY2" s="1" t="s">
        <v>102</v>
      </c>
      <c r="AZ2" s="8">
        <v>6</v>
      </c>
      <c r="BA2" s="23">
        <f t="shared" si="6"/>
        <v>0</v>
      </c>
      <c r="BB2" s="3">
        <v>39</v>
      </c>
      <c r="BC2" s="22">
        <f t="shared" si="7"/>
        <v>234</v>
      </c>
      <c r="BD2" s="22">
        <f t="shared" si="8"/>
        <v>20</v>
      </c>
      <c r="BE2" s="24">
        <f t="shared" si="9"/>
        <v>12.039330708661417</v>
      </c>
      <c r="BF2" s="22">
        <f t="shared" si="10"/>
        <v>2803.99</v>
      </c>
      <c r="BH2" s="57" t="s">
        <v>156</v>
      </c>
      <c r="BI2" s="58"/>
      <c r="BL2" s="33" t="s">
        <v>77</v>
      </c>
      <c r="BM2" t="s">
        <v>121</v>
      </c>
    </row>
    <row r="3" spans="1:65" x14ac:dyDescent="0.25">
      <c r="A3" s="2">
        <v>321</v>
      </c>
      <c r="B3" t="s">
        <v>160</v>
      </c>
      <c r="C3" s="2" t="s">
        <v>62</v>
      </c>
      <c r="D3" t="s">
        <v>167</v>
      </c>
      <c r="E3" s="3">
        <v>1527.55</v>
      </c>
      <c r="F3" s="31"/>
      <c r="G3" s="3">
        <v>0</v>
      </c>
      <c r="H3" s="2" t="s">
        <v>62</v>
      </c>
      <c r="I3" s="22">
        <f t="shared" si="11"/>
        <v>1527.55</v>
      </c>
      <c r="J3" s="2">
        <v>6</v>
      </c>
      <c r="K3" s="45">
        <v>3</v>
      </c>
      <c r="L3" s="8" t="s">
        <v>65</v>
      </c>
      <c r="M3" s="8">
        <v>46</v>
      </c>
      <c r="N3" s="3">
        <v>60</v>
      </c>
      <c r="O3" s="49" t="e">
        <f t="shared" si="0"/>
        <v>#REF!</v>
      </c>
      <c r="P3" t="s">
        <v>8</v>
      </c>
      <c r="Q3" s="8">
        <v>46</v>
      </c>
      <c r="R3" s="3">
        <v>15</v>
      </c>
      <c r="S3" s="49" t="e">
        <f t="shared" si="1"/>
        <v>#REF!</v>
      </c>
      <c r="V3" s="3"/>
      <c r="W3" s="49" t="str">
        <f t="shared" si="2"/>
        <v/>
      </c>
      <c r="Z3" s="3"/>
      <c r="AA3" s="49" t="str">
        <f t="shared" si="3"/>
        <v/>
      </c>
      <c r="AD3" s="3"/>
      <c r="AE3" s="49" t="str">
        <f t="shared" si="4"/>
        <v/>
      </c>
      <c r="AF3" s="2">
        <f t="shared" si="5"/>
        <v>46</v>
      </c>
      <c r="AG3" s="2" t="s">
        <v>27</v>
      </c>
      <c r="AH3" s="8" t="e">
        <f>IF(B3="","",COUNTIFS(#REF!,A3))</f>
        <v>#REF!</v>
      </c>
      <c r="AI3" s="6" t="s">
        <v>77</v>
      </c>
      <c r="AJ3" s="6"/>
      <c r="AK3" s="6"/>
      <c r="AL3" s="6"/>
      <c r="AM3" s="6"/>
      <c r="AN3" s="6">
        <v>1</v>
      </c>
      <c r="AO3" s="6">
        <v>1</v>
      </c>
      <c r="AP3" s="6">
        <v>1</v>
      </c>
      <c r="AQ3" s="6"/>
      <c r="AR3" s="6"/>
      <c r="AS3" s="6"/>
      <c r="AT3" s="6">
        <v>1</v>
      </c>
      <c r="AU3" s="6"/>
      <c r="AV3" s="6"/>
      <c r="AW3" s="6"/>
      <c r="AX3" s="6"/>
      <c r="AY3" s="1"/>
      <c r="AZ3" s="8">
        <v>6</v>
      </c>
      <c r="BA3" s="23">
        <f t="shared" si="6"/>
        <v>0</v>
      </c>
      <c r="BB3" s="3">
        <v>39</v>
      </c>
      <c r="BC3" s="22">
        <f t="shared" si="7"/>
        <v>234</v>
      </c>
      <c r="BD3" s="22">
        <f t="shared" si="8"/>
        <v>75</v>
      </c>
      <c r="BE3" s="24">
        <f t="shared" si="9"/>
        <v>4.9435275080906145</v>
      </c>
      <c r="BF3" s="22">
        <f t="shared" si="10"/>
        <v>1218.55</v>
      </c>
      <c r="BH3" s="52" t="s">
        <v>62</v>
      </c>
      <c r="BI3" s="53">
        <f t="shared" ref="BI3:BI15" si="12">SUMIF($C$1:$C$252,BH3,$E$1:$E$252)</f>
        <v>12683.61</v>
      </c>
      <c r="BL3" s="34" t="s">
        <v>115</v>
      </c>
      <c r="BM3" t="s">
        <v>122</v>
      </c>
    </row>
    <row r="4" spans="1:65" x14ac:dyDescent="0.25">
      <c r="A4" s="26">
        <v>322</v>
      </c>
      <c r="B4" s="27" t="s">
        <v>161</v>
      </c>
      <c r="C4" s="2" t="s">
        <v>62</v>
      </c>
      <c r="D4" t="s">
        <v>166</v>
      </c>
      <c r="E4" s="3">
        <v>599.98</v>
      </c>
      <c r="F4" s="31"/>
      <c r="G4" s="3">
        <v>50</v>
      </c>
      <c r="H4" s="2" t="s">
        <v>62</v>
      </c>
      <c r="I4" s="22">
        <f t="shared" ref="I4:I67" si="13">E4-G4</f>
        <v>549.98</v>
      </c>
      <c r="J4" s="2">
        <v>6</v>
      </c>
      <c r="K4" s="45">
        <v>1</v>
      </c>
      <c r="L4" s="8" t="s">
        <v>65</v>
      </c>
      <c r="M4" s="8">
        <v>46</v>
      </c>
      <c r="N4" s="3">
        <v>40</v>
      </c>
      <c r="O4" s="49" t="e">
        <f t="shared" si="0"/>
        <v>#REF!</v>
      </c>
      <c r="R4" s="3"/>
      <c r="S4" s="49" t="str">
        <f t="shared" si="1"/>
        <v/>
      </c>
      <c r="V4" s="3"/>
      <c r="W4" s="49" t="str">
        <f t="shared" si="2"/>
        <v/>
      </c>
      <c r="Z4" s="3"/>
      <c r="AA4" s="49" t="str">
        <f t="shared" si="3"/>
        <v/>
      </c>
      <c r="AD4" s="3"/>
      <c r="AE4" s="49" t="str">
        <f t="shared" si="4"/>
        <v/>
      </c>
      <c r="AF4" s="2">
        <f t="shared" si="5"/>
        <v>46</v>
      </c>
      <c r="AG4" s="2" t="s">
        <v>27</v>
      </c>
      <c r="AH4" s="8" t="e">
        <f>IF(B4="","",COUNTIFS(#REF!,A4))</f>
        <v>#REF!</v>
      </c>
      <c r="AI4" s="6" t="s">
        <v>77</v>
      </c>
      <c r="AJ4" s="6"/>
      <c r="AK4" s="6"/>
      <c r="AL4" s="6"/>
      <c r="AM4" s="6"/>
      <c r="AN4" s="6">
        <v>4</v>
      </c>
      <c r="AO4" s="6"/>
      <c r="AP4" s="6"/>
      <c r="AQ4" s="6"/>
      <c r="AR4" s="6"/>
      <c r="AS4" s="6"/>
      <c r="AT4" s="6"/>
      <c r="AU4" s="6"/>
      <c r="AV4" s="6"/>
      <c r="AW4" s="6"/>
      <c r="AX4" s="6"/>
      <c r="AY4" s="1"/>
      <c r="AZ4" s="8">
        <v>6</v>
      </c>
      <c r="BA4" s="23">
        <f t="shared" si="6"/>
        <v>0</v>
      </c>
      <c r="BB4" s="3">
        <v>39</v>
      </c>
      <c r="BC4" s="22">
        <f t="shared" si="7"/>
        <v>234</v>
      </c>
      <c r="BD4" s="22">
        <f t="shared" si="8"/>
        <v>40</v>
      </c>
      <c r="BE4" s="24">
        <f t="shared" si="9"/>
        <v>2.1897080291970803</v>
      </c>
      <c r="BF4" s="22">
        <f t="shared" si="10"/>
        <v>325.98</v>
      </c>
      <c r="BH4" s="54" t="s">
        <v>15</v>
      </c>
      <c r="BI4" s="53">
        <f t="shared" si="12"/>
        <v>0</v>
      </c>
      <c r="BL4" s="35" t="s">
        <v>116</v>
      </c>
      <c r="BM4" t="s">
        <v>123</v>
      </c>
    </row>
    <row r="5" spans="1:65" x14ac:dyDescent="0.25">
      <c r="A5" s="26">
        <v>329</v>
      </c>
      <c r="B5" s="27" t="s">
        <v>162</v>
      </c>
      <c r="C5" s="2" t="s">
        <v>62</v>
      </c>
      <c r="D5" t="s">
        <v>167</v>
      </c>
      <c r="E5" s="3">
        <v>4900.59</v>
      </c>
      <c r="F5" s="31"/>
      <c r="G5" s="3">
        <v>450</v>
      </c>
      <c r="H5" s="2" t="s">
        <v>62</v>
      </c>
      <c r="I5" s="22">
        <f t="shared" si="13"/>
        <v>4450.59</v>
      </c>
      <c r="J5" s="2">
        <v>6</v>
      </c>
      <c r="K5" s="45">
        <v>1</v>
      </c>
      <c r="L5" s="8" t="s">
        <v>65</v>
      </c>
      <c r="M5" s="8">
        <v>43</v>
      </c>
      <c r="N5" s="3">
        <v>39</v>
      </c>
      <c r="O5" s="49" t="e">
        <f t="shared" si="0"/>
        <v>#REF!</v>
      </c>
      <c r="P5" t="s">
        <v>66</v>
      </c>
      <c r="Q5" s="8">
        <v>48</v>
      </c>
      <c r="R5" s="3">
        <v>50</v>
      </c>
      <c r="S5" s="49" t="e">
        <f t="shared" si="1"/>
        <v>#REF!</v>
      </c>
      <c r="T5" t="s">
        <v>8</v>
      </c>
      <c r="U5" s="8">
        <v>48</v>
      </c>
      <c r="V5" s="3">
        <v>60</v>
      </c>
      <c r="W5" s="49" t="e">
        <f t="shared" si="2"/>
        <v>#REF!</v>
      </c>
      <c r="Z5" s="3"/>
      <c r="AA5" s="49" t="str">
        <f t="shared" si="3"/>
        <v/>
      </c>
      <c r="AD5" s="3"/>
      <c r="AE5" s="49" t="str">
        <f t="shared" si="4"/>
        <v/>
      </c>
      <c r="AF5" s="2">
        <f t="shared" si="5"/>
        <v>48</v>
      </c>
      <c r="AG5" s="2" t="s">
        <v>27</v>
      </c>
      <c r="AH5" s="8" t="e">
        <f>IF(B5="","",COUNTIFS(#REF!,A5))</f>
        <v>#REF!</v>
      </c>
      <c r="AI5" s="6"/>
      <c r="AJ5" s="6"/>
      <c r="AK5" s="6" t="s">
        <v>77</v>
      </c>
      <c r="AL5" s="6" t="s">
        <v>77</v>
      </c>
      <c r="AM5" s="6">
        <v>1</v>
      </c>
      <c r="AN5" s="6">
        <v>2</v>
      </c>
      <c r="AO5" s="6">
        <v>1</v>
      </c>
      <c r="AP5" s="6">
        <v>1</v>
      </c>
      <c r="AQ5" s="6"/>
      <c r="AR5" s="6"/>
      <c r="AS5" s="6"/>
      <c r="AT5" s="6">
        <v>1</v>
      </c>
      <c r="AU5" s="6">
        <v>1</v>
      </c>
      <c r="AV5" s="6"/>
      <c r="AW5" s="6"/>
      <c r="AX5" s="6"/>
      <c r="AY5" s="1" t="s">
        <v>129</v>
      </c>
      <c r="AZ5" s="8">
        <v>6</v>
      </c>
      <c r="BA5" s="23">
        <f t="shared" si="6"/>
        <v>0</v>
      </c>
      <c r="BB5" s="3">
        <v>39</v>
      </c>
      <c r="BC5" s="22">
        <f t="shared" si="7"/>
        <v>234</v>
      </c>
      <c r="BD5" s="22">
        <f t="shared" si="8"/>
        <v>149</v>
      </c>
      <c r="BE5" s="24">
        <f t="shared" si="9"/>
        <v>12.795274151436031</v>
      </c>
      <c r="BF5" s="22">
        <f t="shared" si="10"/>
        <v>4517.59</v>
      </c>
      <c r="BH5" s="54" t="s">
        <v>16</v>
      </c>
      <c r="BI5" s="53">
        <f t="shared" si="12"/>
        <v>0</v>
      </c>
      <c r="BL5" s="36" t="s">
        <v>117</v>
      </c>
      <c r="BM5" t="s">
        <v>124</v>
      </c>
    </row>
    <row r="6" spans="1:65" x14ac:dyDescent="0.25">
      <c r="A6" s="26">
        <v>332</v>
      </c>
      <c r="B6" s="27" t="s">
        <v>163</v>
      </c>
      <c r="C6" s="2" t="s">
        <v>62</v>
      </c>
      <c r="D6" t="s">
        <v>166</v>
      </c>
      <c r="E6" s="3">
        <v>847</v>
      </c>
      <c r="F6" s="31"/>
      <c r="G6" s="3">
        <v>80</v>
      </c>
      <c r="H6" s="2" t="s">
        <v>62</v>
      </c>
      <c r="I6" s="22">
        <f t="shared" si="13"/>
        <v>767</v>
      </c>
      <c r="J6" s="2">
        <v>6</v>
      </c>
      <c r="K6" s="45">
        <v>7</v>
      </c>
      <c r="L6" s="8" t="s">
        <v>9</v>
      </c>
      <c r="M6" s="8">
        <v>3</v>
      </c>
      <c r="N6" s="3">
        <v>120</v>
      </c>
      <c r="O6" s="49" t="e">
        <f t="shared" si="0"/>
        <v>#REF!</v>
      </c>
      <c r="R6" s="3"/>
      <c r="S6" s="49" t="str">
        <f t="shared" si="1"/>
        <v/>
      </c>
      <c r="V6" s="3"/>
      <c r="W6" s="49" t="str">
        <f t="shared" si="2"/>
        <v/>
      </c>
      <c r="Z6" s="3"/>
      <c r="AA6" s="49" t="str">
        <f t="shared" si="3"/>
        <v/>
      </c>
      <c r="AD6" s="3"/>
      <c r="AE6" s="49" t="str">
        <f t="shared" si="4"/>
        <v/>
      </c>
      <c r="AF6" s="2">
        <f t="shared" si="5"/>
        <v>3</v>
      </c>
      <c r="AG6" s="2" t="s">
        <v>27</v>
      </c>
      <c r="AH6" s="8" t="e">
        <f>IF(B6="","",COUNTIFS(#REF!,A6))</f>
        <v>#REF!</v>
      </c>
      <c r="AI6" s="6"/>
      <c r="AJ6" s="6" t="s">
        <v>77</v>
      </c>
      <c r="AK6" s="6"/>
      <c r="AL6" s="6"/>
      <c r="AM6" s="6"/>
      <c r="AN6" s="6"/>
      <c r="AO6" s="6"/>
      <c r="AP6" s="6"/>
      <c r="AQ6" s="6">
        <v>2</v>
      </c>
      <c r="AR6" s="6"/>
      <c r="AS6" s="6"/>
      <c r="AT6" s="6"/>
      <c r="AU6" s="6"/>
      <c r="AV6" s="6"/>
      <c r="AW6" s="6"/>
      <c r="AX6" s="6"/>
      <c r="AY6" s="1" t="s">
        <v>130</v>
      </c>
      <c r="AZ6" s="8">
        <v>6</v>
      </c>
      <c r="BA6" s="23">
        <f t="shared" si="6"/>
        <v>0</v>
      </c>
      <c r="BB6" s="3">
        <v>39</v>
      </c>
      <c r="BC6" s="22">
        <f t="shared" si="7"/>
        <v>234</v>
      </c>
      <c r="BD6" s="22">
        <f t="shared" si="8"/>
        <v>120</v>
      </c>
      <c r="BE6" s="24">
        <f t="shared" si="9"/>
        <v>2.3926553672316384</v>
      </c>
      <c r="BF6" s="22">
        <f t="shared" si="10"/>
        <v>493</v>
      </c>
      <c r="BH6" s="54" t="s">
        <v>17</v>
      </c>
      <c r="BI6" s="53">
        <f t="shared" si="12"/>
        <v>0</v>
      </c>
      <c r="BL6" s="37" t="s">
        <v>118</v>
      </c>
      <c r="BM6" t="s">
        <v>125</v>
      </c>
    </row>
    <row r="7" spans="1:65" x14ac:dyDescent="0.25">
      <c r="A7" s="26">
        <v>333</v>
      </c>
      <c r="B7" s="27" t="s">
        <v>164</v>
      </c>
      <c r="C7" s="2" t="s">
        <v>62</v>
      </c>
      <c r="D7" t="s">
        <v>165</v>
      </c>
      <c r="E7" s="3">
        <v>500</v>
      </c>
      <c r="F7" s="31"/>
      <c r="G7" s="3">
        <v>50</v>
      </c>
      <c r="H7" s="2" t="s">
        <v>62</v>
      </c>
      <c r="I7" s="22">
        <f t="shared" si="13"/>
        <v>450</v>
      </c>
      <c r="J7" s="2">
        <v>6</v>
      </c>
      <c r="K7" s="45">
        <v>3</v>
      </c>
      <c r="L7" s="8" t="s">
        <v>65</v>
      </c>
      <c r="M7" s="8">
        <v>46</v>
      </c>
      <c r="N7" s="3">
        <v>64</v>
      </c>
      <c r="O7" s="49" t="e">
        <f t="shared" si="0"/>
        <v>#REF!</v>
      </c>
      <c r="R7" s="3"/>
      <c r="S7" s="49" t="str">
        <f t="shared" si="1"/>
        <v/>
      </c>
      <c r="V7" s="3"/>
      <c r="W7" s="49" t="str">
        <f t="shared" si="2"/>
        <v/>
      </c>
      <c r="Z7" s="3"/>
      <c r="AA7" s="49" t="str">
        <f t="shared" si="3"/>
        <v/>
      </c>
      <c r="AD7" s="3"/>
      <c r="AE7" s="49" t="str">
        <f t="shared" si="4"/>
        <v/>
      </c>
      <c r="AF7" s="2">
        <f t="shared" si="5"/>
        <v>46</v>
      </c>
      <c r="AG7" s="2" t="s">
        <v>27</v>
      </c>
      <c r="AH7" s="8" t="e">
        <f>IF(B7="","",COUNTIFS(#REF!,A7))</f>
        <v>#REF!</v>
      </c>
      <c r="AI7" s="6" t="s">
        <v>77</v>
      </c>
      <c r="AJ7" s="6"/>
      <c r="AK7" s="6"/>
      <c r="AL7" s="6"/>
      <c r="AM7" s="6">
        <v>1</v>
      </c>
      <c r="AN7" s="6">
        <v>5</v>
      </c>
      <c r="AO7" s="6"/>
      <c r="AP7" s="6"/>
      <c r="AQ7" s="6"/>
      <c r="AR7" s="6"/>
      <c r="AS7" s="6"/>
      <c r="AT7" s="6"/>
      <c r="AU7" s="6"/>
      <c r="AV7" s="6"/>
      <c r="AW7" s="6"/>
      <c r="AX7" s="6"/>
      <c r="AY7" s="1"/>
      <c r="AZ7" s="8">
        <v>6</v>
      </c>
      <c r="BA7" s="23">
        <f t="shared" si="6"/>
        <v>0</v>
      </c>
      <c r="BB7" s="3">
        <v>39</v>
      </c>
      <c r="BC7" s="22">
        <f t="shared" si="7"/>
        <v>234</v>
      </c>
      <c r="BD7" s="22">
        <f t="shared" si="8"/>
        <v>64</v>
      </c>
      <c r="BE7" s="24">
        <f t="shared" si="9"/>
        <v>1.6778523489932886</v>
      </c>
      <c r="BF7" s="22">
        <f t="shared" si="10"/>
        <v>202</v>
      </c>
      <c r="BH7" s="54" t="s">
        <v>18</v>
      </c>
      <c r="BI7" s="53">
        <f t="shared" si="12"/>
        <v>0</v>
      </c>
      <c r="BL7" s="38" t="s">
        <v>119</v>
      </c>
      <c r="BM7" t="s">
        <v>126</v>
      </c>
    </row>
    <row r="8" spans="1:65" x14ac:dyDescent="0.25">
      <c r="A8" s="26"/>
      <c r="B8" s="27"/>
      <c r="C8" s="2"/>
      <c r="E8" s="3"/>
      <c r="F8" s="31"/>
      <c r="G8" s="3"/>
      <c r="H8" s="2"/>
      <c r="I8" s="22">
        <f t="shared" si="13"/>
        <v>0</v>
      </c>
      <c r="K8" s="45"/>
      <c r="N8" s="3"/>
      <c r="O8" s="49" t="str">
        <f t="shared" si="0"/>
        <v/>
      </c>
      <c r="R8" s="3"/>
      <c r="S8" s="49" t="str">
        <f t="shared" si="1"/>
        <v/>
      </c>
      <c r="V8" s="3"/>
      <c r="W8" s="49" t="str">
        <f t="shared" si="2"/>
        <v/>
      </c>
      <c r="Z8" s="3"/>
      <c r="AA8" s="49" t="str">
        <f t="shared" si="3"/>
        <v/>
      </c>
      <c r="AD8" s="3"/>
      <c r="AE8" s="49" t="str">
        <f t="shared" si="4"/>
        <v/>
      </c>
      <c r="AF8" s="2" t="str">
        <f t="shared" si="5"/>
        <v/>
      </c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1"/>
      <c r="BA8" s="23" t="str">
        <f t="shared" si="6"/>
        <v/>
      </c>
      <c r="BB8" s="3">
        <v>39</v>
      </c>
      <c r="BC8" s="22" t="str">
        <f t="shared" si="7"/>
        <v/>
      </c>
      <c r="BD8" s="22">
        <f t="shared" si="8"/>
        <v>0</v>
      </c>
      <c r="BE8" s="24" t="str">
        <f t="shared" si="9"/>
        <v/>
      </c>
      <c r="BF8" s="22" t="str">
        <f t="shared" si="10"/>
        <v/>
      </c>
      <c r="BH8" s="54" t="s">
        <v>19</v>
      </c>
      <c r="BI8" s="53">
        <f t="shared" si="12"/>
        <v>0</v>
      </c>
      <c r="BL8" s="39" t="s">
        <v>120</v>
      </c>
      <c r="BM8" t="s">
        <v>127</v>
      </c>
    </row>
    <row r="9" spans="1:65" x14ac:dyDescent="0.25">
      <c r="A9" s="26"/>
      <c r="B9" s="27"/>
      <c r="C9" s="2"/>
      <c r="E9" s="3"/>
      <c r="F9" s="31"/>
      <c r="G9" s="3"/>
      <c r="H9" s="2"/>
      <c r="I9" s="22">
        <f t="shared" si="13"/>
        <v>0</v>
      </c>
      <c r="K9" s="45"/>
      <c r="N9" s="3"/>
      <c r="O9" s="49" t="str">
        <f t="shared" si="0"/>
        <v/>
      </c>
      <c r="R9" s="3"/>
      <c r="S9" s="49" t="str">
        <f t="shared" si="1"/>
        <v/>
      </c>
      <c r="V9" s="3"/>
      <c r="W9" s="49" t="str">
        <f t="shared" si="2"/>
        <v/>
      </c>
      <c r="Z9" s="3"/>
      <c r="AA9" s="49" t="str">
        <f t="shared" si="3"/>
        <v/>
      </c>
      <c r="AD9" s="3"/>
      <c r="AE9" s="49" t="str">
        <f t="shared" si="4"/>
        <v/>
      </c>
      <c r="AF9" s="2" t="str">
        <f t="shared" si="5"/>
        <v/>
      </c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1"/>
      <c r="BA9" s="23" t="str">
        <f t="shared" si="6"/>
        <v/>
      </c>
      <c r="BB9" s="3">
        <v>39</v>
      </c>
      <c r="BC9" s="22" t="str">
        <f t="shared" si="7"/>
        <v/>
      </c>
      <c r="BD9" s="22">
        <f t="shared" si="8"/>
        <v>0</v>
      </c>
      <c r="BE9" s="24" t="str">
        <f t="shared" si="9"/>
        <v/>
      </c>
      <c r="BF9" s="22" t="str">
        <f t="shared" si="10"/>
        <v/>
      </c>
      <c r="BH9" s="54" t="s">
        <v>20</v>
      </c>
      <c r="BI9" s="53">
        <f t="shared" si="12"/>
        <v>0</v>
      </c>
    </row>
    <row r="10" spans="1:65" x14ac:dyDescent="0.25">
      <c r="A10" s="26"/>
      <c r="B10" s="27"/>
      <c r="C10" s="2"/>
      <c r="E10" s="3"/>
      <c r="F10" s="31"/>
      <c r="G10" s="3"/>
      <c r="H10" s="2"/>
      <c r="I10" s="22">
        <f t="shared" si="13"/>
        <v>0</v>
      </c>
      <c r="K10" s="45"/>
      <c r="N10" s="3"/>
      <c r="O10" s="49" t="s">
        <v>101</v>
      </c>
      <c r="R10" s="3"/>
      <c r="S10" s="49" t="str">
        <f t="shared" si="1"/>
        <v/>
      </c>
      <c r="V10" s="3"/>
      <c r="W10" s="49" t="str">
        <f t="shared" si="2"/>
        <v/>
      </c>
      <c r="Z10" s="3"/>
      <c r="AA10" s="49" t="str">
        <f t="shared" si="3"/>
        <v/>
      </c>
      <c r="AD10" s="3"/>
      <c r="AE10" s="49" t="str">
        <f t="shared" si="4"/>
        <v/>
      </c>
      <c r="AF10" s="2" t="str">
        <f t="shared" si="5"/>
        <v/>
      </c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1"/>
      <c r="BA10" s="23" t="str">
        <f t="shared" si="6"/>
        <v/>
      </c>
      <c r="BB10" s="3">
        <v>39</v>
      </c>
      <c r="BC10" s="22" t="str">
        <f t="shared" si="7"/>
        <v/>
      </c>
      <c r="BD10" s="22">
        <f t="shared" si="8"/>
        <v>0</v>
      </c>
      <c r="BE10" s="24" t="str">
        <f t="shared" si="9"/>
        <v/>
      </c>
      <c r="BF10" s="22" t="str">
        <f t="shared" si="10"/>
        <v/>
      </c>
      <c r="BH10" s="54" t="s">
        <v>21</v>
      </c>
      <c r="BI10" s="53">
        <f t="shared" si="12"/>
        <v>0</v>
      </c>
    </row>
    <row r="11" spans="1:65" x14ac:dyDescent="0.25">
      <c r="A11" s="26"/>
      <c r="B11" s="27"/>
      <c r="C11" s="2"/>
      <c r="E11" s="3"/>
      <c r="F11" s="31"/>
      <c r="G11" s="3"/>
      <c r="H11" s="2"/>
      <c r="I11" s="22">
        <f t="shared" si="13"/>
        <v>0</v>
      </c>
      <c r="K11" s="45"/>
      <c r="N11" s="3"/>
      <c r="O11" s="49" t="str">
        <f t="shared" si="0"/>
        <v/>
      </c>
      <c r="R11" s="3"/>
      <c r="S11" s="49" t="str">
        <f t="shared" si="1"/>
        <v/>
      </c>
      <c r="V11" s="3"/>
      <c r="W11" s="49" t="str">
        <f t="shared" si="2"/>
        <v/>
      </c>
      <c r="Z11" s="3"/>
      <c r="AA11" s="49" t="str">
        <f t="shared" si="3"/>
        <v/>
      </c>
      <c r="AD11" s="3"/>
      <c r="AE11" s="49" t="str">
        <f t="shared" si="4"/>
        <v/>
      </c>
      <c r="AF11" s="2" t="str">
        <f t="shared" si="5"/>
        <v/>
      </c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1"/>
      <c r="BA11" s="23" t="str">
        <f t="shared" si="6"/>
        <v/>
      </c>
      <c r="BB11" s="3">
        <v>39</v>
      </c>
      <c r="BC11" s="22" t="str">
        <f t="shared" si="7"/>
        <v/>
      </c>
      <c r="BD11" s="22">
        <f t="shared" si="8"/>
        <v>0</v>
      </c>
      <c r="BE11" s="24" t="str">
        <f t="shared" si="9"/>
        <v/>
      </c>
      <c r="BF11" s="22" t="str">
        <f t="shared" si="10"/>
        <v/>
      </c>
      <c r="BH11" s="54" t="s">
        <v>22</v>
      </c>
      <c r="BI11" s="53">
        <f t="shared" si="12"/>
        <v>0</v>
      </c>
    </row>
    <row r="12" spans="1:65" x14ac:dyDescent="0.25">
      <c r="A12" s="26"/>
      <c r="B12" s="27"/>
      <c r="C12" s="2"/>
      <c r="E12" s="3"/>
      <c r="F12" s="31"/>
      <c r="G12" s="3"/>
      <c r="H12" s="2"/>
      <c r="I12" s="22">
        <f t="shared" si="13"/>
        <v>0</v>
      </c>
      <c r="K12" s="45"/>
      <c r="N12" s="3"/>
      <c r="O12" s="49" t="str">
        <f t="shared" si="0"/>
        <v/>
      </c>
      <c r="R12" s="3"/>
      <c r="S12" s="49" t="str">
        <f t="shared" si="1"/>
        <v/>
      </c>
      <c r="V12" s="3"/>
      <c r="W12" s="49" t="str">
        <f t="shared" si="2"/>
        <v/>
      </c>
      <c r="Z12" s="3"/>
      <c r="AA12" s="49" t="str">
        <f t="shared" si="3"/>
        <v/>
      </c>
      <c r="AD12" s="3"/>
      <c r="AE12" s="49" t="str">
        <f t="shared" si="4"/>
        <v/>
      </c>
      <c r="AF12" s="2" t="str">
        <f t="shared" si="5"/>
        <v/>
      </c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1"/>
      <c r="BA12" s="23" t="str">
        <f t="shared" si="6"/>
        <v/>
      </c>
      <c r="BB12" s="3">
        <v>39</v>
      </c>
      <c r="BC12" s="22" t="str">
        <f t="shared" si="7"/>
        <v/>
      </c>
      <c r="BD12" s="22">
        <f t="shared" si="8"/>
        <v>0</v>
      </c>
      <c r="BE12" s="24" t="str">
        <f t="shared" si="9"/>
        <v/>
      </c>
      <c r="BF12" s="22" t="str">
        <f t="shared" si="10"/>
        <v/>
      </c>
      <c r="BH12" s="54" t="s">
        <v>23</v>
      </c>
      <c r="BI12" s="53">
        <f t="shared" si="12"/>
        <v>0</v>
      </c>
    </row>
    <row r="13" spans="1:65" x14ac:dyDescent="0.25">
      <c r="A13" s="26"/>
      <c r="B13" s="27"/>
      <c r="C13" s="2"/>
      <c r="E13" s="3"/>
      <c r="F13" s="31"/>
      <c r="G13" s="3"/>
      <c r="H13" s="2"/>
      <c r="I13" s="22">
        <f t="shared" si="13"/>
        <v>0</v>
      </c>
      <c r="K13" s="45"/>
      <c r="N13" s="3"/>
      <c r="O13" s="49" t="str">
        <f t="shared" si="0"/>
        <v/>
      </c>
      <c r="R13" s="3"/>
      <c r="S13" s="49" t="str">
        <f t="shared" si="1"/>
        <v/>
      </c>
      <c r="V13" s="3"/>
      <c r="W13" s="49" t="str">
        <f t="shared" si="2"/>
        <v/>
      </c>
      <c r="Z13" s="3"/>
      <c r="AA13" s="49" t="str">
        <f t="shared" si="3"/>
        <v/>
      </c>
      <c r="AD13" s="3"/>
      <c r="AE13" s="49" t="str">
        <f t="shared" si="4"/>
        <v/>
      </c>
      <c r="AF13" s="2" t="str">
        <f t="shared" si="5"/>
        <v/>
      </c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1"/>
      <c r="BA13" s="23" t="str">
        <f t="shared" si="6"/>
        <v/>
      </c>
      <c r="BB13" s="3">
        <v>39</v>
      </c>
      <c r="BC13" s="22" t="str">
        <f t="shared" si="7"/>
        <v/>
      </c>
      <c r="BD13" s="22">
        <f t="shared" si="8"/>
        <v>0</v>
      </c>
      <c r="BE13" s="24" t="str">
        <f t="shared" si="9"/>
        <v/>
      </c>
      <c r="BF13" s="22" t="str">
        <f t="shared" si="10"/>
        <v/>
      </c>
      <c r="BH13" s="54" t="s">
        <v>24</v>
      </c>
      <c r="BI13" s="53">
        <f t="shared" si="12"/>
        <v>0</v>
      </c>
    </row>
    <row r="14" spans="1:65" x14ac:dyDescent="0.25">
      <c r="A14" s="26"/>
      <c r="B14" s="27"/>
      <c r="C14" s="2"/>
      <c r="E14" s="3"/>
      <c r="F14" s="31"/>
      <c r="G14" s="3"/>
      <c r="H14" s="2"/>
      <c r="I14" s="22">
        <f t="shared" si="13"/>
        <v>0</v>
      </c>
      <c r="K14" s="45"/>
      <c r="N14" s="3"/>
      <c r="O14" s="49" t="s">
        <v>101</v>
      </c>
      <c r="R14" s="3"/>
      <c r="S14" s="49" t="str">
        <f t="shared" si="1"/>
        <v/>
      </c>
      <c r="V14" s="3"/>
      <c r="W14" s="49" t="str">
        <f t="shared" si="2"/>
        <v/>
      </c>
      <c r="Z14" s="3"/>
      <c r="AA14" s="49" t="str">
        <f t="shared" si="3"/>
        <v/>
      </c>
      <c r="AD14" s="3"/>
      <c r="AE14" s="49" t="str">
        <f t="shared" si="4"/>
        <v/>
      </c>
      <c r="AF14" s="2" t="str">
        <f t="shared" si="5"/>
        <v/>
      </c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1"/>
      <c r="BA14" s="23" t="str">
        <f t="shared" si="6"/>
        <v/>
      </c>
      <c r="BB14" s="3">
        <v>39</v>
      </c>
      <c r="BC14" s="22" t="str">
        <f t="shared" si="7"/>
        <v/>
      </c>
      <c r="BD14" s="22">
        <f t="shared" si="8"/>
        <v>0</v>
      </c>
      <c r="BE14" s="24" t="str">
        <f t="shared" si="9"/>
        <v/>
      </c>
      <c r="BF14" s="22" t="str">
        <f t="shared" si="10"/>
        <v/>
      </c>
      <c r="BH14" s="54" t="s">
        <v>25</v>
      </c>
      <c r="BI14" s="53">
        <f t="shared" si="12"/>
        <v>0</v>
      </c>
    </row>
    <row r="15" spans="1:65" x14ac:dyDescent="0.25">
      <c r="A15" s="26"/>
      <c r="B15" s="27"/>
      <c r="C15" s="2"/>
      <c r="E15" s="3"/>
      <c r="F15" s="31"/>
      <c r="G15" s="3"/>
      <c r="H15" s="2"/>
      <c r="I15" s="22">
        <f t="shared" si="13"/>
        <v>0</v>
      </c>
      <c r="K15" s="45"/>
      <c r="N15" s="3"/>
      <c r="O15" s="49" t="s">
        <v>101</v>
      </c>
      <c r="R15" s="3"/>
      <c r="S15" s="49" t="str">
        <f t="shared" si="1"/>
        <v/>
      </c>
      <c r="V15" s="3"/>
      <c r="W15" s="49" t="str">
        <f t="shared" si="2"/>
        <v/>
      </c>
      <c r="Z15" s="3"/>
      <c r="AA15" s="49" t="str">
        <f t="shared" si="3"/>
        <v/>
      </c>
      <c r="AD15" s="3"/>
      <c r="AE15" s="49" t="str">
        <f t="shared" si="4"/>
        <v/>
      </c>
      <c r="AF15" s="2" t="str">
        <f t="shared" si="5"/>
        <v/>
      </c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1"/>
      <c r="BA15" s="23" t="str">
        <f t="shared" si="6"/>
        <v/>
      </c>
      <c r="BB15" s="3">
        <v>39</v>
      </c>
      <c r="BC15" s="22" t="str">
        <f t="shared" si="7"/>
        <v/>
      </c>
      <c r="BD15" s="22">
        <f t="shared" si="8"/>
        <v>0</v>
      </c>
      <c r="BE15" s="24" t="str">
        <f t="shared" si="9"/>
        <v/>
      </c>
      <c r="BF15" s="22" t="str">
        <f t="shared" si="10"/>
        <v/>
      </c>
      <c r="BH15" s="54" t="s">
        <v>26</v>
      </c>
      <c r="BI15" s="53">
        <f t="shared" si="12"/>
        <v>0</v>
      </c>
    </row>
    <row r="16" spans="1:65" x14ac:dyDescent="0.25">
      <c r="A16" s="26"/>
      <c r="B16" s="27"/>
      <c r="C16" s="2"/>
      <c r="E16" s="3"/>
      <c r="F16" s="31"/>
      <c r="G16" s="3"/>
      <c r="H16" s="2"/>
      <c r="I16" s="22">
        <f t="shared" si="13"/>
        <v>0</v>
      </c>
      <c r="K16" s="45"/>
      <c r="N16" s="3"/>
      <c r="O16" s="49" t="str">
        <f t="shared" si="0"/>
        <v/>
      </c>
      <c r="R16" s="3"/>
      <c r="S16" s="49" t="str">
        <f t="shared" si="1"/>
        <v/>
      </c>
      <c r="V16" s="3"/>
      <c r="W16" s="49" t="str">
        <f t="shared" si="2"/>
        <v/>
      </c>
      <c r="Z16" s="3"/>
      <c r="AA16" s="49" t="str">
        <f t="shared" si="3"/>
        <v/>
      </c>
      <c r="AD16" s="3"/>
      <c r="AE16" s="49" t="str">
        <f t="shared" si="4"/>
        <v/>
      </c>
      <c r="AF16" s="2" t="str">
        <f t="shared" si="5"/>
        <v/>
      </c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1"/>
      <c r="BA16" s="23" t="str">
        <f t="shared" si="6"/>
        <v/>
      </c>
      <c r="BB16" s="3">
        <v>39</v>
      </c>
      <c r="BC16" s="22" t="str">
        <f t="shared" si="7"/>
        <v/>
      </c>
      <c r="BD16" s="22">
        <f t="shared" si="8"/>
        <v>0</v>
      </c>
      <c r="BE16" s="24" t="str">
        <f t="shared" si="9"/>
        <v/>
      </c>
      <c r="BF16" s="22" t="str">
        <f t="shared" si="10"/>
        <v/>
      </c>
    </row>
    <row r="17" spans="1:62" x14ac:dyDescent="0.25">
      <c r="A17" s="26"/>
      <c r="B17" s="27"/>
      <c r="C17" s="2"/>
      <c r="E17" s="3"/>
      <c r="F17" s="31"/>
      <c r="G17" s="3"/>
      <c r="H17" s="2"/>
      <c r="I17" s="22">
        <f t="shared" si="13"/>
        <v>0</v>
      </c>
      <c r="K17" s="45"/>
      <c r="N17" s="3"/>
      <c r="O17" s="49" t="s">
        <v>101</v>
      </c>
      <c r="R17" s="3"/>
      <c r="S17" s="49" t="str">
        <f t="shared" si="1"/>
        <v/>
      </c>
      <c r="V17" s="3"/>
      <c r="W17" s="49" t="str">
        <f t="shared" si="2"/>
        <v/>
      </c>
      <c r="Z17" s="3"/>
      <c r="AA17" s="49" t="str">
        <f t="shared" si="3"/>
        <v/>
      </c>
      <c r="AD17" s="3"/>
      <c r="AE17" s="49" t="str">
        <f t="shared" si="4"/>
        <v/>
      </c>
      <c r="AF17" s="2" t="str">
        <f t="shared" si="5"/>
        <v/>
      </c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1"/>
      <c r="BA17" s="23" t="str">
        <f t="shared" si="6"/>
        <v/>
      </c>
      <c r="BB17" s="3">
        <v>39</v>
      </c>
      <c r="BC17" s="22" t="str">
        <f t="shared" si="7"/>
        <v/>
      </c>
      <c r="BD17" s="22">
        <f t="shared" si="8"/>
        <v>0</v>
      </c>
      <c r="BE17" s="24" t="str">
        <f t="shared" si="9"/>
        <v/>
      </c>
      <c r="BF17" s="22" t="str">
        <f t="shared" si="10"/>
        <v/>
      </c>
      <c r="BH17" s="47" t="s">
        <v>63</v>
      </c>
      <c r="BI17" s="48" t="s">
        <v>64</v>
      </c>
      <c r="BJ17" s="48" t="s">
        <v>1</v>
      </c>
    </row>
    <row r="18" spans="1:62" x14ac:dyDescent="0.25">
      <c r="A18" s="26"/>
      <c r="B18" s="27"/>
      <c r="C18" s="2"/>
      <c r="E18" s="3"/>
      <c r="F18" s="31"/>
      <c r="G18" s="3"/>
      <c r="H18" s="2"/>
      <c r="I18" s="22">
        <f t="shared" si="13"/>
        <v>0</v>
      </c>
      <c r="K18" s="45"/>
      <c r="N18" s="3"/>
      <c r="O18" s="49" t="str">
        <f t="shared" si="0"/>
        <v/>
      </c>
      <c r="R18" s="3"/>
      <c r="S18" s="49" t="str">
        <f t="shared" si="1"/>
        <v/>
      </c>
      <c r="V18" s="3"/>
      <c r="W18" s="49" t="str">
        <f t="shared" si="2"/>
        <v/>
      </c>
      <c r="Z18" s="3"/>
      <c r="AA18" s="49" t="str">
        <f t="shared" si="3"/>
        <v/>
      </c>
      <c r="AD18" s="3"/>
      <c r="AE18" s="49" t="str">
        <f t="shared" si="4"/>
        <v/>
      </c>
      <c r="AF18" s="2" t="str">
        <f t="shared" si="5"/>
        <v/>
      </c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1"/>
      <c r="BA18" s="23" t="str">
        <f t="shared" si="6"/>
        <v/>
      </c>
      <c r="BB18" s="3">
        <v>39</v>
      </c>
      <c r="BC18" s="22" t="str">
        <f t="shared" si="7"/>
        <v/>
      </c>
      <c r="BD18" s="22">
        <f t="shared" si="8"/>
        <v>0</v>
      </c>
      <c r="BE18" s="24" t="str">
        <f t="shared" si="9"/>
        <v/>
      </c>
      <c r="BF18" s="22" t="str">
        <f t="shared" si="10"/>
        <v/>
      </c>
      <c r="BH18" s="25" t="s">
        <v>11</v>
      </c>
      <c r="BI18" s="4">
        <v>1</v>
      </c>
      <c r="BJ18" s="4">
        <v>4</v>
      </c>
    </row>
    <row r="19" spans="1:62" x14ac:dyDescent="0.25">
      <c r="A19" s="26"/>
      <c r="B19" s="27"/>
      <c r="C19" s="2"/>
      <c r="F19" s="31"/>
      <c r="G19" s="3"/>
      <c r="H19" s="2"/>
      <c r="I19" s="22">
        <f t="shared" si="13"/>
        <v>0</v>
      </c>
      <c r="N19" s="3"/>
      <c r="O19" s="49" t="str">
        <f t="shared" si="0"/>
        <v/>
      </c>
      <c r="S19" s="49" t="str">
        <f t="shared" si="1"/>
        <v/>
      </c>
      <c r="W19" s="49" t="str">
        <f t="shared" si="2"/>
        <v/>
      </c>
      <c r="AA19" s="49" t="str">
        <f t="shared" si="3"/>
        <v/>
      </c>
      <c r="AE19" s="49" t="str">
        <f t="shared" si="4"/>
        <v/>
      </c>
      <c r="AF19" s="2" t="str">
        <f t="shared" si="5"/>
        <v/>
      </c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1"/>
      <c r="BA19" s="23" t="str">
        <f t="shared" si="6"/>
        <v/>
      </c>
      <c r="BB19" s="3">
        <v>39</v>
      </c>
      <c r="BC19" s="22" t="str">
        <f t="shared" si="7"/>
        <v/>
      </c>
      <c r="BD19" s="22">
        <f t="shared" si="8"/>
        <v>0</v>
      </c>
      <c r="BE19" s="24" t="str">
        <f t="shared" si="9"/>
        <v/>
      </c>
      <c r="BF19" s="22" t="str">
        <f t="shared" si="10"/>
        <v/>
      </c>
      <c r="BH19" s="25" t="s">
        <v>51</v>
      </c>
      <c r="BI19" s="46">
        <v>5</v>
      </c>
      <c r="BJ19" s="46">
        <v>4</v>
      </c>
    </row>
    <row r="20" spans="1:62" x14ac:dyDescent="0.25">
      <c r="A20" s="26"/>
      <c r="B20" s="27"/>
      <c r="C20" s="2"/>
      <c r="E20" s="3"/>
      <c r="F20" s="31"/>
      <c r="G20" s="3"/>
      <c r="H20" s="2"/>
      <c r="I20" s="22">
        <f t="shared" si="13"/>
        <v>0</v>
      </c>
      <c r="N20" s="3"/>
      <c r="O20" s="49" t="str">
        <f t="shared" si="0"/>
        <v/>
      </c>
      <c r="S20" s="49" t="str">
        <f t="shared" si="1"/>
        <v/>
      </c>
      <c r="W20" s="49" t="str">
        <f t="shared" si="2"/>
        <v/>
      </c>
      <c r="AA20" s="49" t="str">
        <f t="shared" si="3"/>
        <v/>
      </c>
      <c r="AE20" s="49" t="str">
        <f t="shared" si="4"/>
        <v/>
      </c>
      <c r="AF20" s="2" t="str">
        <f t="shared" si="5"/>
        <v/>
      </c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1"/>
      <c r="BA20" s="23" t="str">
        <f t="shared" si="6"/>
        <v/>
      </c>
      <c r="BB20" s="3">
        <v>39</v>
      </c>
      <c r="BC20" s="22" t="str">
        <f t="shared" si="7"/>
        <v/>
      </c>
      <c r="BD20" s="22">
        <f t="shared" si="8"/>
        <v>0</v>
      </c>
      <c r="BE20" s="24" t="str">
        <f t="shared" si="9"/>
        <v/>
      </c>
      <c r="BF20" s="22" t="str">
        <f t="shared" si="10"/>
        <v/>
      </c>
      <c r="BH20" s="25" t="s">
        <v>128</v>
      </c>
      <c r="BI20" s="50">
        <v>5</v>
      </c>
      <c r="BJ20" s="50">
        <v>4</v>
      </c>
    </row>
    <row r="21" spans="1:62" x14ac:dyDescent="0.25">
      <c r="A21" s="26"/>
      <c r="B21" s="27"/>
      <c r="C21" s="2"/>
      <c r="E21" s="3"/>
      <c r="F21" s="31"/>
      <c r="G21" s="3"/>
      <c r="H21" s="2"/>
      <c r="I21" s="22">
        <f t="shared" si="13"/>
        <v>0</v>
      </c>
      <c r="N21" s="3"/>
      <c r="O21" s="49" t="str">
        <f t="shared" si="0"/>
        <v/>
      </c>
      <c r="S21" s="49" t="str">
        <f t="shared" si="1"/>
        <v/>
      </c>
      <c r="W21" s="49" t="str">
        <f t="shared" si="2"/>
        <v/>
      </c>
      <c r="AA21" s="49" t="str">
        <f t="shared" si="3"/>
        <v/>
      </c>
      <c r="AE21" s="49" t="str">
        <f t="shared" si="4"/>
        <v/>
      </c>
      <c r="AF21" s="2" t="str">
        <f t="shared" si="5"/>
        <v/>
      </c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1"/>
      <c r="BA21" s="23" t="str">
        <f t="shared" si="6"/>
        <v/>
      </c>
      <c r="BB21" s="3">
        <v>39</v>
      </c>
      <c r="BC21" s="22" t="str">
        <f>IF(AZ21="","",AZ21*BB21)</f>
        <v/>
      </c>
      <c r="BD21" s="22">
        <f t="shared" si="8"/>
        <v>0</v>
      </c>
      <c r="BE21" s="24" t="str">
        <f t="shared" si="9"/>
        <v/>
      </c>
      <c r="BF21" s="22" t="str">
        <f t="shared" si="10"/>
        <v/>
      </c>
      <c r="BH21" s="25" t="s">
        <v>56</v>
      </c>
      <c r="BI21" s="46">
        <v>5</v>
      </c>
      <c r="BJ21" s="46">
        <v>4</v>
      </c>
    </row>
    <row r="22" spans="1:62" x14ac:dyDescent="0.25">
      <c r="A22" s="26"/>
      <c r="B22" s="27"/>
      <c r="C22" s="2"/>
      <c r="E22" s="3"/>
      <c r="F22" s="31"/>
      <c r="G22" s="3"/>
      <c r="H22" s="2"/>
      <c r="I22" s="22">
        <f t="shared" si="13"/>
        <v>0</v>
      </c>
      <c r="K22" s="45"/>
      <c r="N22" s="3"/>
      <c r="O22" s="49" t="str">
        <f t="shared" si="0"/>
        <v/>
      </c>
      <c r="R22" s="3"/>
      <c r="S22" s="49" t="str">
        <f t="shared" si="1"/>
        <v/>
      </c>
      <c r="V22" s="3"/>
      <c r="W22" s="49" t="str">
        <f t="shared" si="2"/>
        <v/>
      </c>
      <c r="Z22" s="3"/>
      <c r="AA22" s="49" t="str">
        <f t="shared" si="3"/>
        <v/>
      </c>
      <c r="AD22" s="3"/>
      <c r="AE22" s="49" t="str">
        <f t="shared" si="4"/>
        <v/>
      </c>
      <c r="AF22" s="2" t="str">
        <f t="shared" si="5"/>
        <v/>
      </c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1"/>
      <c r="BA22" s="23" t="str">
        <f t="shared" si="6"/>
        <v/>
      </c>
      <c r="BB22" s="3">
        <v>39</v>
      </c>
      <c r="BC22" s="22" t="str">
        <f t="shared" si="7"/>
        <v/>
      </c>
      <c r="BD22" s="22">
        <f t="shared" si="8"/>
        <v>0</v>
      </c>
      <c r="BE22" s="24" t="str">
        <f t="shared" si="9"/>
        <v/>
      </c>
      <c r="BF22" s="22" t="str">
        <f t="shared" si="10"/>
        <v/>
      </c>
      <c r="BH22" s="25" t="s">
        <v>133</v>
      </c>
      <c r="BI22" s="4">
        <v>5</v>
      </c>
      <c r="BJ22" s="4">
        <v>4</v>
      </c>
    </row>
    <row r="23" spans="1:62" x14ac:dyDescent="0.25">
      <c r="A23" s="26"/>
      <c r="B23" s="27"/>
      <c r="C23" s="2"/>
      <c r="E23" s="3"/>
      <c r="F23" s="31"/>
      <c r="G23" s="3"/>
      <c r="H23" s="2"/>
      <c r="I23" s="22">
        <f t="shared" si="13"/>
        <v>0</v>
      </c>
      <c r="K23" s="45"/>
      <c r="N23" s="3"/>
      <c r="O23" s="49" t="str">
        <f t="shared" si="0"/>
        <v/>
      </c>
      <c r="R23" s="3"/>
      <c r="S23" s="49" t="str">
        <f t="shared" si="1"/>
        <v/>
      </c>
      <c r="V23" s="3"/>
      <c r="W23" s="49" t="str">
        <f t="shared" si="2"/>
        <v/>
      </c>
      <c r="Z23" s="3"/>
      <c r="AA23" s="49" t="str">
        <f t="shared" si="3"/>
        <v/>
      </c>
      <c r="AD23" s="3"/>
      <c r="AE23" s="49" t="str">
        <f t="shared" si="4"/>
        <v/>
      </c>
      <c r="AF23" s="2" t="str">
        <f t="shared" si="5"/>
        <v/>
      </c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1"/>
      <c r="BA23" s="23" t="str">
        <f t="shared" si="6"/>
        <v/>
      </c>
      <c r="BB23" s="3">
        <v>39</v>
      </c>
      <c r="BC23" s="22" t="str">
        <f t="shared" si="7"/>
        <v/>
      </c>
      <c r="BD23" s="22">
        <f t="shared" si="8"/>
        <v>0</v>
      </c>
      <c r="BE23" s="24" t="str">
        <f t="shared" si="9"/>
        <v/>
      </c>
      <c r="BF23" s="22" t="str">
        <f t="shared" si="10"/>
        <v/>
      </c>
      <c r="BH23" s="25" t="s">
        <v>53</v>
      </c>
      <c r="BI23" s="4">
        <v>1</v>
      </c>
      <c r="BJ23" s="4">
        <v>4</v>
      </c>
    </row>
    <row r="24" spans="1:62" x14ac:dyDescent="0.25">
      <c r="A24" s="26"/>
      <c r="B24" s="27"/>
      <c r="C24" s="2"/>
      <c r="E24" s="3"/>
      <c r="F24" s="31"/>
      <c r="G24" s="3"/>
      <c r="H24" s="2"/>
      <c r="I24" s="22">
        <f t="shared" si="13"/>
        <v>0</v>
      </c>
      <c r="N24" s="3"/>
      <c r="O24" s="49" t="str">
        <f t="shared" si="0"/>
        <v/>
      </c>
      <c r="S24" s="49" t="str">
        <f t="shared" si="1"/>
        <v/>
      </c>
      <c r="W24" s="49" t="str">
        <f t="shared" si="2"/>
        <v/>
      </c>
      <c r="AA24" s="49" t="str">
        <f t="shared" si="3"/>
        <v/>
      </c>
      <c r="AE24" s="49" t="str">
        <f t="shared" si="4"/>
        <v/>
      </c>
      <c r="AF24" s="2" t="str">
        <f t="shared" si="5"/>
        <v/>
      </c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1"/>
      <c r="BA24" s="23" t="str">
        <f t="shared" si="6"/>
        <v/>
      </c>
      <c r="BB24" s="3">
        <v>39</v>
      </c>
      <c r="BC24" s="22" t="str">
        <f t="shared" si="7"/>
        <v/>
      </c>
      <c r="BD24" s="22">
        <f t="shared" si="8"/>
        <v>0</v>
      </c>
      <c r="BE24" s="24" t="str">
        <f t="shared" si="9"/>
        <v/>
      </c>
      <c r="BF24" s="22" t="str">
        <f t="shared" si="10"/>
        <v/>
      </c>
      <c r="BH24" s="25" t="s">
        <v>52</v>
      </c>
      <c r="BI24" s="4">
        <v>2</v>
      </c>
      <c r="BJ24" s="4">
        <v>1</v>
      </c>
    </row>
    <row r="25" spans="1:62" x14ac:dyDescent="0.25">
      <c r="A25" s="26"/>
      <c r="B25" s="27"/>
      <c r="C25" s="2"/>
      <c r="E25" s="3"/>
      <c r="F25" s="31"/>
      <c r="G25" s="3"/>
      <c r="H25" s="2"/>
      <c r="I25" s="22">
        <f t="shared" si="13"/>
        <v>0</v>
      </c>
      <c r="N25" s="3"/>
      <c r="O25" s="49" t="str">
        <f t="shared" si="0"/>
        <v/>
      </c>
      <c r="S25" s="49" t="str">
        <f t="shared" si="1"/>
        <v/>
      </c>
      <c r="W25" s="49" t="str">
        <f t="shared" si="2"/>
        <v/>
      </c>
      <c r="AA25" s="49" t="str">
        <f t="shared" si="3"/>
        <v/>
      </c>
      <c r="AE25" s="49" t="str">
        <f t="shared" si="4"/>
        <v/>
      </c>
      <c r="AF25" s="2" t="str">
        <f t="shared" si="5"/>
        <v/>
      </c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1"/>
      <c r="BA25" s="23" t="str">
        <f t="shared" si="6"/>
        <v/>
      </c>
      <c r="BB25" s="3">
        <v>39</v>
      </c>
      <c r="BC25" s="22" t="str">
        <f t="shared" si="7"/>
        <v/>
      </c>
      <c r="BD25" s="22">
        <f t="shared" si="8"/>
        <v>0</v>
      </c>
      <c r="BE25" s="24" t="str">
        <f t="shared" si="9"/>
        <v/>
      </c>
      <c r="BF25" s="22" t="str">
        <f t="shared" si="10"/>
        <v/>
      </c>
      <c r="BH25" s="25" t="s">
        <v>50</v>
      </c>
      <c r="BI25" s="4">
        <v>2</v>
      </c>
      <c r="BJ25" s="4">
        <v>6</v>
      </c>
    </row>
    <row r="26" spans="1:62" x14ac:dyDescent="0.25">
      <c r="A26" s="26"/>
      <c r="B26" s="27"/>
      <c r="C26" s="2"/>
      <c r="E26" s="3"/>
      <c r="F26" s="31"/>
      <c r="G26" s="3"/>
      <c r="H26" s="2"/>
      <c r="I26" s="22">
        <f t="shared" si="13"/>
        <v>0</v>
      </c>
      <c r="N26" s="3"/>
      <c r="O26" s="49" t="str">
        <f t="shared" si="0"/>
        <v/>
      </c>
      <c r="S26" s="49" t="str">
        <f t="shared" si="1"/>
        <v/>
      </c>
      <c r="W26" s="49" t="str">
        <f t="shared" si="2"/>
        <v/>
      </c>
      <c r="AA26" s="49" t="str">
        <f t="shared" si="3"/>
        <v/>
      </c>
      <c r="AE26" s="49" t="str">
        <f t="shared" si="4"/>
        <v/>
      </c>
      <c r="AF26" s="2" t="str">
        <f t="shared" si="5"/>
        <v/>
      </c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1"/>
      <c r="BA26" s="23" t="str">
        <f t="shared" si="6"/>
        <v/>
      </c>
      <c r="BB26" s="3">
        <v>39</v>
      </c>
      <c r="BC26" s="22" t="str">
        <f t="shared" si="7"/>
        <v/>
      </c>
      <c r="BD26" s="22">
        <f t="shared" si="8"/>
        <v>0</v>
      </c>
      <c r="BE26" s="24" t="str">
        <f t="shared" si="9"/>
        <v/>
      </c>
      <c r="BF26" s="22" t="str">
        <f t="shared" si="10"/>
        <v/>
      </c>
      <c r="BH26" s="25" t="s">
        <v>49</v>
      </c>
      <c r="BI26" s="4">
        <v>6</v>
      </c>
      <c r="BJ26" s="4">
        <v>6</v>
      </c>
    </row>
    <row r="27" spans="1:62" x14ac:dyDescent="0.25">
      <c r="A27" s="26"/>
      <c r="B27" s="27"/>
      <c r="C27" s="2"/>
      <c r="E27" s="3"/>
      <c r="F27" s="31"/>
      <c r="G27" s="3"/>
      <c r="H27" s="2"/>
      <c r="I27" s="22">
        <f t="shared" si="13"/>
        <v>0</v>
      </c>
      <c r="N27" s="3"/>
      <c r="O27" s="49" t="s">
        <v>101</v>
      </c>
      <c r="S27" s="49" t="str">
        <f t="shared" si="1"/>
        <v/>
      </c>
      <c r="W27" s="49" t="str">
        <f t="shared" si="2"/>
        <v/>
      </c>
      <c r="AA27" s="49" t="str">
        <f t="shared" si="3"/>
        <v/>
      </c>
      <c r="AE27" s="49" t="str">
        <f t="shared" si="4"/>
        <v/>
      </c>
      <c r="AF27" s="2" t="str">
        <f t="shared" si="5"/>
        <v/>
      </c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1"/>
      <c r="BA27" s="23" t="str">
        <f t="shared" si="6"/>
        <v/>
      </c>
      <c r="BB27" s="3">
        <v>39</v>
      </c>
      <c r="BC27" s="22" t="str">
        <f t="shared" si="7"/>
        <v/>
      </c>
      <c r="BD27" s="22">
        <f t="shared" si="8"/>
        <v>0</v>
      </c>
      <c r="BE27" s="24" t="str">
        <f t="shared" si="9"/>
        <v/>
      </c>
      <c r="BF27" s="22" t="str">
        <f t="shared" si="10"/>
        <v/>
      </c>
      <c r="BH27" s="25" t="s">
        <v>7</v>
      </c>
      <c r="BI27" s="4">
        <v>4</v>
      </c>
      <c r="BJ27" s="4">
        <v>6</v>
      </c>
    </row>
    <row r="28" spans="1:62" x14ac:dyDescent="0.25">
      <c r="A28" s="26"/>
      <c r="B28" s="27"/>
      <c r="C28" s="2"/>
      <c r="E28" s="3"/>
      <c r="F28" s="31"/>
      <c r="G28" s="3"/>
      <c r="H28" s="2"/>
      <c r="I28" s="22">
        <f t="shared" si="13"/>
        <v>0</v>
      </c>
      <c r="N28" s="3"/>
      <c r="O28" s="49" t="str">
        <f t="shared" si="0"/>
        <v/>
      </c>
      <c r="S28" s="49" t="str">
        <f t="shared" si="1"/>
        <v/>
      </c>
      <c r="W28" s="49" t="str">
        <f t="shared" si="2"/>
        <v/>
      </c>
      <c r="AA28" s="49" t="str">
        <f t="shared" si="3"/>
        <v/>
      </c>
      <c r="AE28" s="49" t="str">
        <f t="shared" si="4"/>
        <v/>
      </c>
      <c r="AF28" s="2" t="str">
        <f t="shared" si="5"/>
        <v/>
      </c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1"/>
      <c r="BA28" s="23" t="str">
        <f t="shared" si="6"/>
        <v/>
      </c>
      <c r="BB28" s="3">
        <v>39</v>
      </c>
      <c r="BC28" s="22" t="str">
        <f t="shared" si="7"/>
        <v/>
      </c>
      <c r="BD28" s="22">
        <f t="shared" si="8"/>
        <v>0</v>
      </c>
      <c r="BE28" s="24" t="str">
        <f t="shared" si="9"/>
        <v/>
      </c>
      <c r="BF28" s="22" t="str">
        <f t="shared" si="10"/>
        <v/>
      </c>
      <c r="BH28" s="25" t="s">
        <v>70</v>
      </c>
      <c r="BI28" s="4">
        <v>10</v>
      </c>
      <c r="BJ28" s="4">
        <v>6</v>
      </c>
    </row>
    <row r="29" spans="1:62" x14ac:dyDescent="0.25">
      <c r="A29" s="26"/>
      <c r="B29" s="27"/>
      <c r="C29" s="2"/>
      <c r="E29" s="3"/>
      <c r="F29" s="31"/>
      <c r="G29" s="3"/>
      <c r="H29" s="2"/>
      <c r="I29" s="22">
        <f t="shared" si="13"/>
        <v>0</v>
      </c>
      <c r="N29" s="3"/>
      <c r="O29" s="49" t="str">
        <f t="shared" si="0"/>
        <v/>
      </c>
      <c r="S29" s="49" t="str">
        <f t="shared" si="1"/>
        <v/>
      </c>
      <c r="W29" s="49" t="str">
        <f t="shared" si="2"/>
        <v/>
      </c>
      <c r="AA29" s="49" t="str">
        <f t="shared" si="3"/>
        <v/>
      </c>
      <c r="AE29" s="49" t="str">
        <f t="shared" si="4"/>
        <v/>
      </c>
      <c r="AF29" s="2" t="str">
        <f t="shared" si="5"/>
        <v/>
      </c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1"/>
      <c r="BA29" s="23" t="str">
        <f t="shared" si="6"/>
        <v/>
      </c>
      <c r="BB29" s="3">
        <v>39</v>
      </c>
      <c r="BC29" s="22" t="str">
        <f t="shared" si="7"/>
        <v/>
      </c>
      <c r="BD29" s="22">
        <f t="shared" si="8"/>
        <v>0</v>
      </c>
      <c r="BE29" s="24" t="str">
        <f t="shared" si="9"/>
        <v/>
      </c>
      <c r="BF29" s="22" t="str">
        <f t="shared" si="10"/>
        <v/>
      </c>
      <c r="BH29" s="25" t="s">
        <v>69</v>
      </c>
      <c r="BI29" s="4">
        <v>8</v>
      </c>
      <c r="BJ29" s="4">
        <v>4</v>
      </c>
    </row>
    <row r="30" spans="1:62" x14ac:dyDescent="0.25">
      <c r="A30" s="26"/>
      <c r="B30" s="27"/>
      <c r="C30" s="2"/>
      <c r="E30" s="3"/>
      <c r="F30" s="31"/>
      <c r="G30" s="3"/>
      <c r="H30" s="2"/>
      <c r="I30" s="22">
        <f t="shared" si="13"/>
        <v>0</v>
      </c>
      <c r="N30" s="3"/>
      <c r="O30" s="49" t="s">
        <v>101</v>
      </c>
      <c r="S30" s="49" t="str">
        <f t="shared" si="1"/>
        <v/>
      </c>
      <c r="W30" s="49" t="str">
        <f t="shared" si="2"/>
        <v/>
      </c>
      <c r="AA30" s="49" t="str">
        <f t="shared" si="3"/>
        <v/>
      </c>
      <c r="AE30" s="49" t="str">
        <f t="shared" si="4"/>
        <v/>
      </c>
      <c r="AF30" s="2" t="str">
        <f t="shared" si="5"/>
        <v/>
      </c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1"/>
      <c r="BA30" s="23" t="str">
        <f t="shared" si="6"/>
        <v/>
      </c>
      <c r="BB30" s="3">
        <v>39</v>
      </c>
      <c r="BC30" s="22" t="str">
        <f t="shared" si="7"/>
        <v/>
      </c>
      <c r="BD30" s="22">
        <f t="shared" si="8"/>
        <v>0</v>
      </c>
      <c r="BE30" s="24" t="str">
        <f t="shared" si="9"/>
        <v/>
      </c>
      <c r="BF30" s="22" t="str">
        <f t="shared" si="10"/>
        <v/>
      </c>
      <c r="BH30" s="25" t="s">
        <v>68</v>
      </c>
      <c r="BI30" s="4">
        <v>3</v>
      </c>
      <c r="BJ30" s="4">
        <v>4</v>
      </c>
    </row>
    <row r="31" spans="1:62" x14ac:dyDescent="0.25">
      <c r="A31" s="26"/>
      <c r="B31" s="27"/>
      <c r="C31" s="2"/>
      <c r="E31" s="3"/>
      <c r="F31" s="31"/>
      <c r="G31" s="3"/>
      <c r="H31" s="2"/>
      <c r="I31" s="22">
        <f t="shared" si="13"/>
        <v>0</v>
      </c>
      <c r="N31" s="3"/>
      <c r="O31" s="49" t="str">
        <f t="shared" si="0"/>
        <v/>
      </c>
      <c r="S31" s="49" t="str">
        <f t="shared" si="1"/>
        <v/>
      </c>
      <c r="W31" s="49" t="str">
        <f t="shared" si="2"/>
        <v/>
      </c>
      <c r="AA31" s="49" t="str">
        <f t="shared" si="3"/>
        <v/>
      </c>
      <c r="AE31" s="49" t="str">
        <f t="shared" si="4"/>
        <v/>
      </c>
      <c r="AF31" s="2" t="str">
        <f t="shared" si="5"/>
        <v/>
      </c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1"/>
      <c r="BA31" s="23" t="str">
        <f t="shared" si="6"/>
        <v/>
      </c>
      <c r="BB31" s="3">
        <v>39</v>
      </c>
      <c r="BC31" s="22" t="str">
        <f t="shared" si="7"/>
        <v/>
      </c>
      <c r="BD31" s="22">
        <f t="shared" si="8"/>
        <v>0</v>
      </c>
      <c r="BE31" s="24" t="str">
        <f t="shared" si="9"/>
        <v/>
      </c>
      <c r="BF31" s="22" t="str">
        <f t="shared" si="10"/>
        <v/>
      </c>
      <c r="BH31" s="25" t="s">
        <v>6</v>
      </c>
      <c r="BI31" s="4">
        <v>4</v>
      </c>
      <c r="BJ31" s="4">
        <v>4</v>
      </c>
    </row>
    <row r="32" spans="1:62" x14ac:dyDescent="0.25">
      <c r="A32" s="26"/>
      <c r="B32" s="27"/>
      <c r="C32" s="2"/>
      <c r="E32" s="3"/>
      <c r="F32" s="31"/>
      <c r="G32" s="3"/>
      <c r="H32" s="2"/>
      <c r="I32" s="22">
        <f t="shared" si="13"/>
        <v>0</v>
      </c>
      <c r="N32" s="3"/>
      <c r="O32" s="49" t="str">
        <f t="shared" si="0"/>
        <v/>
      </c>
      <c r="S32" s="49" t="str">
        <f t="shared" si="1"/>
        <v/>
      </c>
      <c r="W32" s="49" t="str">
        <f t="shared" si="2"/>
        <v/>
      </c>
      <c r="AA32" s="49" t="str">
        <f t="shared" si="3"/>
        <v/>
      </c>
      <c r="AE32" s="49" t="str">
        <f t="shared" si="4"/>
        <v/>
      </c>
      <c r="AF32" s="2" t="str">
        <f t="shared" si="5"/>
        <v/>
      </c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1"/>
      <c r="BA32" s="23" t="str">
        <f t="shared" si="6"/>
        <v/>
      </c>
      <c r="BB32" s="3">
        <v>39</v>
      </c>
      <c r="BC32" s="22" t="str">
        <f t="shared" si="7"/>
        <v/>
      </c>
      <c r="BD32" s="22">
        <f t="shared" si="8"/>
        <v>0</v>
      </c>
      <c r="BE32" s="24" t="str">
        <f t="shared" si="9"/>
        <v/>
      </c>
      <c r="BF32" s="22" t="str">
        <f t="shared" si="10"/>
        <v/>
      </c>
      <c r="BH32" s="25" t="s">
        <v>66</v>
      </c>
      <c r="BI32" s="4">
        <v>13</v>
      </c>
      <c r="BJ32" s="4">
        <v>6</v>
      </c>
    </row>
    <row r="33" spans="1:62" x14ac:dyDescent="0.25">
      <c r="A33" s="26"/>
      <c r="B33" s="27"/>
      <c r="C33" s="2"/>
      <c r="E33" s="3"/>
      <c r="F33" s="31"/>
      <c r="G33" s="3"/>
      <c r="H33" s="2"/>
      <c r="I33" s="22">
        <f t="shared" si="13"/>
        <v>0</v>
      </c>
      <c r="N33" s="3"/>
      <c r="O33" s="49" t="str">
        <f t="shared" si="0"/>
        <v/>
      </c>
      <c r="S33" s="49" t="str">
        <f t="shared" si="1"/>
        <v/>
      </c>
      <c r="W33" s="49" t="str">
        <f t="shared" si="2"/>
        <v/>
      </c>
      <c r="AA33" s="49" t="str">
        <f t="shared" si="3"/>
        <v/>
      </c>
      <c r="AE33" s="49" t="str">
        <f t="shared" si="4"/>
        <v/>
      </c>
      <c r="AF33" s="2" t="str">
        <f t="shared" si="5"/>
        <v/>
      </c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1"/>
      <c r="BA33" s="23" t="str">
        <f t="shared" si="6"/>
        <v/>
      </c>
      <c r="BB33" s="3">
        <v>39</v>
      </c>
      <c r="BC33" s="22" t="str">
        <f t="shared" si="7"/>
        <v/>
      </c>
      <c r="BD33" s="22">
        <f t="shared" ref="BD33:BD64" si="14">SUM(N33+R33+V33+Z33+AD33)</f>
        <v>0</v>
      </c>
      <c r="BE33" s="24" t="str">
        <f t="shared" si="9"/>
        <v/>
      </c>
      <c r="BF33" s="22" t="str">
        <f t="shared" si="10"/>
        <v/>
      </c>
      <c r="BH33" s="25" t="s">
        <v>9</v>
      </c>
      <c r="BI33" s="4">
        <v>6</v>
      </c>
      <c r="BJ33" s="4">
        <v>6</v>
      </c>
    </row>
    <row r="34" spans="1:62" x14ac:dyDescent="0.25">
      <c r="A34" s="26"/>
      <c r="B34" s="27"/>
      <c r="C34" s="2"/>
      <c r="E34" s="3"/>
      <c r="F34" s="31"/>
      <c r="G34" s="3"/>
      <c r="H34" s="2"/>
      <c r="I34" s="22">
        <f t="shared" si="13"/>
        <v>0</v>
      </c>
      <c r="N34" s="3"/>
      <c r="O34" s="49" t="str">
        <f t="shared" si="0"/>
        <v/>
      </c>
      <c r="S34" s="49" t="str">
        <f t="shared" si="1"/>
        <v/>
      </c>
      <c r="W34" s="49" t="str">
        <f t="shared" si="2"/>
        <v/>
      </c>
      <c r="AA34" s="49" t="str">
        <f t="shared" si="3"/>
        <v/>
      </c>
      <c r="AE34" s="49" t="str">
        <f t="shared" si="4"/>
        <v/>
      </c>
      <c r="AF34" s="2" t="str">
        <f t="shared" si="5"/>
        <v/>
      </c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1"/>
      <c r="BA34" s="23" t="str">
        <f t="shared" si="6"/>
        <v/>
      </c>
      <c r="BB34" s="3">
        <v>39</v>
      </c>
      <c r="BC34" s="22" t="str">
        <f t="shared" si="7"/>
        <v/>
      </c>
      <c r="BD34" s="22">
        <f t="shared" si="14"/>
        <v>0</v>
      </c>
      <c r="BE34" s="24" t="str">
        <f t="shared" si="9"/>
        <v/>
      </c>
      <c r="BF34" s="22" t="str">
        <f t="shared" si="10"/>
        <v/>
      </c>
      <c r="BH34" s="25" t="s">
        <v>67</v>
      </c>
      <c r="BI34" s="4">
        <v>15</v>
      </c>
      <c r="BJ34" s="4">
        <v>6</v>
      </c>
    </row>
    <row r="35" spans="1:62" x14ac:dyDescent="0.25">
      <c r="A35" s="26"/>
      <c r="B35" s="27"/>
      <c r="C35" s="2"/>
      <c r="E35" s="3"/>
      <c r="F35" s="31"/>
      <c r="G35" s="3"/>
      <c r="H35" s="2"/>
      <c r="I35" s="22">
        <f t="shared" si="13"/>
        <v>0</v>
      </c>
      <c r="N35" s="3"/>
      <c r="O35" s="49" t="str">
        <f t="shared" si="0"/>
        <v/>
      </c>
      <c r="S35" s="49" t="str">
        <f t="shared" si="1"/>
        <v/>
      </c>
      <c r="W35" s="49" t="str">
        <f t="shared" si="2"/>
        <v/>
      </c>
      <c r="AA35" s="49" t="str">
        <f t="shared" si="3"/>
        <v/>
      </c>
      <c r="AE35" s="49" t="str">
        <f t="shared" si="4"/>
        <v/>
      </c>
      <c r="AF35" s="2" t="str">
        <f t="shared" si="5"/>
        <v/>
      </c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1"/>
      <c r="BA35" s="23" t="str">
        <f t="shared" si="6"/>
        <v/>
      </c>
      <c r="BB35" s="3">
        <v>39</v>
      </c>
      <c r="BC35" s="22" t="str">
        <f t="shared" si="7"/>
        <v/>
      </c>
      <c r="BD35" s="22">
        <f t="shared" si="14"/>
        <v>0</v>
      </c>
      <c r="BE35" s="24" t="str">
        <f t="shared" si="9"/>
        <v/>
      </c>
      <c r="BF35" s="22" t="str">
        <f t="shared" si="10"/>
        <v/>
      </c>
      <c r="BH35" s="25" t="s">
        <v>65</v>
      </c>
      <c r="BI35" s="4">
        <v>5</v>
      </c>
      <c r="BJ35" s="4">
        <v>6</v>
      </c>
    </row>
    <row r="36" spans="1:62" x14ac:dyDescent="0.25">
      <c r="A36" s="26"/>
      <c r="B36" s="27"/>
      <c r="C36" s="2"/>
      <c r="E36" s="3"/>
      <c r="F36" s="31"/>
      <c r="G36" s="3"/>
      <c r="H36" s="2"/>
      <c r="I36" s="22">
        <f t="shared" si="13"/>
        <v>0</v>
      </c>
      <c r="N36" s="3"/>
      <c r="O36" s="49" t="str">
        <f t="shared" si="0"/>
        <v/>
      </c>
      <c r="S36" s="49" t="str">
        <f t="shared" si="1"/>
        <v/>
      </c>
      <c r="W36" s="49" t="str">
        <f t="shared" si="2"/>
        <v/>
      </c>
      <c r="AA36" s="49" t="str">
        <f t="shared" si="3"/>
        <v/>
      </c>
      <c r="AE36" s="49" t="str">
        <f t="shared" si="4"/>
        <v/>
      </c>
      <c r="AF36" s="2" t="str">
        <f t="shared" si="5"/>
        <v/>
      </c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1"/>
      <c r="BA36" s="23" t="str">
        <f t="shared" si="6"/>
        <v/>
      </c>
      <c r="BB36" s="3">
        <v>39</v>
      </c>
      <c r="BC36" s="22" t="str">
        <f t="shared" si="7"/>
        <v/>
      </c>
      <c r="BD36" s="22">
        <f t="shared" si="14"/>
        <v>0</v>
      </c>
      <c r="BE36" s="24" t="str">
        <f t="shared" si="9"/>
        <v/>
      </c>
      <c r="BF36" s="22" t="str">
        <f t="shared" si="10"/>
        <v/>
      </c>
      <c r="BH36" s="25" t="s">
        <v>54</v>
      </c>
      <c r="BI36" s="4">
        <v>8</v>
      </c>
      <c r="BJ36" s="4">
        <v>4</v>
      </c>
    </row>
    <row r="37" spans="1:62" x14ac:dyDescent="0.25">
      <c r="A37" s="26"/>
      <c r="B37" s="27"/>
      <c r="C37" s="2"/>
      <c r="E37" s="3"/>
      <c r="F37" s="31"/>
      <c r="G37" s="3"/>
      <c r="H37" s="2"/>
      <c r="I37" s="22">
        <f t="shared" si="13"/>
        <v>0</v>
      </c>
      <c r="N37" s="3"/>
      <c r="O37" s="49" t="str">
        <f t="shared" si="0"/>
        <v/>
      </c>
      <c r="S37" s="49" t="str">
        <f t="shared" si="1"/>
        <v/>
      </c>
      <c r="W37" s="49" t="str">
        <f t="shared" si="2"/>
        <v/>
      </c>
      <c r="AA37" s="49" t="str">
        <f t="shared" si="3"/>
        <v/>
      </c>
      <c r="AE37" s="49" t="str">
        <f t="shared" si="4"/>
        <v/>
      </c>
      <c r="AF37" s="2" t="str">
        <f t="shared" si="5"/>
        <v/>
      </c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1"/>
      <c r="BA37" s="23" t="str">
        <f t="shared" si="6"/>
        <v/>
      </c>
      <c r="BB37" s="3">
        <v>39</v>
      </c>
      <c r="BC37" s="22" t="str">
        <f t="shared" si="7"/>
        <v/>
      </c>
      <c r="BD37" s="22">
        <f t="shared" si="14"/>
        <v>0</v>
      </c>
      <c r="BE37" s="24" t="str">
        <f t="shared" si="9"/>
        <v/>
      </c>
      <c r="BF37" s="22" t="str">
        <f t="shared" si="10"/>
        <v/>
      </c>
      <c r="BH37" s="25" t="s">
        <v>55</v>
      </c>
      <c r="BI37" s="4">
        <v>2</v>
      </c>
      <c r="BJ37" s="4">
        <v>2</v>
      </c>
    </row>
    <row r="38" spans="1:62" x14ac:dyDescent="0.25">
      <c r="A38" s="26"/>
      <c r="B38" s="27"/>
      <c r="C38" s="2"/>
      <c r="E38" s="3"/>
      <c r="F38" s="31"/>
      <c r="G38" s="3"/>
      <c r="H38" s="2"/>
      <c r="I38" s="22">
        <f t="shared" si="13"/>
        <v>0</v>
      </c>
      <c r="N38" s="3"/>
      <c r="O38" s="49" t="str">
        <f t="shared" si="0"/>
        <v/>
      </c>
      <c r="S38" s="49" t="str">
        <f t="shared" si="1"/>
        <v/>
      </c>
      <c r="W38" s="49" t="str">
        <f t="shared" si="2"/>
        <v/>
      </c>
      <c r="AA38" s="49" t="str">
        <f t="shared" si="3"/>
        <v/>
      </c>
      <c r="AE38" s="49" t="str">
        <f t="shared" si="4"/>
        <v/>
      </c>
      <c r="AF38" s="2" t="str">
        <f t="shared" si="5"/>
        <v/>
      </c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1"/>
      <c r="BA38" s="23" t="str">
        <f t="shared" si="6"/>
        <v/>
      </c>
      <c r="BB38" s="3">
        <v>39</v>
      </c>
      <c r="BC38" s="22" t="str">
        <f t="shared" si="7"/>
        <v/>
      </c>
      <c r="BD38" s="22">
        <f t="shared" si="14"/>
        <v>0</v>
      </c>
      <c r="BE38" s="24" t="str">
        <f t="shared" si="9"/>
        <v/>
      </c>
      <c r="BF38" s="22" t="str">
        <f t="shared" si="10"/>
        <v/>
      </c>
      <c r="BH38" s="25" t="s">
        <v>5</v>
      </c>
      <c r="BI38" s="4">
        <v>2</v>
      </c>
      <c r="BJ38" s="4">
        <v>6</v>
      </c>
    </row>
    <row r="39" spans="1:62" x14ac:dyDescent="0.25">
      <c r="A39" s="26"/>
      <c r="B39" s="27"/>
      <c r="C39" s="2"/>
      <c r="E39" s="3"/>
      <c r="F39" s="31"/>
      <c r="G39" s="3"/>
      <c r="H39" s="2"/>
      <c r="I39" s="22">
        <f t="shared" si="13"/>
        <v>0</v>
      </c>
      <c r="N39" s="3"/>
      <c r="O39" s="49" t="str">
        <f t="shared" si="0"/>
        <v/>
      </c>
      <c r="S39" s="49" t="str">
        <f t="shared" si="1"/>
        <v/>
      </c>
      <c r="W39" s="49" t="str">
        <f t="shared" si="2"/>
        <v/>
      </c>
      <c r="AA39" s="49" t="str">
        <f t="shared" si="3"/>
        <v/>
      </c>
      <c r="AE39" s="49" t="str">
        <f t="shared" si="4"/>
        <v/>
      </c>
      <c r="AF39" s="2" t="str">
        <f t="shared" si="5"/>
        <v/>
      </c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1"/>
      <c r="BA39" s="23" t="str">
        <f t="shared" si="6"/>
        <v/>
      </c>
      <c r="BB39" s="3">
        <v>39</v>
      </c>
      <c r="BC39" s="22" t="str">
        <f t="shared" si="7"/>
        <v/>
      </c>
      <c r="BD39" s="22">
        <f t="shared" si="14"/>
        <v>0</v>
      </c>
      <c r="BE39" s="24" t="str">
        <f t="shared" si="9"/>
        <v/>
      </c>
      <c r="BF39" s="22" t="str">
        <f t="shared" si="10"/>
        <v/>
      </c>
      <c r="BH39" s="25" t="s">
        <v>8</v>
      </c>
      <c r="BI39" s="4">
        <v>5</v>
      </c>
      <c r="BJ39" s="4">
        <v>6</v>
      </c>
    </row>
    <row r="40" spans="1:62" x14ac:dyDescent="0.25">
      <c r="A40" s="26"/>
      <c r="B40" s="27"/>
      <c r="C40" s="2"/>
      <c r="E40" s="3"/>
      <c r="F40" s="31"/>
      <c r="G40" s="3"/>
      <c r="H40" s="2"/>
      <c r="I40" s="22">
        <f t="shared" si="13"/>
        <v>0</v>
      </c>
      <c r="N40" s="3"/>
      <c r="O40" s="49" t="s">
        <v>101</v>
      </c>
      <c r="S40" s="49" t="str">
        <f t="shared" si="1"/>
        <v/>
      </c>
      <c r="W40" s="49" t="str">
        <f t="shared" si="2"/>
        <v/>
      </c>
      <c r="AA40" s="49" t="str">
        <f t="shared" si="3"/>
        <v/>
      </c>
      <c r="AE40" s="49" t="str">
        <f t="shared" si="4"/>
        <v/>
      </c>
      <c r="AF40" s="2" t="str">
        <f t="shared" si="5"/>
        <v/>
      </c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1"/>
      <c r="BA40" s="23" t="str">
        <f t="shared" si="6"/>
        <v/>
      </c>
      <c r="BB40" s="3">
        <v>39</v>
      </c>
      <c r="BC40" s="22" t="str">
        <f t="shared" si="7"/>
        <v/>
      </c>
      <c r="BD40" s="22">
        <f t="shared" si="14"/>
        <v>0</v>
      </c>
      <c r="BE40" s="24" t="str">
        <f t="shared" si="9"/>
        <v/>
      </c>
      <c r="BF40" s="22" t="str">
        <f t="shared" si="10"/>
        <v/>
      </c>
      <c r="BH40" s="25" t="s">
        <v>12</v>
      </c>
      <c r="BI40" s="4">
        <v>2</v>
      </c>
      <c r="BJ40" s="4">
        <v>4</v>
      </c>
    </row>
    <row r="41" spans="1:62" x14ac:dyDescent="0.25">
      <c r="A41" s="26"/>
      <c r="B41" s="27"/>
      <c r="C41" s="2"/>
      <c r="E41" s="3"/>
      <c r="F41" s="31"/>
      <c r="G41" s="3"/>
      <c r="H41" s="2"/>
      <c r="I41" s="22">
        <f t="shared" si="13"/>
        <v>0</v>
      </c>
      <c r="N41" s="3"/>
      <c r="O41" s="49" t="str">
        <f t="shared" si="0"/>
        <v/>
      </c>
      <c r="S41" s="49" t="str">
        <f t="shared" si="1"/>
        <v/>
      </c>
      <c r="W41" s="49" t="str">
        <f t="shared" si="2"/>
        <v/>
      </c>
      <c r="AA41" s="49" t="str">
        <f t="shared" si="3"/>
        <v/>
      </c>
      <c r="AE41" s="49" t="str">
        <f t="shared" si="4"/>
        <v/>
      </c>
      <c r="AF41" s="2" t="str">
        <f t="shared" si="5"/>
        <v/>
      </c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1"/>
      <c r="BA41" s="23" t="str">
        <f t="shared" si="6"/>
        <v/>
      </c>
      <c r="BB41" s="3">
        <v>39</v>
      </c>
      <c r="BC41" s="22" t="str">
        <f t="shared" si="7"/>
        <v/>
      </c>
      <c r="BD41" s="22">
        <f t="shared" si="14"/>
        <v>0</v>
      </c>
      <c r="BE41" s="24" t="str">
        <f t="shared" si="9"/>
        <v/>
      </c>
      <c r="BF41" s="22" t="str">
        <f t="shared" si="10"/>
        <v/>
      </c>
      <c r="BH41" s="25" t="s">
        <v>57</v>
      </c>
      <c r="BI41" s="4">
        <v>10</v>
      </c>
      <c r="BJ41" s="4">
        <v>4</v>
      </c>
    </row>
    <row r="42" spans="1:62" x14ac:dyDescent="0.25">
      <c r="A42" s="26"/>
      <c r="B42" s="27"/>
      <c r="C42" s="2"/>
      <c r="E42" s="3"/>
      <c r="F42" s="31"/>
      <c r="G42" s="3"/>
      <c r="H42" s="2"/>
      <c r="I42" s="22">
        <f t="shared" si="13"/>
        <v>0</v>
      </c>
      <c r="N42" s="3"/>
      <c r="O42" s="49" t="s">
        <v>101</v>
      </c>
      <c r="S42" s="49" t="str">
        <f t="shared" si="1"/>
        <v/>
      </c>
      <c r="W42" s="49" t="str">
        <f t="shared" si="2"/>
        <v/>
      </c>
      <c r="AA42" s="49" t="str">
        <f t="shared" si="3"/>
        <v/>
      </c>
      <c r="AE42" s="49" t="str">
        <f t="shared" si="4"/>
        <v/>
      </c>
      <c r="AF42" s="2" t="str">
        <f t="shared" si="5"/>
        <v/>
      </c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1"/>
      <c r="BA42" s="23" t="str">
        <f t="shared" si="6"/>
        <v/>
      </c>
      <c r="BB42" s="3">
        <v>39</v>
      </c>
      <c r="BC42" s="22" t="str">
        <f t="shared" si="7"/>
        <v/>
      </c>
      <c r="BD42" s="22">
        <f t="shared" si="14"/>
        <v>0</v>
      </c>
      <c r="BE42" s="24" t="str">
        <f t="shared" si="9"/>
        <v/>
      </c>
      <c r="BF42" s="22" t="str">
        <f t="shared" si="10"/>
        <v/>
      </c>
      <c r="BH42" s="25" t="s">
        <v>10</v>
      </c>
      <c r="BI42" s="4">
        <v>6</v>
      </c>
      <c r="BJ42" s="4">
        <v>4</v>
      </c>
    </row>
    <row r="43" spans="1:62" x14ac:dyDescent="0.25">
      <c r="A43" s="26"/>
      <c r="B43" s="27"/>
      <c r="C43" s="2"/>
      <c r="F43" s="31"/>
      <c r="G43" s="3"/>
      <c r="H43" s="2"/>
      <c r="I43" s="22">
        <f t="shared" si="13"/>
        <v>0</v>
      </c>
      <c r="N43" s="3"/>
      <c r="O43" s="49" t="str">
        <f t="shared" si="0"/>
        <v/>
      </c>
      <c r="S43" s="49" t="str">
        <f t="shared" si="1"/>
        <v/>
      </c>
      <c r="W43" s="49" t="str">
        <f t="shared" si="2"/>
        <v/>
      </c>
      <c r="AA43" s="49" t="str">
        <f t="shared" si="3"/>
        <v/>
      </c>
      <c r="AE43" s="49" t="str">
        <f t="shared" si="4"/>
        <v/>
      </c>
      <c r="AF43" s="2" t="str">
        <f t="shared" si="5"/>
        <v/>
      </c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1"/>
      <c r="BA43" s="23" t="str">
        <f t="shared" si="6"/>
        <v/>
      </c>
      <c r="BB43" s="3">
        <v>39</v>
      </c>
      <c r="BC43" s="22" t="str">
        <f t="shared" si="7"/>
        <v/>
      </c>
      <c r="BD43" s="22">
        <f t="shared" si="14"/>
        <v>0</v>
      </c>
      <c r="BE43" s="24" t="str">
        <f t="shared" si="9"/>
        <v/>
      </c>
      <c r="BF43" s="22" t="str">
        <f t="shared" si="10"/>
        <v/>
      </c>
    </row>
    <row r="44" spans="1:62" x14ac:dyDescent="0.25">
      <c r="A44" s="26"/>
      <c r="B44" s="27"/>
      <c r="C44" s="2"/>
      <c r="E44" s="3"/>
      <c r="F44" s="31"/>
      <c r="G44" s="3"/>
      <c r="H44" s="2"/>
      <c r="I44" s="22">
        <f t="shared" si="13"/>
        <v>0</v>
      </c>
      <c r="N44" s="3"/>
      <c r="O44" s="49" t="str">
        <f t="shared" si="0"/>
        <v/>
      </c>
      <c r="S44" s="49" t="str">
        <f t="shared" si="1"/>
        <v/>
      </c>
      <c r="W44" s="49" t="str">
        <f t="shared" si="2"/>
        <v/>
      </c>
      <c r="AA44" s="49" t="str">
        <f t="shared" si="3"/>
        <v/>
      </c>
      <c r="AE44" s="49" t="str">
        <f t="shared" si="4"/>
        <v/>
      </c>
      <c r="AF44" s="2" t="str">
        <f t="shared" si="5"/>
        <v/>
      </c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1"/>
      <c r="BA44" s="23" t="str">
        <f t="shared" si="6"/>
        <v/>
      </c>
      <c r="BB44" s="3">
        <v>39</v>
      </c>
      <c r="BC44" s="22" t="str">
        <f t="shared" si="7"/>
        <v/>
      </c>
      <c r="BD44" s="22">
        <f t="shared" si="14"/>
        <v>0</v>
      </c>
      <c r="BE44" s="24" t="str">
        <f t="shared" si="9"/>
        <v/>
      </c>
      <c r="BF44" s="22" t="str">
        <f t="shared" si="10"/>
        <v/>
      </c>
      <c r="BH44" s="55" t="s">
        <v>78</v>
      </c>
      <c r="BI44" s="56"/>
    </row>
    <row r="45" spans="1:62" x14ac:dyDescent="0.25">
      <c r="A45" s="26"/>
      <c r="B45" s="27"/>
      <c r="C45" s="2"/>
      <c r="E45" s="3"/>
      <c r="F45" s="31"/>
      <c r="G45" s="3"/>
      <c r="H45" s="2"/>
      <c r="I45" s="22">
        <f t="shared" si="13"/>
        <v>0</v>
      </c>
      <c r="N45" s="3"/>
      <c r="O45" s="49" t="str">
        <f t="shared" si="0"/>
        <v/>
      </c>
      <c r="S45" s="49" t="str">
        <f t="shared" si="1"/>
        <v/>
      </c>
      <c r="W45" s="49" t="str">
        <f t="shared" si="2"/>
        <v/>
      </c>
      <c r="AA45" s="49" t="str">
        <f t="shared" si="3"/>
        <v/>
      </c>
      <c r="AE45" s="49" t="str">
        <f t="shared" si="4"/>
        <v/>
      </c>
      <c r="AF45" s="2" t="str">
        <f t="shared" si="5"/>
        <v/>
      </c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1"/>
      <c r="BA45" s="23" t="str">
        <f t="shared" si="6"/>
        <v/>
      </c>
      <c r="BB45" s="3">
        <v>39</v>
      </c>
      <c r="BC45" s="22" t="str">
        <f t="shared" si="7"/>
        <v/>
      </c>
      <c r="BD45" s="22">
        <f t="shared" si="14"/>
        <v>0</v>
      </c>
      <c r="BE45" s="24" t="str">
        <f t="shared" si="9"/>
        <v/>
      </c>
      <c r="BF45" s="22" t="str">
        <f t="shared" si="10"/>
        <v/>
      </c>
      <c r="BH45" s="29" t="s">
        <v>79</v>
      </c>
      <c r="BI45" s="30" t="s">
        <v>97</v>
      </c>
    </row>
    <row r="46" spans="1:62" x14ac:dyDescent="0.25">
      <c r="A46" s="26"/>
      <c r="B46" s="27"/>
      <c r="C46" s="2"/>
      <c r="E46" s="3"/>
      <c r="F46" s="31"/>
      <c r="G46" s="3"/>
      <c r="H46" s="2"/>
      <c r="I46" s="22">
        <f t="shared" si="13"/>
        <v>0</v>
      </c>
      <c r="N46" s="3"/>
      <c r="O46" s="49" t="s">
        <v>103</v>
      </c>
      <c r="S46" s="49" t="str">
        <f t="shared" si="1"/>
        <v/>
      </c>
      <c r="W46" s="49" t="str">
        <f t="shared" si="2"/>
        <v/>
      </c>
      <c r="AA46" s="49" t="str">
        <f t="shared" si="3"/>
        <v/>
      </c>
      <c r="AE46" s="49" t="str">
        <f t="shared" si="4"/>
        <v/>
      </c>
      <c r="AF46" s="2" t="str">
        <f t="shared" si="5"/>
        <v/>
      </c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1"/>
      <c r="BA46" s="23" t="str">
        <f t="shared" si="6"/>
        <v/>
      </c>
      <c r="BB46" s="3">
        <v>39</v>
      </c>
      <c r="BC46" s="22" t="str">
        <f t="shared" si="7"/>
        <v/>
      </c>
      <c r="BD46" s="22">
        <f t="shared" si="14"/>
        <v>0</v>
      </c>
      <c r="BE46" s="24" t="str">
        <f t="shared" si="9"/>
        <v/>
      </c>
      <c r="BF46" s="22" t="str">
        <f t="shared" si="10"/>
        <v/>
      </c>
      <c r="BH46" s="29" t="s">
        <v>80</v>
      </c>
      <c r="BI46" s="30" t="s">
        <v>91</v>
      </c>
    </row>
    <row r="47" spans="1:62" x14ac:dyDescent="0.25">
      <c r="A47" s="26"/>
      <c r="B47" s="27"/>
      <c r="C47" s="2"/>
      <c r="E47" s="3"/>
      <c r="F47" s="31"/>
      <c r="G47" s="3"/>
      <c r="H47" s="2"/>
      <c r="I47" s="22">
        <f t="shared" si="13"/>
        <v>0</v>
      </c>
      <c r="N47" s="3"/>
      <c r="O47" s="49" t="str">
        <f t="shared" si="0"/>
        <v/>
      </c>
      <c r="S47" s="49" t="str">
        <f t="shared" si="1"/>
        <v/>
      </c>
      <c r="W47" s="49" t="str">
        <f t="shared" si="2"/>
        <v/>
      </c>
      <c r="AA47" s="49" t="str">
        <f t="shared" si="3"/>
        <v/>
      </c>
      <c r="AE47" s="49" t="str">
        <f t="shared" si="4"/>
        <v/>
      </c>
      <c r="AF47" s="2" t="str">
        <f t="shared" si="5"/>
        <v/>
      </c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1"/>
      <c r="BA47" s="23" t="str">
        <f t="shared" si="6"/>
        <v/>
      </c>
      <c r="BB47" s="3">
        <v>39</v>
      </c>
      <c r="BC47" s="22" t="str">
        <f t="shared" si="7"/>
        <v/>
      </c>
      <c r="BD47" s="22">
        <f t="shared" si="14"/>
        <v>0</v>
      </c>
      <c r="BE47" s="24" t="str">
        <f t="shared" si="9"/>
        <v/>
      </c>
      <c r="BF47" s="22" t="str">
        <f t="shared" si="10"/>
        <v/>
      </c>
      <c r="BH47" s="29" t="s">
        <v>81</v>
      </c>
      <c r="BI47" s="30" t="s">
        <v>92</v>
      </c>
    </row>
    <row r="48" spans="1:62" x14ac:dyDescent="0.25">
      <c r="A48" s="26"/>
      <c r="B48" s="27"/>
      <c r="C48" s="2"/>
      <c r="E48" s="3"/>
      <c r="F48" s="31"/>
      <c r="G48" s="3"/>
      <c r="H48" s="2"/>
      <c r="I48" s="22">
        <f t="shared" si="13"/>
        <v>0</v>
      </c>
      <c r="N48" s="3"/>
      <c r="O48" s="49" t="str">
        <f t="shared" si="0"/>
        <v/>
      </c>
      <c r="S48" s="49" t="str">
        <f t="shared" si="1"/>
        <v/>
      </c>
      <c r="W48" s="49" t="str">
        <f t="shared" si="2"/>
        <v/>
      </c>
      <c r="AA48" s="49" t="str">
        <f t="shared" si="3"/>
        <v/>
      </c>
      <c r="AE48" s="49" t="str">
        <f t="shared" si="4"/>
        <v/>
      </c>
      <c r="AF48" s="2" t="str">
        <f t="shared" si="5"/>
        <v/>
      </c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1"/>
      <c r="BA48" s="23" t="str">
        <f t="shared" si="6"/>
        <v/>
      </c>
      <c r="BB48" s="3">
        <v>39</v>
      </c>
      <c r="BC48" s="22" t="str">
        <f t="shared" si="7"/>
        <v/>
      </c>
      <c r="BD48" s="22">
        <f t="shared" si="14"/>
        <v>0</v>
      </c>
      <c r="BE48" s="24" t="str">
        <f t="shared" si="9"/>
        <v/>
      </c>
      <c r="BF48" s="22" t="str">
        <f t="shared" si="10"/>
        <v/>
      </c>
      <c r="BH48" s="29" t="s">
        <v>82</v>
      </c>
      <c r="BI48" s="30" t="s">
        <v>93</v>
      </c>
    </row>
    <row r="49" spans="1:61" x14ac:dyDescent="0.25">
      <c r="A49" s="26"/>
      <c r="B49" s="27"/>
      <c r="C49" s="2"/>
      <c r="E49" s="3"/>
      <c r="F49" s="31"/>
      <c r="G49" s="3"/>
      <c r="H49" s="2"/>
      <c r="I49" s="22">
        <f t="shared" si="13"/>
        <v>0</v>
      </c>
      <c r="N49" s="3"/>
      <c r="O49" s="49" t="str">
        <f t="shared" si="0"/>
        <v/>
      </c>
      <c r="S49" s="49" t="str">
        <f t="shared" si="1"/>
        <v/>
      </c>
      <c r="W49" s="49" t="str">
        <f t="shared" si="2"/>
        <v/>
      </c>
      <c r="AA49" s="49" t="str">
        <f t="shared" si="3"/>
        <v/>
      </c>
      <c r="AE49" s="49" t="str">
        <f t="shared" si="4"/>
        <v/>
      </c>
      <c r="AF49" s="2" t="str">
        <f t="shared" si="5"/>
        <v/>
      </c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1"/>
      <c r="BA49" s="23" t="str">
        <f t="shared" si="6"/>
        <v/>
      </c>
      <c r="BB49" s="3">
        <v>39</v>
      </c>
      <c r="BC49" s="22" t="str">
        <f t="shared" si="7"/>
        <v/>
      </c>
      <c r="BD49" s="22">
        <f t="shared" si="14"/>
        <v>0</v>
      </c>
      <c r="BE49" s="24" t="str">
        <f t="shared" si="9"/>
        <v/>
      </c>
      <c r="BF49" s="22" t="str">
        <f t="shared" si="10"/>
        <v/>
      </c>
      <c r="BH49" s="29" t="s">
        <v>83</v>
      </c>
      <c r="BI49" s="30"/>
    </row>
    <row r="50" spans="1:61" x14ac:dyDescent="0.25">
      <c r="A50" s="26"/>
      <c r="B50" s="27"/>
      <c r="C50" s="2"/>
      <c r="E50" s="3"/>
      <c r="F50" s="31"/>
      <c r="G50" s="3"/>
      <c r="H50" s="2"/>
      <c r="I50" s="22">
        <f t="shared" si="13"/>
        <v>0</v>
      </c>
      <c r="N50" s="3"/>
      <c r="O50" s="49" t="str">
        <f t="shared" si="0"/>
        <v/>
      </c>
      <c r="S50" s="49" t="str">
        <f t="shared" si="1"/>
        <v/>
      </c>
      <c r="W50" s="49" t="str">
        <f t="shared" si="2"/>
        <v/>
      </c>
      <c r="AA50" s="49" t="str">
        <f t="shared" si="3"/>
        <v/>
      </c>
      <c r="AE50" s="49" t="str">
        <f t="shared" si="4"/>
        <v/>
      </c>
      <c r="AF50" s="2" t="str">
        <f t="shared" si="5"/>
        <v/>
      </c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1"/>
      <c r="BA50" s="23" t="str">
        <f t="shared" si="6"/>
        <v/>
      </c>
      <c r="BB50" s="3">
        <v>39</v>
      </c>
      <c r="BC50" s="22" t="str">
        <f t="shared" si="7"/>
        <v/>
      </c>
      <c r="BD50" s="22">
        <f t="shared" si="14"/>
        <v>0</v>
      </c>
      <c r="BE50" s="24" t="str">
        <f t="shared" si="9"/>
        <v/>
      </c>
      <c r="BF50" s="22" t="str">
        <f t="shared" si="10"/>
        <v/>
      </c>
      <c r="BH50" s="29" t="s">
        <v>84</v>
      </c>
      <c r="BI50" s="30"/>
    </row>
    <row r="51" spans="1:61" x14ac:dyDescent="0.25">
      <c r="A51" s="26"/>
      <c r="B51" s="27"/>
      <c r="C51" s="2"/>
      <c r="E51" s="3"/>
      <c r="F51" s="31"/>
      <c r="G51" s="3"/>
      <c r="H51" s="2"/>
      <c r="I51" s="22">
        <f t="shared" si="13"/>
        <v>0</v>
      </c>
      <c r="N51" s="3"/>
      <c r="O51" s="49" t="str">
        <f t="shared" si="0"/>
        <v/>
      </c>
      <c r="S51" s="49" t="str">
        <f t="shared" si="1"/>
        <v/>
      </c>
      <c r="W51" s="49" t="str">
        <f t="shared" si="2"/>
        <v/>
      </c>
      <c r="AA51" s="49" t="str">
        <f t="shared" si="3"/>
        <v/>
      </c>
      <c r="AE51" s="49" t="str">
        <f t="shared" si="4"/>
        <v/>
      </c>
      <c r="AF51" s="2" t="str">
        <f t="shared" si="5"/>
        <v/>
      </c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2"/>
      <c r="AV51" s="32"/>
      <c r="AW51" s="32"/>
      <c r="AX51" s="32"/>
      <c r="AY51" s="1"/>
      <c r="BA51" s="23" t="str">
        <f t="shared" si="6"/>
        <v/>
      </c>
      <c r="BB51" s="3">
        <v>39</v>
      </c>
      <c r="BC51" s="22" t="str">
        <f t="shared" si="7"/>
        <v/>
      </c>
      <c r="BD51" s="22">
        <f t="shared" si="14"/>
        <v>0</v>
      </c>
      <c r="BE51" s="24" t="str">
        <f t="shared" si="9"/>
        <v/>
      </c>
      <c r="BF51" s="22" t="str">
        <f t="shared" si="10"/>
        <v/>
      </c>
      <c r="BH51" s="29" t="s">
        <v>85</v>
      </c>
      <c r="BI51" s="30" t="s">
        <v>94</v>
      </c>
    </row>
    <row r="52" spans="1:61" x14ac:dyDescent="0.25">
      <c r="A52" s="26"/>
      <c r="B52" s="27"/>
      <c r="C52" s="2"/>
      <c r="E52" s="3"/>
      <c r="F52" s="31"/>
      <c r="G52" s="3"/>
      <c r="H52" s="2"/>
      <c r="I52" s="22">
        <f t="shared" si="13"/>
        <v>0</v>
      </c>
      <c r="N52" s="3"/>
      <c r="O52" s="49" t="str">
        <f t="shared" si="0"/>
        <v/>
      </c>
      <c r="S52" s="49" t="str">
        <f t="shared" si="1"/>
        <v/>
      </c>
      <c r="W52" s="49" t="str">
        <f t="shared" si="2"/>
        <v/>
      </c>
      <c r="AA52" s="49" t="str">
        <f t="shared" si="3"/>
        <v/>
      </c>
      <c r="AE52" s="49" t="str">
        <f t="shared" si="4"/>
        <v/>
      </c>
      <c r="AF52" s="2" t="str">
        <f t="shared" si="5"/>
        <v/>
      </c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 s="32"/>
      <c r="AT52" s="32"/>
      <c r="AU52" s="32"/>
      <c r="AV52" s="32"/>
      <c r="AW52" s="32"/>
      <c r="AX52" s="32"/>
      <c r="AY52" s="1"/>
      <c r="BA52" s="23" t="str">
        <f t="shared" si="6"/>
        <v/>
      </c>
      <c r="BB52" s="3">
        <v>45</v>
      </c>
      <c r="BC52" s="22" t="str">
        <f t="shared" si="7"/>
        <v/>
      </c>
      <c r="BD52" s="22">
        <f t="shared" si="14"/>
        <v>0</v>
      </c>
      <c r="BE52" s="24" t="str">
        <f t="shared" si="9"/>
        <v/>
      </c>
      <c r="BF52" s="22" t="str">
        <f t="shared" si="10"/>
        <v/>
      </c>
      <c r="BH52" s="29" t="s">
        <v>86</v>
      </c>
      <c r="BI52" s="30"/>
    </row>
    <row r="53" spans="1:61" x14ac:dyDescent="0.25">
      <c r="A53" s="26"/>
      <c r="B53" s="27"/>
      <c r="C53" s="2"/>
      <c r="E53" s="3"/>
      <c r="F53" s="31"/>
      <c r="G53" s="3"/>
      <c r="H53" s="2"/>
      <c r="I53" s="22">
        <f t="shared" si="13"/>
        <v>0</v>
      </c>
      <c r="N53" s="3"/>
      <c r="O53" s="49" t="str">
        <f t="shared" si="0"/>
        <v/>
      </c>
      <c r="S53" s="49" t="str">
        <f t="shared" si="1"/>
        <v/>
      </c>
      <c r="W53" s="49" t="str">
        <f t="shared" si="2"/>
        <v/>
      </c>
      <c r="AA53" s="49" t="str">
        <f t="shared" si="3"/>
        <v/>
      </c>
      <c r="AE53" s="49" t="str">
        <f t="shared" si="4"/>
        <v/>
      </c>
      <c r="AF53" s="2" t="str">
        <f t="shared" si="5"/>
        <v/>
      </c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 s="32"/>
      <c r="AT53" s="32"/>
      <c r="AU53" s="32"/>
      <c r="AV53" s="32"/>
      <c r="AW53" s="32"/>
      <c r="AX53" s="32"/>
      <c r="AY53" s="1"/>
      <c r="BA53" s="23" t="str">
        <f t="shared" si="6"/>
        <v/>
      </c>
      <c r="BB53" s="3">
        <v>45</v>
      </c>
      <c r="BC53" s="22" t="str">
        <f t="shared" si="7"/>
        <v/>
      </c>
      <c r="BD53" s="22">
        <f t="shared" si="14"/>
        <v>0</v>
      </c>
      <c r="BE53" s="24" t="str">
        <f t="shared" si="9"/>
        <v/>
      </c>
      <c r="BF53" s="22" t="str">
        <f t="shared" si="10"/>
        <v/>
      </c>
      <c r="BH53" s="29" t="s">
        <v>87</v>
      </c>
      <c r="BI53" s="30" t="s">
        <v>95</v>
      </c>
    </row>
    <row r="54" spans="1:61" x14ac:dyDescent="0.25">
      <c r="A54" s="26"/>
      <c r="B54" s="27"/>
      <c r="C54" s="2"/>
      <c r="E54" s="3"/>
      <c r="F54" s="31"/>
      <c r="G54" s="3"/>
      <c r="H54" s="2"/>
      <c r="I54" s="22">
        <f t="shared" si="13"/>
        <v>0</v>
      </c>
      <c r="N54" s="3"/>
      <c r="O54" s="49" t="str">
        <f t="shared" si="0"/>
        <v/>
      </c>
      <c r="S54" s="49" t="str">
        <f t="shared" si="1"/>
        <v/>
      </c>
      <c r="W54" s="49" t="str">
        <f t="shared" si="2"/>
        <v/>
      </c>
      <c r="AA54" s="49" t="str">
        <f t="shared" si="3"/>
        <v/>
      </c>
      <c r="AE54" s="49" t="str">
        <f t="shared" si="4"/>
        <v/>
      </c>
      <c r="AF54" s="2" t="str">
        <f t="shared" si="5"/>
        <v/>
      </c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2"/>
      <c r="AV54" s="32"/>
      <c r="AW54" s="32"/>
      <c r="AX54" s="32"/>
      <c r="AY54" s="1"/>
      <c r="BA54" s="23" t="str">
        <f t="shared" si="6"/>
        <v/>
      </c>
      <c r="BB54" s="3">
        <v>45</v>
      </c>
      <c r="BC54" s="22" t="str">
        <f t="shared" si="7"/>
        <v/>
      </c>
      <c r="BD54" s="22">
        <f t="shared" si="14"/>
        <v>0</v>
      </c>
      <c r="BE54" s="24" t="str">
        <f t="shared" si="9"/>
        <v/>
      </c>
      <c r="BF54" s="22" t="str">
        <f t="shared" si="10"/>
        <v/>
      </c>
      <c r="BH54" s="29" t="s">
        <v>88</v>
      </c>
      <c r="BI54" s="30" t="s">
        <v>96</v>
      </c>
    </row>
    <row r="55" spans="1:61" x14ac:dyDescent="0.25">
      <c r="A55" s="26"/>
      <c r="B55" s="27"/>
      <c r="C55" s="2"/>
      <c r="E55" s="3"/>
      <c r="F55" s="31"/>
      <c r="G55" s="3"/>
      <c r="H55" s="2"/>
      <c r="I55" s="22">
        <f t="shared" si="13"/>
        <v>0</v>
      </c>
      <c r="N55" s="3"/>
      <c r="O55" s="49" t="str">
        <f t="shared" si="0"/>
        <v/>
      </c>
      <c r="S55" s="49" t="str">
        <f t="shared" si="1"/>
        <v/>
      </c>
      <c r="W55" s="49" t="str">
        <f t="shared" si="2"/>
        <v/>
      </c>
      <c r="AA55" s="49" t="str">
        <f t="shared" si="3"/>
        <v/>
      </c>
      <c r="AE55" s="49" t="str">
        <f t="shared" si="4"/>
        <v/>
      </c>
      <c r="AF55" s="2" t="str">
        <f t="shared" si="5"/>
        <v/>
      </c>
      <c r="AI55" s="32"/>
      <c r="AJ55" s="32"/>
      <c r="AK55" s="32"/>
      <c r="AL55" s="32"/>
      <c r="AM55" s="32"/>
      <c r="AN55" s="32"/>
      <c r="AO55" s="32"/>
      <c r="AP55" s="32"/>
      <c r="AQ55" s="32"/>
      <c r="AR55" s="32"/>
      <c r="AS55" s="32"/>
      <c r="AT55" s="32"/>
      <c r="AU55" s="32"/>
      <c r="AV55" s="32"/>
      <c r="AW55" s="32"/>
      <c r="AX55" s="32"/>
      <c r="AY55" s="1"/>
      <c r="BA55" s="23" t="str">
        <f t="shared" si="6"/>
        <v/>
      </c>
      <c r="BB55" s="3">
        <v>45</v>
      </c>
      <c r="BC55" s="22" t="str">
        <f t="shared" si="7"/>
        <v/>
      </c>
      <c r="BD55" s="22">
        <f t="shared" si="14"/>
        <v>0</v>
      </c>
      <c r="BE55" s="24" t="str">
        <f t="shared" si="9"/>
        <v/>
      </c>
      <c r="BF55" s="22" t="str">
        <f t="shared" si="10"/>
        <v/>
      </c>
      <c r="BH55" s="29" t="s">
        <v>89</v>
      </c>
      <c r="BI55" s="30"/>
    </row>
    <row r="56" spans="1:61" x14ac:dyDescent="0.25">
      <c r="A56" s="26"/>
      <c r="B56" s="27"/>
      <c r="C56" s="2"/>
      <c r="E56" s="3"/>
      <c r="F56" s="31"/>
      <c r="G56" s="3"/>
      <c r="H56" s="2"/>
      <c r="I56" s="22">
        <f t="shared" si="13"/>
        <v>0</v>
      </c>
      <c r="N56" s="3"/>
      <c r="O56" s="49" t="str">
        <f t="shared" si="0"/>
        <v/>
      </c>
      <c r="S56" s="49" t="str">
        <f t="shared" si="1"/>
        <v/>
      </c>
      <c r="W56" s="49" t="str">
        <f t="shared" si="2"/>
        <v/>
      </c>
      <c r="AA56" s="49" t="str">
        <f t="shared" si="3"/>
        <v/>
      </c>
      <c r="AE56" s="49" t="str">
        <f t="shared" si="4"/>
        <v/>
      </c>
      <c r="AF56" s="2" t="str">
        <f t="shared" si="5"/>
        <v/>
      </c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1"/>
      <c r="BA56" s="23" t="str">
        <f t="shared" si="6"/>
        <v/>
      </c>
      <c r="BB56" s="3">
        <v>45</v>
      </c>
      <c r="BC56" s="22" t="str">
        <f t="shared" si="7"/>
        <v/>
      </c>
      <c r="BD56" s="22">
        <f t="shared" si="14"/>
        <v>0</v>
      </c>
      <c r="BE56" s="24" t="str">
        <f t="shared" si="9"/>
        <v/>
      </c>
      <c r="BF56" s="22" t="str">
        <f t="shared" si="10"/>
        <v/>
      </c>
      <c r="BH56" s="29" t="s">
        <v>90</v>
      </c>
      <c r="BI56" s="30"/>
    </row>
    <row r="57" spans="1:61" x14ac:dyDescent="0.25">
      <c r="A57" s="26"/>
      <c r="B57" s="27"/>
      <c r="C57" s="2"/>
      <c r="E57" s="3"/>
      <c r="F57" s="31"/>
      <c r="G57" s="3"/>
      <c r="H57" s="2"/>
      <c r="I57" s="22">
        <f t="shared" si="13"/>
        <v>0</v>
      </c>
      <c r="N57" s="3"/>
      <c r="O57" s="49" t="str">
        <f t="shared" si="0"/>
        <v/>
      </c>
      <c r="S57" s="49" t="str">
        <f t="shared" si="1"/>
        <v/>
      </c>
      <c r="W57" s="49" t="str">
        <f t="shared" si="2"/>
        <v/>
      </c>
      <c r="AA57" s="49" t="str">
        <f t="shared" si="3"/>
        <v/>
      </c>
      <c r="AE57" s="49" t="str">
        <f t="shared" si="4"/>
        <v/>
      </c>
      <c r="AF57" s="2" t="str">
        <f t="shared" si="5"/>
        <v/>
      </c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1"/>
      <c r="BA57" s="23" t="str">
        <f t="shared" si="6"/>
        <v/>
      </c>
      <c r="BB57" s="3">
        <v>45</v>
      </c>
      <c r="BC57" s="22" t="str">
        <f t="shared" si="7"/>
        <v/>
      </c>
      <c r="BD57" s="22">
        <f t="shared" si="14"/>
        <v>0</v>
      </c>
      <c r="BE57" s="24" t="str">
        <f t="shared" si="9"/>
        <v/>
      </c>
      <c r="BF57" s="22" t="str">
        <f t="shared" si="10"/>
        <v/>
      </c>
    </row>
    <row r="58" spans="1:61" x14ac:dyDescent="0.25">
      <c r="A58" s="26"/>
      <c r="B58" s="27"/>
      <c r="C58" s="2"/>
      <c r="E58" s="3"/>
      <c r="F58" s="31"/>
      <c r="G58" s="3"/>
      <c r="H58" s="2"/>
      <c r="I58" s="22">
        <f t="shared" si="13"/>
        <v>0</v>
      </c>
      <c r="N58" s="3"/>
      <c r="O58" s="49" t="str">
        <f t="shared" si="0"/>
        <v/>
      </c>
      <c r="S58" s="49" t="str">
        <f t="shared" si="1"/>
        <v/>
      </c>
      <c r="W58" s="49" t="str">
        <f t="shared" si="2"/>
        <v/>
      </c>
      <c r="AA58" s="49" t="str">
        <f t="shared" si="3"/>
        <v/>
      </c>
      <c r="AE58" s="49" t="str">
        <f t="shared" si="4"/>
        <v/>
      </c>
      <c r="AF58" s="2" t="str">
        <f t="shared" si="5"/>
        <v/>
      </c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1"/>
      <c r="BA58" s="23" t="str">
        <f t="shared" si="6"/>
        <v/>
      </c>
      <c r="BB58" s="3">
        <v>45</v>
      </c>
      <c r="BC58" s="22" t="str">
        <f t="shared" si="7"/>
        <v/>
      </c>
      <c r="BD58" s="22">
        <f t="shared" si="14"/>
        <v>0</v>
      </c>
      <c r="BE58" s="24" t="str">
        <f t="shared" si="9"/>
        <v/>
      </c>
      <c r="BF58" s="22" t="str">
        <f t="shared" si="10"/>
        <v/>
      </c>
      <c r="BH58" s="59" t="s">
        <v>132</v>
      </c>
      <c r="BI58" s="60"/>
    </row>
    <row r="59" spans="1:61" x14ac:dyDescent="0.25">
      <c r="A59" s="26"/>
      <c r="B59" s="27"/>
      <c r="C59" s="2"/>
      <c r="E59" s="3"/>
      <c r="F59" s="31"/>
      <c r="G59" s="3"/>
      <c r="H59" s="2"/>
      <c r="I59" s="22">
        <f t="shared" si="13"/>
        <v>0</v>
      </c>
      <c r="N59" s="3"/>
      <c r="O59" s="49" t="str">
        <f t="shared" si="0"/>
        <v/>
      </c>
      <c r="S59" s="49" t="str">
        <f t="shared" si="1"/>
        <v/>
      </c>
      <c r="W59" s="49" t="str">
        <f t="shared" si="2"/>
        <v/>
      </c>
      <c r="AA59" s="49" t="str">
        <f t="shared" si="3"/>
        <v/>
      </c>
      <c r="AE59" s="49" t="str">
        <f t="shared" si="4"/>
        <v/>
      </c>
      <c r="AF59" s="2" t="str">
        <f t="shared" si="5"/>
        <v/>
      </c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1"/>
      <c r="BA59" s="23" t="str">
        <f t="shared" si="6"/>
        <v/>
      </c>
      <c r="BB59" s="3">
        <v>45</v>
      </c>
      <c r="BC59" s="22" t="str">
        <f t="shared" si="7"/>
        <v/>
      </c>
      <c r="BD59" s="22">
        <f t="shared" si="14"/>
        <v>0</v>
      </c>
      <c r="BE59" s="24" t="str">
        <f t="shared" si="9"/>
        <v/>
      </c>
      <c r="BF59" s="22" t="str">
        <f t="shared" si="10"/>
        <v/>
      </c>
      <c r="BH59" s="25" t="s">
        <v>101</v>
      </c>
      <c r="BI59" s="46">
        <v>4</v>
      </c>
    </row>
    <row r="60" spans="1:61" x14ac:dyDescent="0.25">
      <c r="A60" s="26"/>
      <c r="B60" s="27"/>
      <c r="C60" s="2"/>
      <c r="E60" s="3"/>
      <c r="F60" s="31"/>
      <c r="G60" s="3"/>
      <c r="H60" s="2"/>
      <c r="I60" s="22">
        <f t="shared" si="13"/>
        <v>0</v>
      </c>
      <c r="N60" s="3"/>
      <c r="O60" s="49" t="str">
        <f t="shared" si="0"/>
        <v/>
      </c>
      <c r="S60" s="49" t="str">
        <f t="shared" si="1"/>
        <v/>
      </c>
      <c r="W60" s="49" t="str">
        <f t="shared" si="2"/>
        <v/>
      </c>
      <c r="AA60" s="49" t="str">
        <f t="shared" si="3"/>
        <v/>
      </c>
      <c r="AE60" s="49" t="str">
        <f t="shared" si="4"/>
        <v/>
      </c>
      <c r="AF60" s="2" t="str">
        <f t="shared" si="5"/>
        <v/>
      </c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1"/>
      <c r="BA60" s="23" t="str">
        <f t="shared" si="6"/>
        <v/>
      </c>
      <c r="BB60" s="3">
        <v>45</v>
      </c>
      <c r="BC60" s="22" t="str">
        <f t="shared" si="7"/>
        <v/>
      </c>
      <c r="BD60" s="22">
        <f t="shared" si="14"/>
        <v>0</v>
      </c>
      <c r="BE60" s="24" t="str">
        <f t="shared" si="9"/>
        <v/>
      </c>
      <c r="BF60" s="22" t="str">
        <f t="shared" si="10"/>
        <v/>
      </c>
      <c r="BH60" s="25" t="s">
        <v>131</v>
      </c>
      <c r="BI60" s="46">
        <v>9</v>
      </c>
    </row>
    <row r="61" spans="1:61" x14ac:dyDescent="0.25">
      <c r="A61" s="26"/>
      <c r="B61" s="27"/>
      <c r="C61" s="2"/>
      <c r="E61" s="3"/>
      <c r="F61" s="31"/>
      <c r="G61" s="3"/>
      <c r="H61" s="2"/>
      <c r="I61" s="22">
        <f t="shared" si="13"/>
        <v>0</v>
      </c>
      <c r="N61" s="3"/>
      <c r="O61" s="49" t="str">
        <f t="shared" si="0"/>
        <v/>
      </c>
      <c r="S61" s="49" t="str">
        <f t="shared" si="1"/>
        <v/>
      </c>
      <c r="W61" s="49" t="str">
        <f t="shared" si="2"/>
        <v/>
      </c>
      <c r="AA61" s="49" t="str">
        <f t="shared" si="3"/>
        <v/>
      </c>
      <c r="AE61" s="49" t="str">
        <f t="shared" si="4"/>
        <v/>
      </c>
      <c r="AF61" s="2" t="str">
        <f t="shared" si="5"/>
        <v/>
      </c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1"/>
      <c r="BA61" s="23" t="str">
        <f t="shared" si="6"/>
        <v/>
      </c>
      <c r="BB61" s="3">
        <v>45</v>
      </c>
      <c r="BC61" s="22" t="str">
        <f t="shared" si="7"/>
        <v/>
      </c>
      <c r="BD61" s="22">
        <f t="shared" si="14"/>
        <v>0</v>
      </c>
      <c r="BE61" s="24" t="str">
        <f t="shared" si="9"/>
        <v/>
      </c>
      <c r="BF61" s="22" t="str">
        <f t="shared" si="10"/>
        <v/>
      </c>
      <c r="BH61" s="25" t="s">
        <v>103</v>
      </c>
      <c r="BI61" s="46">
        <v>13</v>
      </c>
    </row>
    <row r="62" spans="1:61" x14ac:dyDescent="0.25">
      <c r="A62" s="26"/>
      <c r="B62" s="27"/>
      <c r="C62" s="2"/>
      <c r="E62" s="3"/>
      <c r="F62" s="31"/>
      <c r="G62" s="3"/>
      <c r="H62" s="2"/>
      <c r="I62" s="22">
        <f t="shared" si="13"/>
        <v>0</v>
      </c>
      <c r="N62" s="3"/>
      <c r="O62" s="49" t="str">
        <f t="shared" si="0"/>
        <v/>
      </c>
      <c r="S62" s="49" t="str">
        <f t="shared" si="1"/>
        <v/>
      </c>
      <c r="W62" s="49" t="str">
        <f t="shared" si="2"/>
        <v/>
      </c>
      <c r="AA62" s="49" t="str">
        <f t="shared" si="3"/>
        <v/>
      </c>
      <c r="AE62" s="49" t="str">
        <f t="shared" si="4"/>
        <v/>
      </c>
      <c r="AF62" s="2" t="str">
        <f t="shared" si="5"/>
        <v/>
      </c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1"/>
      <c r="BA62" s="23" t="str">
        <f t="shared" si="6"/>
        <v/>
      </c>
      <c r="BB62" s="3">
        <v>45</v>
      </c>
      <c r="BC62" s="22" t="str">
        <f t="shared" si="7"/>
        <v/>
      </c>
      <c r="BD62" s="22">
        <f t="shared" si="14"/>
        <v>0</v>
      </c>
      <c r="BE62" s="24" t="str">
        <f t="shared" si="9"/>
        <v/>
      </c>
      <c r="BF62" s="22" t="str">
        <f t="shared" si="10"/>
        <v/>
      </c>
      <c r="BH62" s="25" t="s">
        <v>104</v>
      </c>
      <c r="BI62" s="46">
        <v>17</v>
      </c>
    </row>
    <row r="63" spans="1:61" x14ac:dyDescent="0.25">
      <c r="A63" s="26"/>
      <c r="B63" s="27"/>
      <c r="C63" s="2"/>
      <c r="E63" s="3"/>
      <c r="F63" s="31"/>
      <c r="G63" s="3"/>
      <c r="H63" s="2"/>
      <c r="I63" s="22">
        <f t="shared" si="13"/>
        <v>0</v>
      </c>
      <c r="N63" s="3"/>
      <c r="O63" s="49" t="str">
        <f t="shared" si="0"/>
        <v/>
      </c>
      <c r="S63" s="49" t="str">
        <f t="shared" si="1"/>
        <v/>
      </c>
      <c r="W63" s="49" t="str">
        <f t="shared" si="2"/>
        <v/>
      </c>
      <c r="AA63" s="49" t="str">
        <f t="shared" si="3"/>
        <v/>
      </c>
      <c r="AE63" s="49" t="str">
        <f t="shared" si="4"/>
        <v/>
      </c>
      <c r="AF63" s="2" t="str">
        <f t="shared" si="5"/>
        <v/>
      </c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1"/>
      <c r="BA63" s="23" t="str">
        <f t="shared" si="6"/>
        <v/>
      </c>
      <c r="BB63" s="3">
        <v>45</v>
      </c>
      <c r="BC63" s="22" t="str">
        <f t="shared" si="7"/>
        <v/>
      </c>
      <c r="BD63" s="22">
        <f t="shared" si="14"/>
        <v>0</v>
      </c>
      <c r="BE63" s="24" t="str">
        <f t="shared" si="9"/>
        <v/>
      </c>
      <c r="BF63" s="22" t="str">
        <f t="shared" si="10"/>
        <v/>
      </c>
      <c r="BH63" s="25" t="s">
        <v>105</v>
      </c>
      <c r="BI63" s="46">
        <v>22</v>
      </c>
    </row>
    <row r="64" spans="1:61" x14ac:dyDescent="0.25">
      <c r="A64" s="26"/>
      <c r="B64" s="27"/>
      <c r="C64" s="2"/>
      <c r="E64" s="3"/>
      <c r="F64" s="31"/>
      <c r="G64" s="3"/>
      <c r="H64" s="2"/>
      <c r="I64" s="22">
        <f t="shared" si="13"/>
        <v>0</v>
      </c>
      <c r="N64" s="3"/>
      <c r="O64" s="49" t="str">
        <f t="shared" si="0"/>
        <v/>
      </c>
      <c r="S64" s="49" t="str">
        <f t="shared" si="1"/>
        <v/>
      </c>
      <c r="W64" s="49" t="str">
        <f t="shared" si="2"/>
        <v/>
      </c>
      <c r="AA64" s="49" t="str">
        <f t="shared" si="3"/>
        <v/>
      </c>
      <c r="AE64" s="49" t="str">
        <f t="shared" si="4"/>
        <v/>
      </c>
      <c r="AF64" s="2" t="str">
        <f t="shared" si="5"/>
        <v/>
      </c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1"/>
      <c r="BA64" s="23" t="str">
        <f t="shared" si="6"/>
        <v/>
      </c>
      <c r="BB64" s="3">
        <v>45</v>
      </c>
      <c r="BC64" s="22" t="str">
        <f t="shared" si="7"/>
        <v/>
      </c>
      <c r="BD64" s="22">
        <f t="shared" si="14"/>
        <v>0</v>
      </c>
      <c r="BE64" s="24" t="str">
        <f t="shared" si="9"/>
        <v/>
      </c>
      <c r="BF64" s="22" t="str">
        <f t="shared" si="10"/>
        <v/>
      </c>
      <c r="BH64" s="25" t="s">
        <v>106</v>
      </c>
      <c r="BI64" s="46">
        <v>26</v>
      </c>
    </row>
    <row r="65" spans="1:61" x14ac:dyDescent="0.25">
      <c r="A65" s="26"/>
      <c r="B65" s="27"/>
      <c r="C65" s="2"/>
      <c r="E65" s="3"/>
      <c r="F65" s="31"/>
      <c r="G65" s="3"/>
      <c r="H65" s="2"/>
      <c r="I65" s="22">
        <f t="shared" si="13"/>
        <v>0</v>
      </c>
      <c r="N65" s="3"/>
      <c r="O65" s="49" t="str">
        <f t="shared" ref="O65:O128" si="15">IF(M65="","",IF(OR(AND(C65="00",(HLOOKUP((VLOOKUP(L65,Condition,HLOOKUP(M65,Condition,1)+1)),SEMAINE,2))="Novembre"),AND(C65="00",(HLOOKUP((VLOOKUP(L65,Condition,HLOOKUP(M65,Condition,1)+1)),SEMAINE,2))="Decembre")),2015,IF(AND(OR(C65="09",C65="10",C65="11",C65="12"),HLOOKUP(VLOOKUP(L65,Condition,HLOOKUP(M65,Condition,1)+1),SEMAINE,2)="Janvier"),"2017",IF(AND(OR(C65="09",C65="10",C65="11",C65="12"),HLOOKUP(VLOOKUP(L65,Condition,HLOOKUP(M65,Condition,1)+1),SEMAINE,2)="Fevrier"),"2017",(HLOOKUP((VLOOKUP(L65,Condition,HLOOKUP(M65,Condition,1)+1)),SEMAINE,2))))))</f>
        <v/>
      </c>
      <c r="S65" s="49" t="str">
        <f t="shared" ref="S65:S128" si="16">IF(Q65="","",IF(OR(AND(C65="00",(HLOOKUP((VLOOKUP(P65,Condition,HLOOKUP(Q65,Condition,1)+1)),SEMAINE,2))="Novembre"),AND(C65="00",(HLOOKUP((VLOOKUP(P65,Condition,HLOOKUP(Q65,Condition,1)+1)),SEMAINE,2))="Decembre")),2015,IF(AND(OR(C65="09",C65="10",C65="11",C65="12"),HLOOKUP(VLOOKUP(P65,Condition,HLOOKUP(Q65,Condition,1)+1),SEMAINE,2)="Janvier"),"2017",IF(AND(OR(C65="09",C65="10",C65="11",C65="12"),HLOOKUP(VLOOKUP(P65,Condition,HLOOKUP(Q65,Condition,1)+1),SEMAINE,2)="Fevrier"),"2017",(HLOOKUP((VLOOKUP(P65,Condition,HLOOKUP(Q65,Condition,1)+1)),SEMAINE,2))))))</f>
        <v/>
      </c>
      <c r="W65" s="49" t="str">
        <f t="shared" ref="W65:W128" si="17">IF(U65="","",IF(OR(AND(C65="00",(HLOOKUP((VLOOKUP(T65,Condition,HLOOKUP(U65,Condition,1)+1)),SEMAINE,2))="Novembre"),AND(C65="00",(HLOOKUP((VLOOKUP(T65,Condition,HLOOKUP(U65,Condition,1)+1)),SEMAINE,2))="Decembre")),2015,IF(AND(OR(C65="09",C65="10",C65="11",C65="12"),HLOOKUP(VLOOKUP(T65,Condition,HLOOKUP(U65,Condition,1)+1),SEMAINE,2)="Janvier"),"2017",IF(AND(OR(C65="09",C65="10",C65="11",C65="12"),HLOOKUP(VLOOKUP(T65,Condition,HLOOKUP(U65,Condition,1)+1),SEMAINE,2)="Fevrier"),"2017",(HLOOKUP((VLOOKUP(T65,Condition,HLOOKUP(U65,Condition,1)+1)),SEMAINE,2))))))</f>
        <v/>
      </c>
      <c r="AA65" s="49" t="str">
        <f t="shared" ref="AA65:AA128" si="18">IF(Y65="","",IF(OR(AND(C65="00",(HLOOKUP((VLOOKUP(X65,Condition,HLOOKUP(Y65,Condition,1)+1)),SEMAINE,2))="Novembre"),AND(C65="00",(HLOOKUP((VLOOKUP(X65,Condition,HLOOKUP(Y65,Condition,1)+1)),SEMAINE,2))="Decembre")),2015,IF(AND(OR(C65="09",C65="10",C65="11",C65="12"),HLOOKUP(VLOOKUP(X65,Condition,HLOOKUP(Y65,Condition,1)+1),SEMAINE,2)="Janvier"),"2017",IF(AND(OR(C65="09",C65="10",C65="11",C65="12"),HLOOKUP(VLOOKUP(X65,Condition,HLOOKUP(Y65,Condition,1)+1),SEMAINE,2)="Fevrier"),"2017",(HLOOKUP((VLOOKUP(X65,Condition,HLOOKUP(Y65,Condition,1)+1)),SEMAINE,2))))))</f>
        <v/>
      </c>
      <c r="AE65" s="49" t="str">
        <f t="shared" ref="AE65:AE128" si="19">IF(AC65="","",IF(OR(AND(C65="00",(HLOOKUP((VLOOKUP(AB65,Condition,HLOOKUP(AC65,Condition,1)+1)),SEMAINE,2))="Novembre"),AND(C65="00",(HLOOKUP((VLOOKUP(AB65,Condition,HLOOKUP(AC65,Condition,1)+1)),SEMAINE,2))="Decembre")),2015,IF(AND(OR(C65="09",C65="10",C65="11",C65="12"),HLOOKUP(VLOOKUP(AB65,Condition,HLOOKUP(AC65,Condition,1)+1),SEMAINE,2)="Janvier"),"2017",IF(AND(OR(C65="09",C65="10",C65="11",C65="12"),HLOOKUP(VLOOKUP(AB65,Condition,HLOOKUP(AC65,Condition,1)+1),SEMAINE,2)="Fevrier"),"2017",(HLOOKUP((VLOOKUP(AB65,Condition,HLOOKUP(AC65,Condition,1)+1)),SEMAINE,2))))))</f>
        <v/>
      </c>
      <c r="AF65" s="2" t="str">
        <f t="shared" ref="AF65:AF128" si="20">IF(OR(M65="A",Q65="A",U65="A",Y65="A",AC65="A")=TRUE,"A",IF(MAX(M65,Q65,U65,Y65,AC65)=0,"",MAX(M65,Q65,U65,Y65,AC65)))</f>
        <v/>
      </c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1"/>
      <c r="BA65" s="23" t="str">
        <f t="shared" ref="BA65:BA128" si="21">IF(AZ65="","",AZ65-J65)</f>
        <v/>
      </c>
      <c r="BB65" s="3">
        <v>45</v>
      </c>
      <c r="BC65" s="22" t="str">
        <f t="shared" ref="BC65:BC128" si="22">IF(AZ65="","",AZ65*BB65)</f>
        <v/>
      </c>
      <c r="BD65" s="22">
        <f t="shared" ref="BD65:BD74" si="23">SUM(N65+R65+V65+Z65+AD65)</f>
        <v>0</v>
      </c>
      <c r="BE65" s="24" t="str">
        <f t="shared" ref="BE65:BE128" si="24">IF(AZ65="","",E65/(BC65+BD65))</f>
        <v/>
      </c>
      <c r="BF65" s="22" t="str">
        <f t="shared" ref="BF65:BF128" si="25">IF(AZ65="","",E65-(BC65+BD65))</f>
        <v/>
      </c>
      <c r="BH65" s="25" t="s">
        <v>107</v>
      </c>
      <c r="BI65" s="46">
        <v>30</v>
      </c>
    </row>
    <row r="66" spans="1:61" x14ac:dyDescent="0.25">
      <c r="A66" s="26"/>
      <c r="B66" s="27"/>
      <c r="C66" s="2"/>
      <c r="E66" s="3"/>
      <c r="F66" s="31"/>
      <c r="G66" s="3"/>
      <c r="H66" s="2"/>
      <c r="I66" s="22">
        <f t="shared" si="13"/>
        <v>0</v>
      </c>
      <c r="N66" s="3"/>
      <c r="O66" s="49" t="str">
        <f t="shared" si="15"/>
        <v/>
      </c>
      <c r="S66" s="49" t="str">
        <f t="shared" si="16"/>
        <v/>
      </c>
      <c r="W66" s="49" t="str">
        <f t="shared" si="17"/>
        <v/>
      </c>
      <c r="AA66" s="49" t="str">
        <f t="shared" si="18"/>
        <v/>
      </c>
      <c r="AE66" s="49" t="str">
        <f t="shared" si="19"/>
        <v/>
      </c>
      <c r="AF66" s="2" t="str">
        <f t="shared" si="20"/>
        <v/>
      </c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1"/>
      <c r="BA66" s="23" t="str">
        <f t="shared" si="21"/>
        <v/>
      </c>
      <c r="BB66" s="3">
        <v>45</v>
      </c>
      <c r="BC66" s="22" t="str">
        <f t="shared" si="22"/>
        <v/>
      </c>
      <c r="BD66" s="22">
        <f t="shared" si="23"/>
        <v>0</v>
      </c>
      <c r="BE66" s="24" t="str">
        <f t="shared" si="24"/>
        <v/>
      </c>
      <c r="BF66" s="22" t="str">
        <f t="shared" si="25"/>
        <v/>
      </c>
      <c r="BH66" s="25" t="s">
        <v>108</v>
      </c>
      <c r="BI66" s="46">
        <v>35</v>
      </c>
    </row>
    <row r="67" spans="1:61" x14ac:dyDescent="0.25">
      <c r="A67" s="26"/>
      <c r="B67" s="27"/>
      <c r="C67" s="2"/>
      <c r="E67" s="3"/>
      <c r="F67" s="31"/>
      <c r="G67" s="3"/>
      <c r="H67" s="2"/>
      <c r="I67" s="22">
        <f t="shared" si="13"/>
        <v>0</v>
      </c>
      <c r="N67" s="3"/>
      <c r="O67" s="49" t="str">
        <f t="shared" si="15"/>
        <v/>
      </c>
      <c r="S67" s="49" t="str">
        <f t="shared" si="16"/>
        <v/>
      </c>
      <c r="W67" s="49" t="str">
        <f t="shared" si="17"/>
        <v/>
      </c>
      <c r="AA67" s="49" t="str">
        <f t="shared" si="18"/>
        <v/>
      </c>
      <c r="AE67" s="49" t="str">
        <f t="shared" si="19"/>
        <v/>
      </c>
      <c r="AF67" s="2" t="str">
        <f t="shared" si="20"/>
        <v/>
      </c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1"/>
      <c r="BA67" s="23" t="str">
        <f t="shared" si="21"/>
        <v/>
      </c>
      <c r="BB67" s="3">
        <v>45</v>
      </c>
      <c r="BC67" s="22" t="str">
        <f t="shared" si="22"/>
        <v/>
      </c>
      <c r="BD67" s="22">
        <f t="shared" si="23"/>
        <v>0</v>
      </c>
      <c r="BE67" s="24" t="str">
        <f t="shared" si="24"/>
        <v/>
      </c>
      <c r="BF67" s="22" t="str">
        <f t="shared" si="25"/>
        <v/>
      </c>
      <c r="BH67" s="25" t="s">
        <v>109</v>
      </c>
      <c r="BI67" s="46">
        <v>39</v>
      </c>
    </row>
    <row r="68" spans="1:61" x14ac:dyDescent="0.25">
      <c r="A68" s="26"/>
      <c r="B68" s="27"/>
      <c r="C68" s="2"/>
      <c r="E68" s="3"/>
      <c r="F68" s="31"/>
      <c r="G68" s="3"/>
      <c r="H68" s="2"/>
      <c r="I68" s="22">
        <f t="shared" ref="I68:I132" si="26">E68-G68</f>
        <v>0</v>
      </c>
      <c r="N68" s="3"/>
      <c r="O68" s="49" t="str">
        <f t="shared" si="15"/>
        <v/>
      </c>
      <c r="S68" s="49" t="str">
        <f t="shared" si="16"/>
        <v/>
      </c>
      <c r="W68" s="49" t="str">
        <f t="shared" si="17"/>
        <v/>
      </c>
      <c r="AA68" s="49" t="str">
        <f t="shared" si="18"/>
        <v/>
      </c>
      <c r="AE68" s="49" t="str">
        <f t="shared" si="19"/>
        <v/>
      </c>
      <c r="AF68" s="2" t="str">
        <f t="shared" si="20"/>
        <v/>
      </c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1"/>
      <c r="BA68" s="23" t="str">
        <f t="shared" si="21"/>
        <v/>
      </c>
      <c r="BB68" s="3">
        <v>45</v>
      </c>
      <c r="BC68" s="22" t="str">
        <f t="shared" si="22"/>
        <v/>
      </c>
      <c r="BD68" s="22">
        <f t="shared" si="23"/>
        <v>0</v>
      </c>
      <c r="BE68" s="24" t="str">
        <f t="shared" si="24"/>
        <v/>
      </c>
      <c r="BF68" s="22" t="str">
        <f t="shared" si="25"/>
        <v/>
      </c>
      <c r="BH68" s="25" t="s">
        <v>110</v>
      </c>
      <c r="BI68" s="46">
        <v>43</v>
      </c>
    </row>
    <row r="69" spans="1:61" x14ac:dyDescent="0.25">
      <c r="A69" s="26"/>
      <c r="B69" s="27"/>
      <c r="C69" s="2"/>
      <c r="E69" s="3"/>
      <c r="F69" s="31"/>
      <c r="G69" s="3"/>
      <c r="H69" s="2"/>
      <c r="I69" s="22">
        <f t="shared" si="26"/>
        <v>0</v>
      </c>
      <c r="N69" s="3"/>
      <c r="O69" s="49" t="str">
        <f t="shared" si="15"/>
        <v/>
      </c>
      <c r="S69" s="49" t="str">
        <f t="shared" si="16"/>
        <v/>
      </c>
      <c r="W69" s="49" t="str">
        <f t="shared" si="17"/>
        <v/>
      </c>
      <c r="AA69" s="49" t="str">
        <f t="shared" si="18"/>
        <v/>
      </c>
      <c r="AE69" s="49" t="str">
        <f t="shared" si="19"/>
        <v/>
      </c>
      <c r="AF69" s="2" t="str">
        <f t="shared" si="20"/>
        <v/>
      </c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1"/>
      <c r="BA69" s="23" t="str">
        <f t="shared" si="21"/>
        <v/>
      </c>
      <c r="BB69" s="3">
        <v>45</v>
      </c>
      <c r="BC69" s="22" t="str">
        <f t="shared" si="22"/>
        <v/>
      </c>
      <c r="BD69" s="22">
        <f t="shared" si="23"/>
        <v>0</v>
      </c>
      <c r="BE69" s="24" t="str">
        <f t="shared" si="24"/>
        <v/>
      </c>
      <c r="BF69" s="22" t="str">
        <f t="shared" si="25"/>
        <v/>
      </c>
      <c r="BH69" s="25" t="s">
        <v>111</v>
      </c>
      <c r="BI69" s="46">
        <v>48</v>
      </c>
    </row>
    <row r="70" spans="1:61" x14ac:dyDescent="0.25">
      <c r="A70" s="26"/>
      <c r="B70" s="27"/>
      <c r="C70" s="2"/>
      <c r="E70" s="3"/>
      <c r="F70" s="31"/>
      <c r="G70" s="3"/>
      <c r="H70" s="2"/>
      <c r="I70" s="22">
        <f t="shared" si="26"/>
        <v>0</v>
      </c>
      <c r="N70" s="3"/>
      <c r="O70" s="49" t="str">
        <f t="shared" si="15"/>
        <v/>
      </c>
      <c r="S70" s="49" t="str">
        <f t="shared" si="16"/>
        <v/>
      </c>
      <c r="W70" s="49" t="str">
        <f t="shared" si="17"/>
        <v/>
      </c>
      <c r="AA70" s="49" t="str">
        <f t="shared" si="18"/>
        <v/>
      </c>
      <c r="AE70" s="49" t="str">
        <f t="shared" si="19"/>
        <v/>
      </c>
      <c r="AF70" s="2" t="str">
        <f t="shared" si="20"/>
        <v/>
      </c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1"/>
      <c r="BA70" s="23" t="str">
        <f t="shared" si="21"/>
        <v/>
      </c>
      <c r="BB70" s="3">
        <v>45</v>
      </c>
      <c r="BC70" s="22" t="str">
        <f t="shared" si="22"/>
        <v/>
      </c>
      <c r="BD70" s="22">
        <f t="shared" si="23"/>
        <v>0</v>
      </c>
      <c r="BE70" s="24" t="str">
        <f t="shared" si="24"/>
        <v/>
      </c>
      <c r="BF70" s="22" t="str">
        <f t="shared" si="25"/>
        <v/>
      </c>
      <c r="BH70" s="25" t="s">
        <v>112</v>
      </c>
      <c r="BI70" s="46">
        <v>52</v>
      </c>
    </row>
    <row r="71" spans="1:61" x14ac:dyDescent="0.25">
      <c r="A71" s="26"/>
      <c r="B71" s="27"/>
      <c r="C71" s="2"/>
      <c r="E71" s="3"/>
      <c r="F71" s="31"/>
      <c r="G71" s="3"/>
      <c r="H71" s="2"/>
      <c r="I71" s="22">
        <f t="shared" si="26"/>
        <v>0</v>
      </c>
      <c r="N71" s="3"/>
      <c r="O71" s="49" t="str">
        <f t="shared" si="15"/>
        <v/>
      </c>
      <c r="S71" s="49" t="str">
        <f t="shared" si="16"/>
        <v/>
      </c>
      <c r="W71" s="49" t="str">
        <f t="shared" si="17"/>
        <v/>
      </c>
      <c r="AA71" s="49" t="str">
        <f t="shared" si="18"/>
        <v/>
      </c>
      <c r="AE71" s="49" t="str">
        <f t="shared" si="19"/>
        <v/>
      </c>
      <c r="AF71" s="2" t="str">
        <f t="shared" si="20"/>
        <v/>
      </c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1"/>
      <c r="BA71" s="23" t="str">
        <f t="shared" si="21"/>
        <v/>
      </c>
      <c r="BB71" s="3">
        <v>45</v>
      </c>
      <c r="BC71" s="22" t="str">
        <f t="shared" si="22"/>
        <v/>
      </c>
      <c r="BD71" s="22">
        <f t="shared" si="23"/>
        <v>0</v>
      </c>
      <c r="BE71" s="24" t="str">
        <f t="shared" si="24"/>
        <v/>
      </c>
      <c r="BF71" s="22" t="str">
        <f t="shared" si="25"/>
        <v/>
      </c>
    </row>
    <row r="72" spans="1:61" x14ac:dyDescent="0.25">
      <c r="A72" s="26"/>
      <c r="B72" s="27"/>
      <c r="C72" s="2"/>
      <c r="E72" s="3"/>
      <c r="F72" s="31"/>
      <c r="G72" s="3"/>
      <c r="H72" s="2"/>
      <c r="I72" s="22">
        <f t="shared" si="26"/>
        <v>0</v>
      </c>
      <c r="N72" s="3"/>
      <c r="O72" s="49" t="str">
        <f t="shared" si="15"/>
        <v/>
      </c>
      <c r="S72" s="49" t="str">
        <f t="shared" si="16"/>
        <v/>
      </c>
      <c r="W72" s="49" t="str">
        <f t="shared" si="17"/>
        <v/>
      </c>
      <c r="AA72" s="49" t="str">
        <f t="shared" si="18"/>
        <v/>
      </c>
      <c r="AE72" s="49" t="str">
        <f t="shared" si="19"/>
        <v/>
      </c>
      <c r="AF72" s="2" t="str">
        <f t="shared" si="20"/>
        <v/>
      </c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1"/>
      <c r="BA72" s="23" t="str">
        <f t="shared" si="21"/>
        <v/>
      </c>
      <c r="BB72" s="3">
        <v>45</v>
      </c>
      <c r="BC72" s="22" t="str">
        <f t="shared" si="22"/>
        <v/>
      </c>
      <c r="BD72" s="22">
        <f t="shared" si="23"/>
        <v>0</v>
      </c>
      <c r="BE72" s="24" t="str">
        <f t="shared" si="24"/>
        <v/>
      </c>
      <c r="BF72" s="22" t="str">
        <f t="shared" si="25"/>
        <v/>
      </c>
    </row>
    <row r="73" spans="1:61" x14ac:dyDescent="0.25">
      <c r="A73" s="26"/>
      <c r="B73" s="27"/>
      <c r="C73" s="2"/>
      <c r="E73" s="3"/>
      <c r="F73" s="31"/>
      <c r="G73" s="3"/>
      <c r="H73" s="2"/>
      <c r="I73" s="22">
        <f t="shared" si="26"/>
        <v>0</v>
      </c>
      <c r="N73" s="3"/>
      <c r="O73" s="49" t="str">
        <f t="shared" si="15"/>
        <v/>
      </c>
      <c r="S73" s="49" t="str">
        <f t="shared" si="16"/>
        <v/>
      </c>
      <c r="W73" s="49" t="str">
        <f t="shared" si="17"/>
        <v/>
      </c>
      <c r="AA73" s="49" t="str">
        <f t="shared" si="18"/>
        <v/>
      </c>
      <c r="AE73" s="49" t="str">
        <f t="shared" si="19"/>
        <v/>
      </c>
      <c r="AF73" s="2" t="str">
        <f t="shared" si="20"/>
        <v/>
      </c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1"/>
      <c r="BA73" s="23" t="str">
        <f t="shared" si="21"/>
        <v/>
      </c>
      <c r="BB73" s="3">
        <v>45</v>
      </c>
      <c r="BC73" s="22" t="str">
        <f t="shared" si="22"/>
        <v/>
      </c>
      <c r="BD73" s="22">
        <f t="shared" si="23"/>
        <v>0</v>
      </c>
      <c r="BE73" s="24" t="str">
        <f t="shared" si="24"/>
        <v/>
      </c>
      <c r="BF73" s="22" t="str">
        <f t="shared" si="25"/>
        <v/>
      </c>
    </row>
    <row r="74" spans="1:61" x14ac:dyDescent="0.25">
      <c r="A74" s="26"/>
      <c r="B74" s="27"/>
      <c r="C74" s="2"/>
      <c r="E74" s="3"/>
      <c r="F74" s="31"/>
      <c r="G74" s="3"/>
      <c r="H74" s="2"/>
      <c r="I74" s="22">
        <f t="shared" si="26"/>
        <v>0</v>
      </c>
      <c r="N74" s="3"/>
      <c r="O74" s="49" t="str">
        <f t="shared" si="15"/>
        <v/>
      </c>
      <c r="S74" s="49" t="str">
        <f t="shared" si="16"/>
        <v/>
      </c>
      <c r="W74" s="49" t="str">
        <f t="shared" si="17"/>
        <v/>
      </c>
      <c r="AA74" s="49" t="str">
        <f t="shared" si="18"/>
        <v/>
      </c>
      <c r="AE74" s="49" t="str">
        <f t="shared" si="19"/>
        <v/>
      </c>
      <c r="AF74" s="2" t="str">
        <f t="shared" si="20"/>
        <v/>
      </c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1"/>
      <c r="BA74" s="23" t="str">
        <f t="shared" si="21"/>
        <v/>
      </c>
      <c r="BB74" s="3">
        <v>45</v>
      </c>
      <c r="BC74" s="22" t="str">
        <f t="shared" si="22"/>
        <v/>
      </c>
      <c r="BD74" s="22">
        <f t="shared" si="23"/>
        <v>0</v>
      </c>
      <c r="BE74" s="24" t="str">
        <f t="shared" si="24"/>
        <v/>
      </c>
      <c r="BF74" s="22" t="str">
        <f t="shared" si="25"/>
        <v/>
      </c>
    </row>
    <row r="75" spans="1:61" x14ac:dyDescent="0.25">
      <c r="A75" s="26"/>
      <c r="B75" s="27"/>
      <c r="C75" s="2"/>
      <c r="E75" s="3"/>
      <c r="F75" s="31"/>
      <c r="G75" s="3"/>
      <c r="H75" s="2"/>
      <c r="I75" s="22">
        <f t="shared" si="26"/>
        <v>0</v>
      </c>
      <c r="N75" s="3"/>
      <c r="O75" s="49" t="str">
        <f t="shared" si="15"/>
        <v/>
      </c>
      <c r="S75" s="49" t="str">
        <f t="shared" si="16"/>
        <v/>
      </c>
      <c r="W75" s="49" t="str">
        <f t="shared" si="17"/>
        <v/>
      </c>
      <c r="AA75" s="49" t="str">
        <f t="shared" si="18"/>
        <v/>
      </c>
      <c r="AE75" s="49" t="str">
        <f t="shared" si="19"/>
        <v/>
      </c>
      <c r="AF75" s="2" t="str">
        <f t="shared" si="20"/>
        <v/>
      </c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1"/>
      <c r="BA75" s="23" t="str">
        <f t="shared" si="21"/>
        <v/>
      </c>
      <c r="BB75" s="3">
        <v>45</v>
      </c>
      <c r="BC75" s="22" t="str">
        <f t="shared" si="22"/>
        <v/>
      </c>
      <c r="BD75" s="22">
        <f>SUM(N75+R75+V75+Z75+AD75+N76+R76+V76)</f>
        <v>0</v>
      </c>
      <c r="BE75" s="24" t="str">
        <f t="shared" si="24"/>
        <v/>
      </c>
      <c r="BF75" s="22" t="str">
        <f t="shared" si="25"/>
        <v/>
      </c>
    </row>
    <row r="76" spans="1:61" x14ac:dyDescent="0.25">
      <c r="A76" s="26"/>
      <c r="B76" s="27"/>
      <c r="C76" s="2"/>
      <c r="E76" s="3"/>
      <c r="F76" s="31"/>
      <c r="G76" s="3"/>
      <c r="H76" s="2"/>
      <c r="I76" s="22">
        <f t="shared" si="26"/>
        <v>0</v>
      </c>
      <c r="N76" s="3"/>
      <c r="O76" s="49" t="str">
        <f t="shared" si="15"/>
        <v/>
      </c>
      <c r="S76" s="49" t="str">
        <f t="shared" si="16"/>
        <v/>
      </c>
      <c r="W76" s="49" t="str">
        <f t="shared" si="17"/>
        <v/>
      </c>
      <c r="AA76" s="49" t="str">
        <f t="shared" si="18"/>
        <v/>
      </c>
      <c r="AE76" s="49" t="str">
        <f t="shared" si="19"/>
        <v/>
      </c>
      <c r="AF76" s="2" t="str">
        <f t="shared" si="20"/>
        <v/>
      </c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1"/>
      <c r="BA76" s="23" t="str">
        <f t="shared" si="21"/>
        <v/>
      </c>
      <c r="BB76" s="3"/>
      <c r="BC76" s="22" t="str">
        <f t="shared" si="22"/>
        <v/>
      </c>
      <c r="BD76" s="22"/>
      <c r="BE76" s="24" t="str">
        <f t="shared" si="24"/>
        <v/>
      </c>
      <c r="BF76" s="22" t="str">
        <f t="shared" si="25"/>
        <v/>
      </c>
    </row>
    <row r="77" spans="1:61" x14ac:dyDescent="0.25">
      <c r="A77" s="26"/>
      <c r="B77" s="27"/>
      <c r="C77" s="2"/>
      <c r="E77" s="3"/>
      <c r="F77" s="31"/>
      <c r="G77" s="3"/>
      <c r="H77" s="2"/>
      <c r="I77" s="22">
        <f t="shared" si="26"/>
        <v>0</v>
      </c>
      <c r="N77" s="3"/>
      <c r="O77" s="49" t="str">
        <f t="shared" si="15"/>
        <v/>
      </c>
      <c r="S77" s="49" t="str">
        <f t="shared" si="16"/>
        <v/>
      </c>
      <c r="W77" s="49" t="str">
        <f t="shared" si="17"/>
        <v/>
      </c>
      <c r="AA77" s="49" t="str">
        <f t="shared" si="18"/>
        <v/>
      </c>
      <c r="AE77" s="49" t="str">
        <f t="shared" si="19"/>
        <v/>
      </c>
      <c r="AF77" s="2" t="str">
        <f t="shared" si="20"/>
        <v/>
      </c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1"/>
      <c r="BA77" s="23" t="str">
        <f t="shared" si="21"/>
        <v/>
      </c>
      <c r="BB77" s="3">
        <v>45</v>
      </c>
      <c r="BC77" s="22" t="str">
        <f t="shared" si="22"/>
        <v/>
      </c>
      <c r="BD77" s="22">
        <f t="shared" ref="BD77:BD108" si="27">SUM(N77+R77+V77+Z77+AD77)</f>
        <v>0</v>
      </c>
      <c r="BE77" s="24" t="str">
        <f t="shared" si="24"/>
        <v/>
      </c>
      <c r="BF77" s="22" t="str">
        <f t="shared" si="25"/>
        <v/>
      </c>
    </row>
    <row r="78" spans="1:61" x14ac:dyDescent="0.25">
      <c r="A78" s="26"/>
      <c r="B78" s="27"/>
      <c r="C78" s="2"/>
      <c r="E78" s="3"/>
      <c r="F78" s="31"/>
      <c r="G78" s="3"/>
      <c r="H78" s="2"/>
      <c r="I78" s="22">
        <f t="shared" si="26"/>
        <v>0</v>
      </c>
      <c r="N78" s="3"/>
      <c r="O78" s="49" t="str">
        <f t="shared" si="15"/>
        <v/>
      </c>
      <c r="S78" s="49" t="str">
        <f t="shared" si="16"/>
        <v/>
      </c>
      <c r="W78" s="49" t="str">
        <f t="shared" si="17"/>
        <v/>
      </c>
      <c r="AA78" s="49" t="str">
        <f t="shared" si="18"/>
        <v/>
      </c>
      <c r="AE78" s="49" t="str">
        <f t="shared" si="19"/>
        <v/>
      </c>
      <c r="AF78" s="2" t="str">
        <f t="shared" si="20"/>
        <v/>
      </c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1"/>
      <c r="BA78" s="23" t="str">
        <f t="shared" si="21"/>
        <v/>
      </c>
      <c r="BB78" s="3">
        <v>45</v>
      </c>
      <c r="BC78" s="22" t="str">
        <f t="shared" si="22"/>
        <v/>
      </c>
      <c r="BD78" s="22">
        <f t="shared" si="27"/>
        <v>0</v>
      </c>
      <c r="BE78" s="24" t="str">
        <f t="shared" si="24"/>
        <v/>
      </c>
      <c r="BF78" s="22" t="str">
        <f t="shared" si="25"/>
        <v/>
      </c>
    </row>
    <row r="79" spans="1:61" x14ac:dyDescent="0.25">
      <c r="A79" s="26"/>
      <c r="B79" s="27"/>
      <c r="C79" s="2"/>
      <c r="E79" s="3"/>
      <c r="F79" s="31"/>
      <c r="G79" s="3"/>
      <c r="H79" s="2"/>
      <c r="I79" s="22">
        <f t="shared" si="26"/>
        <v>0</v>
      </c>
      <c r="N79" s="3"/>
      <c r="O79" s="49" t="str">
        <f t="shared" si="15"/>
        <v/>
      </c>
      <c r="S79" s="49" t="str">
        <f t="shared" si="16"/>
        <v/>
      </c>
      <c r="W79" s="49" t="str">
        <f t="shared" si="17"/>
        <v/>
      </c>
      <c r="AA79" s="49" t="str">
        <f t="shared" si="18"/>
        <v/>
      </c>
      <c r="AE79" s="49" t="str">
        <f t="shared" si="19"/>
        <v/>
      </c>
      <c r="AF79" s="2" t="str">
        <f t="shared" si="20"/>
        <v/>
      </c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1"/>
      <c r="BA79" s="23" t="str">
        <f t="shared" si="21"/>
        <v/>
      </c>
      <c r="BB79" s="3">
        <v>45</v>
      </c>
      <c r="BC79" s="22" t="str">
        <f t="shared" si="22"/>
        <v/>
      </c>
      <c r="BD79" s="22">
        <f t="shared" si="27"/>
        <v>0</v>
      </c>
      <c r="BE79" s="24" t="str">
        <f t="shared" si="24"/>
        <v/>
      </c>
      <c r="BF79" s="22" t="str">
        <f t="shared" si="25"/>
        <v/>
      </c>
    </row>
    <row r="80" spans="1:61" x14ac:dyDescent="0.25">
      <c r="A80" s="26"/>
      <c r="B80" s="27"/>
      <c r="C80" s="2"/>
      <c r="E80" s="3"/>
      <c r="F80" s="31"/>
      <c r="G80" s="3"/>
      <c r="H80" s="2"/>
      <c r="I80" s="22">
        <f t="shared" si="26"/>
        <v>0</v>
      </c>
      <c r="N80" s="3"/>
      <c r="O80" s="49" t="str">
        <f t="shared" si="15"/>
        <v/>
      </c>
      <c r="S80" s="49" t="str">
        <f t="shared" si="16"/>
        <v/>
      </c>
      <c r="W80" s="49" t="str">
        <f t="shared" si="17"/>
        <v/>
      </c>
      <c r="AA80" s="49" t="str">
        <f t="shared" si="18"/>
        <v/>
      </c>
      <c r="AE80" s="49" t="str">
        <f t="shared" si="19"/>
        <v/>
      </c>
      <c r="AF80" s="2" t="str">
        <f t="shared" si="20"/>
        <v/>
      </c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1"/>
      <c r="BA80" s="23" t="str">
        <f t="shared" si="21"/>
        <v/>
      </c>
      <c r="BB80" s="3">
        <v>45</v>
      </c>
      <c r="BC80" s="22" t="str">
        <f t="shared" si="22"/>
        <v/>
      </c>
      <c r="BD80" s="22">
        <f t="shared" si="27"/>
        <v>0</v>
      </c>
      <c r="BE80" s="24" t="str">
        <f t="shared" si="24"/>
        <v/>
      </c>
      <c r="BF80" s="22" t="str">
        <f t="shared" si="25"/>
        <v/>
      </c>
    </row>
    <row r="81" spans="1:58" x14ac:dyDescent="0.25">
      <c r="A81" s="26"/>
      <c r="B81" s="27"/>
      <c r="C81" s="2"/>
      <c r="E81" s="3"/>
      <c r="F81" s="31"/>
      <c r="G81" s="3"/>
      <c r="H81" s="2"/>
      <c r="I81" s="22">
        <f t="shared" si="26"/>
        <v>0</v>
      </c>
      <c r="N81" s="3"/>
      <c r="O81" s="49" t="str">
        <f t="shared" si="15"/>
        <v/>
      </c>
      <c r="S81" s="49" t="str">
        <f t="shared" si="16"/>
        <v/>
      </c>
      <c r="W81" s="49" t="str">
        <f t="shared" si="17"/>
        <v/>
      </c>
      <c r="AA81" s="49" t="str">
        <f t="shared" si="18"/>
        <v/>
      </c>
      <c r="AE81" s="49" t="str">
        <f t="shared" si="19"/>
        <v/>
      </c>
      <c r="AF81" s="2" t="str">
        <f t="shared" si="20"/>
        <v/>
      </c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1"/>
      <c r="BA81" s="23" t="str">
        <f t="shared" si="21"/>
        <v/>
      </c>
      <c r="BB81" s="3">
        <v>45</v>
      </c>
      <c r="BC81" s="22" t="str">
        <f t="shared" si="22"/>
        <v/>
      </c>
      <c r="BD81" s="22">
        <f t="shared" si="27"/>
        <v>0</v>
      </c>
      <c r="BE81" s="24" t="str">
        <f t="shared" si="24"/>
        <v/>
      </c>
      <c r="BF81" s="22" t="str">
        <f t="shared" si="25"/>
        <v/>
      </c>
    </row>
    <row r="82" spans="1:58" x14ac:dyDescent="0.25">
      <c r="A82" s="26"/>
      <c r="B82" s="27"/>
      <c r="C82" s="2"/>
      <c r="E82" s="3"/>
      <c r="F82" s="31"/>
      <c r="G82" s="3"/>
      <c r="H82" s="2"/>
      <c r="I82" s="22">
        <f t="shared" si="26"/>
        <v>0</v>
      </c>
      <c r="N82" s="3"/>
      <c r="O82" s="49" t="str">
        <f t="shared" si="15"/>
        <v/>
      </c>
      <c r="S82" s="49" t="str">
        <f t="shared" si="16"/>
        <v/>
      </c>
      <c r="W82" s="49" t="str">
        <f t="shared" si="17"/>
        <v/>
      </c>
      <c r="AA82" s="49" t="str">
        <f t="shared" si="18"/>
        <v/>
      </c>
      <c r="AE82" s="49" t="str">
        <f t="shared" si="19"/>
        <v/>
      </c>
      <c r="AF82" s="2" t="str">
        <f t="shared" si="20"/>
        <v/>
      </c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1"/>
      <c r="BA82" s="23" t="str">
        <f t="shared" si="21"/>
        <v/>
      </c>
      <c r="BB82" s="3">
        <v>45</v>
      </c>
      <c r="BC82" s="22" t="str">
        <f t="shared" si="22"/>
        <v/>
      </c>
      <c r="BD82" s="22">
        <f t="shared" si="27"/>
        <v>0</v>
      </c>
      <c r="BE82" s="24" t="str">
        <f t="shared" si="24"/>
        <v/>
      </c>
      <c r="BF82" s="22" t="str">
        <f t="shared" si="25"/>
        <v/>
      </c>
    </row>
    <row r="83" spans="1:58" x14ac:dyDescent="0.25">
      <c r="A83" s="26"/>
      <c r="B83" s="27"/>
      <c r="C83" s="2"/>
      <c r="E83" s="3"/>
      <c r="F83" s="31"/>
      <c r="G83" s="3"/>
      <c r="H83" s="2"/>
      <c r="I83" s="22">
        <f t="shared" si="26"/>
        <v>0</v>
      </c>
      <c r="N83" s="3"/>
      <c r="O83" s="49" t="str">
        <f t="shared" si="15"/>
        <v/>
      </c>
      <c r="S83" s="49" t="str">
        <f t="shared" si="16"/>
        <v/>
      </c>
      <c r="W83" s="49" t="str">
        <f t="shared" si="17"/>
        <v/>
      </c>
      <c r="AA83" s="49" t="str">
        <f t="shared" si="18"/>
        <v/>
      </c>
      <c r="AE83" s="49" t="str">
        <f t="shared" si="19"/>
        <v/>
      </c>
      <c r="AF83" s="2" t="str">
        <f t="shared" si="20"/>
        <v/>
      </c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1"/>
      <c r="BA83" s="23" t="str">
        <f t="shared" si="21"/>
        <v/>
      </c>
      <c r="BB83" s="3">
        <v>45</v>
      </c>
      <c r="BC83" s="22" t="str">
        <f t="shared" si="22"/>
        <v/>
      </c>
      <c r="BD83" s="22">
        <f t="shared" si="27"/>
        <v>0</v>
      </c>
      <c r="BE83" s="24" t="str">
        <f t="shared" si="24"/>
        <v/>
      </c>
      <c r="BF83" s="22" t="str">
        <f t="shared" si="25"/>
        <v/>
      </c>
    </row>
    <row r="84" spans="1:58" x14ac:dyDescent="0.25">
      <c r="A84" s="26"/>
      <c r="B84" s="27"/>
      <c r="C84" s="2"/>
      <c r="E84" s="3"/>
      <c r="F84" s="31"/>
      <c r="G84" s="3"/>
      <c r="H84" s="2"/>
      <c r="I84" s="22">
        <f t="shared" si="26"/>
        <v>0</v>
      </c>
      <c r="N84" s="3"/>
      <c r="O84" s="49" t="str">
        <f t="shared" si="15"/>
        <v/>
      </c>
      <c r="S84" s="49" t="str">
        <f t="shared" si="16"/>
        <v/>
      </c>
      <c r="W84" s="49" t="str">
        <f t="shared" si="17"/>
        <v/>
      </c>
      <c r="AA84" s="49" t="str">
        <f t="shared" si="18"/>
        <v/>
      </c>
      <c r="AE84" s="49" t="str">
        <f t="shared" si="19"/>
        <v/>
      </c>
      <c r="AF84" s="2" t="str">
        <f t="shared" si="20"/>
        <v/>
      </c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1"/>
      <c r="BA84" s="23" t="str">
        <f t="shared" si="21"/>
        <v/>
      </c>
      <c r="BB84" s="3">
        <v>45</v>
      </c>
      <c r="BC84" s="22" t="str">
        <f t="shared" si="22"/>
        <v/>
      </c>
      <c r="BD84" s="22">
        <f t="shared" si="27"/>
        <v>0</v>
      </c>
      <c r="BE84" s="24" t="str">
        <f t="shared" si="24"/>
        <v/>
      </c>
      <c r="BF84" s="22" t="str">
        <f t="shared" si="25"/>
        <v/>
      </c>
    </row>
    <row r="85" spans="1:58" x14ac:dyDescent="0.25">
      <c r="A85" s="26"/>
      <c r="B85" s="27"/>
      <c r="C85" s="2"/>
      <c r="E85" s="3"/>
      <c r="F85" s="31"/>
      <c r="G85" s="3"/>
      <c r="H85" s="2"/>
      <c r="I85" s="22">
        <f t="shared" si="26"/>
        <v>0</v>
      </c>
      <c r="N85" s="3"/>
      <c r="O85" s="49" t="str">
        <f t="shared" si="15"/>
        <v/>
      </c>
      <c r="S85" s="49" t="str">
        <f t="shared" si="16"/>
        <v/>
      </c>
      <c r="W85" s="49" t="str">
        <f t="shared" si="17"/>
        <v/>
      </c>
      <c r="AA85" s="49" t="str">
        <f t="shared" si="18"/>
        <v/>
      </c>
      <c r="AE85" s="49" t="str">
        <f t="shared" si="19"/>
        <v/>
      </c>
      <c r="AF85" s="2" t="str">
        <f t="shared" si="20"/>
        <v/>
      </c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1"/>
      <c r="BA85" s="23" t="str">
        <f t="shared" si="21"/>
        <v/>
      </c>
      <c r="BB85" s="3">
        <v>45</v>
      </c>
      <c r="BC85" s="22" t="str">
        <f t="shared" si="22"/>
        <v/>
      </c>
      <c r="BD85" s="22">
        <f t="shared" si="27"/>
        <v>0</v>
      </c>
      <c r="BE85" s="24" t="str">
        <f t="shared" si="24"/>
        <v/>
      </c>
      <c r="BF85" s="22" t="str">
        <f t="shared" si="25"/>
        <v/>
      </c>
    </row>
    <row r="86" spans="1:58" x14ac:dyDescent="0.25">
      <c r="A86" s="26"/>
      <c r="B86" s="27"/>
      <c r="C86" s="2"/>
      <c r="E86" s="3"/>
      <c r="F86" s="31"/>
      <c r="G86" s="3"/>
      <c r="H86" s="2"/>
      <c r="I86" s="22">
        <f t="shared" si="26"/>
        <v>0</v>
      </c>
      <c r="N86" s="3"/>
      <c r="O86" s="49" t="str">
        <f t="shared" si="15"/>
        <v/>
      </c>
      <c r="S86" s="49" t="str">
        <f t="shared" si="16"/>
        <v/>
      </c>
      <c r="W86" s="49" t="str">
        <f t="shared" si="17"/>
        <v/>
      </c>
      <c r="AA86" s="49" t="str">
        <f t="shared" si="18"/>
        <v/>
      </c>
      <c r="AE86" s="49" t="str">
        <f t="shared" si="19"/>
        <v/>
      </c>
      <c r="AF86" s="2" t="str">
        <f t="shared" si="20"/>
        <v/>
      </c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1"/>
      <c r="BA86" s="23" t="str">
        <f t="shared" si="21"/>
        <v/>
      </c>
      <c r="BB86" s="3">
        <v>45</v>
      </c>
      <c r="BC86" s="22" t="str">
        <f t="shared" si="22"/>
        <v/>
      </c>
      <c r="BD86" s="22">
        <f t="shared" si="27"/>
        <v>0</v>
      </c>
      <c r="BE86" s="24" t="str">
        <f t="shared" si="24"/>
        <v/>
      </c>
      <c r="BF86" s="22" t="str">
        <f t="shared" si="25"/>
        <v/>
      </c>
    </row>
    <row r="87" spans="1:58" x14ac:dyDescent="0.25">
      <c r="A87" s="26"/>
      <c r="B87" s="27"/>
      <c r="C87" s="2"/>
      <c r="E87" s="3"/>
      <c r="F87" s="31"/>
      <c r="G87" s="3"/>
      <c r="H87" s="2"/>
      <c r="I87" s="22">
        <f t="shared" si="26"/>
        <v>0</v>
      </c>
      <c r="N87" s="3"/>
      <c r="O87" s="49" t="str">
        <f t="shared" si="15"/>
        <v/>
      </c>
      <c r="S87" s="49" t="str">
        <f t="shared" si="16"/>
        <v/>
      </c>
      <c r="W87" s="49" t="str">
        <f t="shared" si="17"/>
        <v/>
      </c>
      <c r="AA87" s="49" t="str">
        <f t="shared" si="18"/>
        <v/>
      </c>
      <c r="AE87" s="49" t="str">
        <f t="shared" si="19"/>
        <v/>
      </c>
      <c r="AF87" s="2" t="str">
        <f t="shared" si="20"/>
        <v/>
      </c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1"/>
      <c r="BA87" s="23" t="str">
        <f t="shared" si="21"/>
        <v/>
      </c>
      <c r="BB87" s="3">
        <v>45</v>
      </c>
      <c r="BC87" s="22" t="str">
        <f t="shared" si="22"/>
        <v/>
      </c>
      <c r="BD87" s="22">
        <f t="shared" si="27"/>
        <v>0</v>
      </c>
      <c r="BE87" s="24" t="str">
        <f t="shared" si="24"/>
        <v/>
      </c>
      <c r="BF87" s="22" t="str">
        <f t="shared" si="25"/>
        <v/>
      </c>
    </row>
    <row r="88" spans="1:58" x14ac:dyDescent="0.25">
      <c r="A88" s="26"/>
      <c r="B88" s="27"/>
      <c r="C88" s="2"/>
      <c r="E88" s="3"/>
      <c r="F88" s="31"/>
      <c r="G88" s="3"/>
      <c r="H88" s="2"/>
      <c r="I88" s="22">
        <f t="shared" si="26"/>
        <v>0</v>
      </c>
      <c r="N88" s="3"/>
      <c r="O88" s="49" t="str">
        <f t="shared" si="15"/>
        <v/>
      </c>
      <c r="S88" s="49" t="str">
        <f t="shared" si="16"/>
        <v/>
      </c>
      <c r="W88" s="49" t="str">
        <f t="shared" si="17"/>
        <v/>
      </c>
      <c r="AA88" s="49" t="str">
        <f t="shared" si="18"/>
        <v/>
      </c>
      <c r="AE88" s="49" t="str">
        <f t="shared" si="19"/>
        <v/>
      </c>
      <c r="AF88" s="2" t="str">
        <f t="shared" si="20"/>
        <v/>
      </c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1"/>
      <c r="BA88" s="23" t="str">
        <f t="shared" si="21"/>
        <v/>
      </c>
      <c r="BB88" s="3">
        <v>45</v>
      </c>
      <c r="BC88" s="22" t="str">
        <f t="shared" si="22"/>
        <v/>
      </c>
      <c r="BD88" s="22">
        <f t="shared" si="27"/>
        <v>0</v>
      </c>
      <c r="BE88" s="24" t="str">
        <f t="shared" si="24"/>
        <v/>
      </c>
      <c r="BF88" s="22" t="str">
        <f t="shared" si="25"/>
        <v/>
      </c>
    </row>
    <row r="89" spans="1:58" x14ac:dyDescent="0.25">
      <c r="A89" s="26"/>
      <c r="B89" s="27"/>
      <c r="C89" s="2"/>
      <c r="E89" s="3"/>
      <c r="F89" s="31"/>
      <c r="G89" s="3"/>
      <c r="H89" s="2"/>
      <c r="I89" s="22">
        <f t="shared" si="26"/>
        <v>0</v>
      </c>
      <c r="N89" s="3"/>
      <c r="O89" s="49" t="str">
        <f t="shared" si="15"/>
        <v/>
      </c>
      <c r="S89" s="49" t="str">
        <f t="shared" si="16"/>
        <v/>
      </c>
      <c r="W89" s="49" t="str">
        <f t="shared" si="17"/>
        <v/>
      </c>
      <c r="AA89" s="49" t="str">
        <f t="shared" si="18"/>
        <v/>
      </c>
      <c r="AE89" s="49" t="str">
        <f t="shared" si="19"/>
        <v/>
      </c>
      <c r="AF89" s="2" t="str">
        <f t="shared" si="20"/>
        <v/>
      </c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1"/>
      <c r="BA89" s="23" t="str">
        <f t="shared" si="21"/>
        <v/>
      </c>
      <c r="BB89" s="3">
        <v>45</v>
      </c>
      <c r="BC89" s="22" t="str">
        <f t="shared" si="22"/>
        <v/>
      </c>
      <c r="BD89" s="22">
        <f t="shared" si="27"/>
        <v>0</v>
      </c>
      <c r="BE89" s="24" t="str">
        <f t="shared" si="24"/>
        <v/>
      </c>
      <c r="BF89" s="22" t="str">
        <f t="shared" si="25"/>
        <v/>
      </c>
    </row>
    <row r="90" spans="1:58" x14ac:dyDescent="0.25">
      <c r="A90" s="26"/>
      <c r="B90" s="27"/>
      <c r="C90" s="2"/>
      <c r="F90" s="31"/>
      <c r="G90" s="3"/>
      <c r="H90" s="2"/>
      <c r="I90" s="22">
        <f t="shared" si="26"/>
        <v>0</v>
      </c>
      <c r="N90" s="3"/>
      <c r="O90" s="49" t="str">
        <f t="shared" si="15"/>
        <v/>
      </c>
      <c r="S90" s="49" t="str">
        <f t="shared" si="16"/>
        <v/>
      </c>
      <c r="W90" s="49" t="str">
        <f t="shared" si="17"/>
        <v/>
      </c>
      <c r="AA90" s="49" t="str">
        <f t="shared" si="18"/>
        <v/>
      </c>
      <c r="AE90" s="49" t="str">
        <f t="shared" si="19"/>
        <v/>
      </c>
      <c r="AF90" s="2" t="str">
        <f t="shared" si="20"/>
        <v/>
      </c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1"/>
      <c r="BA90" s="23" t="str">
        <f t="shared" si="21"/>
        <v/>
      </c>
      <c r="BB90" s="3">
        <v>45</v>
      </c>
      <c r="BC90" s="22" t="str">
        <f t="shared" si="22"/>
        <v/>
      </c>
      <c r="BD90" s="22">
        <f t="shared" si="27"/>
        <v>0</v>
      </c>
      <c r="BE90" s="24" t="str">
        <f t="shared" si="24"/>
        <v/>
      </c>
      <c r="BF90" s="22" t="str">
        <f t="shared" si="25"/>
        <v/>
      </c>
    </row>
    <row r="91" spans="1:58" x14ac:dyDescent="0.25">
      <c r="A91" s="26"/>
      <c r="B91" s="27"/>
      <c r="C91" s="2"/>
      <c r="F91" s="31"/>
      <c r="G91" s="3"/>
      <c r="H91" s="2"/>
      <c r="I91" s="22">
        <f t="shared" si="26"/>
        <v>0</v>
      </c>
      <c r="N91" s="3"/>
      <c r="O91" s="49" t="str">
        <f t="shared" si="15"/>
        <v/>
      </c>
      <c r="S91" s="49" t="str">
        <f t="shared" si="16"/>
        <v/>
      </c>
      <c r="W91" s="49" t="str">
        <f t="shared" si="17"/>
        <v/>
      </c>
      <c r="AA91" s="49" t="str">
        <f t="shared" si="18"/>
        <v/>
      </c>
      <c r="AE91" s="49" t="str">
        <f t="shared" si="19"/>
        <v/>
      </c>
      <c r="AF91" s="2" t="str">
        <f t="shared" si="20"/>
        <v/>
      </c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1"/>
      <c r="BA91" s="23" t="str">
        <f t="shared" si="21"/>
        <v/>
      </c>
      <c r="BB91" s="3">
        <v>45</v>
      </c>
      <c r="BC91" s="22" t="str">
        <f t="shared" si="22"/>
        <v/>
      </c>
      <c r="BD91" s="22">
        <f t="shared" si="27"/>
        <v>0</v>
      </c>
      <c r="BE91" s="24" t="str">
        <f t="shared" si="24"/>
        <v/>
      </c>
      <c r="BF91" s="22" t="str">
        <f t="shared" si="25"/>
        <v/>
      </c>
    </row>
    <row r="92" spans="1:58" x14ac:dyDescent="0.25">
      <c r="A92" s="26"/>
      <c r="B92" s="27"/>
      <c r="C92" s="2"/>
      <c r="E92" s="3"/>
      <c r="F92" s="31"/>
      <c r="G92" s="3"/>
      <c r="H92" s="2"/>
      <c r="I92" s="22">
        <f t="shared" si="26"/>
        <v>0</v>
      </c>
      <c r="N92" s="3"/>
      <c r="O92" s="49" t="str">
        <f t="shared" si="15"/>
        <v/>
      </c>
      <c r="S92" s="49" t="str">
        <f t="shared" si="16"/>
        <v/>
      </c>
      <c r="W92" s="49" t="str">
        <f t="shared" si="17"/>
        <v/>
      </c>
      <c r="AA92" s="49" t="str">
        <f t="shared" si="18"/>
        <v/>
      </c>
      <c r="AE92" s="49" t="str">
        <f t="shared" si="19"/>
        <v/>
      </c>
      <c r="AF92" s="2" t="str">
        <f t="shared" si="20"/>
        <v/>
      </c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1"/>
      <c r="BA92" s="23" t="str">
        <f t="shared" si="21"/>
        <v/>
      </c>
      <c r="BB92" s="3">
        <v>45</v>
      </c>
      <c r="BC92" s="22" t="str">
        <f t="shared" si="22"/>
        <v/>
      </c>
      <c r="BD92" s="22">
        <f t="shared" si="27"/>
        <v>0</v>
      </c>
      <c r="BE92" s="24" t="str">
        <f t="shared" si="24"/>
        <v/>
      </c>
      <c r="BF92" s="22" t="str">
        <f t="shared" si="25"/>
        <v/>
      </c>
    </row>
    <row r="93" spans="1:58" x14ac:dyDescent="0.25">
      <c r="A93" s="26"/>
      <c r="B93" s="27"/>
      <c r="C93" s="2"/>
      <c r="E93" s="3"/>
      <c r="F93" s="31"/>
      <c r="G93" s="3"/>
      <c r="H93" s="2"/>
      <c r="I93" s="22">
        <f t="shared" si="26"/>
        <v>0</v>
      </c>
      <c r="N93" s="3"/>
      <c r="O93" s="49" t="str">
        <f t="shared" si="15"/>
        <v/>
      </c>
      <c r="S93" s="49" t="str">
        <f t="shared" si="16"/>
        <v/>
      </c>
      <c r="W93" s="49" t="str">
        <f t="shared" si="17"/>
        <v/>
      </c>
      <c r="AA93" s="49" t="str">
        <f t="shared" si="18"/>
        <v/>
      </c>
      <c r="AE93" s="49" t="str">
        <f t="shared" si="19"/>
        <v/>
      </c>
      <c r="AF93" s="2" t="str">
        <f t="shared" si="20"/>
        <v/>
      </c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1"/>
      <c r="BA93" s="23" t="str">
        <f t="shared" si="21"/>
        <v/>
      </c>
      <c r="BB93" s="3">
        <v>45</v>
      </c>
      <c r="BC93" s="22" t="str">
        <f t="shared" si="22"/>
        <v/>
      </c>
      <c r="BD93" s="22">
        <f t="shared" si="27"/>
        <v>0</v>
      </c>
      <c r="BE93" s="24" t="str">
        <f t="shared" si="24"/>
        <v/>
      </c>
      <c r="BF93" s="22" t="str">
        <f t="shared" si="25"/>
        <v/>
      </c>
    </row>
    <row r="94" spans="1:58" x14ac:dyDescent="0.25">
      <c r="A94" s="26"/>
      <c r="B94" s="27"/>
      <c r="C94" s="2"/>
      <c r="E94" s="3"/>
      <c r="F94" s="31"/>
      <c r="G94" s="3"/>
      <c r="H94" s="2"/>
      <c r="I94" s="22">
        <f t="shared" si="26"/>
        <v>0</v>
      </c>
      <c r="N94" s="3"/>
      <c r="O94" s="49" t="str">
        <f t="shared" si="15"/>
        <v/>
      </c>
      <c r="S94" s="49" t="str">
        <f t="shared" si="16"/>
        <v/>
      </c>
      <c r="W94" s="49" t="str">
        <f t="shared" si="17"/>
        <v/>
      </c>
      <c r="AA94" s="49" t="str">
        <f t="shared" si="18"/>
        <v/>
      </c>
      <c r="AE94" s="49" t="str">
        <f t="shared" si="19"/>
        <v/>
      </c>
      <c r="AF94" s="2" t="str">
        <f t="shared" si="20"/>
        <v/>
      </c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1"/>
      <c r="BA94" s="23" t="str">
        <f t="shared" si="21"/>
        <v/>
      </c>
      <c r="BB94" s="3">
        <v>45</v>
      </c>
      <c r="BC94" s="22" t="str">
        <f t="shared" si="22"/>
        <v/>
      </c>
      <c r="BD94" s="22">
        <f t="shared" si="27"/>
        <v>0</v>
      </c>
      <c r="BE94" s="24" t="str">
        <f t="shared" si="24"/>
        <v/>
      </c>
      <c r="BF94" s="22" t="str">
        <f t="shared" si="25"/>
        <v/>
      </c>
    </row>
    <row r="95" spans="1:58" x14ac:dyDescent="0.25">
      <c r="A95" s="26"/>
      <c r="B95" s="27"/>
      <c r="C95" s="2"/>
      <c r="E95" s="3"/>
      <c r="F95" s="31"/>
      <c r="G95" s="3"/>
      <c r="H95" s="2"/>
      <c r="I95" s="22">
        <f t="shared" si="26"/>
        <v>0</v>
      </c>
      <c r="N95" s="3"/>
      <c r="O95" s="49" t="str">
        <f t="shared" si="15"/>
        <v/>
      </c>
      <c r="S95" s="49" t="str">
        <f t="shared" si="16"/>
        <v/>
      </c>
      <c r="W95" s="49" t="str">
        <f t="shared" si="17"/>
        <v/>
      </c>
      <c r="AA95" s="49" t="str">
        <f t="shared" si="18"/>
        <v/>
      </c>
      <c r="AE95" s="49" t="str">
        <f t="shared" si="19"/>
        <v/>
      </c>
      <c r="AF95" s="2" t="str">
        <f t="shared" si="20"/>
        <v/>
      </c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1"/>
      <c r="BA95" s="23" t="str">
        <f t="shared" si="21"/>
        <v/>
      </c>
      <c r="BB95" s="3">
        <v>45</v>
      </c>
      <c r="BC95" s="22" t="str">
        <f t="shared" si="22"/>
        <v/>
      </c>
      <c r="BD95" s="22">
        <f t="shared" si="27"/>
        <v>0</v>
      </c>
      <c r="BE95" s="24" t="str">
        <f t="shared" si="24"/>
        <v/>
      </c>
      <c r="BF95" s="22" t="str">
        <f t="shared" si="25"/>
        <v/>
      </c>
    </row>
    <row r="96" spans="1:58" x14ac:dyDescent="0.25">
      <c r="A96" s="26"/>
      <c r="B96" s="27"/>
      <c r="C96" s="2"/>
      <c r="E96" s="3"/>
      <c r="F96" s="31"/>
      <c r="G96" s="3"/>
      <c r="H96" s="2"/>
      <c r="I96" s="22">
        <f t="shared" si="26"/>
        <v>0</v>
      </c>
      <c r="N96" s="3"/>
      <c r="O96" s="49" t="str">
        <f t="shared" si="15"/>
        <v/>
      </c>
      <c r="S96" s="49" t="str">
        <f t="shared" si="16"/>
        <v/>
      </c>
      <c r="W96" s="49" t="str">
        <f t="shared" si="17"/>
        <v/>
      </c>
      <c r="AA96" s="49" t="str">
        <f t="shared" si="18"/>
        <v/>
      </c>
      <c r="AE96" s="49" t="str">
        <f t="shared" si="19"/>
        <v/>
      </c>
      <c r="AF96" s="2" t="str">
        <f t="shared" si="20"/>
        <v/>
      </c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1"/>
      <c r="BA96" s="23" t="str">
        <f t="shared" si="21"/>
        <v/>
      </c>
      <c r="BB96" s="3">
        <v>45</v>
      </c>
      <c r="BC96" s="22" t="str">
        <f t="shared" si="22"/>
        <v/>
      </c>
      <c r="BD96" s="22">
        <f t="shared" si="27"/>
        <v>0</v>
      </c>
      <c r="BE96" s="24" t="str">
        <f t="shared" si="24"/>
        <v/>
      </c>
      <c r="BF96" s="22" t="str">
        <f t="shared" si="25"/>
        <v/>
      </c>
    </row>
    <row r="97" spans="1:58" x14ac:dyDescent="0.25">
      <c r="A97" s="26"/>
      <c r="B97" s="27"/>
      <c r="C97" s="2"/>
      <c r="E97" s="3"/>
      <c r="F97" s="31"/>
      <c r="G97" s="3"/>
      <c r="H97" s="2"/>
      <c r="I97" s="22">
        <f t="shared" si="26"/>
        <v>0</v>
      </c>
      <c r="N97" s="3"/>
      <c r="O97" s="49" t="str">
        <f t="shared" si="15"/>
        <v/>
      </c>
      <c r="S97" s="49" t="str">
        <f t="shared" si="16"/>
        <v/>
      </c>
      <c r="W97" s="49" t="str">
        <f t="shared" si="17"/>
        <v/>
      </c>
      <c r="AA97" s="49" t="str">
        <f t="shared" si="18"/>
        <v/>
      </c>
      <c r="AE97" s="49" t="str">
        <f t="shared" si="19"/>
        <v/>
      </c>
      <c r="AF97" s="2" t="str">
        <f t="shared" si="20"/>
        <v/>
      </c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1"/>
      <c r="BA97" s="23" t="str">
        <f t="shared" si="21"/>
        <v/>
      </c>
      <c r="BB97" s="3">
        <v>45</v>
      </c>
      <c r="BC97" s="22" t="str">
        <f t="shared" si="22"/>
        <v/>
      </c>
      <c r="BD97" s="22">
        <f t="shared" si="27"/>
        <v>0</v>
      </c>
      <c r="BE97" s="24" t="str">
        <f t="shared" si="24"/>
        <v/>
      </c>
      <c r="BF97" s="22" t="str">
        <f t="shared" si="25"/>
        <v/>
      </c>
    </row>
    <row r="98" spans="1:58" x14ac:dyDescent="0.25">
      <c r="A98" s="26"/>
      <c r="B98" s="27"/>
      <c r="C98" s="2"/>
      <c r="E98" s="3"/>
      <c r="F98" s="31"/>
      <c r="G98" s="3"/>
      <c r="H98" s="2"/>
      <c r="I98" s="22">
        <f t="shared" si="26"/>
        <v>0</v>
      </c>
      <c r="N98" s="3"/>
      <c r="O98" s="49" t="str">
        <f t="shared" si="15"/>
        <v/>
      </c>
      <c r="S98" s="49" t="str">
        <f t="shared" si="16"/>
        <v/>
      </c>
      <c r="W98" s="49" t="str">
        <f t="shared" si="17"/>
        <v/>
      </c>
      <c r="AA98" s="49" t="str">
        <f t="shared" si="18"/>
        <v/>
      </c>
      <c r="AE98" s="49" t="str">
        <f t="shared" si="19"/>
        <v/>
      </c>
      <c r="AF98" s="2" t="str">
        <f t="shared" si="20"/>
        <v/>
      </c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1"/>
      <c r="BA98" s="23" t="str">
        <f t="shared" si="21"/>
        <v/>
      </c>
      <c r="BB98" s="3">
        <v>45</v>
      </c>
      <c r="BC98" s="22" t="str">
        <f t="shared" si="22"/>
        <v/>
      </c>
      <c r="BD98" s="22">
        <f t="shared" si="27"/>
        <v>0</v>
      </c>
      <c r="BE98" s="24" t="str">
        <f t="shared" si="24"/>
        <v/>
      </c>
      <c r="BF98" s="22" t="str">
        <f t="shared" si="25"/>
        <v/>
      </c>
    </row>
    <row r="99" spans="1:58" x14ac:dyDescent="0.25">
      <c r="A99" s="26"/>
      <c r="B99" s="27"/>
      <c r="C99" s="2"/>
      <c r="E99" s="3"/>
      <c r="F99" s="31"/>
      <c r="G99" s="3"/>
      <c r="H99" s="2"/>
      <c r="I99" s="22">
        <f t="shared" si="26"/>
        <v>0</v>
      </c>
      <c r="N99" s="3"/>
      <c r="O99" s="49" t="str">
        <f t="shared" si="15"/>
        <v/>
      </c>
      <c r="S99" s="49" t="str">
        <f t="shared" si="16"/>
        <v/>
      </c>
      <c r="W99" s="49" t="str">
        <f t="shared" si="17"/>
        <v/>
      </c>
      <c r="AA99" s="49" t="str">
        <f t="shared" si="18"/>
        <v/>
      </c>
      <c r="AE99" s="49" t="str">
        <f t="shared" si="19"/>
        <v/>
      </c>
      <c r="AF99" s="2" t="str">
        <f t="shared" si="20"/>
        <v/>
      </c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1"/>
      <c r="BA99" s="23" t="str">
        <f t="shared" si="21"/>
        <v/>
      </c>
      <c r="BB99" s="3">
        <v>45</v>
      </c>
      <c r="BC99" s="22" t="str">
        <f t="shared" si="22"/>
        <v/>
      </c>
      <c r="BD99" s="22">
        <f t="shared" si="27"/>
        <v>0</v>
      </c>
      <c r="BE99" s="24" t="str">
        <f t="shared" si="24"/>
        <v/>
      </c>
      <c r="BF99" s="22" t="str">
        <f t="shared" si="25"/>
        <v/>
      </c>
    </row>
    <row r="100" spans="1:58" x14ac:dyDescent="0.25">
      <c r="A100" s="26"/>
      <c r="B100" s="27"/>
      <c r="C100" s="2"/>
      <c r="E100" s="3"/>
      <c r="F100" s="31"/>
      <c r="G100" s="3"/>
      <c r="H100" s="2"/>
      <c r="I100" s="22">
        <f t="shared" si="26"/>
        <v>0</v>
      </c>
      <c r="N100" s="3"/>
      <c r="O100" s="49" t="str">
        <f t="shared" si="15"/>
        <v/>
      </c>
      <c r="S100" s="49" t="str">
        <f t="shared" si="16"/>
        <v/>
      </c>
      <c r="W100" s="49" t="str">
        <f t="shared" si="17"/>
        <v/>
      </c>
      <c r="AA100" s="49" t="str">
        <f t="shared" si="18"/>
        <v/>
      </c>
      <c r="AE100" s="49" t="str">
        <f t="shared" si="19"/>
        <v/>
      </c>
      <c r="AF100" s="2" t="str">
        <f t="shared" si="20"/>
        <v/>
      </c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1"/>
      <c r="BA100" s="23" t="str">
        <f t="shared" si="21"/>
        <v/>
      </c>
      <c r="BB100" s="3">
        <v>45</v>
      </c>
      <c r="BC100" s="22" t="str">
        <f t="shared" si="22"/>
        <v/>
      </c>
      <c r="BD100" s="22">
        <f t="shared" si="27"/>
        <v>0</v>
      </c>
      <c r="BE100" s="24" t="str">
        <f t="shared" si="24"/>
        <v/>
      </c>
      <c r="BF100" s="22" t="str">
        <f t="shared" si="25"/>
        <v/>
      </c>
    </row>
    <row r="101" spans="1:58" x14ac:dyDescent="0.25">
      <c r="A101" s="26"/>
      <c r="B101" s="27"/>
      <c r="C101" s="2"/>
      <c r="E101" s="3"/>
      <c r="F101" s="31"/>
      <c r="G101" s="3"/>
      <c r="H101" s="2"/>
      <c r="I101" s="22">
        <f t="shared" si="26"/>
        <v>0</v>
      </c>
      <c r="N101" s="3"/>
      <c r="O101" s="49" t="str">
        <f t="shared" si="15"/>
        <v/>
      </c>
      <c r="S101" s="49" t="str">
        <f t="shared" si="16"/>
        <v/>
      </c>
      <c r="W101" s="49" t="str">
        <f t="shared" si="17"/>
        <v/>
      </c>
      <c r="AA101" s="49" t="str">
        <f t="shared" si="18"/>
        <v/>
      </c>
      <c r="AE101" s="49" t="str">
        <f t="shared" si="19"/>
        <v/>
      </c>
      <c r="AF101" s="2" t="str">
        <f t="shared" si="20"/>
        <v/>
      </c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1"/>
      <c r="BA101" s="23" t="str">
        <f t="shared" si="21"/>
        <v/>
      </c>
      <c r="BB101" s="3">
        <v>45</v>
      </c>
      <c r="BC101" s="22" t="str">
        <f t="shared" si="22"/>
        <v/>
      </c>
      <c r="BD101" s="22">
        <f t="shared" si="27"/>
        <v>0</v>
      </c>
      <c r="BE101" s="24" t="str">
        <f t="shared" si="24"/>
        <v/>
      </c>
      <c r="BF101" s="22" t="str">
        <f t="shared" si="25"/>
        <v/>
      </c>
    </row>
    <row r="102" spans="1:58" x14ac:dyDescent="0.25">
      <c r="A102" s="26"/>
      <c r="B102" s="27"/>
      <c r="C102" s="2"/>
      <c r="E102" s="3"/>
      <c r="F102" s="31"/>
      <c r="G102" s="3"/>
      <c r="H102" s="2"/>
      <c r="I102" s="22">
        <f t="shared" si="26"/>
        <v>0</v>
      </c>
      <c r="N102" s="3"/>
      <c r="O102" s="49" t="str">
        <f t="shared" si="15"/>
        <v/>
      </c>
      <c r="S102" s="49" t="str">
        <f t="shared" si="16"/>
        <v/>
      </c>
      <c r="W102" s="49" t="str">
        <f t="shared" si="17"/>
        <v/>
      </c>
      <c r="AA102" s="49" t="str">
        <f t="shared" si="18"/>
        <v/>
      </c>
      <c r="AE102" s="49" t="str">
        <f t="shared" si="19"/>
        <v/>
      </c>
      <c r="AF102" s="2" t="str">
        <f t="shared" si="20"/>
        <v/>
      </c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1"/>
      <c r="BA102" s="23" t="str">
        <f t="shared" si="21"/>
        <v/>
      </c>
      <c r="BB102" s="3">
        <v>45</v>
      </c>
      <c r="BC102" s="22" t="str">
        <f t="shared" si="22"/>
        <v/>
      </c>
      <c r="BD102" s="22">
        <f t="shared" si="27"/>
        <v>0</v>
      </c>
      <c r="BE102" s="24" t="str">
        <f t="shared" si="24"/>
        <v/>
      </c>
      <c r="BF102" s="22" t="str">
        <f t="shared" si="25"/>
        <v/>
      </c>
    </row>
    <row r="103" spans="1:58" x14ac:dyDescent="0.25">
      <c r="A103" s="26"/>
      <c r="B103" s="27"/>
      <c r="C103" s="2"/>
      <c r="E103" s="3"/>
      <c r="F103" s="31"/>
      <c r="G103" s="3"/>
      <c r="H103" s="2"/>
      <c r="I103" s="22">
        <f t="shared" si="26"/>
        <v>0</v>
      </c>
      <c r="N103" s="3"/>
      <c r="O103" s="49" t="str">
        <f t="shared" si="15"/>
        <v/>
      </c>
      <c r="S103" s="49" t="str">
        <f t="shared" si="16"/>
        <v/>
      </c>
      <c r="W103" s="49" t="str">
        <f t="shared" si="17"/>
        <v/>
      </c>
      <c r="AA103" s="49" t="str">
        <f t="shared" si="18"/>
        <v/>
      </c>
      <c r="AE103" s="49" t="str">
        <f t="shared" si="19"/>
        <v/>
      </c>
      <c r="AF103" s="2" t="str">
        <f t="shared" si="20"/>
        <v/>
      </c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1"/>
      <c r="BA103" s="23" t="str">
        <f t="shared" si="21"/>
        <v/>
      </c>
      <c r="BB103" s="3">
        <v>45</v>
      </c>
      <c r="BC103" s="22" t="str">
        <f t="shared" si="22"/>
        <v/>
      </c>
      <c r="BD103" s="22">
        <f t="shared" si="27"/>
        <v>0</v>
      </c>
      <c r="BE103" s="24" t="str">
        <f t="shared" si="24"/>
        <v/>
      </c>
      <c r="BF103" s="22" t="str">
        <f t="shared" si="25"/>
        <v/>
      </c>
    </row>
    <row r="104" spans="1:58" x14ac:dyDescent="0.25">
      <c r="A104" s="26"/>
      <c r="B104" s="27"/>
      <c r="C104" s="2"/>
      <c r="E104" s="3"/>
      <c r="F104" s="31"/>
      <c r="G104" s="3"/>
      <c r="H104" s="2"/>
      <c r="I104" s="22">
        <f t="shared" si="26"/>
        <v>0</v>
      </c>
      <c r="N104" s="3"/>
      <c r="O104" s="49" t="str">
        <f t="shared" si="15"/>
        <v/>
      </c>
      <c r="S104" s="49" t="str">
        <f t="shared" si="16"/>
        <v/>
      </c>
      <c r="W104" s="49" t="str">
        <f t="shared" si="17"/>
        <v/>
      </c>
      <c r="AA104" s="49" t="str">
        <f t="shared" si="18"/>
        <v/>
      </c>
      <c r="AE104" s="49" t="str">
        <f t="shared" si="19"/>
        <v/>
      </c>
      <c r="AF104" s="2" t="str">
        <f t="shared" si="20"/>
        <v/>
      </c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1"/>
      <c r="BA104" s="23" t="str">
        <f t="shared" si="21"/>
        <v/>
      </c>
      <c r="BB104" s="3">
        <v>45</v>
      </c>
      <c r="BC104" s="22" t="str">
        <f t="shared" si="22"/>
        <v/>
      </c>
      <c r="BD104" s="22">
        <f t="shared" si="27"/>
        <v>0</v>
      </c>
      <c r="BE104" s="24" t="str">
        <f t="shared" si="24"/>
        <v/>
      </c>
      <c r="BF104" s="22" t="str">
        <f t="shared" si="25"/>
        <v/>
      </c>
    </row>
    <row r="105" spans="1:58" x14ac:dyDescent="0.25">
      <c r="A105" s="26"/>
      <c r="B105" s="27"/>
      <c r="C105" s="2"/>
      <c r="E105" s="3"/>
      <c r="F105" s="31"/>
      <c r="G105" s="3"/>
      <c r="H105" s="2"/>
      <c r="I105" s="22">
        <f t="shared" si="26"/>
        <v>0</v>
      </c>
      <c r="N105" s="3"/>
      <c r="O105" s="49" t="str">
        <f t="shared" si="15"/>
        <v/>
      </c>
      <c r="S105" s="49" t="str">
        <f t="shared" si="16"/>
        <v/>
      </c>
      <c r="W105" s="49" t="str">
        <f t="shared" si="17"/>
        <v/>
      </c>
      <c r="AA105" s="49" t="str">
        <f t="shared" si="18"/>
        <v/>
      </c>
      <c r="AE105" s="49" t="str">
        <f t="shared" si="19"/>
        <v/>
      </c>
      <c r="AF105" s="2" t="str">
        <f t="shared" si="20"/>
        <v/>
      </c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1"/>
      <c r="BA105" s="23" t="str">
        <f t="shared" si="21"/>
        <v/>
      </c>
      <c r="BB105" s="3">
        <v>45</v>
      </c>
      <c r="BC105" s="22" t="str">
        <f t="shared" si="22"/>
        <v/>
      </c>
      <c r="BD105" s="22">
        <f t="shared" si="27"/>
        <v>0</v>
      </c>
      <c r="BE105" s="24" t="str">
        <f t="shared" si="24"/>
        <v/>
      </c>
      <c r="BF105" s="22" t="str">
        <f t="shared" si="25"/>
        <v/>
      </c>
    </row>
    <row r="106" spans="1:58" x14ac:dyDescent="0.25">
      <c r="A106" s="26"/>
      <c r="B106" s="27"/>
      <c r="C106" s="2"/>
      <c r="E106" s="3"/>
      <c r="F106" s="31"/>
      <c r="G106" s="3"/>
      <c r="H106" s="2"/>
      <c r="I106" s="22">
        <f t="shared" si="26"/>
        <v>0</v>
      </c>
      <c r="N106" s="3"/>
      <c r="O106" s="49" t="str">
        <f t="shared" si="15"/>
        <v/>
      </c>
      <c r="S106" s="49" t="str">
        <f t="shared" si="16"/>
        <v/>
      </c>
      <c r="W106" s="49" t="str">
        <f t="shared" si="17"/>
        <v/>
      </c>
      <c r="AA106" s="49" t="str">
        <f t="shared" si="18"/>
        <v/>
      </c>
      <c r="AE106" s="49" t="str">
        <f t="shared" si="19"/>
        <v/>
      </c>
      <c r="AF106" s="2" t="str">
        <f t="shared" si="20"/>
        <v/>
      </c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1"/>
      <c r="BA106" s="23" t="str">
        <f t="shared" si="21"/>
        <v/>
      </c>
      <c r="BB106" s="3">
        <v>45</v>
      </c>
      <c r="BC106" s="22" t="str">
        <f t="shared" si="22"/>
        <v/>
      </c>
      <c r="BD106" s="22">
        <f t="shared" si="27"/>
        <v>0</v>
      </c>
      <c r="BE106" s="24" t="str">
        <f t="shared" si="24"/>
        <v/>
      </c>
      <c r="BF106" s="22" t="str">
        <f t="shared" si="25"/>
        <v/>
      </c>
    </row>
    <row r="107" spans="1:58" x14ac:dyDescent="0.25">
      <c r="A107" s="26"/>
      <c r="B107" s="27"/>
      <c r="C107" s="2"/>
      <c r="E107" s="3"/>
      <c r="F107" s="31"/>
      <c r="G107" s="3"/>
      <c r="H107" s="2"/>
      <c r="I107" s="22">
        <f t="shared" si="26"/>
        <v>0</v>
      </c>
      <c r="N107" s="3"/>
      <c r="O107" s="49" t="str">
        <f t="shared" si="15"/>
        <v/>
      </c>
      <c r="S107" s="49" t="str">
        <f t="shared" si="16"/>
        <v/>
      </c>
      <c r="W107" s="49" t="str">
        <f t="shared" si="17"/>
        <v/>
      </c>
      <c r="AA107" s="49" t="str">
        <f t="shared" si="18"/>
        <v/>
      </c>
      <c r="AE107" s="49" t="str">
        <f t="shared" si="19"/>
        <v/>
      </c>
      <c r="AF107" s="2" t="str">
        <f t="shared" si="20"/>
        <v/>
      </c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1"/>
      <c r="BA107" s="23" t="str">
        <f t="shared" si="21"/>
        <v/>
      </c>
      <c r="BB107" s="3">
        <v>45</v>
      </c>
      <c r="BC107" s="22" t="str">
        <f t="shared" si="22"/>
        <v/>
      </c>
      <c r="BD107" s="22">
        <f t="shared" si="27"/>
        <v>0</v>
      </c>
      <c r="BE107" s="24" t="str">
        <f t="shared" si="24"/>
        <v/>
      </c>
      <c r="BF107" s="22" t="str">
        <f t="shared" si="25"/>
        <v/>
      </c>
    </row>
    <row r="108" spans="1:58" x14ac:dyDescent="0.25">
      <c r="A108" s="26"/>
      <c r="B108" s="27"/>
      <c r="C108" s="2"/>
      <c r="E108" s="3"/>
      <c r="F108" s="31"/>
      <c r="G108" s="3"/>
      <c r="H108" s="2"/>
      <c r="I108" s="22">
        <f t="shared" si="26"/>
        <v>0</v>
      </c>
      <c r="N108" s="3"/>
      <c r="O108" s="49" t="str">
        <f t="shared" si="15"/>
        <v/>
      </c>
      <c r="S108" s="49" t="str">
        <f t="shared" si="16"/>
        <v/>
      </c>
      <c r="W108" s="49" t="str">
        <f t="shared" si="17"/>
        <v/>
      </c>
      <c r="AA108" s="49" t="str">
        <f t="shared" si="18"/>
        <v/>
      </c>
      <c r="AE108" s="49" t="str">
        <f t="shared" si="19"/>
        <v/>
      </c>
      <c r="AF108" s="2" t="str">
        <f t="shared" si="20"/>
        <v/>
      </c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1"/>
      <c r="BA108" s="23" t="str">
        <f t="shared" si="21"/>
        <v/>
      </c>
      <c r="BB108" s="3">
        <v>45</v>
      </c>
      <c r="BC108" s="22" t="str">
        <f t="shared" si="22"/>
        <v/>
      </c>
      <c r="BD108" s="22">
        <f t="shared" si="27"/>
        <v>0</v>
      </c>
      <c r="BE108" s="24" t="str">
        <f t="shared" si="24"/>
        <v/>
      </c>
      <c r="BF108" s="22" t="str">
        <f t="shared" si="25"/>
        <v/>
      </c>
    </row>
    <row r="109" spans="1:58" x14ac:dyDescent="0.25">
      <c r="A109" s="26"/>
      <c r="B109" s="27"/>
      <c r="C109" s="2"/>
      <c r="E109" s="3"/>
      <c r="F109" s="31"/>
      <c r="G109" s="3"/>
      <c r="H109" s="2"/>
      <c r="I109" s="22">
        <f t="shared" si="26"/>
        <v>0</v>
      </c>
      <c r="N109" s="3"/>
      <c r="O109" s="49" t="str">
        <f t="shared" si="15"/>
        <v/>
      </c>
      <c r="S109" s="49" t="str">
        <f t="shared" si="16"/>
        <v/>
      </c>
      <c r="W109" s="49" t="str">
        <f t="shared" si="17"/>
        <v/>
      </c>
      <c r="AA109" s="49" t="str">
        <f t="shared" si="18"/>
        <v/>
      </c>
      <c r="AE109" s="49" t="str">
        <f t="shared" si="19"/>
        <v/>
      </c>
      <c r="AF109" s="2" t="str">
        <f t="shared" si="20"/>
        <v/>
      </c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1"/>
      <c r="BA109" s="23" t="str">
        <f t="shared" si="21"/>
        <v/>
      </c>
      <c r="BB109" s="3">
        <v>45</v>
      </c>
      <c r="BC109" s="22" t="str">
        <f t="shared" si="22"/>
        <v/>
      </c>
      <c r="BD109" s="22">
        <f t="shared" ref="BD109:BD140" si="28">SUM(N109+R109+V109+Z109+AD109)</f>
        <v>0</v>
      </c>
      <c r="BE109" s="24" t="str">
        <f t="shared" si="24"/>
        <v/>
      </c>
      <c r="BF109" s="22" t="str">
        <f t="shared" si="25"/>
        <v/>
      </c>
    </row>
    <row r="110" spans="1:58" x14ac:dyDescent="0.25">
      <c r="A110" s="26"/>
      <c r="B110" s="27"/>
      <c r="C110" s="2"/>
      <c r="E110" s="3"/>
      <c r="F110" s="31"/>
      <c r="G110" s="3"/>
      <c r="H110" s="2"/>
      <c r="I110" s="22">
        <f t="shared" si="26"/>
        <v>0</v>
      </c>
      <c r="N110" s="3"/>
      <c r="O110" s="49" t="str">
        <f t="shared" si="15"/>
        <v/>
      </c>
      <c r="S110" s="49" t="str">
        <f t="shared" si="16"/>
        <v/>
      </c>
      <c r="W110" s="49" t="str">
        <f t="shared" si="17"/>
        <v/>
      </c>
      <c r="AA110" s="49" t="str">
        <f t="shared" si="18"/>
        <v/>
      </c>
      <c r="AE110" s="49" t="str">
        <f t="shared" si="19"/>
        <v/>
      </c>
      <c r="AF110" s="2" t="str">
        <f t="shared" si="20"/>
        <v/>
      </c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1"/>
      <c r="BA110" s="23" t="str">
        <f t="shared" si="21"/>
        <v/>
      </c>
      <c r="BB110" s="3">
        <v>45</v>
      </c>
      <c r="BC110" s="22" t="str">
        <f t="shared" si="22"/>
        <v/>
      </c>
      <c r="BD110" s="22">
        <f t="shared" si="28"/>
        <v>0</v>
      </c>
      <c r="BE110" s="24" t="str">
        <f t="shared" si="24"/>
        <v/>
      </c>
      <c r="BF110" s="22" t="str">
        <f t="shared" si="25"/>
        <v/>
      </c>
    </row>
    <row r="111" spans="1:58" x14ac:dyDescent="0.25">
      <c r="A111" s="26"/>
      <c r="B111" s="27"/>
      <c r="C111" s="2"/>
      <c r="E111" s="3"/>
      <c r="F111" s="31"/>
      <c r="G111" s="3"/>
      <c r="H111" s="2"/>
      <c r="I111" s="22">
        <f t="shared" si="26"/>
        <v>0</v>
      </c>
      <c r="N111" s="3"/>
      <c r="O111" s="49" t="str">
        <f t="shared" si="15"/>
        <v/>
      </c>
      <c r="S111" s="49" t="str">
        <f t="shared" si="16"/>
        <v/>
      </c>
      <c r="W111" s="49" t="str">
        <f t="shared" si="17"/>
        <v/>
      </c>
      <c r="AA111" s="49" t="str">
        <f t="shared" si="18"/>
        <v/>
      </c>
      <c r="AE111" s="49" t="str">
        <f t="shared" si="19"/>
        <v/>
      </c>
      <c r="AF111" s="2" t="str">
        <f t="shared" si="20"/>
        <v/>
      </c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1"/>
      <c r="BA111" s="23" t="str">
        <f t="shared" si="21"/>
        <v/>
      </c>
      <c r="BB111" s="3">
        <v>45</v>
      </c>
      <c r="BC111" s="22" t="str">
        <f t="shared" si="22"/>
        <v/>
      </c>
      <c r="BD111" s="22">
        <f t="shared" si="28"/>
        <v>0</v>
      </c>
      <c r="BE111" s="24" t="str">
        <f t="shared" si="24"/>
        <v/>
      </c>
      <c r="BF111" s="22" t="str">
        <f t="shared" si="25"/>
        <v/>
      </c>
    </row>
    <row r="112" spans="1:58" x14ac:dyDescent="0.25">
      <c r="A112" s="26"/>
      <c r="B112" s="27"/>
      <c r="C112" s="2"/>
      <c r="E112" s="3"/>
      <c r="F112" s="31"/>
      <c r="G112" s="3"/>
      <c r="H112" s="2"/>
      <c r="I112" s="22">
        <f t="shared" si="26"/>
        <v>0</v>
      </c>
      <c r="N112" s="3"/>
      <c r="O112" s="49" t="str">
        <f t="shared" si="15"/>
        <v/>
      </c>
      <c r="S112" s="49" t="str">
        <f t="shared" si="16"/>
        <v/>
      </c>
      <c r="W112" s="49" t="str">
        <f t="shared" si="17"/>
        <v/>
      </c>
      <c r="AA112" s="49" t="str">
        <f t="shared" si="18"/>
        <v/>
      </c>
      <c r="AE112" s="49" t="str">
        <f t="shared" si="19"/>
        <v/>
      </c>
      <c r="AF112" s="2" t="str">
        <f t="shared" si="20"/>
        <v/>
      </c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1"/>
      <c r="BA112" s="23" t="str">
        <f t="shared" si="21"/>
        <v/>
      </c>
      <c r="BB112" s="3">
        <v>45</v>
      </c>
      <c r="BC112" s="22" t="str">
        <f t="shared" si="22"/>
        <v/>
      </c>
      <c r="BD112" s="22">
        <f t="shared" si="28"/>
        <v>0</v>
      </c>
      <c r="BE112" s="24" t="str">
        <f t="shared" si="24"/>
        <v/>
      </c>
      <c r="BF112" s="22" t="str">
        <f t="shared" si="25"/>
        <v/>
      </c>
    </row>
    <row r="113" spans="1:58" x14ac:dyDescent="0.25">
      <c r="A113" s="26"/>
      <c r="B113" s="27"/>
      <c r="C113" s="2"/>
      <c r="E113" s="3"/>
      <c r="F113" s="31"/>
      <c r="G113" s="3"/>
      <c r="H113" s="2"/>
      <c r="I113" s="22">
        <f t="shared" si="26"/>
        <v>0</v>
      </c>
      <c r="N113" s="3"/>
      <c r="O113" s="49" t="str">
        <f t="shared" si="15"/>
        <v/>
      </c>
      <c r="S113" s="49" t="str">
        <f t="shared" si="16"/>
        <v/>
      </c>
      <c r="W113" s="49" t="str">
        <f t="shared" si="17"/>
        <v/>
      </c>
      <c r="AA113" s="49" t="str">
        <f t="shared" si="18"/>
        <v/>
      </c>
      <c r="AE113" s="49" t="str">
        <f t="shared" si="19"/>
        <v/>
      </c>
      <c r="AF113" s="2" t="str">
        <f t="shared" si="20"/>
        <v/>
      </c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1"/>
      <c r="BA113" s="23" t="str">
        <f t="shared" si="21"/>
        <v/>
      </c>
      <c r="BB113" s="3">
        <v>45</v>
      </c>
      <c r="BC113" s="22" t="str">
        <f t="shared" si="22"/>
        <v/>
      </c>
      <c r="BD113" s="22">
        <f t="shared" si="28"/>
        <v>0</v>
      </c>
      <c r="BE113" s="24" t="str">
        <f t="shared" si="24"/>
        <v/>
      </c>
      <c r="BF113" s="22" t="str">
        <f t="shared" si="25"/>
        <v/>
      </c>
    </row>
    <row r="114" spans="1:58" x14ac:dyDescent="0.25">
      <c r="A114" s="26"/>
      <c r="B114" s="27"/>
      <c r="C114" s="2"/>
      <c r="E114" s="3"/>
      <c r="F114" s="31"/>
      <c r="G114" s="3"/>
      <c r="H114" s="2"/>
      <c r="I114" s="22">
        <f t="shared" si="26"/>
        <v>0</v>
      </c>
      <c r="N114" s="3"/>
      <c r="O114" s="49" t="str">
        <f t="shared" si="15"/>
        <v/>
      </c>
      <c r="S114" s="49" t="str">
        <f t="shared" si="16"/>
        <v/>
      </c>
      <c r="W114" s="49" t="str">
        <f t="shared" si="17"/>
        <v/>
      </c>
      <c r="AA114" s="49" t="str">
        <f t="shared" si="18"/>
        <v/>
      </c>
      <c r="AE114" s="49" t="str">
        <f t="shared" si="19"/>
        <v/>
      </c>
      <c r="AF114" s="2" t="str">
        <f t="shared" si="20"/>
        <v/>
      </c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1"/>
      <c r="BA114" s="23" t="str">
        <f t="shared" si="21"/>
        <v/>
      </c>
      <c r="BB114" s="3">
        <v>45</v>
      </c>
      <c r="BC114" s="22" t="str">
        <f t="shared" si="22"/>
        <v/>
      </c>
      <c r="BD114" s="22">
        <f t="shared" si="28"/>
        <v>0</v>
      </c>
      <c r="BE114" s="24" t="str">
        <f t="shared" si="24"/>
        <v/>
      </c>
      <c r="BF114" s="22" t="str">
        <f t="shared" si="25"/>
        <v/>
      </c>
    </row>
    <row r="115" spans="1:58" x14ac:dyDescent="0.25">
      <c r="A115" s="26"/>
      <c r="B115" s="27"/>
      <c r="C115" s="2"/>
      <c r="E115" s="3"/>
      <c r="F115" s="31"/>
      <c r="G115" s="3"/>
      <c r="H115" s="2"/>
      <c r="I115" s="22">
        <f t="shared" si="26"/>
        <v>0</v>
      </c>
      <c r="N115" s="3"/>
      <c r="O115" s="49" t="str">
        <f t="shared" si="15"/>
        <v/>
      </c>
      <c r="S115" s="49" t="str">
        <f t="shared" si="16"/>
        <v/>
      </c>
      <c r="W115" s="49" t="str">
        <f t="shared" si="17"/>
        <v/>
      </c>
      <c r="AA115" s="49" t="str">
        <f t="shared" si="18"/>
        <v/>
      </c>
      <c r="AE115" s="49" t="str">
        <f t="shared" si="19"/>
        <v/>
      </c>
      <c r="AF115" s="2" t="str">
        <f t="shared" si="20"/>
        <v/>
      </c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1"/>
      <c r="BA115" s="23" t="str">
        <f t="shared" si="21"/>
        <v/>
      </c>
      <c r="BB115" s="3">
        <v>45</v>
      </c>
      <c r="BC115" s="22" t="str">
        <f t="shared" si="22"/>
        <v/>
      </c>
      <c r="BD115" s="22">
        <f t="shared" si="28"/>
        <v>0</v>
      </c>
      <c r="BE115" s="24" t="str">
        <f t="shared" si="24"/>
        <v/>
      </c>
      <c r="BF115" s="22" t="str">
        <f t="shared" si="25"/>
        <v/>
      </c>
    </row>
    <row r="116" spans="1:58" x14ac:dyDescent="0.25">
      <c r="A116" s="26"/>
      <c r="B116" s="27"/>
      <c r="C116" s="2"/>
      <c r="E116" s="3"/>
      <c r="F116" s="31"/>
      <c r="G116" s="3"/>
      <c r="H116" s="2"/>
      <c r="I116" s="22">
        <f t="shared" si="26"/>
        <v>0</v>
      </c>
      <c r="N116" s="3"/>
      <c r="O116" s="49" t="str">
        <f t="shared" si="15"/>
        <v/>
      </c>
      <c r="S116" s="49" t="str">
        <f t="shared" si="16"/>
        <v/>
      </c>
      <c r="W116" s="49" t="str">
        <f t="shared" si="17"/>
        <v/>
      </c>
      <c r="AA116" s="49" t="str">
        <f t="shared" si="18"/>
        <v/>
      </c>
      <c r="AE116" s="49" t="str">
        <f t="shared" si="19"/>
        <v/>
      </c>
      <c r="AF116" s="2" t="str">
        <f t="shared" si="20"/>
        <v/>
      </c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1"/>
      <c r="BA116" s="23" t="str">
        <f t="shared" si="21"/>
        <v/>
      </c>
      <c r="BB116" s="3">
        <v>45</v>
      </c>
      <c r="BC116" s="22" t="str">
        <f t="shared" si="22"/>
        <v/>
      </c>
      <c r="BD116" s="22">
        <f t="shared" si="28"/>
        <v>0</v>
      </c>
      <c r="BE116" s="24" t="str">
        <f t="shared" si="24"/>
        <v/>
      </c>
      <c r="BF116" s="22" t="str">
        <f t="shared" si="25"/>
        <v/>
      </c>
    </row>
    <row r="117" spans="1:58" x14ac:dyDescent="0.25">
      <c r="A117" s="26"/>
      <c r="B117" s="27"/>
      <c r="C117" s="2"/>
      <c r="E117" s="3"/>
      <c r="F117" s="31"/>
      <c r="G117" s="3"/>
      <c r="H117" s="2"/>
      <c r="I117" s="22">
        <f t="shared" si="26"/>
        <v>0</v>
      </c>
      <c r="N117" s="3"/>
      <c r="O117" s="49" t="str">
        <f t="shared" si="15"/>
        <v/>
      </c>
      <c r="S117" s="49" t="str">
        <f t="shared" si="16"/>
        <v/>
      </c>
      <c r="W117" s="49" t="str">
        <f t="shared" si="17"/>
        <v/>
      </c>
      <c r="AA117" s="49" t="str">
        <f t="shared" si="18"/>
        <v/>
      </c>
      <c r="AE117" s="49" t="str">
        <f t="shared" si="19"/>
        <v/>
      </c>
      <c r="AF117" s="2" t="str">
        <f t="shared" si="20"/>
        <v/>
      </c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1"/>
      <c r="BA117" s="23" t="str">
        <f t="shared" si="21"/>
        <v/>
      </c>
      <c r="BB117" s="3">
        <v>45</v>
      </c>
      <c r="BC117" s="22" t="str">
        <f t="shared" si="22"/>
        <v/>
      </c>
      <c r="BD117" s="22">
        <f t="shared" si="28"/>
        <v>0</v>
      </c>
      <c r="BE117" s="24" t="str">
        <f t="shared" si="24"/>
        <v/>
      </c>
      <c r="BF117" s="22" t="str">
        <f t="shared" si="25"/>
        <v/>
      </c>
    </row>
    <row r="118" spans="1:58" x14ac:dyDescent="0.25">
      <c r="A118" s="26"/>
      <c r="B118" s="27"/>
      <c r="C118" s="2"/>
      <c r="E118" s="3"/>
      <c r="F118" s="31"/>
      <c r="G118" s="3"/>
      <c r="H118" s="2"/>
      <c r="I118" s="22">
        <f t="shared" si="26"/>
        <v>0</v>
      </c>
      <c r="N118" s="3"/>
      <c r="O118" s="49" t="str">
        <f t="shared" si="15"/>
        <v/>
      </c>
      <c r="S118" s="49" t="str">
        <f t="shared" si="16"/>
        <v/>
      </c>
      <c r="W118" s="49" t="str">
        <f t="shared" si="17"/>
        <v/>
      </c>
      <c r="AA118" s="49" t="str">
        <f t="shared" si="18"/>
        <v/>
      </c>
      <c r="AE118" s="49" t="str">
        <f t="shared" si="19"/>
        <v/>
      </c>
      <c r="AF118" s="2" t="str">
        <f t="shared" si="20"/>
        <v/>
      </c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1"/>
      <c r="BA118" s="23" t="str">
        <f t="shared" si="21"/>
        <v/>
      </c>
      <c r="BB118" s="3">
        <v>45</v>
      </c>
      <c r="BC118" s="22" t="str">
        <f t="shared" si="22"/>
        <v/>
      </c>
      <c r="BD118" s="22">
        <f t="shared" si="28"/>
        <v>0</v>
      </c>
      <c r="BE118" s="24" t="str">
        <f t="shared" si="24"/>
        <v/>
      </c>
      <c r="BF118" s="22" t="str">
        <f t="shared" si="25"/>
        <v/>
      </c>
    </row>
    <row r="119" spans="1:58" x14ac:dyDescent="0.25">
      <c r="A119" s="26"/>
      <c r="B119" s="27"/>
      <c r="C119" s="2"/>
      <c r="E119" s="3"/>
      <c r="F119" s="31"/>
      <c r="G119" s="3"/>
      <c r="H119" s="2"/>
      <c r="I119" s="22">
        <f t="shared" si="26"/>
        <v>0</v>
      </c>
      <c r="N119" s="3"/>
      <c r="O119" s="49" t="str">
        <f t="shared" si="15"/>
        <v/>
      </c>
      <c r="S119" s="49" t="str">
        <f t="shared" si="16"/>
        <v/>
      </c>
      <c r="W119" s="49" t="str">
        <f t="shared" si="17"/>
        <v/>
      </c>
      <c r="AA119" s="49" t="str">
        <f t="shared" si="18"/>
        <v/>
      </c>
      <c r="AE119" s="49" t="str">
        <f t="shared" si="19"/>
        <v/>
      </c>
      <c r="AF119" s="2" t="str">
        <f t="shared" si="20"/>
        <v/>
      </c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1"/>
      <c r="BA119" s="23" t="str">
        <f t="shared" si="21"/>
        <v/>
      </c>
      <c r="BB119" s="3">
        <v>45</v>
      </c>
      <c r="BC119" s="22" t="str">
        <f t="shared" si="22"/>
        <v/>
      </c>
      <c r="BD119" s="22">
        <f t="shared" si="28"/>
        <v>0</v>
      </c>
      <c r="BE119" s="24" t="str">
        <f t="shared" si="24"/>
        <v/>
      </c>
      <c r="BF119" s="22" t="str">
        <f t="shared" si="25"/>
        <v/>
      </c>
    </row>
    <row r="120" spans="1:58" x14ac:dyDescent="0.25">
      <c r="A120" s="2"/>
      <c r="C120" s="2"/>
      <c r="E120" s="3"/>
      <c r="F120" s="31"/>
      <c r="G120" s="3"/>
      <c r="H120" s="2"/>
      <c r="I120" s="22">
        <f t="shared" si="26"/>
        <v>0</v>
      </c>
      <c r="K120" s="45"/>
      <c r="N120" s="3"/>
      <c r="O120" s="49" t="str">
        <f t="shared" si="15"/>
        <v/>
      </c>
      <c r="R120" s="3"/>
      <c r="S120" s="49" t="str">
        <f t="shared" si="16"/>
        <v/>
      </c>
      <c r="V120" s="3"/>
      <c r="W120" s="49" t="str">
        <f t="shared" si="17"/>
        <v/>
      </c>
      <c r="Z120" s="3"/>
      <c r="AA120" s="49" t="str">
        <f t="shared" si="18"/>
        <v/>
      </c>
      <c r="AD120" s="3"/>
      <c r="AE120" s="49" t="str">
        <f t="shared" si="19"/>
        <v/>
      </c>
      <c r="AF120" s="2" t="str">
        <f t="shared" si="20"/>
        <v/>
      </c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1"/>
      <c r="BA120" s="23" t="str">
        <f t="shared" si="21"/>
        <v/>
      </c>
      <c r="BB120" s="3">
        <v>45</v>
      </c>
      <c r="BC120" s="22" t="str">
        <f t="shared" si="22"/>
        <v/>
      </c>
      <c r="BD120" s="22">
        <f t="shared" si="28"/>
        <v>0</v>
      </c>
      <c r="BE120" s="24" t="str">
        <f t="shared" si="24"/>
        <v/>
      </c>
      <c r="BF120" s="22" t="str">
        <f t="shared" si="25"/>
        <v/>
      </c>
    </row>
    <row r="121" spans="1:58" x14ac:dyDescent="0.25">
      <c r="A121" s="2"/>
      <c r="C121" s="2"/>
      <c r="E121" s="3"/>
      <c r="F121" s="31"/>
      <c r="G121" s="3"/>
      <c r="H121" s="2"/>
      <c r="I121" s="22">
        <f t="shared" si="26"/>
        <v>0</v>
      </c>
      <c r="K121" s="45"/>
      <c r="N121" s="3"/>
      <c r="O121" s="49" t="str">
        <f t="shared" si="15"/>
        <v/>
      </c>
      <c r="R121" s="3"/>
      <c r="S121" s="49" t="str">
        <f t="shared" si="16"/>
        <v/>
      </c>
      <c r="V121" s="3"/>
      <c r="W121" s="49" t="str">
        <f t="shared" si="17"/>
        <v/>
      </c>
      <c r="Z121" s="3"/>
      <c r="AA121" s="49" t="str">
        <f t="shared" si="18"/>
        <v/>
      </c>
      <c r="AD121" s="3"/>
      <c r="AE121" s="49" t="str">
        <f t="shared" si="19"/>
        <v/>
      </c>
      <c r="AF121" s="2" t="str">
        <f t="shared" si="20"/>
        <v/>
      </c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1"/>
      <c r="BA121" s="23" t="str">
        <f t="shared" si="21"/>
        <v/>
      </c>
      <c r="BB121" s="3">
        <v>45</v>
      </c>
      <c r="BC121" s="22" t="str">
        <f t="shared" si="22"/>
        <v/>
      </c>
      <c r="BD121" s="22">
        <f t="shared" si="28"/>
        <v>0</v>
      </c>
      <c r="BE121" s="24" t="str">
        <f t="shared" si="24"/>
        <v/>
      </c>
      <c r="BF121" s="22" t="str">
        <f t="shared" si="25"/>
        <v/>
      </c>
    </row>
    <row r="122" spans="1:58" x14ac:dyDescent="0.25">
      <c r="A122" s="2"/>
      <c r="C122" s="2"/>
      <c r="E122" s="3"/>
      <c r="F122" s="31"/>
      <c r="G122" s="3"/>
      <c r="H122" s="2"/>
      <c r="I122" s="22">
        <f t="shared" si="26"/>
        <v>0</v>
      </c>
      <c r="K122" s="45"/>
      <c r="N122" s="3"/>
      <c r="O122" s="49" t="str">
        <f t="shared" si="15"/>
        <v/>
      </c>
      <c r="R122" s="3"/>
      <c r="S122" s="49" t="str">
        <f t="shared" si="16"/>
        <v/>
      </c>
      <c r="V122" s="3"/>
      <c r="W122" s="49" t="str">
        <f t="shared" si="17"/>
        <v/>
      </c>
      <c r="Z122" s="3"/>
      <c r="AA122" s="49" t="str">
        <f t="shared" si="18"/>
        <v/>
      </c>
      <c r="AD122" s="3"/>
      <c r="AE122" s="49" t="str">
        <f t="shared" si="19"/>
        <v/>
      </c>
      <c r="AF122" s="2" t="str">
        <f t="shared" si="20"/>
        <v/>
      </c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1"/>
      <c r="BA122" s="23" t="str">
        <f t="shared" si="21"/>
        <v/>
      </c>
      <c r="BB122" s="3">
        <v>45</v>
      </c>
      <c r="BC122" s="22" t="str">
        <f t="shared" si="22"/>
        <v/>
      </c>
      <c r="BD122" s="22">
        <f t="shared" si="28"/>
        <v>0</v>
      </c>
      <c r="BE122" s="24" t="str">
        <f t="shared" si="24"/>
        <v/>
      </c>
      <c r="BF122" s="22" t="str">
        <f t="shared" si="25"/>
        <v/>
      </c>
    </row>
    <row r="123" spans="1:58" x14ac:dyDescent="0.25">
      <c r="A123" s="26"/>
      <c r="B123" s="27"/>
      <c r="C123" s="2"/>
      <c r="E123" s="3"/>
      <c r="F123" s="31"/>
      <c r="G123" s="3"/>
      <c r="H123" s="2"/>
      <c r="I123" s="22">
        <f t="shared" si="26"/>
        <v>0</v>
      </c>
      <c r="N123" s="3"/>
      <c r="O123" s="49" t="str">
        <f t="shared" si="15"/>
        <v/>
      </c>
      <c r="S123" s="49" t="str">
        <f t="shared" si="16"/>
        <v/>
      </c>
      <c r="W123" s="49" t="str">
        <f t="shared" si="17"/>
        <v/>
      </c>
      <c r="AA123" s="49" t="str">
        <f t="shared" si="18"/>
        <v/>
      </c>
      <c r="AE123" s="49" t="str">
        <f t="shared" si="19"/>
        <v/>
      </c>
      <c r="AF123" s="2" t="str">
        <f t="shared" si="20"/>
        <v/>
      </c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1"/>
      <c r="BA123" s="23" t="str">
        <f t="shared" si="21"/>
        <v/>
      </c>
      <c r="BB123" s="3">
        <v>45</v>
      </c>
      <c r="BC123" s="22" t="str">
        <f t="shared" si="22"/>
        <v/>
      </c>
      <c r="BD123" s="22">
        <f t="shared" si="28"/>
        <v>0</v>
      </c>
      <c r="BE123" s="24" t="str">
        <f t="shared" si="24"/>
        <v/>
      </c>
      <c r="BF123" s="22" t="str">
        <f t="shared" si="25"/>
        <v/>
      </c>
    </row>
    <row r="124" spans="1:58" x14ac:dyDescent="0.25">
      <c r="A124" s="26"/>
      <c r="B124" s="27"/>
      <c r="C124" s="2"/>
      <c r="E124" s="3"/>
      <c r="F124" s="31"/>
      <c r="G124" s="3"/>
      <c r="H124" s="2"/>
      <c r="I124" s="22">
        <f t="shared" si="26"/>
        <v>0</v>
      </c>
      <c r="N124" s="3"/>
      <c r="O124" s="49" t="str">
        <f t="shared" si="15"/>
        <v/>
      </c>
      <c r="S124" s="49" t="str">
        <f t="shared" si="16"/>
        <v/>
      </c>
      <c r="W124" s="49" t="str">
        <f t="shared" si="17"/>
        <v/>
      </c>
      <c r="AA124" s="49" t="str">
        <f t="shared" si="18"/>
        <v/>
      </c>
      <c r="AE124" s="49" t="str">
        <f t="shared" si="19"/>
        <v/>
      </c>
      <c r="AF124" s="2" t="str">
        <f t="shared" si="20"/>
        <v/>
      </c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1"/>
      <c r="BA124" s="23" t="str">
        <f t="shared" si="21"/>
        <v/>
      </c>
      <c r="BB124" s="3">
        <v>45</v>
      </c>
      <c r="BC124" s="22" t="str">
        <f t="shared" si="22"/>
        <v/>
      </c>
      <c r="BD124" s="22">
        <f t="shared" si="28"/>
        <v>0</v>
      </c>
      <c r="BE124" s="24" t="str">
        <f t="shared" si="24"/>
        <v/>
      </c>
      <c r="BF124" s="22" t="str">
        <f t="shared" si="25"/>
        <v/>
      </c>
    </row>
    <row r="125" spans="1:58" x14ac:dyDescent="0.25">
      <c r="A125" s="26"/>
      <c r="B125" s="27"/>
      <c r="C125" s="2"/>
      <c r="E125" s="3"/>
      <c r="F125" s="31"/>
      <c r="G125" s="3"/>
      <c r="H125" s="2"/>
      <c r="I125" s="22">
        <f t="shared" si="26"/>
        <v>0</v>
      </c>
      <c r="N125" s="3"/>
      <c r="O125" s="49" t="str">
        <f t="shared" si="15"/>
        <v/>
      </c>
      <c r="S125" s="49" t="str">
        <f t="shared" si="16"/>
        <v/>
      </c>
      <c r="W125" s="49" t="str">
        <f t="shared" si="17"/>
        <v/>
      </c>
      <c r="AA125" s="49" t="str">
        <f t="shared" si="18"/>
        <v/>
      </c>
      <c r="AE125" s="49" t="str">
        <f t="shared" si="19"/>
        <v/>
      </c>
      <c r="AF125" s="2" t="str">
        <f t="shared" si="20"/>
        <v/>
      </c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1"/>
      <c r="BA125" s="23" t="str">
        <f t="shared" si="21"/>
        <v/>
      </c>
      <c r="BB125" s="3">
        <v>45</v>
      </c>
      <c r="BC125" s="22" t="str">
        <f t="shared" si="22"/>
        <v/>
      </c>
      <c r="BD125" s="22">
        <f t="shared" si="28"/>
        <v>0</v>
      </c>
      <c r="BE125" s="24" t="str">
        <f t="shared" si="24"/>
        <v/>
      </c>
      <c r="BF125" s="22" t="str">
        <f t="shared" si="25"/>
        <v/>
      </c>
    </row>
    <row r="126" spans="1:58" x14ac:dyDescent="0.25">
      <c r="A126" s="26"/>
      <c r="B126" s="27"/>
      <c r="C126" s="2"/>
      <c r="E126" s="3"/>
      <c r="F126" s="31"/>
      <c r="G126" s="3"/>
      <c r="H126" s="2"/>
      <c r="I126" s="22">
        <f t="shared" si="26"/>
        <v>0</v>
      </c>
      <c r="N126" s="3"/>
      <c r="O126" s="49" t="str">
        <f t="shared" si="15"/>
        <v/>
      </c>
      <c r="S126" s="49" t="str">
        <f t="shared" si="16"/>
        <v/>
      </c>
      <c r="W126" s="49" t="str">
        <f t="shared" si="17"/>
        <v/>
      </c>
      <c r="AA126" s="49" t="str">
        <f t="shared" si="18"/>
        <v/>
      </c>
      <c r="AE126" s="49" t="str">
        <f t="shared" si="19"/>
        <v/>
      </c>
      <c r="AF126" s="2" t="str">
        <f t="shared" si="20"/>
        <v/>
      </c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1"/>
      <c r="BA126" s="23" t="str">
        <f t="shared" si="21"/>
        <v/>
      </c>
      <c r="BB126" s="3">
        <v>45</v>
      </c>
      <c r="BC126" s="22" t="str">
        <f t="shared" si="22"/>
        <v/>
      </c>
      <c r="BD126" s="22">
        <f t="shared" si="28"/>
        <v>0</v>
      </c>
      <c r="BE126" s="24" t="str">
        <f t="shared" si="24"/>
        <v/>
      </c>
      <c r="BF126" s="22" t="str">
        <f t="shared" si="25"/>
        <v/>
      </c>
    </row>
    <row r="127" spans="1:58" x14ac:dyDescent="0.25">
      <c r="A127" s="26"/>
      <c r="B127" s="27"/>
      <c r="C127" s="2"/>
      <c r="E127" s="3"/>
      <c r="F127" s="31"/>
      <c r="G127" s="3"/>
      <c r="H127" s="2"/>
      <c r="I127" s="22">
        <f t="shared" si="26"/>
        <v>0</v>
      </c>
      <c r="N127" s="3"/>
      <c r="O127" s="49" t="str">
        <f t="shared" si="15"/>
        <v/>
      </c>
      <c r="S127" s="49" t="str">
        <f t="shared" si="16"/>
        <v/>
      </c>
      <c r="W127" s="49" t="str">
        <f t="shared" si="17"/>
        <v/>
      </c>
      <c r="AA127" s="49" t="str">
        <f t="shared" si="18"/>
        <v/>
      </c>
      <c r="AE127" s="49" t="str">
        <f t="shared" si="19"/>
        <v/>
      </c>
      <c r="AF127" s="2" t="str">
        <f t="shared" si="20"/>
        <v/>
      </c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1"/>
      <c r="BA127" s="23" t="str">
        <f t="shared" si="21"/>
        <v/>
      </c>
      <c r="BB127" s="3">
        <v>45</v>
      </c>
      <c r="BC127" s="22" t="str">
        <f t="shared" si="22"/>
        <v/>
      </c>
      <c r="BD127" s="22">
        <f t="shared" si="28"/>
        <v>0</v>
      </c>
      <c r="BE127" s="24" t="str">
        <f t="shared" si="24"/>
        <v/>
      </c>
      <c r="BF127" s="22" t="str">
        <f t="shared" si="25"/>
        <v/>
      </c>
    </row>
    <row r="128" spans="1:58" x14ac:dyDescent="0.25">
      <c r="A128" s="26"/>
      <c r="B128" s="27"/>
      <c r="C128" s="2"/>
      <c r="E128" s="3"/>
      <c r="F128" s="31"/>
      <c r="G128" s="3"/>
      <c r="H128" s="2"/>
      <c r="I128" s="22">
        <f t="shared" si="26"/>
        <v>0</v>
      </c>
      <c r="N128" s="3"/>
      <c r="O128" s="49" t="str">
        <f t="shared" si="15"/>
        <v/>
      </c>
      <c r="S128" s="49" t="str">
        <f t="shared" si="16"/>
        <v/>
      </c>
      <c r="W128" s="49" t="str">
        <f t="shared" si="17"/>
        <v/>
      </c>
      <c r="AA128" s="49" t="str">
        <f t="shared" si="18"/>
        <v/>
      </c>
      <c r="AE128" s="49" t="str">
        <f t="shared" si="19"/>
        <v/>
      </c>
      <c r="AF128" s="2" t="str">
        <f t="shared" si="20"/>
        <v/>
      </c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1"/>
      <c r="BA128" s="23" t="str">
        <f t="shared" si="21"/>
        <v/>
      </c>
      <c r="BB128" s="3">
        <v>45</v>
      </c>
      <c r="BC128" s="22" t="str">
        <f t="shared" si="22"/>
        <v/>
      </c>
      <c r="BD128" s="22">
        <f t="shared" si="28"/>
        <v>0</v>
      </c>
      <c r="BE128" s="24" t="str">
        <f t="shared" si="24"/>
        <v/>
      </c>
      <c r="BF128" s="22" t="str">
        <f t="shared" si="25"/>
        <v/>
      </c>
    </row>
    <row r="129" spans="1:58" x14ac:dyDescent="0.25">
      <c r="A129" s="26"/>
      <c r="B129" s="27"/>
      <c r="C129" s="2"/>
      <c r="E129" s="3"/>
      <c r="F129" s="31"/>
      <c r="G129" s="3"/>
      <c r="H129" s="2"/>
      <c r="I129" s="22">
        <f t="shared" si="26"/>
        <v>0</v>
      </c>
      <c r="N129" s="3"/>
      <c r="O129" s="49" t="str">
        <f t="shared" ref="O129:O192" si="29">IF(M129="","",IF(OR(AND(C129="00",(HLOOKUP((VLOOKUP(L129,Condition,HLOOKUP(M129,Condition,1)+1)),SEMAINE,2))="Novembre"),AND(C129="00",(HLOOKUP((VLOOKUP(L129,Condition,HLOOKUP(M129,Condition,1)+1)),SEMAINE,2))="Decembre")),2015,IF(AND(OR(C129="09",C129="10",C129="11",C129="12"),HLOOKUP(VLOOKUP(L129,Condition,HLOOKUP(M129,Condition,1)+1),SEMAINE,2)="Janvier"),"2017",IF(AND(OR(C129="09",C129="10",C129="11",C129="12"),HLOOKUP(VLOOKUP(L129,Condition,HLOOKUP(M129,Condition,1)+1),SEMAINE,2)="Fevrier"),"2017",(HLOOKUP((VLOOKUP(L129,Condition,HLOOKUP(M129,Condition,1)+1)),SEMAINE,2))))))</f>
        <v/>
      </c>
      <c r="S129" s="49" t="str">
        <f t="shared" ref="S129:S192" si="30">IF(Q129="","",IF(OR(AND(C129="00",(HLOOKUP((VLOOKUP(P129,Condition,HLOOKUP(Q129,Condition,1)+1)),SEMAINE,2))="Novembre"),AND(C129="00",(HLOOKUP((VLOOKUP(P129,Condition,HLOOKUP(Q129,Condition,1)+1)),SEMAINE,2))="Decembre")),2015,IF(AND(OR(C129="09",C129="10",C129="11",C129="12"),HLOOKUP(VLOOKUP(P129,Condition,HLOOKUP(Q129,Condition,1)+1),SEMAINE,2)="Janvier"),"2017",IF(AND(OR(C129="09",C129="10",C129="11",C129="12"),HLOOKUP(VLOOKUP(P129,Condition,HLOOKUP(Q129,Condition,1)+1),SEMAINE,2)="Fevrier"),"2017",(HLOOKUP((VLOOKUP(P129,Condition,HLOOKUP(Q129,Condition,1)+1)),SEMAINE,2))))))</f>
        <v/>
      </c>
      <c r="W129" s="49" t="str">
        <f t="shared" ref="W129:W192" si="31">IF(U129="","",IF(OR(AND(C129="00",(HLOOKUP((VLOOKUP(T129,Condition,HLOOKUP(U129,Condition,1)+1)),SEMAINE,2))="Novembre"),AND(C129="00",(HLOOKUP((VLOOKUP(T129,Condition,HLOOKUP(U129,Condition,1)+1)),SEMAINE,2))="Decembre")),2015,IF(AND(OR(C129="09",C129="10",C129="11",C129="12"),HLOOKUP(VLOOKUP(T129,Condition,HLOOKUP(U129,Condition,1)+1),SEMAINE,2)="Janvier"),"2017",IF(AND(OR(C129="09",C129="10",C129="11",C129="12"),HLOOKUP(VLOOKUP(T129,Condition,HLOOKUP(U129,Condition,1)+1),SEMAINE,2)="Fevrier"),"2017",(HLOOKUP((VLOOKUP(T129,Condition,HLOOKUP(U129,Condition,1)+1)),SEMAINE,2))))))</f>
        <v/>
      </c>
      <c r="AA129" s="49" t="str">
        <f t="shared" ref="AA129:AA192" si="32">IF(Y129="","",IF(OR(AND(C129="00",(HLOOKUP((VLOOKUP(X129,Condition,HLOOKUP(Y129,Condition,1)+1)),SEMAINE,2))="Novembre"),AND(C129="00",(HLOOKUP((VLOOKUP(X129,Condition,HLOOKUP(Y129,Condition,1)+1)),SEMAINE,2))="Decembre")),2015,IF(AND(OR(C129="09",C129="10",C129="11",C129="12"),HLOOKUP(VLOOKUP(X129,Condition,HLOOKUP(Y129,Condition,1)+1),SEMAINE,2)="Janvier"),"2017",IF(AND(OR(C129="09",C129="10",C129="11",C129="12"),HLOOKUP(VLOOKUP(X129,Condition,HLOOKUP(Y129,Condition,1)+1),SEMAINE,2)="Fevrier"),"2017",(HLOOKUP((VLOOKUP(X129,Condition,HLOOKUP(Y129,Condition,1)+1)),SEMAINE,2))))))</f>
        <v/>
      </c>
      <c r="AE129" s="49" t="str">
        <f t="shared" ref="AE129:AE192" si="33">IF(AC129="","",IF(OR(AND(C129="00",(HLOOKUP((VLOOKUP(AB129,Condition,HLOOKUP(AC129,Condition,1)+1)),SEMAINE,2))="Novembre"),AND(C129="00",(HLOOKUP((VLOOKUP(AB129,Condition,HLOOKUP(AC129,Condition,1)+1)),SEMAINE,2))="Decembre")),2015,IF(AND(OR(C129="09",C129="10",C129="11",C129="12"),HLOOKUP(VLOOKUP(AB129,Condition,HLOOKUP(AC129,Condition,1)+1),SEMAINE,2)="Janvier"),"2017",IF(AND(OR(C129="09",C129="10",C129="11",C129="12"),HLOOKUP(VLOOKUP(AB129,Condition,HLOOKUP(AC129,Condition,1)+1),SEMAINE,2)="Fevrier"),"2017",(HLOOKUP((VLOOKUP(AB129,Condition,HLOOKUP(AC129,Condition,1)+1)),SEMAINE,2))))))</f>
        <v/>
      </c>
      <c r="AF129" s="2" t="str">
        <f t="shared" ref="AF129:AF146" si="34">IF(OR(M129="A",Q129="A",U129="A",Y129="A",AC129="A")=TRUE,"A",IF(MAX(M129,Q129,U129,Y129,AC129)=0,"",MAX(M129,Q129,U129,Y129,AC129)))</f>
        <v/>
      </c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1"/>
      <c r="BA129" s="23" t="str">
        <f t="shared" ref="BA129:BA192" si="35">IF(AZ129="","",AZ129-J129)</f>
        <v/>
      </c>
      <c r="BB129" s="3">
        <v>45</v>
      </c>
      <c r="BC129" s="22" t="str">
        <f t="shared" ref="BC129:BC192" si="36">IF(AZ129="","",AZ129*BB129)</f>
        <v/>
      </c>
      <c r="BD129" s="22">
        <f t="shared" si="28"/>
        <v>0</v>
      </c>
      <c r="BE129" s="24" t="str">
        <f t="shared" ref="BE129:BE192" si="37">IF(AZ129="","",E129/(BC129+BD129))</f>
        <v/>
      </c>
      <c r="BF129" s="22" t="str">
        <f t="shared" ref="BF129:BF192" si="38">IF(AZ129="","",E129-(BC129+BD129))</f>
        <v/>
      </c>
    </row>
    <row r="130" spans="1:58" x14ac:dyDescent="0.25">
      <c r="A130" s="26"/>
      <c r="B130" s="27"/>
      <c r="C130" s="2"/>
      <c r="E130" s="3"/>
      <c r="F130" s="31"/>
      <c r="G130" s="3"/>
      <c r="H130" s="2"/>
      <c r="I130" s="22">
        <f t="shared" si="26"/>
        <v>0</v>
      </c>
      <c r="N130" s="3"/>
      <c r="O130" s="49" t="str">
        <f t="shared" si="29"/>
        <v/>
      </c>
      <c r="S130" s="49" t="str">
        <f t="shared" si="30"/>
        <v/>
      </c>
      <c r="W130" s="49" t="str">
        <f t="shared" si="31"/>
        <v/>
      </c>
      <c r="AA130" s="49" t="str">
        <f t="shared" si="32"/>
        <v/>
      </c>
      <c r="AE130" s="49" t="str">
        <f t="shared" si="33"/>
        <v/>
      </c>
      <c r="AF130" s="2" t="str">
        <f t="shared" si="34"/>
        <v/>
      </c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1"/>
      <c r="BA130" s="23" t="str">
        <f t="shared" si="35"/>
        <v/>
      </c>
      <c r="BB130" s="3">
        <v>45</v>
      </c>
      <c r="BC130" s="22" t="str">
        <f t="shared" si="36"/>
        <v/>
      </c>
      <c r="BD130" s="22">
        <f t="shared" si="28"/>
        <v>0</v>
      </c>
      <c r="BE130" s="24" t="str">
        <f t="shared" si="37"/>
        <v/>
      </c>
      <c r="BF130" s="22" t="str">
        <f t="shared" si="38"/>
        <v/>
      </c>
    </row>
    <row r="131" spans="1:58" x14ac:dyDescent="0.25">
      <c r="A131" s="26"/>
      <c r="B131" s="27"/>
      <c r="C131" s="2"/>
      <c r="E131" s="3"/>
      <c r="F131" s="31"/>
      <c r="G131" s="3"/>
      <c r="H131" s="2"/>
      <c r="I131" s="22">
        <f t="shared" si="26"/>
        <v>0</v>
      </c>
      <c r="N131" s="3"/>
      <c r="O131" s="49" t="str">
        <f t="shared" si="29"/>
        <v/>
      </c>
      <c r="S131" s="49" t="str">
        <f t="shared" si="30"/>
        <v/>
      </c>
      <c r="W131" s="49" t="str">
        <f t="shared" si="31"/>
        <v/>
      </c>
      <c r="AA131" s="49" t="str">
        <f t="shared" si="32"/>
        <v/>
      </c>
      <c r="AE131" s="49" t="str">
        <f t="shared" si="33"/>
        <v/>
      </c>
      <c r="AF131" s="2" t="str">
        <f t="shared" si="34"/>
        <v/>
      </c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1"/>
      <c r="BA131" s="23" t="str">
        <f t="shared" si="35"/>
        <v/>
      </c>
      <c r="BB131" s="3">
        <v>45</v>
      </c>
      <c r="BC131" s="22" t="str">
        <f t="shared" si="36"/>
        <v/>
      </c>
      <c r="BD131" s="22">
        <f t="shared" si="28"/>
        <v>0</v>
      </c>
      <c r="BE131" s="24" t="str">
        <f t="shared" si="37"/>
        <v/>
      </c>
      <c r="BF131" s="22" t="str">
        <f t="shared" si="38"/>
        <v/>
      </c>
    </row>
    <row r="132" spans="1:58" x14ac:dyDescent="0.25">
      <c r="A132" s="26"/>
      <c r="B132" s="27"/>
      <c r="C132" s="2"/>
      <c r="E132" s="3"/>
      <c r="F132" s="31"/>
      <c r="G132" s="3"/>
      <c r="H132" s="2"/>
      <c r="I132" s="22">
        <f t="shared" si="26"/>
        <v>0</v>
      </c>
      <c r="N132" s="3"/>
      <c r="O132" s="49" t="str">
        <f t="shared" si="29"/>
        <v/>
      </c>
      <c r="S132" s="49" t="str">
        <f t="shared" si="30"/>
        <v/>
      </c>
      <c r="W132" s="49" t="str">
        <f t="shared" si="31"/>
        <v/>
      </c>
      <c r="AA132" s="49" t="str">
        <f t="shared" si="32"/>
        <v/>
      </c>
      <c r="AE132" s="49" t="str">
        <f t="shared" si="33"/>
        <v/>
      </c>
      <c r="AF132" s="2" t="str">
        <f t="shared" si="34"/>
        <v/>
      </c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1"/>
      <c r="BA132" s="23" t="str">
        <f t="shared" si="35"/>
        <v/>
      </c>
      <c r="BB132" s="3">
        <v>45</v>
      </c>
      <c r="BC132" s="22" t="str">
        <f t="shared" si="36"/>
        <v/>
      </c>
      <c r="BD132" s="22">
        <f t="shared" si="28"/>
        <v>0</v>
      </c>
      <c r="BE132" s="24" t="str">
        <f t="shared" si="37"/>
        <v/>
      </c>
      <c r="BF132" s="22" t="str">
        <f t="shared" si="38"/>
        <v/>
      </c>
    </row>
    <row r="133" spans="1:58" x14ac:dyDescent="0.25">
      <c r="A133" s="26"/>
      <c r="B133" s="27"/>
      <c r="C133" s="2"/>
      <c r="E133" s="3"/>
      <c r="F133" s="31"/>
      <c r="G133" s="3"/>
      <c r="H133" s="2"/>
      <c r="I133" s="22">
        <f t="shared" ref="I133:I196" si="39">E133-G133</f>
        <v>0</v>
      </c>
      <c r="N133" s="3"/>
      <c r="O133" s="49" t="str">
        <f t="shared" si="29"/>
        <v/>
      </c>
      <c r="S133" s="49" t="str">
        <f t="shared" si="30"/>
        <v/>
      </c>
      <c r="W133" s="49" t="str">
        <f t="shared" si="31"/>
        <v/>
      </c>
      <c r="AA133" s="49" t="str">
        <f t="shared" si="32"/>
        <v/>
      </c>
      <c r="AE133" s="49" t="str">
        <f t="shared" si="33"/>
        <v/>
      </c>
      <c r="AF133" s="2" t="str">
        <f t="shared" si="34"/>
        <v/>
      </c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1"/>
      <c r="BA133" s="23" t="str">
        <f t="shared" si="35"/>
        <v/>
      </c>
      <c r="BB133" s="3">
        <v>45</v>
      </c>
      <c r="BC133" s="22" t="str">
        <f t="shared" si="36"/>
        <v/>
      </c>
      <c r="BD133" s="22">
        <f t="shared" si="28"/>
        <v>0</v>
      </c>
      <c r="BE133" s="24" t="str">
        <f t="shared" si="37"/>
        <v/>
      </c>
      <c r="BF133" s="22" t="str">
        <f t="shared" si="38"/>
        <v/>
      </c>
    </row>
    <row r="134" spans="1:58" x14ac:dyDescent="0.25">
      <c r="A134" s="26"/>
      <c r="B134" s="27"/>
      <c r="C134" s="2"/>
      <c r="E134" s="3"/>
      <c r="F134" s="31"/>
      <c r="G134" s="3"/>
      <c r="H134" s="2"/>
      <c r="I134" s="22">
        <f t="shared" si="39"/>
        <v>0</v>
      </c>
      <c r="N134" s="3"/>
      <c r="O134" s="49" t="str">
        <f t="shared" si="29"/>
        <v/>
      </c>
      <c r="S134" s="49" t="str">
        <f t="shared" si="30"/>
        <v/>
      </c>
      <c r="W134" s="49" t="str">
        <f t="shared" si="31"/>
        <v/>
      </c>
      <c r="AA134" s="49" t="str">
        <f t="shared" si="32"/>
        <v/>
      </c>
      <c r="AE134" s="49" t="str">
        <f t="shared" si="33"/>
        <v/>
      </c>
      <c r="AF134" s="2" t="str">
        <f t="shared" si="34"/>
        <v/>
      </c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1"/>
      <c r="BA134" s="23" t="str">
        <f t="shared" si="35"/>
        <v/>
      </c>
      <c r="BB134" s="3">
        <v>45</v>
      </c>
      <c r="BC134" s="22" t="str">
        <f t="shared" si="36"/>
        <v/>
      </c>
      <c r="BD134" s="22">
        <f t="shared" si="28"/>
        <v>0</v>
      </c>
      <c r="BE134" s="24" t="str">
        <f t="shared" si="37"/>
        <v/>
      </c>
      <c r="BF134" s="22" t="str">
        <f t="shared" si="38"/>
        <v/>
      </c>
    </row>
    <row r="135" spans="1:58" x14ac:dyDescent="0.25">
      <c r="A135" s="26"/>
      <c r="B135" s="27"/>
      <c r="C135" s="2"/>
      <c r="E135" s="3"/>
      <c r="F135" s="31"/>
      <c r="G135" s="3"/>
      <c r="H135" s="2"/>
      <c r="I135" s="22">
        <f t="shared" si="39"/>
        <v>0</v>
      </c>
      <c r="N135" s="3"/>
      <c r="O135" s="49" t="str">
        <f t="shared" si="29"/>
        <v/>
      </c>
      <c r="S135" s="49" t="str">
        <f t="shared" si="30"/>
        <v/>
      </c>
      <c r="W135" s="49" t="str">
        <f t="shared" si="31"/>
        <v/>
      </c>
      <c r="AA135" s="49" t="str">
        <f t="shared" si="32"/>
        <v/>
      </c>
      <c r="AE135" s="49" t="str">
        <f t="shared" si="33"/>
        <v/>
      </c>
      <c r="AF135" s="2" t="str">
        <f t="shared" si="34"/>
        <v/>
      </c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1"/>
      <c r="BA135" s="23" t="str">
        <f t="shared" si="35"/>
        <v/>
      </c>
      <c r="BB135" s="3">
        <v>45</v>
      </c>
      <c r="BC135" s="22" t="str">
        <f t="shared" si="36"/>
        <v/>
      </c>
      <c r="BD135" s="22">
        <f t="shared" si="28"/>
        <v>0</v>
      </c>
      <c r="BE135" s="24" t="str">
        <f t="shared" si="37"/>
        <v/>
      </c>
      <c r="BF135" s="22" t="str">
        <f t="shared" si="38"/>
        <v/>
      </c>
    </row>
    <row r="136" spans="1:58" x14ac:dyDescent="0.25">
      <c r="A136" s="26"/>
      <c r="B136" s="27"/>
      <c r="C136" s="2"/>
      <c r="E136" s="3"/>
      <c r="F136" s="31"/>
      <c r="G136" s="3"/>
      <c r="H136" s="2"/>
      <c r="I136" s="22">
        <f t="shared" si="39"/>
        <v>0</v>
      </c>
      <c r="N136" s="3"/>
      <c r="O136" s="49" t="str">
        <f t="shared" si="29"/>
        <v/>
      </c>
      <c r="S136" s="49" t="str">
        <f t="shared" si="30"/>
        <v/>
      </c>
      <c r="W136" s="49" t="str">
        <f t="shared" si="31"/>
        <v/>
      </c>
      <c r="AA136" s="49" t="str">
        <f t="shared" si="32"/>
        <v/>
      </c>
      <c r="AE136" s="49" t="str">
        <f t="shared" si="33"/>
        <v/>
      </c>
      <c r="AF136" s="2" t="str">
        <f t="shared" si="34"/>
        <v/>
      </c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1"/>
      <c r="BA136" s="23" t="str">
        <f t="shared" si="35"/>
        <v/>
      </c>
      <c r="BB136" s="3">
        <v>45</v>
      </c>
      <c r="BC136" s="22" t="str">
        <f t="shared" si="36"/>
        <v/>
      </c>
      <c r="BD136" s="22">
        <f t="shared" si="28"/>
        <v>0</v>
      </c>
      <c r="BE136" s="24" t="str">
        <f t="shared" si="37"/>
        <v/>
      </c>
      <c r="BF136" s="22" t="str">
        <f t="shared" si="38"/>
        <v/>
      </c>
    </row>
    <row r="137" spans="1:58" x14ac:dyDescent="0.25">
      <c r="A137" s="26"/>
      <c r="B137" s="27"/>
      <c r="C137" s="2"/>
      <c r="E137" s="3"/>
      <c r="F137" s="31"/>
      <c r="G137" s="3"/>
      <c r="H137" s="2"/>
      <c r="I137" s="22">
        <f t="shared" si="39"/>
        <v>0</v>
      </c>
      <c r="N137" s="3"/>
      <c r="O137" s="49" t="str">
        <f t="shared" si="29"/>
        <v/>
      </c>
      <c r="S137" s="49" t="str">
        <f t="shared" si="30"/>
        <v/>
      </c>
      <c r="W137" s="49" t="str">
        <f t="shared" si="31"/>
        <v/>
      </c>
      <c r="AA137" s="49" t="str">
        <f t="shared" si="32"/>
        <v/>
      </c>
      <c r="AE137" s="49" t="str">
        <f t="shared" si="33"/>
        <v/>
      </c>
      <c r="AF137" s="2" t="str">
        <f t="shared" si="34"/>
        <v/>
      </c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1"/>
      <c r="BA137" s="23" t="str">
        <f t="shared" si="35"/>
        <v/>
      </c>
      <c r="BB137" s="3">
        <v>45</v>
      </c>
      <c r="BC137" s="22" t="str">
        <f t="shared" si="36"/>
        <v/>
      </c>
      <c r="BD137" s="22">
        <f t="shared" si="28"/>
        <v>0</v>
      </c>
      <c r="BE137" s="24" t="str">
        <f t="shared" si="37"/>
        <v/>
      </c>
      <c r="BF137" s="22" t="str">
        <f t="shared" si="38"/>
        <v/>
      </c>
    </row>
    <row r="138" spans="1:58" x14ac:dyDescent="0.25">
      <c r="A138" s="26"/>
      <c r="B138" s="27"/>
      <c r="C138" s="2"/>
      <c r="E138" s="3"/>
      <c r="F138" s="31"/>
      <c r="G138" s="3"/>
      <c r="H138" s="2"/>
      <c r="I138" s="22">
        <f t="shared" si="39"/>
        <v>0</v>
      </c>
      <c r="N138" s="3"/>
      <c r="O138" s="49" t="str">
        <f t="shared" si="29"/>
        <v/>
      </c>
      <c r="S138" s="49" t="str">
        <f t="shared" si="30"/>
        <v/>
      </c>
      <c r="W138" s="49" t="str">
        <f t="shared" si="31"/>
        <v/>
      </c>
      <c r="AA138" s="49" t="str">
        <f t="shared" si="32"/>
        <v/>
      </c>
      <c r="AE138" s="49" t="str">
        <f t="shared" si="33"/>
        <v/>
      </c>
      <c r="AF138" s="2" t="str">
        <f t="shared" si="34"/>
        <v/>
      </c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1"/>
      <c r="BA138" s="23" t="str">
        <f t="shared" si="35"/>
        <v/>
      </c>
      <c r="BB138" s="3">
        <v>45</v>
      </c>
      <c r="BC138" s="22" t="str">
        <f t="shared" si="36"/>
        <v/>
      </c>
      <c r="BD138" s="22">
        <f t="shared" si="28"/>
        <v>0</v>
      </c>
      <c r="BE138" s="24" t="str">
        <f t="shared" si="37"/>
        <v/>
      </c>
      <c r="BF138" s="22" t="str">
        <f t="shared" si="38"/>
        <v/>
      </c>
    </row>
    <row r="139" spans="1:58" x14ac:dyDescent="0.25">
      <c r="A139" s="26"/>
      <c r="B139" s="27"/>
      <c r="C139" s="2"/>
      <c r="E139" s="3"/>
      <c r="F139" s="31"/>
      <c r="G139" s="3"/>
      <c r="H139" s="2"/>
      <c r="I139" s="22">
        <f t="shared" si="39"/>
        <v>0</v>
      </c>
      <c r="N139" s="3"/>
      <c r="O139" s="49" t="str">
        <f t="shared" si="29"/>
        <v/>
      </c>
      <c r="S139" s="49" t="str">
        <f t="shared" si="30"/>
        <v/>
      </c>
      <c r="W139" s="49" t="str">
        <f t="shared" si="31"/>
        <v/>
      </c>
      <c r="AA139" s="49" t="str">
        <f t="shared" si="32"/>
        <v/>
      </c>
      <c r="AE139" s="49" t="str">
        <f t="shared" si="33"/>
        <v/>
      </c>
      <c r="AF139" s="2" t="str">
        <f t="shared" si="34"/>
        <v/>
      </c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1"/>
      <c r="BA139" s="23" t="str">
        <f t="shared" si="35"/>
        <v/>
      </c>
      <c r="BB139" s="3">
        <v>45</v>
      </c>
      <c r="BC139" s="22" t="str">
        <f t="shared" si="36"/>
        <v/>
      </c>
      <c r="BD139" s="22">
        <f t="shared" si="28"/>
        <v>0</v>
      </c>
      <c r="BE139" s="24" t="str">
        <f t="shared" si="37"/>
        <v/>
      </c>
      <c r="BF139" s="22" t="str">
        <f t="shared" si="38"/>
        <v/>
      </c>
    </row>
    <row r="140" spans="1:58" x14ac:dyDescent="0.25">
      <c r="A140" s="26"/>
      <c r="B140" s="27"/>
      <c r="C140" s="2"/>
      <c r="E140" s="3"/>
      <c r="F140" s="31"/>
      <c r="G140" s="3"/>
      <c r="H140" s="2"/>
      <c r="I140" s="22">
        <f t="shared" si="39"/>
        <v>0</v>
      </c>
      <c r="N140" s="3"/>
      <c r="O140" s="49" t="str">
        <f t="shared" si="29"/>
        <v/>
      </c>
      <c r="S140" s="49" t="str">
        <f t="shared" si="30"/>
        <v/>
      </c>
      <c r="W140" s="49" t="str">
        <f t="shared" si="31"/>
        <v/>
      </c>
      <c r="AA140" s="49" t="str">
        <f t="shared" si="32"/>
        <v/>
      </c>
      <c r="AE140" s="49" t="str">
        <f t="shared" si="33"/>
        <v/>
      </c>
      <c r="AF140" s="2" t="str">
        <f t="shared" si="34"/>
        <v/>
      </c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1"/>
      <c r="BA140" s="23" t="str">
        <f t="shared" si="35"/>
        <v/>
      </c>
      <c r="BB140" s="3">
        <v>45</v>
      </c>
      <c r="BC140" s="22" t="str">
        <f t="shared" si="36"/>
        <v/>
      </c>
      <c r="BD140" s="22">
        <f t="shared" si="28"/>
        <v>0</v>
      </c>
      <c r="BE140" s="24" t="str">
        <f t="shared" si="37"/>
        <v/>
      </c>
      <c r="BF140" s="22" t="str">
        <f t="shared" si="38"/>
        <v/>
      </c>
    </row>
    <row r="141" spans="1:58" x14ac:dyDescent="0.25">
      <c r="A141" s="26"/>
      <c r="B141" s="27"/>
      <c r="C141" s="2"/>
      <c r="E141" s="3"/>
      <c r="F141" s="31"/>
      <c r="G141" s="3"/>
      <c r="H141" s="2"/>
      <c r="I141" s="22">
        <f t="shared" si="39"/>
        <v>0</v>
      </c>
      <c r="N141" s="3"/>
      <c r="O141" s="49" t="str">
        <f t="shared" si="29"/>
        <v/>
      </c>
      <c r="S141" s="49" t="str">
        <f t="shared" si="30"/>
        <v/>
      </c>
      <c r="W141" s="49" t="str">
        <f t="shared" si="31"/>
        <v/>
      </c>
      <c r="AA141" s="49" t="str">
        <f t="shared" si="32"/>
        <v/>
      </c>
      <c r="AE141" s="49" t="str">
        <f t="shared" si="33"/>
        <v/>
      </c>
      <c r="AF141" s="2" t="str">
        <f t="shared" si="34"/>
        <v/>
      </c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1"/>
      <c r="BA141" s="23" t="str">
        <f t="shared" si="35"/>
        <v/>
      </c>
      <c r="BB141" s="3">
        <v>45</v>
      </c>
      <c r="BC141" s="22" t="str">
        <f t="shared" si="36"/>
        <v/>
      </c>
      <c r="BD141" s="22">
        <f t="shared" ref="BD141:BD172" si="40">SUM(N141+R141+V141+Z141+AD141)</f>
        <v>0</v>
      </c>
      <c r="BE141" s="24" t="str">
        <f t="shared" si="37"/>
        <v/>
      </c>
      <c r="BF141" s="22" t="str">
        <f t="shared" si="38"/>
        <v/>
      </c>
    </row>
    <row r="142" spans="1:58" x14ac:dyDescent="0.25">
      <c r="A142" s="26"/>
      <c r="B142" s="27"/>
      <c r="C142" s="2"/>
      <c r="E142" s="3"/>
      <c r="F142" s="31"/>
      <c r="G142" s="3"/>
      <c r="H142" s="2"/>
      <c r="I142" s="22">
        <f t="shared" si="39"/>
        <v>0</v>
      </c>
      <c r="N142" s="3"/>
      <c r="O142" s="49" t="str">
        <f t="shared" si="29"/>
        <v/>
      </c>
      <c r="S142" s="49" t="str">
        <f t="shared" si="30"/>
        <v/>
      </c>
      <c r="W142" s="49" t="str">
        <f t="shared" si="31"/>
        <v/>
      </c>
      <c r="AA142" s="49" t="str">
        <f t="shared" si="32"/>
        <v/>
      </c>
      <c r="AE142" s="49" t="str">
        <f t="shared" si="33"/>
        <v/>
      </c>
      <c r="AF142" s="2" t="str">
        <f t="shared" si="34"/>
        <v/>
      </c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1"/>
      <c r="BA142" s="23" t="str">
        <f t="shared" si="35"/>
        <v/>
      </c>
      <c r="BB142" s="3">
        <v>45</v>
      </c>
      <c r="BC142" s="22" t="str">
        <f t="shared" si="36"/>
        <v/>
      </c>
      <c r="BD142" s="22">
        <f t="shared" si="40"/>
        <v>0</v>
      </c>
      <c r="BE142" s="24" t="str">
        <f t="shared" si="37"/>
        <v/>
      </c>
      <c r="BF142" s="22" t="str">
        <f t="shared" si="38"/>
        <v/>
      </c>
    </row>
    <row r="143" spans="1:58" x14ac:dyDescent="0.25">
      <c r="A143" s="26"/>
      <c r="B143" s="27"/>
      <c r="C143" s="2"/>
      <c r="E143" s="3"/>
      <c r="F143" s="31"/>
      <c r="G143" s="3"/>
      <c r="H143" s="2"/>
      <c r="I143" s="22"/>
      <c r="N143" s="3"/>
      <c r="O143" s="49" t="str">
        <f t="shared" si="29"/>
        <v/>
      </c>
      <c r="S143" s="49" t="str">
        <f t="shared" si="30"/>
        <v/>
      </c>
      <c r="W143" s="49" t="str">
        <f t="shared" si="31"/>
        <v/>
      </c>
      <c r="AA143" s="49" t="str">
        <f t="shared" si="32"/>
        <v/>
      </c>
      <c r="AE143" s="49" t="str">
        <f t="shared" si="33"/>
        <v/>
      </c>
      <c r="AF143" s="2" t="str">
        <f t="shared" si="34"/>
        <v/>
      </c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1"/>
      <c r="BA143" s="23" t="str">
        <f t="shared" si="35"/>
        <v/>
      </c>
      <c r="BB143" s="3"/>
      <c r="BC143" s="22" t="str">
        <f t="shared" si="36"/>
        <v/>
      </c>
      <c r="BD143" s="22">
        <f t="shared" si="40"/>
        <v>0</v>
      </c>
      <c r="BE143" s="24" t="str">
        <f t="shared" si="37"/>
        <v/>
      </c>
      <c r="BF143" s="22" t="str">
        <f t="shared" si="38"/>
        <v/>
      </c>
    </row>
    <row r="144" spans="1:58" x14ac:dyDescent="0.25">
      <c r="A144" s="26"/>
      <c r="B144" s="27"/>
      <c r="C144" s="2"/>
      <c r="E144" s="3"/>
      <c r="F144" s="31"/>
      <c r="G144" s="3"/>
      <c r="H144" s="2"/>
      <c r="I144" s="22">
        <f t="shared" si="39"/>
        <v>0</v>
      </c>
      <c r="N144" s="3"/>
      <c r="O144" s="49" t="str">
        <f t="shared" si="29"/>
        <v/>
      </c>
      <c r="S144" s="49" t="str">
        <f t="shared" si="30"/>
        <v/>
      </c>
      <c r="W144" s="49" t="str">
        <f t="shared" si="31"/>
        <v/>
      </c>
      <c r="AA144" s="49" t="str">
        <f t="shared" si="32"/>
        <v/>
      </c>
      <c r="AE144" s="49" t="str">
        <f t="shared" si="33"/>
        <v/>
      </c>
      <c r="AF144" s="2" t="str">
        <f t="shared" si="34"/>
        <v/>
      </c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1"/>
      <c r="BA144" s="23" t="str">
        <f t="shared" si="35"/>
        <v/>
      </c>
      <c r="BB144" s="3">
        <v>45</v>
      </c>
      <c r="BC144" s="22" t="str">
        <f t="shared" si="36"/>
        <v/>
      </c>
      <c r="BD144" s="22">
        <f t="shared" si="40"/>
        <v>0</v>
      </c>
      <c r="BE144" s="24" t="str">
        <f t="shared" si="37"/>
        <v/>
      </c>
      <c r="BF144" s="22" t="str">
        <f t="shared" si="38"/>
        <v/>
      </c>
    </row>
    <row r="145" spans="1:58" x14ac:dyDescent="0.25">
      <c r="A145" s="26"/>
      <c r="B145" s="27"/>
      <c r="C145" s="2"/>
      <c r="E145" s="3"/>
      <c r="F145" s="31"/>
      <c r="G145" s="3"/>
      <c r="H145" s="2"/>
      <c r="I145" s="22">
        <f t="shared" si="39"/>
        <v>0</v>
      </c>
      <c r="N145" s="3"/>
      <c r="O145" s="49" t="str">
        <f t="shared" si="29"/>
        <v/>
      </c>
      <c r="S145" s="49" t="str">
        <f t="shared" si="30"/>
        <v/>
      </c>
      <c r="W145" s="49" t="str">
        <f t="shared" si="31"/>
        <v/>
      </c>
      <c r="AA145" s="49" t="str">
        <f t="shared" si="32"/>
        <v/>
      </c>
      <c r="AE145" s="49" t="str">
        <f t="shared" si="33"/>
        <v/>
      </c>
      <c r="AF145" s="2" t="str">
        <f t="shared" si="34"/>
        <v/>
      </c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1"/>
      <c r="BA145" s="23" t="str">
        <f t="shared" si="35"/>
        <v/>
      </c>
      <c r="BB145" s="3">
        <v>45</v>
      </c>
      <c r="BC145" s="22" t="str">
        <f t="shared" si="36"/>
        <v/>
      </c>
      <c r="BD145" s="22">
        <f t="shared" si="40"/>
        <v>0</v>
      </c>
      <c r="BE145" s="24" t="str">
        <f t="shared" si="37"/>
        <v/>
      </c>
      <c r="BF145" s="22" t="str">
        <f t="shared" si="38"/>
        <v/>
      </c>
    </row>
    <row r="146" spans="1:58" x14ac:dyDescent="0.25">
      <c r="A146" s="26"/>
      <c r="B146" s="27"/>
      <c r="C146" s="2"/>
      <c r="E146" s="3"/>
      <c r="F146" s="31"/>
      <c r="G146" s="3"/>
      <c r="H146" s="2"/>
      <c r="I146" s="22">
        <f t="shared" si="39"/>
        <v>0</v>
      </c>
      <c r="N146" s="3"/>
      <c r="O146" s="49" t="str">
        <f t="shared" si="29"/>
        <v/>
      </c>
      <c r="S146" s="49" t="str">
        <f t="shared" si="30"/>
        <v/>
      </c>
      <c r="W146" s="49" t="str">
        <f t="shared" si="31"/>
        <v/>
      </c>
      <c r="AA146" s="49" t="str">
        <f t="shared" si="32"/>
        <v/>
      </c>
      <c r="AE146" s="49" t="str">
        <f t="shared" si="33"/>
        <v/>
      </c>
      <c r="AF146" s="2" t="str">
        <f t="shared" si="34"/>
        <v/>
      </c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1"/>
      <c r="BA146" s="23" t="str">
        <f t="shared" si="35"/>
        <v/>
      </c>
      <c r="BB146" s="3">
        <v>45</v>
      </c>
      <c r="BC146" s="22" t="str">
        <f t="shared" si="36"/>
        <v/>
      </c>
      <c r="BD146" s="22">
        <f t="shared" si="40"/>
        <v>0</v>
      </c>
      <c r="BE146" s="24" t="str">
        <f t="shared" si="37"/>
        <v/>
      </c>
      <c r="BF146" s="22" t="str">
        <f t="shared" si="38"/>
        <v/>
      </c>
    </row>
    <row r="147" spans="1:58" x14ac:dyDescent="0.25">
      <c r="A147" s="26"/>
      <c r="B147" s="27"/>
      <c r="C147" s="2"/>
      <c r="E147" s="3"/>
      <c r="F147" s="31"/>
      <c r="G147" s="3"/>
      <c r="H147" s="2"/>
      <c r="I147" s="22"/>
      <c r="N147" s="3"/>
      <c r="O147" s="49" t="str">
        <f t="shared" si="29"/>
        <v/>
      </c>
      <c r="S147" s="49" t="str">
        <f t="shared" si="30"/>
        <v/>
      </c>
      <c r="W147" s="49" t="str">
        <f t="shared" si="31"/>
        <v/>
      </c>
      <c r="AA147" s="49" t="str">
        <f t="shared" si="32"/>
        <v/>
      </c>
      <c r="AE147" s="49" t="str">
        <f t="shared" si="33"/>
        <v/>
      </c>
      <c r="AF147" s="2" t="str">
        <f t="shared" ref="AF147:AF206" si="41">IF(OR(M147="A",Q147="A",U147="A",Y147="A",AC147="A")=TRUE,"A",IF(MAX(M147,Q147,U147,Y147,AC147)=0,"",MAX(M147,Q147,U147,Y147,AC147)))</f>
        <v/>
      </c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1"/>
      <c r="BA147" s="23" t="str">
        <f t="shared" si="35"/>
        <v/>
      </c>
      <c r="BB147" s="3">
        <v>45</v>
      </c>
      <c r="BC147" s="22" t="str">
        <f t="shared" si="36"/>
        <v/>
      </c>
      <c r="BD147" s="22">
        <f t="shared" si="40"/>
        <v>0</v>
      </c>
      <c r="BE147" s="24" t="str">
        <f t="shared" si="37"/>
        <v/>
      </c>
      <c r="BF147" s="22" t="str">
        <f t="shared" si="38"/>
        <v/>
      </c>
    </row>
    <row r="148" spans="1:58" x14ac:dyDescent="0.25">
      <c r="A148" s="26"/>
      <c r="B148" s="27"/>
      <c r="C148" s="2"/>
      <c r="E148" s="3"/>
      <c r="F148" s="31"/>
      <c r="G148" s="3"/>
      <c r="H148" s="2"/>
      <c r="I148" s="22">
        <f t="shared" si="39"/>
        <v>0</v>
      </c>
      <c r="N148" s="3"/>
      <c r="O148" s="49" t="str">
        <f t="shared" si="29"/>
        <v/>
      </c>
      <c r="S148" s="49" t="str">
        <f t="shared" si="30"/>
        <v/>
      </c>
      <c r="W148" s="49" t="str">
        <f t="shared" si="31"/>
        <v/>
      </c>
      <c r="AA148" s="49" t="str">
        <f t="shared" si="32"/>
        <v/>
      </c>
      <c r="AE148" s="49" t="str">
        <f t="shared" si="33"/>
        <v/>
      </c>
      <c r="AF148" s="2" t="str">
        <f t="shared" si="41"/>
        <v/>
      </c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1"/>
      <c r="BA148" s="23" t="str">
        <f t="shared" si="35"/>
        <v/>
      </c>
      <c r="BB148" s="3">
        <v>45</v>
      </c>
      <c r="BC148" s="22" t="str">
        <f t="shared" si="36"/>
        <v/>
      </c>
      <c r="BD148" s="22">
        <f t="shared" si="40"/>
        <v>0</v>
      </c>
      <c r="BE148" s="24" t="str">
        <f t="shared" si="37"/>
        <v/>
      </c>
      <c r="BF148" s="22" t="str">
        <f t="shared" si="38"/>
        <v/>
      </c>
    </row>
    <row r="149" spans="1:58" x14ac:dyDescent="0.25">
      <c r="A149" s="26"/>
      <c r="B149" s="27"/>
      <c r="C149" s="2"/>
      <c r="E149" s="3"/>
      <c r="F149" s="31"/>
      <c r="G149" s="3"/>
      <c r="H149" s="2"/>
      <c r="I149" s="22">
        <f t="shared" si="39"/>
        <v>0</v>
      </c>
      <c r="N149" s="3"/>
      <c r="O149" s="49" t="str">
        <f t="shared" si="29"/>
        <v/>
      </c>
      <c r="S149" s="49" t="str">
        <f t="shared" si="30"/>
        <v/>
      </c>
      <c r="W149" s="49" t="str">
        <f t="shared" si="31"/>
        <v/>
      </c>
      <c r="AA149" s="49" t="str">
        <f t="shared" si="32"/>
        <v/>
      </c>
      <c r="AE149" s="49" t="str">
        <f t="shared" si="33"/>
        <v/>
      </c>
      <c r="AF149" s="2" t="str">
        <f t="shared" si="41"/>
        <v/>
      </c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1"/>
      <c r="BA149" s="23" t="str">
        <f t="shared" si="35"/>
        <v/>
      </c>
      <c r="BB149" s="3">
        <v>45</v>
      </c>
      <c r="BC149" s="22" t="str">
        <f t="shared" si="36"/>
        <v/>
      </c>
      <c r="BD149" s="22">
        <f t="shared" si="40"/>
        <v>0</v>
      </c>
      <c r="BE149" s="24" t="str">
        <f t="shared" si="37"/>
        <v/>
      </c>
      <c r="BF149" s="22" t="str">
        <f t="shared" si="38"/>
        <v/>
      </c>
    </row>
    <row r="150" spans="1:58" x14ac:dyDescent="0.25">
      <c r="A150" s="26"/>
      <c r="B150" s="27"/>
      <c r="C150" s="2"/>
      <c r="E150" s="3"/>
      <c r="F150" s="31"/>
      <c r="G150" s="3"/>
      <c r="H150" s="2"/>
      <c r="I150" s="22">
        <f t="shared" si="39"/>
        <v>0</v>
      </c>
      <c r="N150" s="3"/>
      <c r="O150" s="49" t="str">
        <f t="shared" si="29"/>
        <v/>
      </c>
      <c r="S150" s="49" t="str">
        <f t="shared" si="30"/>
        <v/>
      </c>
      <c r="W150" s="49" t="str">
        <f t="shared" si="31"/>
        <v/>
      </c>
      <c r="AA150" s="49" t="str">
        <f t="shared" si="32"/>
        <v/>
      </c>
      <c r="AE150" s="49" t="str">
        <f t="shared" si="33"/>
        <v/>
      </c>
      <c r="AF150" s="2" t="str">
        <f t="shared" si="41"/>
        <v/>
      </c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1"/>
      <c r="BA150" s="23" t="str">
        <f t="shared" si="35"/>
        <v/>
      </c>
      <c r="BB150" s="3">
        <v>45</v>
      </c>
      <c r="BC150" s="22" t="str">
        <f t="shared" si="36"/>
        <v/>
      </c>
      <c r="BD150" s="22">
        <f t="shared" si="40"/>
        <v>0</v>
      </c>
      <c r="BE150" s="24" t="str">
        <f t="shared" si="37"/>
        <v/>
      </c>
      <c r="BF150" s="22" t="str">
        <f t="shared" si="38"/>
        <v/>
      </c>
    </row>
    <row r="151" spans="1:58" x14ac:dyDescent="0.25">
      <c r="A151" s="26"/>
      <c r="B151" s="27"/>
      <c r="C151" s="2"/>
      <c r="F151" s="31"/>
      <c r="G151" s="3"/>
      <c r="H151" s="2"/>
      <c r="I151" s="22">
        <f t="shared" si="39"/>
        <v>0</v>
      </c>
      <c r="N151" s="3"/>
      <c r="O151" s="49" t="str">
        <f t="shared" si="29"/>
        <v/>
      </c>
      <c r="S151" s="49" t="str">
        <f t="shared" si="30"/>
        <v/>
      </c>
      <c r="W151" s="49" t="str">
        <f t="shared" si="31"/>
        <v/>
      </c>
      <c r="AA151" s="49" t="str">
        <f t="shared" si="32"/>
        <v/>
      </c>
      <c r="AE151" s="49" t="str">
        <f t="shared" si="33"/>
        <v/>
      </c>
      <c r="AF151" s="2" t="str">
        <f t="shared" si="41"/>
        <v/>
      </c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1"/>
      <c r="BA151" s="23" t="str">
        <f t="shared" si="35"/>
        <v/>
      </c>
      <c r="BB151" s="3">
        <v>45</v>
      </c>
      <c r="BC151" s="22" t="str">
        <f t="shared" si="36"/>
        <v/>
      </c>
      <c r="BD151" s="22">
        <f t="shared" si="40"/>
        <v>0</v>
      </c>
      <c r="BE151" s="24" t="str">
        <f t="shared" si="37"/>
        <v/>
      </c>
      <c r="BF151" s="22" t="str">
        <f t="shared" si="38"/>
        <v/>
      </c>
    </row>
    <row r="152" spans="1:58" x14ac:dyDescent="0.25">
      <c r="A152" s="26"/>
      <c r="B152" s="27"/>
      <c r="C152" s="2"/>
      <c r="E152" s="3"/>
      <c r="F152" s="31"/>
      <c r="G152" s="3"/>
      <c r="H152" s="2"/>
      <c r="I152" s="22">
        <f t="shared" si="39"/>
        <v>0</v>
      </c>
      <c r="N152" s="3"/>
      <c r="O152" s="49" t="str">
        <f t="shared" si="29"/>
        <v/>
      </c>
      <c r="S152" s="49" t="str">
        <f t="shared" si="30"/>
        <v/>
      </c>
      <c r="W152" s="49" t="str">
        <f t="shared" si="31"/>
        <v/>
      </c>
      <c r="AA152" s="49" t="str">
        <f t="shared" si="32"/>
        <v/>
      </c>
      <c r="AE152" s="49" t="str">
        <f t="shared" si="33"/>
        <v/>
      </c>
      <c r="AF152" s="2" t="str">
        <f t="shared" si="41"/>
        <v/>
      </c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40"/>
      <c r="AV152" s="40"/>
      <c r="AW152" s="40"/>
      <c r="AX152" s="40"/>
      <c r="AY152" s="1"/>
      <c r="BA152" s="23" t="str">
        <f t="shared" si="35"/>
        <v/>
      </c>
      <c r="BB152" s="3">
        <v>45</v>
      </c>
      <c r="BC152" s="22" t="str">
        <f t="shared" si="36"/>
        <v/>
      </c>
      <c r="BD152" s="22">
        <f t="shared" si="40"/>
        <v>0</v>
      </c>
      <c r="BE152" s="24" t="str">
        <f t="shared" si="37"/>
        <v/>
      </c>
      <c r="BF152" s="22" t="str">
        <f t="shared" si="38"/>
        <v/>
      </c>
    </row>
    <row r="153" spans="1:58" x14ac:dyDescent="0.25">
      <c r="A153" s="26"/>
      <c r="B153" s="27"/>
      <c r="C153" s="2"/>
      <c r="E153" s="3"/>
      <c r="F153" s="31"/>
      <c r="G153" s="3"/>
      <c r="H153" s="2"/>
      <c r="I153" s="22">
        <f t="shared" si="39"/>
        <v>0</v>
      </c>
      <c r="N153" s="3"/>
      <c r="O153" s="49" t="str">
        <f t="shared" si="29"/>
        <v/>
      </c>
      <c r="S153" s="49" t="str">
        <f t="shared" si="30"/>
        <v/>
      </c>
      <c r="W153" s="49" t="str">
        <f t="shared" si="31"/>
        <v/>
      </c>
      <c r="AA153" s="49" t="str">
        <f t="shared" si="32"/>
        <v/>
      </c>
      <c r="AE153" s="49" t="str">
        <f t="shared" si="33"/>
        <v/>
      </c>
      <c r="AF153" s="2" t="str">
        <f t="shared" si="41"/>
        <v/>
      </c>
      <c r="AI153" s="40"/>
      <c r="AJ153" s="40"/>
      <c r="AK153" s="40"/>
      <c r="AL153" s="40"/>
      <c r="AM153" s="40"/>
      <c r="AN153" s="40"/>
      <c r="AO153" s="40"/>
      <c r="AP153" s="40"/>
      <c r="AQ153" s="40"/>
      <c r="AR153" s="40"/>
      <c r="AS153" s="40"/>
      <c r="AT153" s="40"/>
      <c r="AU153" s="40"/>
      <c r="AV153" s="40"/>
      <c r="AW153" s="40"/>
      <c r="AX153" s="40"/>
      <c r="AY153" s="1"/>
      <c r="BA153" s="23" t="str">
        <f t="shared" si="35"/>
        <v/>
      </c>
      <c r="BB153" s="3">
        <v>45</v>
      </c>
      <c r="BC153" s="22" t="str">
        <f t="shared" si="36"/>
        <v/>
      </c>
      <c r="BD153" s="22">
        <f t="shared" si="40"/>
        <v>0</v>
      </c>
      <c r="BE153" s="24" t="str">
        <f t="shared" si="37"/>
        <v/>
      </c>
      <c r="BF153" s="22" t="str">
        <f t="shared" si="38"/>
        <v/>
      </c>
    </row>
    <row r="154" spans="1:58" x14ac:dyDescent="0.25">
      <c r="A154" s="26"/>
      <c r="B154" s="27"/>
      <c r="C154" s="2"/>
      <c r="E154" s="3"/>
      <c r="F154" s="31"/>
      <c r="G154" s="3"/>
      <c r="H154" s="2"/>
      <c r="I154" s="22">
        <f t="shared" si="39"/>
        <v>0</v>
      </c>
      <c r="N154" s="3"/>
      <c r="O154" s="49" t="str">
        <f t="shared" si="29"/>
        <v/>
      </c>
      <c r="S154" s="49" t="str">
        <f t="shared" si="30"/>
        <v/>
      </c>
      <c r="W154" s="49" t="str">
        <f t="shared" si="31"/>
        <v/>
      </c>
      <c r="AA154" s="49" t="str">
        <f t="shared" si="32"/>
        <v/>
      </c>
      <c r="AE154" s="49" t="str">
        <f t="shared" si="33"/>
        <v/>
      </c>
      <c r="AF154" s="2" t="str">
        <f t="shared" si="41"/>
        <v/>
      </c>
      <c r="AI154" s="40"/>
      <c r="AJ154" s="40"/>
      <c r="AK154" s="40"/>
      <c r="AL154" s="40"/>
      <c r="AM154" s="40"/>
      <c r="AN154" s="40"/>
      <c r="AO154" s="40"/>
      <c r="AP154" s="40"/>
      <c r="AQ154" s="40"/>
      <c r="AR154" s="40"/>
      <c r="AS154" s="40"/>
      <c r="AT154" s="40"/>
      <c r="AU154" s="40"/>
      <c r="AV154" s="40"/>
      <c r="AW154" s="40"/>
      <c r="AX154" s="40"/>
      <c r="AY154" s="1"/>
      <c r="BA154" s="23" t="str">
        <f t="shared" si="35"/>
        <v/>
      </c>
      <c r="BB154" s="3">
        <v>45</v>
      </c>
      <c r="BC154" s="22" t="str">
        <f t="shared" si="36"/>
        <v/>
      </c>
      <c r="BD154" s="22">
        <f t="shared" si="40"/>
        <v>0</v>
      </c>
      <c r="BE154" s="24" t="str">
        <f t="shared" si="37"/>
        <v/>
      </c>
      <c r="BF154" s="22" t="str">
        <f t="shared" si="38"/>
        <v/>
      </c>
    </row>
    <row r="155" spans="1:58" x14ac:dyDescent="0.25">
      <c r="A155" s="26"/>
      <c r="B155" s="27"/>
      <c r="C155" s="2"/>
      <c r="E155" s="3"/>
      <c r="F155" s="31"/>
      <c r="G155" s="3"/>
      <c r="H155" s="2"/>
      <c r="I155" s="22">
        <f t="shared" si="39"/>
        <v>0</v>
      </c>
      <c r="N155" s="3"/>
      <c r="O155" s="49" t="str">
        <f t="shared" si="29"/>
        <v/>
      </c>
      <c r="S155" s="49" t="str">
        <f t="shared" si="30"/>
        <v/>
      </c>
      <c r="W155" s="49" t="str">
        <f t="shared" si="31"/>
        <v/>
      </c>
      <c r="AA155" s="49" t="str">
        <f t="shared" si="32"/>
        <v/>
      </c>
      <c r="AE155" s="49" t="str">
        <f t="shared" si="33"/>
        <v/>
      </c>
      <c r="AF155" s="2" t="str">
        <f t="shared" si="41"/>
        <v/>
      </c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40"/>
      <c r="AT155" s="40"/>
      <c r="AU155" s="40"/>
      <c r="AV155" s="40"/>
      <c r="AW155" s="40"/>
      <c r="AX155" s="40"/>
      <c r="AY155" s="1"/>
      <c r="BA155" s="23" t="str">
        <f t="shared" si="35"/>
        <v/>
      </c>
      <c r="BB155" s="3">
        <v>45</v>
      </c>
      <c r="BC155" s="22" t="str">
        <f t="shared" si="36"/>
        <v/>
      </c>
      <c r="BD155" s="22">
        <f t="shared" si="40"/>
        <v>0</v>
      </c>
      <c r="BE155" s="24" t="str">
        <f t="shared" si="37"/>
        <v/>
      </c>
      <c r="BF155" s="22" t="str">
        <f t="shared" si="38"/>
        <v/>
      </c>
    </row>
    <row r="156" spans="1:58" x14ac:dyDescent="0.25">
      <c r="A156" s="26"/>
      <c r="B156" s="27"/>
      <c r="C156" s="2"/>
      <c r="E156" s="3"/>
      <c r="F156" s="31"/>
      <c r="G156" s="3"/>
      <c r="H156" s="2"/>
      <c r="I156" s="22">
        <f t="shared" si="39"/>
        <v>0</v>
      </c>
      <c r="N156" s="3"/>
      <c r="O156" s="49" t="str">
        <f t="shared" si="29"/>
        <v/>
      </c>
      <c r="S156" s="49" t="str">
        <f t="shared" si="30"/>
        <v/>
      </c>
      <c r="W156" s="49" t="str">
        <f t="shared" si="31"/>
        <v/>
      </c>
      <c r="AA156" s="49" t="str">
        <f t="shared" si="32"/>
        <v/>
      </c>
      <c r="AE156" s="49" t="str">
        <f t="shared" si="33"/>
        <v/>
      </c>
      <c r="AF156" s="2" t="str">
        <f t="shared" si="41"/>
        <v/>
      </c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1"/>
      <c r="BA156" s="23" t="str">
        <f t="shared" si="35"/>
        <v/>
      </c>
      <c r="BB156" s="3">
        <v>45</v>
      </c>
      <c r="BC156" s="22" t="str">
        <f t="shared" si="36"/>
        <v/>
      </c>
      <c r="BD156" s="22">
        <f t="shared" si="40"/>
        <v>0</v>
      </c>
      <c r="BE156" s="24" t="str">
        <f t="shared" si="37"/>
        <v/>
      </c>
      <c r="BF156" s="22" t="str">
        <f t="shared" si="38"/>
        <v/>
      </c>
    </row>
    <row r="157" spans="1:58" x14ac:dyDescent="0.25">
      <c r="A157" s="26"/>
      <c r="B157" s="27"/>
      <c r="C157" s="2"/>
      <c r="E157" s="3"/>
      <c r="F157" s="31"/>
      <c r="G157" s="3"/>
      <c r="H157" s="2"/>
      <c r="I157" s="22">
        <f t="shared" si="39"/>
        <v>0</v>
      </c>
      <c r="N157" s="3"/>
      <c r="O157" s="49" t="str">
        <f t="shared" si="29"/>
        <v/>
      </c>
      <c r="S157" s="49" t="str">
        <f t="shared" si="30"/>
        <v/>
      </c>
      <c r="W157" s="49" t="str">
        <f t="shared" si="31"/>
        <v/>
      </c>
      <c r="AA157" s="49" t="str">
        <f t="shared" si="32"/>
        <v/>
      </c>
      <c r="AE157" s="49" t="str">
        <f t="shared" si="33"/>
        <v/>
      </c>
      <c r="AF157" s="2" t="str">
        <f t="shared" si="41"/>
        <v/>
      </c>
      <c r="AI157" s="40"/>
      <c r="AJ157" s="40"/>
      <c r="AK157" s="40"/>
      <c r="AL157" s="40"/>
      <c r="AM157" s="40"/>
      <c r="AN157" s="40"/>
      <c r="AO157" s="40"/>
      <c r="AP157" s="40"/>
      <c r="AQ157" s="40"/>
      <c r="AR157" s="40"/>
      <c r="AS157" s="40"/>
      <c r="AT157" s="40"/>
      <c r="AU157" s="40"/>
      <c r="AV157" s="40"/>
      <c r="AW157" s="40"/>
      <c r="AX157" s="40"/>
      <c r="AY157" s="1"/>
      <c r="BA157" s="23" t="str">
        <f t="shared" si="35"/>
        <v/>
      </c>
      <c r="BB157" s="3">
        <v>45</v>
      </c>
      <c r="BC157" s="22" t="str">
        <f t="shared" si="36"/>
        <v/>
      </c>
      <c r="BD157" s="22">
        <f t="shared" si="40"/>
        <v>0</v>
      </c>
      <c r="BE157" s="24" t="str">
        <f t="shared" si="37"/>
        <v/>
      </c>
      <c r="BF157" s="22" t="str">
        <f t="shared" si="38"/>
        <v/>
      </c>
    </row>
    <row r="158" spans="1:58" x14ac:dyDescent="0.25">
      <c r="A158" s="26"/>
      <c r="B158" s="27"/>
      <c r="C158" s="2"/>
      <c r="E158" s="3"/>
      <c r="F158" s="31"/>
      <c r="G158" s="3"/>
      <c r="H158" s="2"/>
      <c r="I158" s="22">
        <f t="shared" si="39"/>
        <v>0</v>
      </c>
      <c r="N158" s="3"/>
      <c r="O158" s="49" t="str">
        <f t="shared" si="29"/>
        <v/>
      </c>
      <c r="S158" s="49" t="str">
        <f t="shared" si="30"/>
        <v/>
      </c>
      <c r="W158" s="49" t="str">
        <f t="shared" si="31"/>
        <v/>
      </c>
      <c r="AA158" s="49" t="str">
        <f t="shared" si="32"/>
        <v/>
      </c>
      <c r="AE158" s="49" t="str">
        <f t="shared" si="33"/>
        <v/>
      </c>
      <c r="AF158" s="2" t="str">
        <f t="shared" si="41"/>
        <v/>
      </c>
      <c r="AI158" s="40"/>
      <c r="AJ158" s="40"/>
      <c r="AK158" s="40"/>
      <c r="AL158" s="40"/>
      <c r="AM158" s="40"/>
      <c r="AN158" s="40"/>
      <c r="AO158" s="40"/>
      <c r="AP158" s="40"/>
      <c r="AQ158" s="40"/>
      <c r="AR158" s="40"/>
      <c r="AS158" s="40"/>
      <c r="AT158" s="40"/>
      <c r="AU158" s="40"/>
      <c r="AV158" s="40"/>
      <c r="AW158" s="40"/>
      <c r="AX158" s="40"/>
      <c r="AY158" s="1"/>
      <c r="BA158" s="23" t="str">
        <f t="shared" si="35"/>
        <v/>
      </c>
      <c r="BB158" s="3">
        <v>45</v>
      </c>
      <c r="BC158" s="22" t="str">
        <f t="shared" si="36"/>
        <v/>
      </c>
      <c r="BD158" s="22">
        <f t="shared" si="40"/>
        <v>0</v>
      </c>
      <c r="BE158" s="24" t="str">
        <f t="shared" si="37"/>
        <v/>
      </c>
      <c r="BF158" s="22" t="str">
        <f t="shared" si="38"/>
        <v/>
      </c>
    </row>
    <row r="159" spans="1:58" x14ac:dyDescent="0.25">
      <c r="A159" s="26"/>
      <c r="B159" s="27"/>
      <c r="C159" s="2"/>
      <c r="E159" s="3"/>
      <c r="F159" s="31"/>
      <c r="G159" s="3"/>
      <c r="H159" s="2"/>
      <c r="I159" s="22">
        <f t="shared" si="39"/>
        <v>0</v>
      </c>
      <c r="N159" s="3"/>
      <c r="O159" s="49" t="str">
        <f t="shared" si="29"/>
        <v/>
      </c>
      <c r="S159" s="49" t="str">
        <f t="shared" si="30"/>
        <v/>
      </c>
      <c r="W159" s="49" t="str">
        <f t="shared" si="31"/>
        <v/>
      </c>
      <c r="AA159" s="49" t="str">
        <f t="shared" si="32"/>
        <v/>
      </c>
      <c r="AE159" s="49" t="str">
        <f t="shared" si="33"/>
        <v/>
      </c>
      <c r="AF159" s="2" t="str">
        <f t="shared" si="41"/>
        <v/>
      </c>
      <c r="AI159" s="40"/>
      <c r="AJ159" s="40"/>
      <c r="AK159" s="40"/>
      <c r="AL159" s="40"/>
      <c r="AM159" s="40"/>
      <c r="AN159" s="40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1"/>
      <c r="BA159" s="23" t="str">
        <f t="shared" si="35"/>
        <v/>
      </c>
      <c r="BB159" s="3">
        <v>45</v>
      </c>
      <c r="BC159" s="22" t="str">
        <f t="shared" si="36"/>
        <v/>
      </c>
      <c r="BD159" s="22">
        <f t="shared" si="40"/>
        <v>0</v>
      </c>
      <c r="BE159" s="24" t="str">
        <f t="shared" si="37"/>
        <v/>
      </c>
      <c r="BF159" s="22" t="str">
        <f t="shared" si="38"/>
        <v/>
      </c>
    </row>
    <row r="160" spans="1:58" x14ac:dyDescent="0.25">
      <c r="A160" s="26"/>
      <c r="B160" s="27"/>
      <c r="C160" s="2"/>
      <c r="E160" s="3"/>
      <c r="F160" s="31"/>
      <c r="G160" s="3"/>
      <c r="H160" s="2"/>
      <c r="I160" s="22">
        <f t="shared" si="39"/>
        <v>0</v>
      </c>
      <c r="N160" s="3"/>
      <c r="O160" s="49" t="str">
        <f t="shared" si="29"/>
        <v/>
      </c>
      <c r="S160" s="49" t="str">
        <f t="shared" si="30"/>
        <v/>
      </c>
      <c r="W160" s="49" t="str">
        <f t="shared" si="31"/>
        <v/>
      </c>
      <c r="AA160" s="49" t="str">
        <f t="shared" si="32"/>
        <v/>
      </c>
      <c r="AE160" s="49" t="str">
        <f t="shared" si="33"/>
        <v/>
      </c>
      <c r="AF160" s="2" t="str">
        <f t="shared" si="41"/>
        <v/>
      </c>
      <c r="AI160" s="40"/>
      <c r="AJ160" s="40"/>
      <c r="AK160" s="40"/>
      <c r="AL160" s="40"/>
      <c r="AM160" s="40"/>
      <c r="AN160" s="40"/>
      <c r="AO160" s="40"/>
      <c r="AP160" s="40"/>
      <c r="AQ160" s="40"/>
      <c r="AR160" s="40"/>
      <c r="AS160" s="40"/>
      <c r="AT160" s="40"/>
      <c r="AU160" s="40"/>
      <c r="AV160" s="40"/>
      <c r="AW160" s="40"/>
      <c r="AX160" s="40"/>
      <c r="AY160" s="1"/>
      <c r="BA160" s="23" t="str">
        <f t="shared" si="35"/>
        <v/>
      </c>
      <c r="BB160" s="3">
        <v>45</v>
      </c>
      <c r="BC160" s="22" t="str">
        <f t="shared" si="36"/>
        <v/>
      </c>
      <c r="BD160" s="22">
        <f t="shared" si="40"/>
        <v>0</v>
      </c>
      <c r="BE160" s="24" t="str">
        <f t="shared" si="37"/>
        <v/>
      </c>
      <c r="BF160" s="22" t="str">
        <f t="shared" si="38"/>
        <v/>
      </c>
    </row>
    <row r="161" spans="1:58" x14ac:dyDescent="0.25">
      <c r="A161" s="26"/>
      <c r="B161" s="27"/>
      <c r="C161" s="2"/>
      <c r="E161" s="3"/>
      <c r="F161" s="31"/>
      <c r="G161" s="3"/>
      <c r="H161" s="2"/>
      <c r="I161" s="22">
        <f t="shared" si="39"/>
        <v>0</v>
      </c>
      <c r="N161" s="3"/>
      <c r="O161" s="49" t="str">
        <f t="shared" si="29"/>
        <v/>
      </c>
      <c r="S161" s="49" t="str">
        <f t="shared" si="30"/>
        <v/>
      </c>
      <c r="W161" s="49" t="str">
        <f t="shared" si="31"/>
        <v/>
      </c>
      <c r="AA161" s="49" t="str">
        <f t="shared" si="32"/>
        <v/>
      </c>
      <c r="AE161" s="49" t="str">
        <f t="shared" si="33"/>
        <v/>
      </c>
      <c r="AF161" s="2" t="str">
        <f t="shared" si="41"/>
        <v/>
      </c>
      <c r="AI161" s="40"/>
      <c r="AJ161" s="40"/>
      <c r="AK161" s="40"/>
      <c r="AL161" s="40"/>
      <c r="AM161" s="40"/>
      <c r="AN161" s="40"/>
      <c r="AO161" s="40"/>
      <c r="AP161" s="40"/>
      <c r="AQ161" s="40"/>
      <c r="AR161" s="40"/>
      <c r="AS161" s="40"/>
      <c r="AT161" s="40"/>
      <c r="AU161" s="40"/>
      <c r="AV161" s="40"/>
      <c r="AW161" s="40"/>
      <c r="AX161" s="40"/>
      <c r="AY161" s="1"/>
      <c r="BA161" s="23" t="str">
        <f t="shared" si="35"/>
        <v/>
      </c>
      <c r="BB161" s="3">
        <v>45</v>
      </c>
      <c r="BC161" s="22" t="str">
        <f t="shared" si="36"/>
        <v/>
      </c>
      <c r="BD161" s="22">
        <f t="shared" si="40"/>
        <v>0</v>
      </c>
      <c r="BE161" s="24" t="str">
        <f t="shared" si="37"/>
        <v/>
      </c>
      <c r="BF161" s="22" t="str">
        <f t="shared" si="38"/>
        <v/>
      </c>
    </row>
    <row r="162" spans="1:58" x14ac:dyDescent="0.25">
      <c r="A162" s="26"/>
      <c r="B162" s="27"/>
      <c r="C162" s="2"/>
      <c r="E162" s="3"/>
      <c r="F162" s="31"/>
      <c r="G162" s="3"/>
      <c r="H162" s="2"/>
      <c r="I162" s="22">
        <f t="shared" si="39"/>
        <v>0</v>
      </c>
      <c r="N162" s="3"/>
      <c r="O162" s="49" t="str">
        <f t="shared" si="29"/>
        <v/>
      </c>
      <c r="S162" s="49" t="str">
        <f t="shared" si="30"/>
        <v/>
      </c>
      <c r="W162" s="49" t="str">
        <f t="shared" si="31"/>
        <v/>
      </c>
      <c r="AA162" s="49" t="str">
        <f t="shared" si="32"/>
        <v/>
      </c>
      <c r="AE162" s="49" t="str">
        <f t="shared" si="33"/>
        <v/>
      </c>
      <c r="AF162" s="2" t="str">
        <f t="shared" si="41"/>
        <v/>
      </c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1"/>
      <c r="BA162" s="23" t="str">
        <f t="shared" si="35"/>
        <v/>
      </c>
      <c r="BB162" s="3">
        <v>45</v>
      </c>
      <c r="BC162" s="22" t="str">
        <f t="shared" si="36"/>
        <v/>
      </c>
      <c r="BD162" s="22">
        <f t="shared" si="40"/>
        <v>0</v>
      </c>
      <c r="BE162" s="24" t="str">
        <f t="shared" si="37"/>
        <v/>
      </c>
      <c r="BF162" s="22" t="str">
        <f t="shared" si="38"/>
        <v/>
      </c>
    </row>
    <row r="163" spans="1:58" x14ac:dyDescent="0.25">
      <c r="A163" s="26"/>
      <c r="B163" s="27"/>
      <c r="C163" s="2"/>
      <c r="E163" s="3"/>
      <c r="F163" s="31"/>
      <c r="G163" s="3"/>
      <c r="H163" s="2"/>
      <c r="I163" s="22">
        <f t="shared" si="39"/>
        <v>0</v>
      </c>
      <c r="N163" s="3"/>
      <c r="O163" s="49" t="str">
        <f t="shared" si="29"/>
        <v/>
      </c>
      <c r="S163" s="49" t="str">
        <f t="shared" si="30"/>
        <v/>
      </c>
      <c r="W163" s="49" t="str">
        <f t="shared" si="31"/>
        <v/>
      </c>
      <c r="AA163" s="49" t="str">
        <f t="shared" si="32"/>
        <v/>
      </c>
      <c r="AE163" s="49" t="str">
        <f t="shared" si="33"/>
        <v/>
      </c>
      <c r="AF163" s="2" t="str">
        <f t="shared" si="41"/>
        <v/>
      </c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40"/>
      <c r="AV163" s="40"/>
      <c r="AW163" s="40"/>
      <c r="AX163" s="40"/>
      <c r="AY163" s="1"/>
      <c r="BA163" s="23" t="str">
        <f t="shared" si="35"/>
        <v/>
      </c>
      <c r="BB163" s="3">
        <v>45</v>
      </c>
      <c r="BC163" s="22" t="str">
        <f t="shared" si="36"/>
        <v/>
      </c>
      <c r="BD163" s="22">
        <f t="shared" si="40"/>
        <v>0</v>
      </c>
      <c r="BE163" s="24" t="str">
        <f t="shared" si="37"/>
        <v/>
      </c>
      <c r="BF163" s="22" t="str">
        <f t="shared" si="38"/>
        <v/>
      </c>
    </row>
    <row r="164" spans="1:58" x14ac:dyDescent="0.25">
      <c r="A164" s="26"/>
      <c r="B164" s="27"/>
      <c r="C164" s="2"/>
      <c r="E164" s="3"/>
      <c r="F164" s="31"/>
      <c r="G164" s="3"/>
      <c r="H164" s="2"/>
      <c r="I164" s="22">
        <f t="shared" si="39"/>
        <v>0</v>
      </c>
      <c r="N164" s="3"/>
      <c r="O164" s="49" t="str">
        <f t="shared" si="29"/>
        <v/>
      </c>
      <c r="S164" s="49" t="str">
        <f t="shared" si="30"/>
        <v/>
      </c>
      <c r="W164" s="49" t="str">
        <f t="shared" si="31"/>
        <v/>
      </c>
      <c r="AA164" s="49" t="str">
        <f t="shared" si="32"/>
        <v/>
      </c>
      <c r="AE164" s="49" t="str">
        <f t="shared" si="33"/>
        <v/>
      </c>
      <c r="AF164" s="2" t="str">
        <f t="shared" si="41"/>
        <v/>
      </c>
      <c r="AI164" s="40"/>
      <c r="AJ164" s="40"/>
      <c r="AK164" s="40"/>
      <c r="AL164" s="40"/>
      <c r="AM164" s="40"/>
      <c r="AN164" s="40"/>
      <c r="AO164" s="40"/>
      <c r="AP164" s="40"/>
      <c r="AQ164" s="40"/>
      <c r="AR164" s="40"/>
      <c r="AS164" s="40"/>
      <c r="AT164" s="40"/>
      <c r="AU164" s="40"/>
      <c r="AV164" s="40"/>
      <c r="AW164" s="40"/>
      <c r="AX164" s="40"/>
      <c r="AY164" s="1"/>
      <c r="BA164" s="23" t="str">
        <f t="shared" si="35"/>
        <v/>
      </c>
      <c r="BB164" s="3">
        <v>45</v>
      </c>
      <c r="BC164" s="22" t="str">
        <f t="shared" si="36"/>
        <v/>
      </c>
      <c r="BD164" s="22">
        <f t="shared" si="40"/>
        <v>0</v>
      </c>
      <c r="BE164" s="24" t="str">
        <f t="shared" si="37"/>
        <v/>
      </c>
      <c r="BF164" s="22" t="str">
        <f t="shared" si="38"/>
        <v/>
      </c>
    </row>
    <row r="165" spans="1:58" x14ac:dyDescent="0.25">
      <c r="A165" s="26"/>
      <c r="B165" s="27"/>
      <c r="C165" s="2"/>
      <c r="E165" s="3"/>
      <c r="F165" s="31"/>
      <c r="G165" s="3"/>
      <c r="H165" s="2"/>
      <c r="I165" s="22">
        <f t="shared" si="39"/>
        <v>0</v>
      </c>
      <c r="N165" s="3"/>
      <c r="O165" s="49" t="str">
        <f t="shared" si="29"/>
        <v/>
      </c>
      <c r="S165" s="49" t="str">
        <f t="shared" si="30"/>
        <v/>
      </c>
      <c r="W165" s="49" t="str">
        <f t="shared" si="31"/>
        <v/>
      </c>
      <c r="AA165" s="49" t="str">
        <f t="shared" si="32"/>
        <v/>
      </c>
      <c r="AE165" s="49" t="str">
        <f t="shared" si="33"/>
        <v/>
      </c>
      <c r="AF165" s="2" t="str">
        <f t="shared" si="41"/>
        <v/>
      </c>
      <c r="AI165" s="40"/>
      <c r="AJ165" s="40"/>
      <c r="AK165" s="40"/>
      <c r="AL165" s="40"/>
      <c r="AM165" s="40"/>
      <c r="AN165" s="40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1"/>
      <c r="BA165" s="23" t="str">
        <f t="shared" si="35"/>
        <v/>
      </c>
      <c r="BB165" s="3">
        <v>45</v>
      </c>
      <c r="BC165" s="22" t="str">
        <f t="shared" si="36"/>
        <v/>
      </c>
      <c r="BD165" s="22">
        <f t="shared" si="40"/>
        <v>0</v>
      </c>
      <c r="BE165" s="24" t="str">
        <f t="shared" si="37"/>
        <v/>
      </c>
      <c r="BF165" s="22" t="str">
        <f t="shared" si="38"/>
        <v/>
      </c>
    </row>
    <row r="166" spans="1:58" x14ac:dyDescent="0.25">
      <c r="A166" s="26"/>
      <c r="B166" s="27"/>
      <c r="C166" s="2"/>
      <c r="E166" s="3"/>
      <c r="F166" s="31"/>
      <c r="G166" s="3"/>
      <c r="H166" s="2"/>
      <c r="I166" s="22">
        <f t="shared" si="39"/>
        <v>0</v>
      </c>
      <c r="N166" s="3"/>
      <c r="O166" s="49" t="str">
        <f t="shared" si="29"/>
        <v/>
      </c>
      <c r="S166" s="49" t="str">
        <f t="shared" si="30"/>
        <v/>
      </c>
      <c r="W166" s="49" t="str">
        <f t="shared" si="31"/>
        <v/>
      </c>
      <c r="AA166" s="49" t="str">
        <f t="shared" si="32"/>
        <v/>
      </c>
      <c r="AE166" s="49" t="str">
        <f t="shared" si="33"/>
        <v/>
      </c>
      <c r="AF166" s="2" t="str">
        <f t="shared" si="41"/>
        <v/>
      </c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1"/>
      <c r="BA166" s="23" t="str">
        <f t="shared" si="35"/>
        <v/>
      </c>
      <c r="BB166" s="3">
        <v>45</v>
      </c>
      <c r="BC166" s="22" t="str">
        <f t="shared" si="36"/>
        <v/>
      </c>
      <c r="BD166" s="22">
        <f t="shared" si="40"/>
        <v>0</v>
      </c>
      <c r="BE166" s="24" t="str">
        <f t="shared" si="37"/>
        <v/>
      </c>
      <c r="BF166" s="22" t="str">
        <f t="shared" si="38"/>
        <v/>
      </c>
    </row>
    <row r="167" spans="1:58" x14ac:dyDescent="0.25">
      <c r="A167" s="26"/>
      <c r="B167" s="27"/>
      <c r="C167" s="2"/>
      <c r="E167" s="3"/>
      <c r="F167" s="31"/>
      <c r="G167" s="3"/>
      <c r="H167" s="2"/>
      <c r="I167" s="22">
        <f t="shared" si="39"/>
        <v>0</v>
      </c>
      <c r="N167" s="3"/>
      <c r="O167" s="49" t="str">
        <f t="shared" si="29"/>
        <v/>
      </c>
      <c r="S167" s="49" t="str">
        <f t="shared" si="30"/>
        <v/>
      </c>
      <c r="W167" s="49" t="str">
        <f t="shared" si="31"/>
        <v/>
      </c>
      <c r="AA167" s="49" t="str">
        <f t="shared" si="32"/>
        <v/>
      </c>
      <c r="AE167" s="49" t="str">
        <f t="shared" si="33"/>
        <v/>
      </c>
      <c r="AF167" s="2" t="str">
        <f t="shared" si="41"/>
        <v/>
      </c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1"/>
      <c r="BA167" s="23" t="str">
        <f t="shared" si="35"/>
        <v/>
      </c>
      <c r="BB167" s="3">
        <v>45</v>
      </c>
      <c r="BC167" s="22" t="str">
        <f t="shared" si="36"/>
        <v/>
      </c>
      <c r="BD167" s="22">
        <f t="shared" si="40"/>
        <v>0</v>
      </c>
      <c r="BE167" s="24" t="str">
        <f t="shared" si="37"/>
        <v/>
      </c>
      <c r="BF167" s="22" t="str">
        <f t="shared" si="38"/>
        <v/>
      </c>
    </row>
    <row r="168" spans="1:58" x14ac:dyDescent="0.25">
      <c r="A168" s="26"/>
      <c r="B168" s="27"/>
      <c r="C168" s="2"/>
      <c r="E168" s="3"/>
      <c r="F168" s="31"/>
      <c r="G168" s="3"/>
      <c r="H168" s="2"/>
      <c r="I168" s="22">
        <f t="shared" si="39"/>
        <v>0</v>
      </c>
      <c r="N168" s="3"/>
      <c r="O168" s="49" t="str">
        <f t="shared" si="29"/>
        <v/>
      </c>
      <c r="S168" s="49" t="str">
        <f t="shared" si="30"/>
        <v/>
      </c>
      <c r="W168" s="49" t="str">
        <f t="shared" si="31"/>
        <v/>
      </c>
      <c r="AA168" s="49" t="str">
        <f t="shared" si="32"/>
        <v/>
      </c>
      <c r="AE168" s="49" t="str">
        <f t="shared" si="33"/>
        <v/>
      </c>
      <c r="AF168" s="2" t="str">
        <f t="shared" si="41"/>
        <v/>
      </c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1"/>
      <c r="BA168" s="23" t="str">
        <f t="shared" si="35"/>
        <v/>
      </c>
      <c r="BB168" s="3">
        <v>45</v>
      </c>
      <c r="BC168" s="22" t="str">
        <f t="shared" si="36"/>
        <v/>
      </c>
      <c r="BD168" s="22">
        <f t="shared" si="40"/>
        <v>0</v>
      </c>
      <c r="BE168" s="24" t="str">
        <f t="shared" si="37"/>
        <v/>
      </c>
      <c r="BF168" s="22" t="str">
        <f t="shared" si="38"/>
        <v/>
      </c>
    </row>
    <row r="169" spans="1:58" x14ac:dyDescent="0.25">
      <c r="A169" s="26"/>
      <c r="B169" s="27"/>
      <c r="C169" s="2"/>
      <c r="E169" s="3"/>
      <c r="F169" s="31"/>
      <c r="G169" s="3"/>
      <c r="H169" s="2"/>
      <c r="I169" s="22">
        <f t="shared" si="39"/>
        <v>0</v>
      </c>
      <c r="N169" s="3"/>
      <c r="O169" s="49" t="str">
        <f t="shared" si="29"/>
        <v/>
      </c>
      <c r="S169" s="49" t="str">
        <f t="shared" si="30"/>
        <v/>
      </c>
      <c r="W169" s="49" t="str">
        <f t="shared" si="31"/>
        <v/>
      </c>
      <c r="AA169" s="49" t="str">
        <f t="shared" si="32"/>
        <v/>
      </c>
      <c r="AE169" s="49" t="str">
        <f t="shared" si="33"/>
        <v/>
      </c>
      <c r="AF169" s="2" t="str">
        <f t="shared" si="41"/>
        <v/>
      </c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1"/>
      <c r="BA169" s="23" t="str">
        <f t="shared" si="35"/>
        <v/>
      </c>
      <c r="BB169" s="3">
        <v>45</v>
      </c>
      <c r="BC169" s="22" t="str">
        <f t="shared" si="36"/>
        <v/>
      </c>
      <c r="BD169" s="22">
        <f t="shared" si="40"/>
        <v>0</v>
      </c>
      <c r="BE169" s="24" t="str">
        <f t="shared" si="37"/>
        <v/>
      </c>
      <c r="BF169" s="22" t="str">
        <f t="shared" si="38"/>
        <v/>
      </c>
    </row>
    <row r="170" spans="1:58" x14ac:dyDescent="0.25">
      <c r="A170" s="26"/>
      <c r="B170" s="27"/>
      <c r="C170" s="2"/>
      <c r="E170" s="3"/>
      <c r="F170" s="31"/>
      <c r="G170" s="3"/>
      <c r="H170" s="2"/>
      <c r="I170" s="22">
        <f t="shared" si="39"/>
        <v>0</v>
      </c>
      <c r="N170" s="3"/>
      <c r="O170" s="49" t="str">
        <f t="shared" si="29"/>
        <v/>
      </c>
      <c r="S170" s="49" t="str">
        <f t="shared" si="30"/>
        <v/>
      </c>
      <c r="W170" s="49" t="str">
        <f t="shared" si="31"/>
        <v/>
      </c>
      <c r="AA170" s="49" t="str">
        <f t="shared" si="32"/>
        <v/>
      </c>
      <c r="AE170" s="49" t="str">
        <f t="shared" si="33"/>
        <v/>
      </c>
      <c r="AF170" s="2" t="str">
        <f t="shared" si="41"/>
        <v/>
      </c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1"/>
      <c r="BA170" s="23" t="str">
        <f t="shared" si="35"/>
        <v/>
      </c>
      <c r="BB170" s="3">
        <v>45</v>
      </c>
      <c r="BC170" s="22" t="str">
        <f t="shared" si="36"/>
        <v/>
      </c>
      <c r="BD170" s="22">
        <f t="shared" si="40"/>
        <v>0</v>
      </c>
      <c r="BE170" s="24" t="str">
        <f t="shared" si="37"/>
        <v/>
      </c>
      <c r="BF170" s="22" t="str">
        <f t="shared" si="38"/>
        <v/>
      </c>
    </row>
    <row r="171" spans="1:58" x14ac:dyDescent="0.25">
      <c r="A171" s="26"/>
      <c r="B171" s="27"/>
      <c r="C171" s="2"/>
      <c r="E171" s="3"/>
      <c r="F171" s="31"/>
      <c r="G171" s="3"/>
      <c r="H171" s="2"/>
      <c r="I171" s="22">
        <f t="shared" si="39"/>
        <v>0</v>
      </c>
      <c r="N171" s="3"/>
      <c r="O171" s="49" t="str">
        <f t="shared" si="29"/>
        <v/>
      </c>
      <c r="S171" s="49" t="str">
        <f t="shared" si="30"/>
        <v/>
      </c>
      <c r="W171" s="49" t="str">
        <f t="shared" si="31"/>
        <v/>
      </c>
      <c r="AA171" s="49" t="str">
        <f t="shared" si="32"/>
        <v/>
      </c>
      <c r="AE171" s="49" t="str">
        <f t="shared" si="33"/>
        <v/>
      </c>
      <c r="AF171" s="2" t="str">
        <f t="shared" si="41"/>
        <v/>
      </c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1"/>
      <c r="BA171" s="23" t="str">
        <f t="shared" si="35"/>
        <v/>
      </c>
      <c r="BB171" s="3">
        <v>45</v>
      </c>
      <c r="BC171" s="22" t="str">
        <f t="shared" si="36"/>
        <v/>
      </c>
      <c r="BD171" s="22">
        <f t="shared" si="40"/>
        <v>0</v>
      </c>
      <c r="BE171" s="24" t="str">
        <f t="shared" si="37"/>
        <v/>
      </c>
      <c r="BF171" s="22" t="str">
        <f t="shared" si="38"/>
        <v/>
      </c>
    </row>
    <row r="172" spans="1:58" x14ac:dyDescent="0.25">
      <c r="A172" s="26"/>
      <c r="B172" s="27"/>
      <c r="C172" s="2"/>
      <c r="E172" s="3"/>
      <c r="F172" s="31"/>
      <c r="G172" s="3"/>
      <c r="H172" s="2"/>
      <c r="I172" s="22">
        <f t="shared" si="39"/>
        <v>0</v>
      </c>
      <c r="N172" s="3"/>
      <c r="O172" s="49" t="str">
        <f t="shared" si="29"/>
        <v/>
      </c>
      <c r="S172" s="49" t="str">
        <f t="shared" si="30"/>
        <v/>
      </c>
      <c r="W172" s="49" t="str">
        <f t="shared" si="31"/>
        <v/>
      </c>
      <c r="AA172" s="49" t="str">
        <f t="shared" si="32"/>
        <v/>
      </c>
      <c r="AE172" s="49" t="str">
        <f t="shared" si="33"/>
        <v/>
      </c>
      <c r="AF172" s="2" t="str">
        <f t="shared" si="41"/>
        <v/>
      </c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1"/>
      <c r="BA172" s="23" t="str">
        <f t="shared" si="35"/>
        <v/>
      </c>
      <c r="BB172" s="3">
        <v>45</v>
      </c>
      <c r="BC172" s="22" t="str">
        <f t="shared" si="36"/>
        <v/>
      </c>
      <c r="BD172" s="22">
        <f t="shared" si="40"/>
        <v>0</v>
      </c>
      <c r="BE172" s="24" t="str">
        <f t="shared" si="37"/>
        <v/>
      </c>
      <c r="BF172" s="22" t="str">
        <f t="shared" si="38"/>
        <v/>
      </c>
    </row>
    <row r="173" spans="1:58" x14ac:dyDescent="0.25">
      <c r="A173" s="26"/>
      <c r="B173" s="27"/>
      <c r="C173" s="2"/>
      <c r="E173" s="3"/>
      <c r="F173" s="31"/>
      <c r="G173" s="3"/>
      <c r="H173" s="2"/>
      <c r="I173" s="22">
        <f t="shared" si="39"/>
        <v>0</v>
      </c>
      <c r="N173" s="3"/>
      <c r="O173" s="49" t="str">
        <f t="shared" si="29"/>
        <v/>
      </c>
      <c r="S173" s="49" t="str">
        <f t="shared" si="30"/>
        <v/>
      </c>
      <c r="W173" s="49" t="str">
        <f t="shared" si="31"/>
        <v/>
      </c>
      <c r="AA173" s="49" t="str">
        <f t="shared" si="32"/>
        <v/>
      </c>
      <c r="AE173" s="49" t="str">
        <f t="shared" si="33"/>
        <v/>
      </c>
      <c r="AF173" s="2" t="str">
        <f t="shared" si="41"/>
        <v/>
      </c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1"/>
      <c r="BA173" s="23" t="str">
        <f t="shared" si="35"/>
        <v/>
      </c>
      <c r="BB173" s="3">
        <v>45</v>
      </c>
      <c r="BC173" s="22" t="str">
        <f t="shared" si="36"/>
        <v/>
      </c>
      <c r="BD173" s="22">
        <f t="shared" ref="BD173:BD204" si="42">SUM(N173+R173+V173+Z173+AD173)</f>
        <v>0</v>
      </c>
      <c r="BE173" s="24" t="str">
        <f t="shared" si="37"/>
        <v/>
      </c>
      <c r="BF173" s="22" t="str">
        <f t="shared" si="38"/>
        <v/>
      </c>
    </row>
    <row r="174" spans="1:58" x14ac:dyDescent="0.25">
      <c r="A174" s="26"/>
      <c r="B174" s="27"/>
      <c r="C174" s="2"/>
      <c r="E174" s="3"/>
      <c r="F174" s="31"/>
      <c r="G174" s="3"/>
      <c r="H174" s="2"/>
      <c r="I174" s="22">
        <f t="shared" si="39"/>
        <v>0</v>
      </c>
      <c r="N174" s="3"/>
      <c r="O174" s="49" t="str">
        <f t="shared" si="29"/>
        <v/>
      </c>
      <c r="S174" s="49" t="str">
        <f t="shared" si="30"/>
        <v/>
      </c>
      <c r="W174" s="49" t="str">
        <f t="shared" si="31"/>
        <v/>
      </c>
      <c r="AA174" s="49" t="str">
        <f t="shared" si="32"/>
        <v/>
      </c>
      <c r="AE174" s="49" t="str">
        <f t="shared" si="33"/>
        <v/>
      </c>
      <c r="AF174" s="2" t="str">
        <f t="shared" si="41"/>
        <v/>
      </c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1"/>
      <c r="BA174" s="23" t="str">
        <f t="shared" si="35"/>
        <v/>
      </c>
      <c r="BB174" s="3">
        <v>45</v>
      </c>
      <c r="BC174" s="22" t="str">
        <f t="shared" si="36"/>
        <v/>
      </c>
      <c r="BD174" s="22">
        <f t="shared" si="42"/>
        <v>0</v>
      </c>
      <c r="BE174" s="24" t="str">
        <f t="shared" si="37"/>
        <v/>
      </c>
      <c r="BF174" s="22" t="str">
        <f t="shared" si="38"/>
        <v/>
      </c>
    </row>
    <row r="175" spans="1:58" x14ac:dyDescent="0.25">
      <c r="A175" s="26"/>
      <c r="B175" s="27"/>
      <c r="C175" s="2"/>
      <c r="E175" s="3"/>
      <c r="F175" s="31"/>
      <c r="G175" s="3"/>
      <c r="H175" s="2"/>
      <c r="I175" s="22">
        <f t="shared" si="39"/>
        <v>0</v>
      </c>
      <c r="N175" s="3"/>
      <c r="O175" s="49" t="str">
        <f t="shared" si="29"/>
        <v/>
      </c>
      <c r="S175" s="49" t="str">
        <f t="shared" si="30"/>
        <v/>
      </c>
      <c r="W175" s="49" t="str">
        <f t="shared" si="31"/>
        <v/>
      </c>
      <c r="AA175" s="49" t="str">
        <f t="shared" si="32"/>
        <v/>
      </c>
      <c r="AE175" s="49" t="str">
        <f t="shared" si="33"/>
        <v/>
      </c>
      <c r="AF175" s="2" t="str">
        <f t="shared" si="41"/>
        <v/>
      </c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1"/>
      <c r="BA175" s="23" t="str">
        <f t="shared" si="35"/>
        <v/>
      </c>
      <c r="BB175" s="3">
        <v>45</v>
      </c>
      <c r="BC175" s="22" t="str">
        <f t="shared" si="36"/>
        <v/>
      </c>
      <c r="BD175" s="22">
        <f t="shared" si="42"/>
        <v>0</v>
      </c>
      <c r="BE175" s="24" t="str">
        <f t="shared" si="37"/>
        <v/>
      </c>
      <c r="BF175" s="22" t="str">
        <f t="shared" si="38"/>
        <v/>
      </c>
    </row>
    <row r="176" spans="1:58" x14ac:dyDescent="0.25">
      <c r="A176" s="26"/>
      <c r="B176" s="27"/>
      <c r="C176" s="2"/>
      <c r="E176" s="3"/>
      <c r="F176" s="31"/>
      <c r="G176" s="3"/>
      <c r="H176" s="2"/>
      <c r="I176" s="22">
        <f t="shared" si="39"/>
        <v>0</v>
      </c>
      <c r="N176" s="3"/>
      <c r="O176" s="49" t="str">
        <f t="shared" si="29"/>
        <v/>
      </c>
      <c r="S176" s="49" t="str">
        <f t="shared" si="30"/>
        <v/>
      </c>
      <c r="W176" s="49" t="str">
        <f t="shared" si="31"/>
        <v/>
      </c>
      <c r="AA176" s="49" t="str">
        <f t="shared" si="32"/>
        <v/>
      </c>
      <c r="AE176" s="49" t="str">
        <f t="shared" si="33"/>
        <v/>
      </c>
      <c r="AF176" s="2" t="str">
        <f t="shared" si="41"/>
        <v/>
      </c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1"/>
      <c r="BA176" s="23" t="str">
        <f t="shared" si="35"/>
        <v/>
      </c>
      <c r="BB176" s="3">
        <v>45</v>
      </c>
      <c r="BC176" s="22" t="str">
        <f t="shared" si="36"/>
        <v/>
      </c>
      <c r="BD176" s="22">
        <f t="shared" si="42"/>
        <v>0</v>
      </c>
      <c r="BE176" s="24" t="str">
        <f t="shared" si="37"/>
        <v/>
      </c>
      <c r="BF176" s="22" t="str">
        <f t="shared" si="38"/>
        <v/>
      </c>
    </row>
    <row r="177" spans="1:58" x14ac:dyDescent="0.25">
      <c r="A177" s="26"/>
      <c r="B177" s="27"/>
      <c r="C177" s="2"/>
      <c r="E177" s="3"/>
      <c r="F177" s="31"/>
      <c r="G177" s="3"/>
      <c r="H177" s="2"/>
      <c r="I177" s="22">
        <f t="shared" si="39"/>
        <v>0</v>
      </c>
      <c r="N177" s="3"/>
      <c r="O177" s="49" t="str">
        <f t="shared" si="29"/>
        <v/>
      </c>
      <c r="S177" s="49" t="str">
        <f t="shared" si="30"/>
        <v/>
      </c>
      <c r="W177" s="49" t="str">
        <f t="shared" si="31"/>
        <v/>
      </c>
      <c r="AA177" s="49" t="str">
        <f t="shared" si="32"/>
        <v/>
      </c>
      <c r="AE177" s="49" t="str">
        <f t="shared" si="33"/>
        <v/>
      </c>
      <c r="AF177" s="2" t="str">
        <f t="shared" si="41"/>
        <v/>
      </c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1"/>
      <c r="BA177" s="23" t="str">
        <f t="shared" si="35"/>
        <v/>
      </c>
      <c r="BB177" s="3">
        <v>45</v>
      </c>
      <c r="BC177" s="22" t="str">
        <f t="shared" si="36"/>
        <v/>
      </c>
      <c r="BD177" s="22">
        <f t="shared" si="42"/>
        <v>0</v>
      </c>
      <c r="BE177" s="24" t="str">
        <f t="shared" si="37"/>
        <v/>
      </c>
      <c r="BF177" s="22" t="str">
        <f t="shared" si="38"/>
        <v/>
      </c>
    </row>
    <row r="178" spans="1:58" x14ac:dyDescent="0.25">
      <c r="A178" s="26"/>
      <c r="B178" s="27"/>
      <c r="C178" s="2"/>
      <c r="E178" s="3"/>
      <c r="F178" s="31"/>
      <c r="G178" s="3"/>
      <c r="H178" s="2"/>
      <c r="I178" s="22">
        <f t="shared" si="39"/>
        <v>0</v>
      </c>
      <c r="N178" s="3"/>
      <c r="O178" s="49" t="str">
        <f t="shared" si="29"/>
        <v/>
      </c>
      <c r="S178" s="49" t="str">
        <f t="shared" si="30"/>
        <v/>
      </c>
      <c r="W178" s="49" t="str">
        <f t="shared" si="31"/>
        <v/>
      </c>
      <c r="AA178" s="49" t="str">
        <f t="shared" si="32"/>
        <v/>
      </c>
      <c r="AE178" s="49" t="str">
        <f t="shared" si="33"/>
        <v/>
      </c>
      <c r="AF178" s="2" t="str">
        <f t="shared" si="41"/>
        <v/>
      </c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1"/>
      <c r="BA178" s="23" t="str">
        <f t="shared" si="35"/>
        <v/>
      </c>
      <c r="BB178" s="3">
        <v>45</v>
      </c>
      <c r="BC178" s="22" t="str">
        <f t="shared" si="36"/>
        <v/>
      </c>
      <c r="BD178" s="22">
        <f t="shared" si="42"/>
        <v>0</v>
      </c>
      <c r="BE178" s="24" t="str">
        <f t="shared" si="37"/>
        <v/>
      </c>
      <c r="BF178" s="22" t="str">
        <f t="shared" si="38"/>
        <v/>
      </c>
    </row>
    <row r="179" spans="1:58" x14ac:dyDescent="0.25">
      <c r="A179" s="26"/>
      <c r="B179" s="27"/>
      <c r="C179" s="2"/>
      <c r="E179" s="3"/>
      <c r="F179" s="31"/>
      <c r="G179" s="3"/>
      <c r="H179" s="2"/>
      <c r="I179" s="22">
        <f t="shared" si="39"/>
        <v>0</v>
      </c>
      <c r="N179" s="3"/>
      <c r="O179" s="49" t="str">
        <f t="shared" si="29"/>
        <v/>
      </c>
      <c r="S179" s="49" t="str">
        <f t="shared" si="30"/>
        <v/>
      </c>
      <c r="W179" s="49" t="str">
        <f t="shared" si="31"/>
        <v/>
      </c>
      <c r="AA179" s="49" t="str">
        <f t="shared" si="32"/>
        <v/>
      </c>
      <c r="AE179" s="49" t="str">
        <f t="shared" si="33"/>
        <v/>
      </c>
      <c r="AF179" s="2" t="str">
        <f t="shared" si="41"/>
        <v/>
      </c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1"/>
      <c r="BA179" s="23" t="str">
        <f t="shared" si="35"/>
        <v/>
      </c>
      <c r="BB179" s="3">
        <v>45</v>
      </c>
      <c r="BC179" s="22" t="str">
        <f t="shared" si="36"/>
        <v/>
      </c>
      <c r="BD179" s="22">
        <f t="shared" si="42"/>
        <v>0</v>
      </c>
      <c r="BE179" s="24" t="str">
        <f t="shared" si="37"/>
        <v/>
      </c>
      <c r="BF179" s="22" t="str">
        <f t="shared" si="38"/>
        <v/>
      </c>
    </row>
    <row r="180" spans="1:58" x14ac:dyDescent="0.25">
      <c r="A180" s="26"/>
      <c r="B180" s="27"/>
      <c r="C180" s="2"/>
      <c r="E180" s="3"/>
      <c r="F180" s="31"/>
      <c r="G180" s="3"/>
      <c r="H180" s="2"/>
      <c r="I180" s="22">
        <f t="shared" si="39"/>
        <v>0</v>
      </c>
      <c r="N180" s="3"/>
      <c r="O180" s="49" t="str">
        <f t="shared" si="29"/>
        <v/>
      </c>
      <c r="S180" s="49" t="str">
        <f t="shared" si="30"/>
        <v/>
      </c>
      <c r="W180" s="49" t="str">
        <f t="shared" si="31"/>
        <v/>
      </c>
      <c r="AA180" s="49" t="str">
        <f t="shared" si="32"/>
        <v/>
      </c>
      <c r="AE180" s="49" t="str">
        <f t="shared" si="33"/>
        <v/>
      </c>
      <c r="AF180" s="2" t="str">
        <f t="shared" si="41"/>
        <v/>
      </c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1"/>
      <c r="BA180" s="23" t="str">
        <f t="shared" si="35"/>
        <v/>
      </c>
      <c r="BB180" s="3">
        <v>45</v>
      </c>
      <c r="BC180" s="22" t="str">
        <f t="shared" si="36"/>
        <v/>
      </c>
      <c r="BD180" s="22">
        <f t="shared" si="42"/>
        <v>0</v>
      </c>
      <c r="BE180" s="24" t="str">
        <f t="shared" si="37"/>
        <v/>
      </c>
      <c r="BF180" s="22" t="str">
        <f t="shared" si="38"/>
        <v/>
      </c>
    </row>
    <row r="181" spans="1:58" x14ac:dyDescent="0.25">
      <c r="A181" s="26"/>
      <c r="B181" s="27"/>
      <c r="C181" s="2"/>
      <c r="E181" s="3"/>
      <c r="F181" s="31"/>
      <c r="G181" s="3"/>
      <c r="H181" s="2"/>
      <c r="I181" s="22">
        <f t="shared" si="39"/>
        <v>0</v>
      </c>
      <c r="N181" s="3"/>
      <c r="O181" s="49" t="str">
        <f t="shared" si="29"/>
        <v/>
      </c>
      <c r="S181" s="49" t="str">
        <f t="shared" si="30"/>
        <v/>
      </c>
      <c r="W181" s="49" t="str">
        <f t="shared" si="31"/>
        <v/>
      </c>
      <c r="AA181" s="49" t="str">
        <f t="shared" si="32"/>
        <v/>
      </c>
      <c r="AE181" s="49" t="str">
        <f t="shared" si="33"/>
        <v/>
      </c>
      <c r="AF181" s="2" t="str">
        <f t="shared" si="41"/>
        <v/>
      </c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1"/>
      <c r="BA181" s="23" t="str">
        <f t="shared" si="35"/>
        <v/>
      </c>
      <c r="BB181" s="3">
        <v>45</v>
      </c>
      <c r="BC181" s="22" t="str">
        <f t="shared" si="36"/>
        <v/>
      </c>
      <c r="BD181" s="22">
        <f t="shared" si="42"/>
        <v>0</v>
      </c>
      <c r="BE181" s="24" t="str">
        <f t="shared" si="37"/>
        <v/>
      </c>
      <c r="BF181" s="22" t="str">
        <f t="shared" si="38"/>
        <v/>
      </c>
    </row>
    <row r="182" spans="1:58" x14ac:dyDescent="0.25">
      <c r="A182" s="26"/>
      <c r="B182" s="27"/>
      <c r="C182" s="2"/>
      <c r="E182" s="3"/>
      <c r="F182" s="31"/>
      <c r="G182" s="3"/>
      <c r="H182" s="2"/>
      <c r="I182" s="22">
        <f t="shared" si="39"/>
        <v>0</v>
      </c>
      <c r="N182" s="3"/>
      <c r="O182" s="49" t="str">
        <f t="shared" si="29"/>
        <v/>
      </c>
      <c r="S182" s="49" t="str">
        <f t="shared" si="30"/>
        <v/>
      </c>
      <c r="W182" s="49" t="str">
        <f t="shared" si="31"/>
        <v/>
      </c>
      <c r="AA182" s="49" t="str">
        <f t="shared" si="32"/>
        <v/>
      </c>
      <c r="AE182" s="49" t="str">
        <f t="shared" si="33"/>
        <v/>
      </c>
      <c r="AF182" s="2" t="str">
        <f t="shared" si="41"/>
        <v/>
      </c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1"/>
      <c r="BA182" s="23" t="str">
        <f t="shared" si="35"/>
        <v/>
      </c>
      <c r="BB182" s="3">
        <v>45</v>
      </c>
      <c r="BC182" s="22" t="str">
        <f t="shared" si="36"/>
        <v/>
      </c>
      <c r="BD182" s="22">
        <f t="shared" si="42"/>
        <v>0</v>
      </c>
      <c r="BE182" s="24" t="str">
        <f t="shared" si="37"/>
        <v/>
      </c>
      <c r="BF182" s="22" t="str">
        <f t="shared" si="38"/>
        <v/>
      </c>
    </row>
    <row r="183" spans="1:58" x14ac:dyDescent="0.25">
      <c r="A183" s="26"/>
      <c r="B183" s="27"/>
      <c r="C183" s="2"/>
      <c r="E183" s="3"/>
      <c r="F183" s="31"/>
      <c r="G183" s="3"/>
      <c r="H183" s="2"/>
      <c r="I183" s="22">
        <f t="shared" si="39"/>
        <v>0</v>
      </c>
      <c r="N183" s="3"/>
      <c r="O183" s="49" t="str">
        <f t="shared" si="29"/>
        <v/>
      </c>
      <c r="S183" s="49" t="str">
        <f t="shared" si="30"/>
        <v/>
      </c>
      <c r="W183" s="49" t="str">
        <f t="shared" si="31"/>
        <v/>
      </c>
      <c r="AA183" s="49" t="str">
        <f t="shared" si="32"/>
        <v/>
      </c>
      <c r="AE183" s="49" t="str">
        <f t="shared" si="33"/>
        <v/>
      </c>
      <c r="AF183" s="2" t="str">
        <f t="shared" si="41"/>
        <v/>
      </c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1"/>
      <c r="BA183" s="23" t="str">
        <f t="shared" si="35"/>
        <v/>
      </c>
      <c r="BB183" s="3">
        <v>45</v>
      </c>
      <c r="BC183" s="22" t="str">
        <f t="shared" si="36"/>
        <v/>
      </c>
      <c r="BD183" s="22">
        <f t="shared" si="42"/>
        <v>0</v>
      </c>
      <c r="BE183" s="24" t="str">
        <f t="shared" si="37"/>
        <v/>
      </c>
      <c r="BF183" s="22" t="str">
        <f t="shared" si="38"/>
        <v/>
      </c>
    </row>
    <row r="184" spans="1:58" x14ac:dyDescent="0.25">
      <c r="A184" s="26"/>
      <c r="B184" s="27"/>
      <c r="C184" s="2"/>
      <c r="E184" s="3"/>
      <c r="F184" s="31"/>
      <c r="G184" s="3"/>
      <c r="H184" s="2"/>
      <c r="I184" s="22">
        <f t="shared" si="39"/>
        <v>0</v>
      </c>
      <c r="N184" s="3"/>
      <c r="O184" s="49" t="str">
        <f t="shared" si="29"/>
        <v/>
      </c>
      <c r="S184" s="49" t="str">
        <f t="shared" si="30"/>
        <v/>
      </c>
      <c r="W184" s="49" t="str">
        <f t="shared" si="31"/>
        <v/>
      </c>
      <c r="AA184" s="49" t="str">
        <f t="shared" si="32"/>
        <v/>
      </c>
      <c r="AE184" s="49" t="str">
        <f t="shared" si="33"/>
        <v/>
      </c>
      <c r="AF184" s="2" t="str">
        <f t="shared" si="41"/>
        <v/>
      </c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1"/>
      <c r="BA184" s="23" t="str">
        <f t="shared" si="35"/>
        <v/>
      </c>
      <c r="BB184" s="3">
        <v>45</v>
      </c>
      <c r="BC184" s="22" t="str">
        <f t="shared" si="36"/>
        <v/>
      </c>
      <c r="BD184" s="22">
        <f t="shared" si="42"/>
        <v>0</v>
      </c>
      <c r="BE184" s="24" t="str">
        <f t="shared" si="37"/>
        <v/>
      </c>
      <c r="BF184" s="22" t="str">
        <f t="shared" si="38"/>
        <v/>
      </c>
    </row>
    <row r="185" spans="1:58" x14ac:dyDescent="0.25">
      <c r="A185" s="26"/>
      <c r="B185" s="27"/>
      <c r="C185" s="2"/>
      <c r="E185" s="3"/>
      <c r="F185" s="31"/>
      <c r="G185" s="3"/>
      <c r="H185" s="2"/>
      <c r="I185" s="22">
        <f t="shared" si="39"/>
        <v>0</v>
      </c>
      <c r="N185" s="3"/>
      <c r="O185" s="49" t="str">
        <f t="shared" si="29"/>
        <v/>
      </c>
      <c r="S185" s="49" t="str">
        <f t="shared" si="30"/>
        <v/>
      </c>
      <c r="W185" s="49" t="str">
        <f t="shared" si="31"/>
        <v/>
      </c>
      <c r="AA185" s="49" t="str">
        <f t="shared" si="32"/>
        <v/>
      </c>
      <c r="AE185" s="49" t="str">
        <f t="shared" si="33"/>
        <v/>
      </c>
      <c r="AF185" s="2" t="str">
        <f t="shared" si="41"/>
        <v/>
      </c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  <c r="AY185" s="1"/>
      <c r="BA185" s="23" t="str">
        <f t="shared" si="35"/>
        <v/>
      </c>
      <c r="BB185" s="3">
        <v>45</v>
      </c>
      <c r="BC185" s="22" t="str">
        <f t="shared" si="36"/>
        <v/>
      </c>
      <c r="BD185" s="22">
        <f t="shared" si="42"/>
        <v>0</v>
      </c>
      <c r="BE185" s="24" t="str">
        <f t="shared" si="37"/>
        <v/>
      </c>
      <c r="BF185" s="22" t="str">
        <f t="shared" si="38"/>
        <v/>
      </c>
    </row>
    <row r="186" spans="1:58" x14ac:dyDescent="0.25">
      <c r="A186" s="26"/>
      <c r="B186" s="27"/>
      <c r="C186" s="2"/>
      <c r="E186" s="3"/>
      <c r="F186" s="31"/>
      <c r="G186" s="3"/>
      <c r="H186" s="2"/>
      <c r="I186" s="22">
        <f t="shared" si="39"/>
        <v>0</v>
      </c>
      <c r="N186" s="3"/>
      <c r="O186" s="49" t="str">
        <f t="shared" si="29"/>
        <v/>
      </c>
      <c r="S186" s="49" t="str">
        <f t="shared" si="30"/>
        <v/>
      </c>
      <c r="W186" s="49" t="str">
        <f t="shared" si="31"/>
        <v/>
      </c>
      <c r="AA186" s="49" t="str">
        <f t="shared" si="32"/>
        <v/>
      </c>
      <c r="AE186" s="49" t="str">
        <f t="shared" si="33"/>
        <v/>
      </c>
      <c r="AF186" s="2" t="str">
        <f t="shared" si="41"/>
        <v/>
      </c>
      <c r="AI186" s="32"/>
      <c r="AJ186" s="32"/>
      <c r="AK186" s="32"/>
      <c r="AL186" s="32"/>
      <c r="AM186" s="32"/>
      <c r="AN186" s="32"/>
      <c r="AO186" s="32"/>
      <c r="AP186" s="32"/>
      <c r="AQ186" s="32"/>
      <c r="AR186" s="32"/>
      <c r="AS186" s="32"/>
      <c r="AT186" s="51"/>
      <c r="AU186" s="51"/>
      <c r="AV186" s="51"/>
      <c r="AW186" s="51"/>
      <c r="AX186" s="51"/>
      <c r="AY186" s="1"/>
      <c r="BA186" s="23" t="str">
        <f t="shared" si="35"/>
        <v/>
      </c>
      <c r="BB186" s="3">
        <v>45</v>
      </c>
      <c r="BC186" s="22" t="str">
        <f t="shared" si="36"/>
        <v/>
      </c>
      <c r="BD186" s="22">
        <f t="shared" si="42"/>
        <v>0</v>
      </c>
      <c r="BE186" s="24" t="str">
        <f t="shared" si="37"/>
        <v/>
      </c>
      <c r="BF186" s="22" t="str">
        <f t="shared" si="38"/>
        <v/>
      </c>
    </row>
    <row r="187" spans="1:58" x14ac:dyDescent="0.25">
      <c r="A187" s="26"/>
      <c r="C187" s="2"/>
      <c r="E187" s="3"/>
      <c r="F187" s="31"/>
      <c r="G187" s="3"/>
      <c r="H187" s="2"/>
      <c r="I187" s="22">
        <f t="shared" si="39"/>
        <v>0</v>
      </c>
      <c r="N187" s="3"/>
      <c r="O187" s="49" t="str">
        <f t="shared" si="29"/>
        <v/>
      </c>
      <c r="S187" s="49" t="str">
        <f t="shared" si="30"/>
        <v/>
      </c>
      <c r="W187" s="49" t="str">
        <f t="shared" si="31"/>
        <v/>
      </c>
      <c r="AA187" s="49" t="str">
        <f t="shared" si="32"/>
        <v/>
      </c>
      <c r="AE187" s="49" t="str">
        <f t="shared" si="33"/>
        <v/>
      </c>
      <c r="AF187" s="2" t="str">
        <f t="shared" si="41"/>
        <v/>
      </c>
      <c r="AI187" s="32"/>
      <c r="AJ187" s="32"/>
      <c r="AK187" s="32"/>
      <c r="AL187" s="32"/>
      <c r="AM187" s="32"/>
      <c r="AN187" s="32"/>
      <c r="AO187" s="32"/>
      <c r="AP187" s="32"/>
      <c r="AQ187" s="32"/>
      <c r="AR187" s="32"/>
      <c r="AS187" s="32"/>
      <c r="AT187" s="32"/>
      <c r="AU187" s="32"/>
      <c r="AV187" s="32"/>
      <c r="AW187" s="32"/>
      <c r="AX187" s="32"/>
      <c r="AY187" s="1"/>
      <c r="BA187" s="23" t="str">
        <f t="shared" si="35"/>
        <v/>
      </c>
      <c r="BB187" s="3">
        <v>45</v>
      </c>
      <c r="BC187" s="22" t="str">
        <f t="shared" si="36"/>
        <v/>
      </c>
      <c r="BD187" s="22">
        <f t="shared" si="42"/>
        <v>0</v>
      </c>
      <c r="BE187" s="24" t="str">
        <f t="shared" si="37"/>
        <v/>
      </c>
      <c r="BF187" s="22" t="str">
        <f t="shared" si="38"/>
        <v/>
      </c>
    </row>
    <row r="188" spans="1:58" x14ac:dyDescent="0.25">
      <c r="A188" s="26"/>
      <c r="C188" s="2"/>
      <c r="E188" s="3"/>
      <c r="F188" s="31"/>
      <c r="G188" s="3"/>
      <c r="H188" s="2"/>
      <c r="I188" s="22">
        <f t="shared" si="39"/>
        <v>0</v>
      </c>
      <c r="N188" s="3"/>
      <c r="O188" s="49" t="str">
        <f t="shared" si="29"/>
        <v/>
      </c>
      <c r="S188" s="49" t="str">
        <f t="shared" si="30"/>
        <v/>
      </c>
      <c r="W188" s="49" t="str">
        <f t="shared" si="31"/>
        <v/>
      </c>
      <c r="AA188" s="49" t="str">
        <f t="shared" si="32"/>
        <v/>
      </c>
      <c r="AE188" s="49" t="str">
        <f t="shared" si="33"/>
        <v/>
      </c>
      <c r="AF188" s="2" t="str">
        <f t="shared" si="41"/>
        <v/>
      </c>
      <c r="AI188" s="32"/>
      <c r="AJ188" s="32"/>
      <c r="AK188" s="32"/>
      <c r="AL188" s="32"/>
      <c r="AM188" s="32"/>
      <c r="AN188" s="32"/>
      <c r="AO188" s="32"/>
      <c r="AP188" s="32"/>
      <c r="AQ188" s="32"/>
      <c r="AR188" s="32"/>
      <c r="AS188" s="32"/>
      <c r="AT188" s="32"/>
      <c r="AU188" s="32"/>
      <c r="AV188" s="32"/>
      <c r="AW188" s="32"/>
      <c r="AX188" s="32"/>
      <c r="AY188" s="1"/>
      <c r="BA188" s="23" t="str">
        <f t="shared" si="35"/>
        <v/>
      </c>
      <c r="BB188" s="3">
        <v>45</v>
      </c>
      <c r="BC188" s="22" t="str">
        <f t="shared" si="36"/>
        <v/>
      </c>
      <c r="BD188" s="22">
        <f t="shared" si="42"/>
        <v>0</v>
      </c>
      <c r="BE188" s="24" t="str">
        <f t="shared" si="37"/>
        <v/>
      </c>
      <c r="BF188" s="22" t="str">
        <f t="shared" si="38"/>
        <v/>
      </c>
    </row>
    <row r="189" spans="1:58" x14ac:dyDescent="0.25">
      <c r="A189" s="26"/>
      <c r="C189" s="2"/>
      <c r="E189" s="3"/>
      <c r="F189" s="31"/>
      <c r="G189" s="3"/>
      <c r="H189" s="2"/>
      <c r="I189" s="22">
        <f t="shared" si="39"/>
        <v>0</v>
      </c>
      <c r="N189" s="3"/>
      <c r="O189" s="49" t="str">
        <f t="shared" si="29"/>
        <v/>
      </c>
      <c r="S189" s="49" t="str">
        <f t="shared" si="30"/>
        <v/>
      </c>
      <c r="W189" s="49" t="str">
        <f t="shared" si="31"/>
        <v/>
      </c>
      <c r="AA189" s="49" t="str">
        <f t="shared" si="32"/>
        <v/>
      </c>
      <c r="AE189" s="49" t="str">
        <f t="shared" si="33"/>
        <v/>
      </c>
      <c r="AF189" s="2" t="str">
        <f t="shared" si="41"/>
        <v/>
      </c>
      <c r="AI189" s="32"/>
      <c r="AJ189" s="32"/>
      <c r="AK189" s="32"/>
      <c r="AL189" s="32"/>
      <c r="AM189" s="32"/>
      <c r="AN189" s="32"/>
      <c r="AO189" s="32"/>
      <c r="AP189" s="32"/>
      <c r="AQ189" s="32"/>
      <c r="AR189" s="32"/>
      <c r="AS189" s="32"/>
      <c r="AT189" s="32"/>
      <c r="AU189" s="32"/>
      <c r="AV189" s="32"/>
      <c r="AW189" s="32"/>
      <c r="AX189" s="32"/>
      <c r="AY189" s="1"/>
      <c r="BA189" s="23" t="str">
        <f t="shared" si="35"/>
        <v/>
      </c>
      <c r="BB189" s="3">
        <v>45</v>
      </c>
      <c r="BC189" s="22" t="str">
        <f t="shared" si="36"/>
        <v/>
      </c>
      <c r="BD189" s="22">
        <f t="shared" si="42"/>
        <v>0</v>
      </c>
      <c r="BE189" s="24" t="str">
        <f t="shared" si="37"/>
        <v/>
      </c>
      <c r="BF189" s="22" t="str">
        <f t="shared" si="38"/>
        <v/>
      </c>
    </row>
    <row r="190" spans="1:58" x14ac:dyDescent="0.25">
      <c r="A190" s="26"/>
      <c r="C190" s="2"/>
      <c r="E190" s="3"/>
      <c r="F190" s="31"/>
      <c r="G190" s="3"/>
      <c r="H190" s="2"/>
      <c r="I190" s="22">
        <f t="shared" si="39"/>
        <v>0</v>
      </c>
      <c r="N190" s="3"/>
      <c r="O190" s="49" t="str">
        <f t="shared" si="29"/>
        <v/>
      </c>
      <c r="S190" s="49" t="str">
        <f t="shared" si="30"/>
        <v/>
      </c>
      <c r="W190" s="49" t="str">
        <f t="shared" si="31"/>
        <v/>
      </c>
      <c r="AA190" s="49" t="str">
        <f t="shared" si="32"/>
        <v/>
      </c>
      <c r="AE190" s="49" t="str">
        <f t="shared" si="33"/>
        <v/>
      </c>
      <c r="AF190" s="2" t="str">
        <f t="shared" si="41"/>
        <v/>
      </c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2"/>
      <c r="AV190" s="32"/>
      <c r="AW190" s="32"/>
      <c r="AX190" s="32"/>
      <c r="AY190" s="1"/>
      <c r="BA190" s="23" t="str">
        <f t="shared" si="35"/>
        <v/>
      </c>
      <c r="BB190" s="3">
        <v>45</v>
      </c>
      <c r="BC190" s="22" t="str">
        <f t="shared" si="36"/>
        <v/>
      </c>
      <c r="BD190" s="22">
        <f t="shared" si="42"/>
        <v>0</v>
      </c>
      <c r="BE190" s="24" t="str">
        <f t="shared" si="37"/>
        <v/>
      </c>
      <c r="BF190" s="22" t="str">
        <f t="shared" si="38"/>
        <v/>
      </c>
    </row>
    <row r="191" spans="1:58" x14ac:dyDescent="0.25">
      <c r="A191" s="26"/>
      <c r="C191" s="2"/>
      <c r="E191" s="3"/>
      <c r="F191" s="31"/>
      <c r="G191" s="3"/>
      <c r="H191" s="2"/>
      <c r="I191" s="22">
        <f t="shared" si="39"/>
        <v>0</v>
      </c>
      <c r="N191" s="3"/>
      <c r="O191" s="49" t="str">
        <f t="shared" si="29"/>
        <v/>
      </c>
      <c r="S191" s="49" t="str">
        <f t="shared" si="30"/>
        <v/>
      </c>
      <c r="W191" s="49" t="str">
        <f t="shared" si="31"/>
        <v/>
      </c>
      <c r="AA191" s="49" t="str">
        <f t="shared" si="32"/>
        <v/>
      </c>
      <c r="AE191" s="49" t="str">
        <f t="shared" si="33"/>
        <v/>
      </c>
      <c r="AF191" s="2" t="str">
        <f t="shared" si="41"/>
        <v/>
      </c>
      <c r="AI191" s="32"/>
      <c r="AJ191" s="32"/>
      <c r="AK191" s="32"/>
      <c r="AL191" s="32"/>
      <c r="AM191" s="32"/>
      <c r="AN191" s="32"/>
      <c r="AO191" s="32"/>
      <c r="AP191" s="32"/>
      <c r="AQ191" s="32"/>
      <c r="AR191" s="32"/>
      <c r="AS191" s="32"/>
      <c r="AT191" s="32"/>
      <c r="AU191" s="32"/>
      <c r="AV191" s="32"/>
      <c r="AW191" s="32"/>
      <c r="AX191" s="32"/>
      <c r="AY191" s="1"/>
      <c r="BA191" s="23" t="str">
        <f t="shared" si="35"/>
        <v/>
      </c>
      <c r="BB191" s="3">
        <v>45</v>
      </c>
      <c r="BC191" s="22" t="str">
        <f t="shared" si="36"/>
        <v/>
      </c>
      <c r="BD191" s="22">
        <f t="shared" si="42"/>
        <v>0</v>
      </c>
      <c r="BE191" s="24" t="str">
        <f t="shared" si="37"/>
        <v/>
      </c>
      <c r="BF191" s="22" t="str">
        <f t="shared" si="38"/>
        <v/>
      </c>
    </row>
    <row r="192" spans="1:58" x14ac:dyDescent="0.25">
      <c r="A192" s="26"/>
      <c r="C192" s="2"/>
      <c r="E192" s="3"/>
      <c r="F192" s="31"/>
      <c r="G192" s="3"/>
      <c r="H192" s="2"/>
      <c r="I192" s="22">
        <f t="shared" si="39"/>
        <v>0</v>
      </c>
      <c r="N192" s="3"/>
      <c r="O192" s="49" t="str">
        <f t="shared" si="29"/>
        <v/>
      </c>
      <c r="S192" s="49" t="str">
        <f t="shared" si="30"/>
        <v/>
      </c>
      <c r="W192" s="49" t="str">
        <f t="shared" si="31"/>
        <v/>
      </c>
      <c r="AA192" s="49" t="str">
        <f t="shared" si="32"/>
        <v/>
      </c>
      <c r="AE192" s="49" t="str">
        <f t="shared" si="33"/>
        <v/>
      </c>
      <c r="AF192" s="2" t="str">
        <f t="shared" si="41"/>
        <v/>
      </c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1"/>
      <c r="BA192" s="23" t="str">
        <f t="shared" si="35"/>
        <v/>
      </c>
      <c r="BB192" s="3">
        <v>45</v>
      </c>
      <c r="BC192" s="22" t="str">
        <f t="shared" si="36"/>
        <v/>
      </c>
      <c r="BD192" s="22">
        <f t="shared" si="42"/>
        <v>0</v>
      </c>
      <c r="BE192" s="24" t="str">
        <f t="shared" si="37"/>
        <v/>
      </c>
      <c r="BF192" s="22" t="str">
        <f t="shared" si="38"/>
        <v/>
      </c>
    </row>
    <row r="193" spans="1:58" x14ac:dyDescent="0.25">
      <c r="A193" s="26"/>
      <c r="C193" s="2"/>
      <c r="E193" s="3"/>
      <c r="F193" s="31"/>
      <c r="G193" s="3"/>
      <c r="H193" s="2"/>
      <c r="I193" s="22">
        <f t="shared" si="39"/>
        <v>0</v>
      </c>
      <c r="N193" s="3"/>
      <c r="O193" s="49" t="str">
        <f t="shared" ref="O193:O252" si="43">IF(M193="","",IF(OR(AND(C193="00",(HLOOKUP((VLOOKUP(L193,Condition,HLOOKUP(M193,Condition,1)+1)),SEMAINE,2))="Novembre"),AND(C193="00",(HLOOKUP((VLOOKUP(L193,Condition,HLOOKUP(M193,Condition,1)+1)),SEMAINE,2))="Decembre")),2015,IF(AND(OR(C193="09",C193="10",C193="11",C193="12"),HLOOKUP(VLOOKUP(L193,Condition,HLOOKUP(M193,Condition,1)+1),SEMAINE,2)="Janvier"),"2017",IF(AND(OR(C193="09",C193="10",C193="11",C193="12"),HLOOKUP(VLOOKUP(L193,Condition,HLOOKUP(M193,Condition,1)+1),SEMAINE,2)="Fevrier"),"2017",(HLOOKUP((VLOOKUP(L193,Condition,HLOOKUP(M193,Condition,1)+1)),SEMAINE,2))))))</f>
        <v/>
      </c>
      <c r="S193" s="49" t="str">
        <f t="shared" ref="S193:S252" si="44">IF(Q193="","",IF(OR(AND(C193="00",(HLOOKUP((VLOOKUP(P193,Condition,HLOOKUP(Q193,Condition,1)+1)),SEMAINE,2))="Novembre"),AND(C193="00",(HLOOKUP((VLOOKUP(P193,Condition,HLOOKUP(Q193,Condition,1)+1)),SEMAINE,2))="Decembre")),2015,IF(AND(OR(C193="09",C193="10",C193="11",C193="12"),HLOOKUP(VLOOKUP(P193,Condition,HLOOKUP(Q193,Condition,1)+1),SEMAINE,2)="Janvier"),"2017",IF(AND(OR(C193="09",C193="10",C193="11",C193="12"),HLOOKUP(VLOOKUP(P193,Condition,HLOOKUP(Q193,Condition,1)+1),SEMAINE,2)="Fevrier"),"2017",(HLOOKUP((VLOOKUP(P193,Condition,HLOOKUP(Q193,Condition,1)+1)),SEMAINE,2))))))</f>
        <v/>
      </c>
      <c r="W193" s="49" t="str">
        <f t="shared" ref="W193:W252" si="45">IF(U193="","",IF(OR(AND(C193="00",(HLOOKUP((VLOOKUP(T193,Condition,HLOOKUP(U193,Condition,1)+1)),SEMAINE,2))="Novembre"),AND(C193="00",(HLOOKUP((VLOOKUP(T193,Condition,HLOOKUP(U193,Condition,1)+1)),SEMAINE,2))="Decembre")),2015,IF(AND(OR(C193="09",C193="10",C193="11",C193="12"),HLOOKUP(VLOOKUP(T193,Condition,HLOOKUP(U193,Condition,1)+1),SEMAINE,2)="Janvier"),"2017",IF(AND(OR(C193="09",C193="10",C193="11",C193="12"),HLOOKUP(VLOOKUP(T193,Condition,HLOOKUP(U193,Condition,1)+1),SEMAINE,2)="Fevrier"),"2017",(HLOOKUP((VLOOKUP(T193,Condition,HLOOKUP(U193,Condition,1)+1)),SEMAINE,2))))))</f>
        <v/>
      </c>
      <c r="AA193" s="49" t="str">
        <f t="shared" ref="AA193:AA252" si="46">IF(Y193="","",IF(OR(AND(C193="00",(HLOOKUP((VLOOKUP(X193,Condition,HLOOKUP(Y193,Condition,1)+1)),SEMAINE,2))="Novembre"),AND(C193="00",(HLOOKUP((VLOOKUP(X193,Condition,HLOOKUP(Y193,Condition,1)+1)),SEMAINE,2))="Decembre")),2015,IF(AND(OR(C193="09",C193="10",C193="11",C193="12"),HLOOKUP(VLOOKUP(X193,Condition,HLOOKUP(Y193,Condition,1)+1),SEMAINE,2)="Janvier"),"2017",IF(AND(OR(C193="09",C193="10",C193="11",C193="12"),HLOOKUP(VLOOKUP(X193,Condition,HLOOKUP(Y193,Condition,1)+1),SEMAINE,2)="Fevrier"),"2017",(HLOOKUP((VLOOKUP(X193,Condition,HLOOKUP(Y193,Condition,1)+1)),SEMAINE,2))))))</f>
        <v/>
      </c>
      <c r="AE193" s="49" t="str">
        <f t="shared" ref="AE193:AE252" si="47">IF(AC193="","",IF(OR(AND(C193="00",(HLOOKUP((VLOOKUP(AB193,Condition,HLOOKUP(AC193,Condition,1)+1)),SEMAINE,2))="Novembre"),AND(C193="00",(HLOOKUP((VLOOKUP(AB193,Condition,HLOOKUP(AC193,Condition,1)+1)),SEMAINE,2))="Decembre")),2015,IF(AND(OR(C193="09",C193="10",C193="11",C193="12"),HLOOKUP(VLOOKUP(AB193,Condition,HLOOKUP(AC193,Condition,1)+1),SEMAINE,2)="Janvier"),"2017",IF(AND(OR(C193="09",C193="10",C193="11",C193="12"),HLOOKUP(VLOOKUP(AB193,Condition,HLOOKUP(AC193,Condition,1)+1),SEMAINE,2)="Fevrier"),"2017",(HLOOKUP((VLOOKUP(AB193,Condition,HLOOKUP(AC193,Condition,1)+1)),SEMAINE,2))))))</f>
        <v/>
      </c>
      <c r="AF193" s="2" t="str">
        <f t="shared" si="41"/>
        <v/>
      </c>
      <c r="AI193" s="32"/>
      <c r="AJ193" s="32"/>
      <c r="AK193" s="32"/>
      <c r="AL193" s="32"/>
      <c r="AM193" s="32"/>
      <c r="AN193" s="32"/>
      <c r="AO193" s="32"/>
      <c r="AP193" s="32"/>
      <c r="AQ193" s="32"/>
      <c r="AR193" s="32"/>
      <c r="AS193" s="32"/>
      <c r="AT193" s="32"/>
      <c r="AU193" s="32"/>
      <c r="AV193" s="32"/>
      <c r="AW193" s="32"/>
      <c r="AX193" s="32"/>
      <c r="AY193" s="1"/>
      <c r="BA193" s="23" t="str">
        <f t="shared" ref="BA193:BA252" si="48">IF(AZ193="","",AZ193-J193)</f>
        <v/>
      </c>
      <c r="BB193" s="3">
        <v>45</v>
      </c>
      <c r="BC193" s="22" t="str">
        <f t="shared" ref="BC193:BC252" si="49">IF(AZ193="","",AZ193*BB193)</f>
        <v/>
      </c>
      <c r="BD193" s="22">
        <f t="shared" si="42"/>
        <v>0</v>
      </c>
      <c r="BE193" s="24" t="str">
        <f t="shared" ref="BE193:BE252" si="50">IF(AZ193="","",E193/(BC193+BD193))</f>
        <v/>
      </c>
      <c r="BF193" s="22" t="str">
        <f t="shared" ref="BF193:BF252" si="51">IF(AZ193="","",E193-(BC193+BD193))</f>
        <v/>
      </c>
    </row>
    <row r="194" spans="1:58" x14ac:dyDescent="0.25">
      <c r="A194" s="26"/>
      <c r="C194" s="2"/>
      <c r="E194" s="3"/>
      <c r="F194" s="31"/>
      <c r="G194" s="3"/>
      <c r="H194" s="2"/>
      <c r="I194" s="22">
        <f t="shared" si="39"/>
        <v>0</v>
      </c>
      <c r="N194" s="3"/>
      <c r="O194" s="49" t="str">
        <f t="shared" si="43"/>
        <v/>
      </c>
      <c r="S194" s="49" t="str">
        <f t="shared" si="44"/>
        <v/>
      </c>
      <c r="W194" s="49" t="str">
        <f t="shared" si="45"/>
        <v/>
      </c>
      <c r="AA194" s="49" t="str">
        <f t="shared" si="46"/>
        <v/>
      </c>
      <c r="AE194" s="49" t="str">
        <f t="shared" si="47"/>
        <v/>
      </c>
      <c r="AF194" s="2" t="str">
        <f t="shared" si="41"/>
        <v/>
      </c>
      <c r="AI194" s="32"/>
      <c r="AJ194" s="32"/>
      <c r="AK194" s="32"/>
      <c r="AL194" s="32"/>
      <c r="AM194" s="32"/>
      <c r="AN194" s="32"/>
      <c r="AO194" s="32"/>
      <c r="AP194" s="32"/>
      <c r="AQ194" s="32"/>
      <c r="AR194" s="32"/>
      <c r="AS194" s="32"/>
      <c r="AT194" s="32"/>
      <c r="AU194" s="32"/>
      <c r="AV194" s="32"/>
      <c r="AW194" s="32"/>
      <c r="AX194" s="32"/>
      <c r="AY194" s="1"/>
      <c r="BA194" s="23" t="str">
        <f t="shared" si="48"/>
        <v/>
      </c>
      <c r="BB194" s="3">
        <v>45</v>
      </c>
      <c r="BC194" s="22" t="str">
        <f t="shared" si="49"/>
        <v/>
      </c>
      <c r="BD194" s="22">
        <f t="shared" si="42"/>
        <v>0</v>
      </c>
      <c r="BE194" s="24" t="str">
        <f t="shared" si="50"/>
        <v/>
      </c>
      <c r="BF194" s="22" t="str">
        <f t="shared" si="51"/>
        <v/>
      </c>
    </row>
    <row r="195" spans="1:58" x14ac:dyDescent="0.25">
      <c r="A195" s="26"/>
      <c r="C195" s="2"/>
      <c r="E195" s="3"/>
      <c r="F195" s="31"/>
      <c r="G195" s="3"/>
      <c r="H195" s="2"/>
      <c r="I195" s="22">
        <f t="shared" si="39"/>
        <v>0</v>
      </c>
      <c r="N195" s="3"/>
      <c r="O195" s="49" t="str">
        <f t="shared" si="43"/>
        <v/>
      </c>
      <c r="S195" s="49" t="str">
        <f t="shared" si="44"/>
        <v/>
      </c>
      <c r="W195" s="49" t="str">
        <f t="shared" si="45"/>
        <v/>
      </c>
      <c r="AA195" s="49" t="str">
        <f t="shared" si="46"/>
        <v/>
      </c>
      <c r="AE195" s="49" t="str">
        <f t="shared" si="47"/>
        <v/>
      </c>
      <c r="AF195" s="2" t="str">
        <f t="shared" si="41"/>
        <v/>
      </c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1"/>
      <c r="BA195" s="23" t="str">
        <f t="shared" si="48"/>
        <v/>
      </c>
      <c r="BB195" s="3">
        <v>45</v>
      </c>
      <c r="BC195" s="22" t="str">
        <f t="shared" si="49"/>
        <v/>
      </c>
      <c r="BD195" s="22">
        <f t="shared" si="42"/>
        <v>0</v>
      </c>
      <c r="BE195" s="24" t="str">
        <f t="shared" si="50"/>
        <v/>
      </c>
      <c r="BF195" s="22" t="str">
        <f t="shared" si="51"/>
        <v/>
      </c>
    </row>
    <row r="196" spans="1:58" x14ac:dyDescent="0.25">
      <c r="A196" s="26"/>
      <c r="C196" s="2"/>
      <c r="E196" s="3"/>
      <c r="F196" s="31"/>
      <c r="G196" s="3"/>
      <c r="H196" s="2"/>
      <c r="I196" s="22">
        <f t="shared" si="39"/>
        <v>0</v>
      </c>
      <c r="N196" s="3"/>
      <c r="O196" s="49" t="str">
        <f t="shared" si="43"/>
        <v/>
      </c>
      <c r="S196" s="49" t="str">
        <f t="shared" si="44"/>
        <v/>
      </c>
      <c r="W196" s="49" t="str">
        <f t="shared" si="45"/>
        <v/>
      </c>
      <c r="AA196" s="49" t="str">
        <f t="shared" si="46"/>
        <v/>
      </c>
      <c r="AE196" s="49" t="str">
        <f t="shared" si="47"/>
        <v/>
      </c>
      <c r="AF196" s="2" t="str">
        <f t="shared" si="41"/>
        <v/>
      </c>
      <c r="AI196" s="32"/>
      <c r="AJ196" s="32"/>
      <c r="AK196" s="32"/>
      <c r="AL196" s="32"/>
      <c r="AM196" s="32"/>
      <c r="AN196" s="32"/>
      <c r="AO196" s="32"/>
      <c r="AP196" s="32"/>
      <c r="AQ196" s="32"/>
      <c r="AR196" s="32"/>
      <c r="AS196" s="32"/>
      <c r="AT196" s="32"/>
      <c r="AU196" s="32"/>
      <c r="AV196" s="32"/>
      <c r="AW196" s="32"/>
      <c r="AX196" s="32"/>
      <c r="AY196" s="1"/>
      <c r="BA196" s="23" t="str">
        <f t="shared" si="48"/>
        <v/>
      </c>
      <c r="BB196" s="3">
        <v>45</v>
      </c>
      <c r="BC196" s="22" t="str">
        <f t="shared" si="49"/>
        <v/>
      </c>
      <c r="BD196" s="22">
        <f t="shared" si="42"/>
        <v>0</v>
      </c>
      <c r="BE196" s="24" t="str">
        <f t="shared" si="50"/>
        <v/>
      </c>
      <c r="BF196" s="22" t="str">
        <f t="shared" si="51"/>
        <v/>
      </c>
    </row>
    <row r="197" spans="1:58" x14ac:dyDescent="0.25">
      <c r="A197" s="26"/>
      <c r="C197" s="2"/>
      <c r="E197" s="3"/>
      <c r="F197" s="31"/>
      <c r="G197" s="3"/>
      <c r="H197" s="2"/>
      <c r="I197" s="22">
        <f t="shared" ref="I197:I252" si="52">E197-G197</f>
        <v>0</v>
      </c>
      <c r="N197" s="3"/>
      <c r="O197" s="49" t="str">
        <f t="shared" si="43"/>
        <v/>
      </c>
      <c r="S197" s="49" t="str">
        <f t="shared" si="44"/>
        <v/>
      </c>
      <c r="W197" s="49" t="str">
        <f t="shared" si="45"/>
        <v/>
      </c>
      <c r="AA197" s="49" t="str">
        <f t="shared" si="46"/>
        <v/>
      </c>
      <c r="AE197" s="49" t="str">
        <f t="shared" si="47"/>
        <v/>
      </c>
      <c r="AF197" s="2" t="str">
        <f t="shared" si="41"/>
        <v/>
      </c>
      <c r="AI197" s="32"/>
      <c r="AJ197" s="32"/>
      <c r="AK197" s="32"/>
      <c r="AL197" s="32"/>
      <c r="AM197" s="32"/>
      <c r="AN197" s="32"/>
      <c r="AO197" s="32"/>
      <c r="AP197" s="32"/>
      <c r="AQ197" s="32"/>
      <c r="AR197" s="32"/>
      <c r="AS197" s="32"/>
      <c r="AT197" s="32"/>
      <c r="AU197" s="32"/>
      <c r="AV197" s="32"/>
      <c r="AW197" s="32"/>
      <c r="AX197" s="32"/>
      <c r="AY197" s="1"/>
      <c r="BA197" s="23" t="str">
        <f t="shared" si="48"/>
        <v/>
      </c>
      <c r="BB197" s="3">
        <v>45</v>
      </c>
      <c r="BC197" s="22" t="str">
        <f t="shared" si="49"/>
        <v/>
      </c>
      <c r="BD197" s="22">
        <f t="shared" si="42"/>
        <v>0</v>
      </c>
      <c r="BE197" s="24" t="str">
        <f t="shared" si="50"/>
        <v/>
      </c>
      <c r="BF197" s="22" t="str">
        <f t="shared" si="51"/>
        <v/>
      </c>
    </row>
    <row r="198" spans="1:58" x14ac:dyDescent="0.25">
      <c r="A198" s="26"/>
      <c r="C198" s="2"/>
      <c r="E198" s="3"/>
      <c r="F198" s="31"/>
      <c r="G198" s="3"/>
      <c r="H198" s="2"/>
      <c r="I198" s="22">
        <f t="shared" si="52"/>
        <v>0</v>
      </c>
      <c r="N198" s="3"/>
      <c r="O198" s="49" t="str">
        <f t="shared" si="43"/>
        <v/>
      </c>
      <c r="S198" s="49" t="str">
        <f t="shared" si="44"/>
        <v/>
      </c>
      <c r="W198" s="49" t="str">
        <f t="shared" si="45"/>
        <v/>
      </c>
      <c r="AA198" s="49" t="str">
        <f t="shared" si="46"/>
        <v/>
      </c>
      <c r="AE198" s="49" t="str">
        <f t="shared" si="47"/>
        <v/>
      </c>
      <c r="AF198" s="2" t="str">
        <f t="shared" si="41"/>
        <v/>
      </c>
      <c r="AI198" s="32"/>
      <c r="AJ198" s="32"/>
      <c r="AK198" s="32"/>
      <c r="AL198" s="32"/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1"/>
      <c r="BA198" s="23" t="str">
        <f t="shared" si="48"/>
        <v/>
      </c>
      <c r="BB198" s="3">
        <v>45</v>
      </c>
      <c r="BC198" s="22" t="str">
        <f t="shared" si="49"/>
        <v/>
      </c>
      <c r="BD198" s="22">
        <f t="shared" si="42"/>
        <v>0</v>
      </c>
      <c r="BE198" s="24" t="str">
        <f t="shared" si="50"/>
        <v/>
      </c>
      <c r="BF198" s="22" t="str">
        <f t="shared" si="51"/>
        <v/>
      </c>
    </row>
    <row r="199" spans="1:58" x14ac:dyDescent="0.25">
      <c r="A199" s="26"/>
      <c r="C199" s="2"/>
      <c r="E199" s="3"/>
      <c r="F199" s="31"/>
      <c r="G199" s="3"/>
      <c r="H199" s="2"/>
      <c r="I199" s="22">
        <f t="shared" si="52"/>
        <v>0</v>
      </c>
      <c r="N199" s="3"/>
      <c r="O199" s="49" t="str">
        <f t="shared" si="43"/>
        <v/>
      </c>
      <c r="S199" s="49" t="str">
        <f t="shared" si="44"/>
        <v/>
      </c>
      <c r="W199" s="49" t="str">
        <f t="shared" si="45"/>
        <v/>
      </c>
      <c r="AA199" s="49" t="str">
        <f t="shared" si="46"/>
        <v/>
      </c>
      <c r="AE199" s="49" t="str">
        <f t="shared" si="47"/>
        <v/>
      </c>
      <c r="AF199" s="2" t="str">
        <f t="shared" si="41"/>
        <v/>
      </c>
      <c r="AI199" s="32"/>
      <c r="AJ199" s="32"/>
      <c r="AK199" s="32"/>
      <c r="AL199" s="32"/>
      <c r="AM199" s="32"/>
      <c r="AN199" s="32"/>
      <c r="AO199" s="32"/>
      <c r="AP199" s="32"/>
      <c r="AQ199" s="32"/>
      <c r="AR199" s="32"/>
      <c r="AS199" s="32"/>
      <c r="AT199" s="32"/>
      <c r="AU199" s="32"/>
      <c r="AV199" s="32"/>
      <c r="AW199" s="32"/>
      <c r="AX199" s="32"/>
      <c r="AY199" s="1"/>
      <c r="BA199" s="23" t="str">
        <f t="shared" si="48"/>
        <v/>
      </c>
      <c r="BB199" s="3">
        <v>45</v>
      </c>
      <c r="BC199" s="22" t="str">
        <f t="shared" si="49"/>
        <v/>
      </c>
      <c r="BD199" s="22">
        <f t="shared" si="42"/>
        <v>0</v>
      </c>
      <c r="BE199" s="24" t="str">
        <f t="shared" si="50"/>
        <v/>
      </c>
      <c r="BF199" s="22" t="str">
        <f t="shared" si="51"/>
        <v/>
      </c>
    </row>
    <row r="200" spans="1:58" x14ac:dyDescent="0.25">
      <c r="A200" s="26"/>
      <c r="C200" s="2"/>
      <c r="E200" s="3"/>
      <c r="F200" s="31"/>
      <c r="G200" s="3"/>
      <c r="H200" s="2"/>
      <c r="I200" s="22">
        <f t="shared" si="52"/>
        <v>0</v>
      </c>
      <c r="N200" s="3"/>
      <c r="O200" s="49" t="str">
        <f t="shared" si="43"/>
        <v/>
      </c>
      <c r="S200" s="49" t="str">
        <f t="shared" si="44"/>
        <v/>
      </c>
      <c r="W200" s="49" t="str">
        <f t="shared" si="45"/>
        <v/>
      </c>
      <c r="AA200" s="49" t="str">
        <f t="shared" si="46"/>
        <v/>
      </c>
      <c r="AE200" s="49" t="str">
        <f t="shared" si="47"/>
        <v/>
      </c>
      <c r="AF200" s="2" t="str">
        <f t="shared" si="41"/>
        <v/>
      </c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1"/>
      <c r="BA200" s="23" t="str">
        <f t="shared" si="48"/>
        <v/>
      </c>
      <c r="BB200" s="3">
        <v>45</v>
      </c>
      <c r="BC200" s="22" t="str">
        <f t="shared" si="49"/>
        <v/>
      </c>
      <c r="BD200" s="22">
        <f t="shared" si="42"/>
        <v>0</v>
      </c>
      <c r="BE200" s="24" t="str">
        <f t="shared" si="50"/>
        <v/>
      </c>
      <c r="BF200" s="22" t="str">
        <f t="shared" si="51"/>
        <v/>
      </c>
    </row>
    <row r="201" spans="1:58" x14ac:dyDescent="0.25">
      <c r="A201" s="26"/>
      <c r="C201" s="2"/>
      <c r="E201" s="3"/>
      <c r="F201" s="31"/>
      <c r="G201" s="3"/>
      <c r="H201" s="2"/>
      <c r="I201" s="22">
        <f t="shared" si="52"/>
        <v>0</v>
      </c>
      <c r="N201" s="3"/>
      <c r="O201" s="49" t="str">
        <f t="shared" si="43"/>
        <v/>
      </c>
      <c r="S201" s="49" t="str">
        <f t="shared" si="44"/>
        <v/>
      </c>
      <c r="W201" s="49" t="str">
        <f t="shared" si="45"/>
        <v/>
      </c>
      <c r="AA201" s="49" t="str">
        <f t="shared" si="46"/>
        <v/>
      </c>
      <c r="AE201" s="49" t="str">
        <f t="shared" si="47"/>
        <v/>
      </c>
      <c r="AF201" s="2" t="str">
        <f t="shared" si="41"/>
        <v/>
      </c>
      <c r="AI201" s="32"/>
      <c r="AJ201" s="32"/>
      <c r="AK201" s="32"/>
      <c r="AL201" s="32"/>
      <c r="AM201" s="32"/>
      <c r="AN201" s="32"/>
      <c r="AO201" s="32"/>
      <c r="AP201" s="32"/>
      <c r="AQ201" s="32"/>
      <c r="AR201" s="32"/>
      <c r="AS201" s="32"/>
      <c r="AT201" s="32"/>
      <c r="AU201" s="32"/>
      <c r="AV201" s="32"/>
      <c r="AW201" s="32"/>
      <c r="AX201" s="32"/>
      <c r="AY201" s="1"/>
      <c r="BA201" s="23" t="str">
        <f t="shared" si="48"/>
        <v/>
      </c>
      <c r="BB201" s="3">
        <v>45</v>
      </c>
      <c r="BC201" s="22" t="str">
        <f t="shared" si="49"/>
        <v/>
      </c>
      <c r="BD201" s="22">
        <f t="shared" si="42"/>
        <v>0</v>
      </c>
      <c r="BE201" s="24" t="str">
        <f t="shared" si="50"/>
        <v/>
      </c>
      <c r="BF201" s="22" t="str">
        <f t="shared" si="51"/>
        <v/>
      </c>
    </row>
    <row r="202" spans="1:58" x14ac:dyDescent="0.25">
      <c r="A202" s="26"/>
      <c r="C202" s="2"/>
      <c r="E202" s="3"/>
      <c r="F202" s="31"/>
      <c r="G202" s="3"/>
      <c r="H202" s="2"/>
      <c r="I202" s="22">
        <f t="shared" si="52"/>
        <v>0</v>
      </c>
      <c r="N202" s="3"/>
      <c r="O202" s="49" t="str">
        <f t="shared" si="43"/>
        <v/>
      </c>
      <c r="S202" s="49" t="str">
        <f t="shared" si="44"/>
        <v/>
      </c>
      <c r="W202" s="49" t="str">
        <f t="shared" si="45"/>
        <v/>
      </c>
      <c r="AA202" s="49" t="str">
        <f t="shared" si="46"/>
        <v/>
      </c>
      <c r="AE202" s="49" t="str">
        <f t="shared" si="47"/>
        <v/>
      </c>
      <c r="AF202" s="2" t="str">
        <f t="shared" si="41"/>
        <v/>
      </c>
      <c r="AI202" s="32"/>
      <c r="AJ202" s="32"/>
      <c r="AK202" s="32"/>
      <c r="AL202" s="32"/>
      <c r="AM202" s="32"/>
      <c r="AN202" s="32"/>
      <c r="AO202" s="32"/>
      <c r="AP202" s="32"/>
      <c r="AQ202" s="32"/>
      <c r="AR202" s="32"/>
      <c r="AS202" s="32"/>
      <c r="AT202" s="32"/>
      <c r="AU202" s="32"/>
      <c r="AV202" s="32"/>
      <c r="AW202" s="32"/>
      <c r="AX202" s="32"/>
      <c r="AY202" s="1"/>
      <c r="BA202" s="23" t="str">
        <f t="shared" si="48"/>
        <v/>
      </c>
      <c r="BB202" s="3">
        <v>45</v>
      </c>
      <c r="BC202" s="22" t="str">
        <f t="shared" si="49"/>
        <v/>
      </c>
      <c r="BD202" s="22">
        <f t="shared" si="42"/>
        <v>0</v>
      </c>
      <c r="BE202" s="24" t="str">
        <f t="shared" si="50"/>
        <v/>
      </c>
      <c r="BF202" s="22" t="str">
        <f t="shared" si="51"/>
        <v/>
      </c>
    </row>
    <row r="203" spans="1:58" x14ac:dyDescent="0.25">
      <c r="A203" s="26"/>
      <c r="C203" s="2"/>
      <c r="E203" s="3"/>
      <c r="F203" s="31"/>
      <c r="G203" s="3"/>
      <c r="H203" s="2"/>
      <c r="I203" s="22">
        <f t="shared" si="52"/>
        <v>0</v>
      </c>
      <c r="N203" s="3"/>
      <c r="O203" s="49" t="str">
        <f t="shared" si="43"/>
        <v/>
      </c>
      <c r="S203" s="49" t="str">
        <f t="shared" si="44"/>
        <v/>
      </c>
      <c r="W203" s="49" t="str">
        <f t="shared" si="45"/>
        <v/>
      </c>
      <c r="AA203" s="49" t="str">
        <f t="shared" si="46"/>
        <v/>
      </c>
      <c r="AE203" s="49" t="str">
        <f t="shared" si="47"/>
        <v/>
      </c>
      <c r="AF203" s="2" t="str">
        <f t="shared" si="41"/>
        <v/>
      </c>
      <c r="AI203" s="32"/>
      <c r="AJ203" s="32"/>
      <c r="AK203" s="32"/>
      <c r="AL203" s="32"/>
      <c r="AM203" s="32"/>
      <c r="AN203" s="32"/>
      <c r="AO203" s="32"/>
      <c r="AP203" s="32"/>
      <c r="AQ203" s="32"/>
      <c r="AR203" s="32"/>
      <c r="AS203" s="32"/>
      <c r="AT203" s="32"/>
      <c r="AU203" s="32"/>
      <c r="AV203" s="32"/>
      <c r="AW203" s="32"/>
      <c r="AX203" s="32"/>
      <c r="AY203" s="1"/>
      <c r="BA203" s="23" t="str">
        <f t="shared" si="48"/>
        <v/>
      </c>
      <c r="BB203" s="3">
        <v>45</v>
      </c>
      <c r="BC203" s="22" t="str">
        <f t="shared" si="49"/>
        <v/>
      </c>
      <c r="BD203" s="22">
        <f t="shared" si="42"/>
        <v>0</v>
      </c>
      <c r="BE203" s="24" t="str">
        <f t="shared" si="50"/>
        <v/>
      </c>
      <c r="BF203" s="22" t="str">
        <f t="shared" si="51"/>
        <v/>
      </c>
    </row>
    <row r="204" spans="1:58" x14ac:dyDescent="0.25">
      <c r="A204" s="26"/>
      <c r="C204" s="2"/>
      <c r="E204" s="3"/>
      <c r="F204" s="31"/>
      <c r="G204" s="3"/>
      <c r="H204" s="2"/>
      <c r="I204" s="22">
        <f t="shared" si="52"/>
        <v>0</v>
      </c>
      <c r="N204" s="3"/>
      <c r="O204" s="49" t="str">
        <f t="shared" si="43"/>
        <v/>
      </c>
      <c r="S204" s="49" t="str">
        <f t="shared" si="44"/>
        <v/>
      </c>
      <c r="W204" s="49" t="str">
        <f t="shared" si="45"/>
        <v/>
      </c>
      <c r="AA204" s="49" t="str">
        <f t="shared" si="46"/>
        <v/>
      </c>
      <c r="AE204" s="49" t="str">
        <f t="shared" si="47"/>
        <v/>
      </c>
      <c r="AF204" s="2" t="str">
        <f t="shared" si="41"/>
        <v/>
      </c>
      <c r="AI204" s="32"/>
      <c r="AJ204" s="32"/>
      <c r="AK204" s="32"/>
      <c r="AL204" s="32"/>
      <c r="AM204" s="32"/>
      <c r="AN204" s="32"/>
      <c r="AO204" s="32"/>
      <c r="AP204" s="32"/>
      <c r="AQ204" s="32"/>
      <c r="AR204" s="32"/>
      <c r="AS204" s="32"/>
      <c r="AT204" s="32"/>
      <c r="AU204" s="32"/>
      <c r="AV204" s="32"/>
      <c r="AW204" s="32"/>
      <c r="AX204" s="32"/>
      <c r="AY204" s="1"/>
      <c r="BA204" s="23" t="str">
        <f t="shared" si="48"/>
        <v/>
      </c>
      <c r="BB204" s="3">
        <v>45</v>
      </c>
      <c r="BC204" s="22" t="str">
        <f t="shared" si="49"/>
        <v/>
      </c>
      <c r="BD204" s="22">
        <f t="shared" si="42"/>
        <v>0</v>
      </c>
      <c r="BE204" s="24" t="str">
        <f t="shared" si="50"/>
        <v/>
      </c>
      <c r="BF204" s="22" t="str">
        <f t="shared" si="51"/>
        <v/>
      </c>
    </row>
    <row r="205" spans="1:58" x14ac:dyDescent="0.25">
      <c r="A205" s="26"/>
      <c r="C205" s="2"/>
      <c r="E205" s="3"/>
      <c r="F205" s="31"/>
      <c r="G205" s="3"/>
      <c r="H205" s="2"/>
      <c r="I205" s="22">
        <f t="shared" si="52"/>
        <v>0</v>
      </c>
      <c r="N205" s="3"/>
      <c r="O205" s="49" t="str">
        <f t="shared" si="43"/>
        <v/>
      </c>
      <c r="S205" s="49" t="str">
        <f t="shared" si="44"/>
        <v/>
      </c>
      <c r="W205" s="49" t="str">
        <f t="shared" si="45"/>
        <v/>
      </c>
      <c r="AA205" s="49" t="str">
        <f t="shared" si="46"/>
        <v/>
      </c>
      <c r="AE205" s="49" t="str">
        <f t="shared" si="47"/>
        <v/>
      </c>
      <c r="AF205" s="2" t="str">
        <f t="shared" si="41"/>
        <v/>
      </c>
      <c r="AI205" s="32"/>
      <c r="AJ205" s="32"/>
      <c r="AK205" s="32"/>
      <c r="AL205" s="32"/>
      <c r="AM205" s="32"/>
      <c r="AN205" s="32"/>
      <c r="AO205" s="32"/>
      <c r="AP205" s="32"/>
      <c r="AQ205" s="32"/>
      <c r="AR205" s="32"/>
      <c r="AS205" s="32"/>
      <c r="AT205" s="32"/>
      <c r="AU205" s="32"/>
      <c r="AV205" s="32"/>
      <c r="AW205" s="32"/>
      <c r="AX205" s="32"/>
      <c r="AY205" s="1"/>
      <c r="BA205" s="23" t="str">
        <f t="shared" si="48"/>
        <v/>
      </c>
      <c r="BB205" s="3">
        <v>45</v>
      </c>
      <c r="BC205" s="22" t="str">
        <f t="shared" si="49"/>
        <v/>
      </c>
      <c r="BD205" s="22">
        <f t="shared" ref="BD205:BD236" si="53">SUM(N205+R205+V205+Z205+AD205)</f>
        <v>0</v>
      </c>
      <c r="BE205" s="24" t="str">
        <f t="shared" si="50"/>
        <v/>
      </c>
      <c r="BF205" s="22" t="str">
        <f t="shared" si="51"/>
        <v/>
      </c>
    </row>
    <row r="206" spans="1:58" x14ac:dyDescent="0.25">
      <c r="A206" s="26"/>
      <c r="C206" s="2"/>
      <c r="E206" s="3"/>
      <c r="F206" s="31"/>
      <c r="G206" s="3"/>
      <c r="H206" s="2"/>
      <c r="I206" s="22">
        <f t="shared" si="52"/>
        <v>0</v>
      </c>
      <c r="N206" s="3"/>
      <c r="O206" s="49" t="str">
        <f t="shared" si="43"/>
        <v/>
      </c>
      <c r="S206" s="49" t="str">
        <f t="shared" si="44"/>
        <v/>
      </c>
      <c r="W206" s="49" t="str">
        <f t="shared" si="45"/>
        <v/>
      </c>
      <c r="AA206" s="49" t="str">
        <f t="shared" si="46"/>
        <v/>
      </c>
      <c r="AE206" s="49" t="str">
        <f t="shared" si="47"/>
        <v/>
      </c>
      <c r="AF206" s="2" t="str">
        <f t="shared" si="41"/>
        <v/>
      </c>
      <c r="AI206" s="32"/>
      <c r="AJ206" s="32"/>
      <c r="AK206" s="32"/>
      <c r="AL206" s="32"/>
      <c r="AM206" s="32"/>
      <c r="AN206" s="32"/>
      <c r="AO206" s="32"/>
      <c r="AP206" s="32"/>
      <c r="AQ206" s="32"/>
      <c r="AR206" s="32"/>
      <c r="AS206" s="32"/>
      <c r="AT206" s="32"/>
      <c r="AU206" s="32"/>
      <c r="AV206" s="32"/>
      <c r="AW206" s="32"/>
      <c r="AX206" s="32"/>
      <c r="AY206" s="1"/>
      <c r="BA206" s="23" t="str">
        <f t="shared" si="48"/>
        <v/>
      </c>
      <c r="BB206" s="3">
        <v>45</v>
      </c>
      <c r="BC206" s="22" t="str">
        <f t="shared" si="49"/>
        <v/>
      </c>
      <c r="BD206" s="22">
        <f t="shared" si="53"/>
        <v>0</v>
      </c>
      <c r="BE206" s="24" t="str">
        <f t="shared" si="50"/>
        <v/>
      </c>
      <c r="BF206" s="22" t="str">
        <f t="shared" si="51"/>
        <v/>
      </c>
    </row>
    <row r="207" spans="1:58" x14ac:dyDescent="0.25">
      <c r="A207" s="26"/>
      <c r="C207" s="2"/>
      <c r="E207" s="3"/>
      <c r="F207" s="31"/>
      <c r="G207" s="3"/>
      <c r="H207" s="2"/>
      <c r="I207" s="22">
        <f t="shared" si="52"/>
        <v>0</v>
      </c>
      <c r="N207" s="3"/>
      <c r="O207" s="49" t="str">
        <f t="shared" si="43"/>
        <v/>
      </c>
      <c r="S207" s="49" t="str">
        <f t="shared" si="44"/>
        <v/>
      </c>
      <c r="W207" s="49" t="str">
        <f t="shared" si="45"/>
        <v/>
      </c>
      <c r="AA207" s="49" t="str">
        <f t="shared" si="46"/>
        <v/>
      </c>
      <c r="AE207" s="49" t="str">
        <f t="shared" si="47"/>
        <v/>
      </c>
      <c r="AF207" s="2" t="str">
        <f t="shared" ref="AF207:AF253" si="54">IF(OR(M207="A",Q207="A",U207="A",Y207="A",AC207="A")=TRUE,"A",IF(MAX(M207,Q207,U207,Y207,AC207)=0,"",MAX(M207,Q207,U207,Y207,AC207)))</f>
        <v/>
      </c>
      <c r="AH207" s="8" t="str">
        <f>IF(B207="","",COUNTIFS(#REF!,A207))</f>
        <v/>
      </c>
      <c r="AI207" s="32"/>
      <c r="AJ207" s="32"/>
      <c r="AK207" s="32"/>
      <c r="AL207" s="32"/>
      <c r="AM207" s="32"/>
      <c r="AN207" s="32"/>
      <c r="AO207" s="32"/>
      <c r="AP207" s="32"/>
      <c r="AQ207" s="32"/>
      <c r="AR207" s="32"/>
      <c r="AS207" s="32"/>
      <c r="AT207" s="32"/>
      <c r="AU207" s="32"/>
      <c r="AV207" s="32"/>
      <c r="AW207" s="32"/>
      <c r="AX207" s="32"/>
      <c r="AY207" s="1"/>
      <c r="BA207" s="23" t="str">
        <f t="shared" si="48"/>
        <v/>
      </c>
      <c r="BB207" s="3">
        <v>45</v>
      </c>
      <c r="BC207" s="22" t="str">
        <f t="shared" si="49"/>
        <v/>
      </c>
      <c r="BD207" s="22">
        <f t="shared" si="53"/>
        <v>0</v>
      </c>
      <c r="BE207" s="24" t="str">
        <f t="shared" si="50"/>
        <v/>
      </c>
      <c r="BF207" s="22" t="str">
        <f t="shared" si="51"/>
        <v/>
      </c>
    </row>
    <row r="208" spans="1:58" x14ac:dyDescent="0.25">
      <c r="A208" s="26"/>
      <c r="C208" s="2"/>
      <c r="E208" s="3"/>
      <c r="F208" s="31"/>
      <c r="G208" s="3"/>
      <c r="H208" s="2"/>
      <c r="I208" s="22">
        <f t="shared" si="52"/>
        <v>0</v>
      </c>
      <c r="N208" s="3"/>
      <c r="O208" s="49" t="str">
        <f t="shared" si="43"/>
        <v/>
      </c>
      <c r="S208" s="49" t="str">
        <f t="shared" si="44"/>
        <v/>
      </c>
      <c r="W208" s="49" t="str">
        <f t="shared" si="45"/>
        <v/>
      </c>
      <c r="AA208" s="49" t="str">
        <f t="shared" si="46"/>
        <v/>
      </c>
      <c r="AE208" s="49" t="str">
        <f t="shared" si="47"/>
        <v/>
      </c>
      <c r="AF208" s="2" t="str">
        <f t="shared" si="54"/>
        <v/>
      </c>
      <c r="AH208" s="8" t="str">
        <f>IF(B208="","",COUNTIFS(#REF!,A208))</f>
        <v/>
      </c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/>
      <c r="AT208" s="32"/>
      <c r="AU208" s="32"/>
      <c r="AV208" s="32"/>
      <c r="AW208" s="32"/>
      <c r="AX208" s="32"/>
      <c r="AY208" s="1"/>
      <c r="BA208" s="23" t="str">
        <f t="shared" si="48"/>
        <v/>
      </c>
      <c r="BB208" s="3">
        <v>45</v>
      </c>
      <c r="BC208" s="22" t="str">
        <f t="shared" si="49"/>
        <v/>
      </c>
      <c r="BD208" s="22">
        <f t="shared" si="53"/>
        <v>0</v>
      </c>
      <c r="BE208" s="24" t="str">
        <f t="shared" si="50"/>
        <v/>
      </c>
      <c r="BF208" s="22" t="str">
        <f t="shared" si="51"/>
        <v/>
      </c>
    </row>
    <row r="209" spans="1:58" x14ac:dyDescent="0.25">
      <c r="A209" s="26"/>
      <c r="C209" s="2"/>
      <c r="E209" s="3"/>
      <c r="F209" s="31"/>
      <c r="G209" s="3"/>
      <c r="H209" s="2"/>
      <c r="I209" s="22">
        <f t="shared" si="52"/>
        <v>0</v>
      </c>
      <c r="N209" s="3"/>
      <c r="O209" s="49" t="str">
        <f t="shared" si="43"/>
        <v/>
      </c>
      <c r="S209" s="49" t="str">
        <f t="shared" si="44"/>
        <v/>
      </c>
      <c r="W209" s="49" t="str">
        <f t="shared" si="45"/>
        <v/>
      </c>
      <c r="AA209" s="49" t="str">
        <f t="shared" si="46"/>
        <v/>
      </c>
      <c r="AE209" s="49" t="str">
        <f t="shared" si="47"/>
        <v/>
      </c>
      <c r="AF209" s="2" t="str">
        <f t="shared" si="54"/>
        <v/>
      </c>
      <c r="AH209" s="8" t="str">
        <f>IF(B209="","",COUNTIFS(#REF!,A209))</f>
        <v/>
      </c>
      <c r="AI209" s="32"/>
      <c r="AJ209" s="32"/>
      <c r="AK209" s="32"/>
      <c r="AL209" s="32"/>
      <c r="AM209" s="32"/>
      <c r="AN209" s="32"/>
      <c r="AO209" s="32"/>
      <c r="AP209" s="32"/>
      <c r="AQ209" s="32"/>
      <c r="AR209" s="32"/>
      <c r="AS209" s="32"/>
      <c r="AT209" s="32"/>
      <c r="AU209" s="32"/>
      <c r="AV209" s="32"/>
      <c r="AW209" s="32"/>
      <c r="AX209" s="32"/>
      <c r="AY209" s="1"/>
      <c r="BA209" s="23" t="str">
        <f t="shared" si="48"/>
        <v/>
      </c>
      <c r="BB209" s="3">
        <v>45</v>
      </c>
      <c r="BC209" s="22" t="str">
        <f t="shared" si="49"/>
        <v/>
      </c>
      <c r="BD209" s="22">
        <f t="shared" si="53"/>
        <v>0</v>
      </c>
      <c r="BE209" s="24" t="str">
        <f t="shared" si="50"/>
        <v/>
      </c>
      <c r="BF209" s="22" t="str">
        <f t="shared" si="51"/>
        <v/>
      </c>
    </row>
    <row r="210" spans="1:58" x14ac:dyDescent="0.25">
      <c r="A210" s="26"/>
      <c r="C210" s="2"/>
      <c r="E210" s="3"/>
      <c r="F210" s="31"/>
      <c r="G210" s="3"/>
      <c r="H210" s="2"/>
      <c r="I210" s="22">
        <f t="shared" si="52"/>
        <v>0</v>
      </c>
      <c r="N210" s="3"/>
      <c r="O210" s="49" t="str">
        <f t="shared" si="43"/>
        <v/>
      </c>
      <c r="S210" s="49" t="str">
        <f t="shared" si="44"/>
        <v/>
      </c>
      <c r="W210" s="49" t="str">
        <f t="shared" si="45"/>
        <v/>
      </c>
      <c r="AA210" s="49" t="str">
        <f t="shared" si="46"/>
        <v/>
      </c>
      <c r="AE210" s="49" t="str">
        <f t="shared" si="47"/>
        <v/>
      </c>
      <c r="AF210" s="2" t="str">
        <f t="shared" si="54"/>
        <v/>
      </c>
      <c r="AH210" s="8" t="str">
        <f>IF(B210="","",COUNTIFS(#REF!,A210))</f>
        <v/>
      </c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2"/>
      <c r="AV210" s="32"/>
      <c r="AW210" s="32"/>
      <c r="AX210" s="32"/>
      <c r="AY210" s="1"/>
      <c r="BA210" s="23" t="str">
        <f t="shared" si="48"/>
        <v/>
      </c>
      <c r="BB210" s="3">
        <v>45</v>
      </c>
      <c r="BC210" s="22" t="str">
        <f t="shared" si="49"/>
        <v/>
      </c>
      <c r="BD210" s="22">
        <f t="shared" si="53"/>
        <v>0</v>
      </c>
      <c r="BE210" s="24" t="str">
        <f t="shared" si="50"/>
        <v/>
      </c>
      <c r="BF210" s="22" t="str">
        <f t="shared" si="51"/>
        <v/>
      </c>
    </row>
    <row r="211" spans="1:58" x14ac:dyDescent="0.25">
      <c r="A211" s="26"/>
      <c r="C211" s="2"/>
      <c r="E211" s="3"/>
      <c r="F211" s="31"/>
      <c r="G211" s="3"/>
      <c r="H211" s="2"/>
      <c r="I211" s="22">
        <f t="shared" si="52"/>
        <v>0</v>
      </c>
      <c r="N211" s="3"/>
      <c r="O211" s="49" t="str">
        <f t="shared" si="43"/>
        <v/>
      </c>
      <c r="S211" s="49" t="str">
        <f t="shared" si="44"/>
        <v/>
      </c>
      <c r="W211" s="49" t="str">
        <f t="shared" si="45"/>
        <v/>
      </c>
      <c r="AA211" s="49" t="str">
        <f t="shared" si="46"/>
        <v/>
      </c>
      <c r="AE211" s="49" t="str">
        <f t="shared" si="47"/>
        <v/>
      </c>
      <c r="AF211" s="2" t="str">
        <f t="shared" si="54"/>
        <v/>
      </c>
      <c r="AH211" s="8" t="str">
        <f>IF(B211="","",COUNTIFS(#REF!,A211))</f>
        <v/>
      </c>
      <c r="AI211" s="32"/>
      <c r="AJ211" s="32"/>
      <c r="AK211" s="32"/>
      <c r="AL211" s="32"/>
      <c r="AM211" s="32"/>
      <c r="AN211" s="32"/>
      <c r="AO211" s="32"/>
      <c r="AP211" s="32"/>
      <c r="AQ211" s="32"/>
      <c r="AR211" s="32"/>
      <c r="AS211" s="32"/>
      <c r="AT211" s="32"/>
      <c r="AU211" s="32"/>
      <c r="AV211" s="32"/>
      <c r="AW211" s="32"/>
      <c r="AX211" s="32"/>
      <c r="AY211" s="1"/>
      <c r="BA211" s="23" t="str">
        <f t="shared" si="48"/>
        <v/>
      </c>
      <c r="BB211" s="3">
        <v>45</v>
      </c>
      <c r="BC211" s="22" t="str">
        <f t="shared" si="49"/>
        <v/>
      </c>
      <c r="BD211" s="22">
        <f t="shared" si="53"/>
        <v>0</v>
      </c>
      <c r="BE211" s="24" t="str">
        <f t="shared" si="50"/>
        <v/>
      </c>
      <c r="BF211" s="22" t="str">
        <f t="shared" si="51"/>
        <v/>
      </c>
    </row>
    <row r="212" spans="1:58" x14ac:dyDescent="0.25">
      <c r="A212" s="26"/>
      <c r="C212" s="2"/>
      <c r="E212" s="3"/>
      <c r="F212" s="31"/>
      <c r="G212" s="3"/>
      <c r="H212" s="2"/>
      <c r="I212" s="22">
        <f t="shared" si="52"/>
        <v>0</v>
      </c>
      <c r="N212" s="3"/>
      <c r="O212" s="49" t="str">
        <f t="shared" si="43"/>
        <v/>
      </c>
      <c r="S212" s="49" t="str">
        <f t="shared" si="44"/>
        <v/>
      </c>
      <c r="W212" s="49" t="str">
        <f t="shared" si="45"/>
        <v/>
      </c>
      <c r="AA212" s="49" t="str">
        <f t="shared" si="46"/>
        <v/>
      </c>
      <c r="AE212" s="49" t="str">
        <f t="shared" si="47"/>
        <v/>
      </c>
      <c r="AF212" s="2" t="str">
        <f t="shared" si="54"/>
        <v/>
      </c>
      <c r="AH212" s="8" t="str">
        <f>IF(B212="","",COUNTIFS(#REF!,A212))</f>
        <v/>
      </c>
      <c r="AI212" s="32"/>
      <c r="AJ212" s="32"/>
      <c r="AK212" s="32"/>
      <c r="AL212" s="32"/>
      <c r="AM212" s="32"/>
      <c r="AN212" s="32"/>
      <c r="AO212" s="32"/>
      <c r="AP212" s="32"/>
      <c r="AQ212" s="32"/>
      <c r="AR212" s="32"/>
      <c r="AS212" s="32"/>
      <c r="AT212" s="32"/>
      <c r="AU212" s="32"/>
      <c r="AV212" s="32"/>
      <c r="AW212" s="32"/>
      <c r="AX212" s="32"/>
      <c r="AY212" s="1"/>
      <c r="BA212" s="23" t="str">
        <f t="shared" si="48"/>
        <v/>
      </c>
      <c r="BB212" s="3">
        <v>45</v>
      </c>
      <c r="BC212" s="22" t="str">
        <f t="shared" si="49"/>
        <v/>
      </c>
      <c r="BD212" s="22">
        <f t="shared" si="53"/>
        <v>0</v>
      </c>
      <c r="BE212" s="24" t="str">
        <f t="shared" si="50"/>
        <v/>
      </c>
      <c r="BF212" s="22" t="str">
        <f t="shared" si="51"/>
        <v/>
      </c>
    </row>
    <row r="213" spans="1:58" x14ac:dyDescent="0.25">
      <c r="A213" s="26"/>
      <c r="C213" s="2"/>
      <c r="E213" s="3"/>
      <c r="F213" s="31"/>
      <c r="G213" s="3"/>
      <c r="H213" s="2"/>
      <c r="I213" s="22">
        <f t="shared" si="52"/>
        <v>0</v>
      </c>
      <c r="N213" s="3"/>
      <c r="O213" s="49" t="str">
        <f t="shared" si="43"/>
        <v/>
      </c>
      <c r="S213" s="49" t="str">
        <f t="shared" si="44"/>
        <v/>
      </c>
      <c r="W213" s="49" t="str">
        <f t="shared" si="45"/>
        <v/>
      </c>
      <c r="AA213" s="49" t="str">
        <f t="shared" si="46"/>
        <v/>
      </c>
      <c r="AE213" s="49" t="str">
        <f t="shared" si="47"/>
        <v/>
      </c>
      <c r="AF213" s="2" t="str">
        <f t="shared" si="54"/>
        <v/>
      </c>
      <c r="AH213" s="8" t="str">
        <f>IF(B213="","",COUNTIFS(#REF!,A213))</f>
        <v/>
      </c>
      <c r="AI213" s="32"/>
      <c r="AJ213" s="32"/>
      <c r="AK213" s="32"/>
      <c r="AL213" s="32"/>
      <c r="AM213" s="32"/>
      <c r="AN213" s="32"/>
      <c r="AO213" s="32"/>
      <c r="AP213" s="32"/>
      <c r="AQ213" s="32"/>
      <c r="AR213" s="32"/>
      <c r="AS213" s="32"/>
      <c r="AT213" s="32"/>
      <c r="AU213" s="32"/>
      <c r="AV213" s="32"/>
      <c r="AW213" s="32"/>
      <c r="AX213" s="32"/>
      <c r="AY213" s="1"/>
      <c r="BA213" s="23" t="str">
        <f t="shared" si="48"/>
        <v/>
      </c>
      <c r="BB213" s="3">
        <v>45</v>
      </c>
      <c r="BC213" s="22" t="str">
        <f t="shared" si="49"/>
        <v/>
      </c>
      <c r="BD213" s="22">
        <f t="shared" si="53"/>
        <v>0</v>
      </c>
      <c r="BE213" s="24" t="str">
        <f t="shared" si="50"/>
        <v/>
      </c>
      <c r="BF213" s="22" t="str">
        <f t="shared" si="51"/>
        <v/>
      </c>
    </row>
    <row r="214" spans="1:58" x14ac:dyDescent="0.25">
      <c r="A214" s="26"/>
      <c r="C214" s="2"/>
      <c r="E214" s="3"/>
      <c r="F214" s="31"/>
      <c r="G214" s="3"/>
      <c r="H214" s="2"/>
      <c r="I214" s="22">
        <f t="shared" si="52"/>
        <v>0</v>
      </c>
      <c r="N214" s="3"/>
      <c r="O214" s="49" t="str">
        <f t="shared" si="43"/>
        <v/>
      </c>
      <c r="S214" s="49" t="str">
        <f t="shared" si="44"/>
        <v/>
      </c>
      <c r="W214" s="49" t="str">
        <f t="shared" si="45"/>
        <v/>
      </c>
      <c r="AA214" s="49" t="str">
        <f t="shared" si="46"/>
        <v/>
      </c>
      <c r="AE214" s="49" t="str">
        <f t="shared" si="47"/>
        <v/>
      </c>
      <c r="AF214" s="2" t="str">
        <f t="shared" si="54"/>
        <v/>
      </c>
      <c r="AH214" s="8" t="str">
        <f>IF(B214="","",COUNTIFS(#REF!,A214))</f>
        <v/>
      </c>
      <c r="AI214" s="32"/>
      <c r="AJ214" s="32"/>
      <c r="AK214" s="32"/>
      <c r="AL214" s="32"/>
      <c r="AM214" s="32"/>
      <c r="AN214" s="32"/>
      <c r="AO214" s="32"/>
      <c r="AP214" s="32"/>
      <c r="AQ214" s="32"/>
      <c r="AR214" s="32"/>
      <c r="AS214" s="32"/>
      <c r="AT214" s="32"/>
      <c r="AU214" s="32"/>
      <c r="AV214" s="32"/>
      <c r="AW214" s="32"/>
      <c r="AX214" s="32"/>
      <c r="AY214" s="1"/>
      <c r="BA214" s="23" t="str">
        <f t="shared" si="48"/>
        <v/>
      </c>
      <c r="BB214" s="3">
        <v>45</v>
      </c>
      <c r="BC214" s="22" t="str">
        <f t="shared" si="49"/>
        <v/>
      </c>
      <c r="BD214" s="22">
        <f t="shared" si="53"/>
        <v>0</v>
      </c>
      <c r="BE214" s="24" t="str">
        <f t="shared" si="50"/>
        <v/>
      </c>
      <c r="BF214" s="22" t="str">
        <f t="shared" si="51"/>
        <v/>
      </c>
    </row>
    <row r="215" spans="1:58" x14ac:dyDescent="0.25">
      <c r="A215" s="26"/>
      <c r="C215" s="2"/>
      <c r="E215" s="3"/>
      <c r="F215" s="31"/>
      <c r="G215" s="3"/>
      <c r="H215" s="2"/>
      <c r="I215" s="22">
        <f t="shared" si="52"/>
        <v>0</v>
      </c>
      <c r="N215" s="3"/>
      <c r="O215" s="49" t="str">
        <f t="shared" si="43"/>
        <v/>
      </c>
      <c r="S215" s="49" t="str">
        <f t="shared" si="44"/>
        <v/>
      </c>
      <c r="W215" s="49" t="str">
        <f t="shared" si="45"/>
        <v/>
      </c>
      <c r="AA215" s="49" t="str">
        <f t="shared" si="46"/>
        <v/>
      </c>
      <c r="AE215" s="49" t="str">
        <f t="shared" si="47"/>
        <v/>
      </c>
      <c r="AF215" s="2" t="str">
        <f t="shared" si="54"/>
        <v/>
      </c>
      <c r="AH215" s="8" t="str">
        <f>IF(B215="","",COUNTIFS(#REF!,A215))</f>
        <v/>
      </c>
      <c r="AI215" s="32"/>
      <c r="AJ215" s="32"/>
      <c r="AK215" s="32"/>
      <c r="AL215" s="32"/>
      <c r="AM215" s="32"/>
      <c r="AN215" s="32"/>
      <c r="AO215" s="32"/>
      <c r="AP215" s="32"/>
      <c r="AQ215" s="32"/>
      <c r="AR215" s="32"/>
      <c r="AS215" s="32"/>
      <c r="AT215" s="32"/>
      <c r="AU215" s="32"/>
      <c r="AV215" s="32"/>
      <c r="AW215" s="32"/>
      <c r="AX215" s="32"/>
      <c r="AY215" s="1"/>
      <c r="BA215" s="23" t="str">
        <f t="shared" si="48"/>
        <v/>
      </c>
      <c r="BB215" s="3">
        <v>45</v>
      </c>
      <c r="BC215" s="22" t="str">
        <f t="shared" si="49"/>
        <v/>
      </c>
      <c r="BD215" s="22">
        <f t="shared" si="53"/>
        <v>0</v>
      </c>
      <c r="BE215" s="24" t="str">
        <f t="shared" si="50"/>
        <v/>
      </c>
      <c r="BF215" s="22" t="str">
        <f t="shared" si="51"/>
        <v/>
      </c>
    </row>
    <row r="216" spans="1:58" x14ac:dyDescent="0.25">
      <c r="A216" s="26"/>
      <c r="C216" s="2"/>
      <c r="E216" s="3"/>
      <c r="F216" s="31"/>
      <c r="G216" s="3"/>
      <c r="H216" s="2"/>
      <c r="I216" s="22">
        <f t="shared" si="52"/>
        <v>0</v>
      </c>
      <c r="N216" s="3"/>
      <c r="O216" s="49" t="str">
        <f t="shared" si="43"/>
        <v/>
      </c>
      <c r="S216" s="49" t="str">
        <f t="shared" si="44"/>
        <v/>
      </c>
      <c r="W216" s="49" t="str">
        <f t="shared" si="45"/>
        <v/>
      </c>
      <c r="AA216" s="49" t="str">
        <f t="shared" si="46"/>
        <v/>
      </c>
      <c r="AE216" s="49" t="str">
        <f t="shared" si="47"/>
        <v/>
      </c>
      <c r="AF216" s="2" t="str">
        <f t="shared" si="54"/>
        <v/>
      </c>
      <c r="AH216" s="8" t="str">
        <f>IF(B216="","",COUNTIFS(#REF!,A216))</f>
        <v/>
      </c>
      <c r="AI216" s="32"/>
      <c r="AJ216" s="32"/>
      <c r="AK216" s="32"/>
      <c r="AL216" s="32"/>
      <c r="AM216" s="32"/>
      <c r="AN216" s="32"/>
      <c r="AO216" s="32"/>
      <c r="AP216" s="32"/>
      <c r="AQ216" s="32"/>
      <c r="AR216" s="32"/>
      <c r="AS216" s="32"/>
      <c r="AT216" s="32"/>
      <c r="AU216" s="32"/>
      <c r="AV216" s="32"/>
      <c r="AW216" s="32"/>
      <c r="AX216" s="32"/>
      <c r="AY216" s="1"/>
      <c r="BA216" s="23" t="str">
        <f t="shared" si="48"/>
        <v/>
      </c>
      <c r="BB216" s="3">
        <v>45</v>
      </c>
      <c r="BC216" s="22" t="str">
        <f t="shared" si="49"/>
        <v/>
      </c>
      <c r="BD216" s="22">
        <f t="shared" si="53"/>
        <v>0</v>
      </c>
      <c r="BE216" s="24" t="str">
        <f t="shared" si="50"/>
        <v/>
      </c>
      <c r="BF216" s="22" t="str">
        <f t="shared" si="51"/>
        <v/>
      </c>
    </row>
    <row r="217" spans="1:58" x14ac:dyDescent="0.25">
      <c r="A217" s="26"/>
      <c r="C217" s="2"/>
      <c r="E217" s="3"/>
      <c r="F217" s="31"/>
      <c r="G217" s="3"/>
      <c r="H217" s="2"/>
      <c r="I217" s="22">
        <f t="shared" si="52"/>
        <v>0</v>
      </c>
      <c r="N217" s="3"/>
      <c r="O217" s="49" t="str">
        <f t="shared" si="43"/>
        <v/>
      </c>
      <c r="S217" s="49" t="str">
        <f t="shared" si="44"/>
        <v/>
      </c>
      <c r="W217" s="49" t="str">
        <f t="shared" si="45"/>
        <v/>
      </c>
      <c r="AA217" s="49" t="str">
        <f t="shared" si="46"/>
        <v/>
      </c>
      <c r="AE217" s="49" t="str">
        <f t="shared" si="47"/>
        <v/>
      </c>
      <c r="AF217" s="2" t="str">
        <f t="shared" si="54"/>
        <v/>
      </c>
      <c r="AH217" s="8" t="str">
        <f>IF(B217="","",COUNTIFS(#REF!,A217))</f>
        <v/>
      </c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2"/>
      <c r="AV217" s="32"/>
      <c r="AW217" s="32"/>
      <c r="AX217" s="32"/>
      <c r="AY217" s="1"/>
      <c r="BA217" s="23" t="str">
        <f t="shared" si="48"/>
        <v/>
      </c>
      <c r="BB217" s="3">
        <v>45</v>
      </c>
      <c r="BC217" s="22" t="str">
        <f t="shared" si="49"/>
        <v/>
      </c>
      <c r="BD217" s="22">
        <f t="shared" si="53"/>
        <v>0</v>
      </c>
      <c r="BE217" s="24" t="str">
        <f t="shared" si="50"/>
        <v/>
      </c>
      <c r="BF217" s="22" t="str">
        <f t="shared" si="51"/>
        <v/>
      </c>
    </row>
    <row r="218" spans="1:58" x14ac:dyDescent="0.25">
      <c r="A218" s="26"/>
      <c r="C218" s="2"/>
      <c r="E218" s="3"/>
      <c r="F218" s="31"/>
      <c r="G218" s="3"/>
      <c r="H218" s="2"/>
      <c r="I218" s="22">
        <f t="shared" si="52"/>
        <v>0</v>
      </c>
      <c r="N218" s="3"/>
      <c r="O218" s="49" t="str">
        <f t="shared" si="43"/>
        <v/>
      </c>
      <c r="S218" s="49" t="str">
        <f t="shared" si="44"/>
        <v/>
      </c>
      <c r="W218" s="49" t="str">
        <f t="shared" si="45"/>
        <v/>
      </c>
      <c r="AA218" s="49" t="str">
        <f t="shared" si="46"/>
        <v/>
      </c>
      <c r="AE218" s="49" t="str">
        <f t="shared" si="47"/>
        <v/>
      </c>
      <c r="AF218" s="2" t="str">
        <f t="shared" si="54"/>
        <v/>
      </c>
      <c r="AH218" s="8" t="str">
        <f>IF(B218="","",COUNTIFS(#REF!,A218))</f>
        <v/>
      </c>
      <c r="AI218" s="32"/>
      <c r="AJ218" s="32"/>
      <c r="AK218" s="32"/>
      <c r="AL218" s="32"/>
      <c r="AM218" s="32"/>
      <c r="AN218" s="32"/>
      <c r="AO218" s="32"/>
      <c r="AP218" s="32"/>
      <c r="AQ218" s="32"/>
      <c r="AR218" s="32"/>
      <c r="AS218" s="32"/>
      <c r="AT218" s="32"/>
      <c r="AU218" s="32"/>
      <c r="AV218" s="32"/>
      <c r="AW218" s="32"/>
      <c r="AX218" s="32"/>
      <c r="AY218" s="1"/>
      <c r="BA218" s="23" t="str">
        <f t="shared" si="48"/>
        <v/>
      </c>
      <c r="BB218" s="3">
        <v>45</v>
      </c>
      <c r="BC218" s="22" t="str">
        <f t="shared" si="49"/>
        <v/>
      </c>
      <c r="BD218" s="22">
        <f t="shared" si="53"/>
        <v>0</v>
      </c>
      <c r="BE218" s="24" t="str">
        <f t="shared" si="50"/>
        <v/>
      </c>
      <c r="BF218" s="22" t="str">
        <f t="shared" si="51"/>
        <v/>
      </c>
    </row>
    <row r="219" spans="1:58" x14ac:dyDescent="0.25">
      <c r="A219" s="26"/>
      <c r="C219" s="2"/>
      <c r="E219" s="3"/>
      <c r="F219" s="31"/>
      <c r="G219" s="3"/>
      <c r="H219" s="2"/>
      <c r="I219" s="22">
        <f t="shared" si="52"/>
        <v>0</v>
      </c>
      <c r="N219" s="3"/>
      <c r="O219" s="49" t="str">
        <f t="shared" si="43"/>
        <v/>
      </c>
      <c r="S219" s="49" t="str">
        <f t="shared" si="44"/>
        <v/>
      </c>
      <c r="W219" s="49" t="str">
        <f t="shared" si="45"/>
        <v/>
      </c>
      <c r="AA219" s="49" t="str">
        <f t="shared" si="46"/>
        <v/>
      </c>
      <c r="AE219" s="49" t="str">
        <f t="shared" si="47"/>
        <v/>
      </c>
      <c r="AF219" s="2" t="str">
        <f t="shared" si="54"/>
        <v/>
      </c>
      <c r="AH219" s="8" t="str">
        <f>IF(B219="","",COUNTIFS(#REF!,A219))</f>
        <v/>
      </c>
      <c r="AI219" s="32"/>
      <c r="AJ219" s="32"/>
      <c r="AK219" s="32"/>
      <c r="AL219" s="32"/>
      <c r="AM219" s="32"/>
      <c r="AN219" s="32"/>
      <c r="AO219" s="32"/>
      <c r="AP219" s="32"/>
      <c r="AQ219" s="32"/>
      <c r="AR219" s="32"/>
      <c r="AS219" s="32"/>
      <c r="AT219" s="32"/>
      <c r="AU219" s="32"/>
      <c r="AV219" s="32"/>
      <c r="AW219" s="32"/>
      <c r="AX219" s="32"/>
      <c r="AY219" s="1"/>
      <c r="BA219" s="23" t="str">
        <f t="shared" si="48"/>
        <v/>
      </c>
      <c r="BB219" s="3">
        <v>45</v>
      </c>
      <c r="BC219" s="22" t="str">
        <f t="shared" si="49"/>
        <v/>
      </c>
      <c r="BD219" s="22">
        <f t="shared" si="53"/>
        <v>0</v>
      </c>
      <c r="BE219" s="24" t="str">
        <f t="shared" si="50"/>
        <v/>
      </c>
      <c r="BF219" s="22" t="str">
        <f t="shared" si="51"/>
        <v/>
      </c>
    </row>
    <row r="220" spans="1:58" x14ac:dyDescent="0.25">
      <c r="A220" s="26"/>
      <c r="C220" s="2"/>
      <c r="E220" s="3"/>
      <c r="F220" s="31"/>
      <c r="G220" s="3"/>
      <c r="H220" s="2"/>
      <c r="I220" s="22">
        <f t="shared" si="52"/>
        <v>0</v>
      </c>
      <c r="N220" s="3"/>
      <c r="O220" s="49" t="str">
        <f t="shared" si="43"/>
        <v/>
      </c>
      <c r="S220" s="49" t="str">
        <f t="shared" si="44"/>
        <v/>
      </c>
      <c r="W220" s="49" t="str">
        <f t="shared" si="45"/>
        <v/>
      </c>
      <c r="AA220" s="49" t="str">
        <f t="shared" si="46"/>
        <v/>
      </c>
      <c r="AE220" s="49" t="str">
        <f t="shared" si="47"/>
        <v/>
      </c>
      <c r="AF220" s="2" t="str">
        <f t="shared" si="54"/>
        <v/>
      </c>
      <c r="AH220" s="8" t="str">
        <f>IF(B220="","",COUNTIFS(#REF!,A220))</f>
        <v/>
      </c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2"/>
      <c r="AV220" s="32"/>
      <c r="AW220" s="32"/>
      <c r="AX220" s="32"/>
      <c r="AY220" s="1"/>
      <c r="BA220" s="23" t="str">
        <f t="shared" si="48"/>
        <v/>
      </c>
      <c r="BB220" s="3">
        <v>45</v>
      </c>
      <c r="BC220" s="22" t="str">
        <f t="shared" si="49"/>
        <v/>
      </c>
      <c r="BD220" s="22">
        <f t="shared" si="53"/>
        <v>0</v>
      </c>
      <c r="BE220" s="24" t="str">
        <f t="shared" si="50"/>
        <v/>
      </c>
      <c r="BF220" s="22" t="str">
        <f t="shared" si="51"/>
        <v/>
      </c>
    </row>
    <row r="221" spans="1:58" x14ac:dyDescent="0.25">
      <c r="A221" s="26"/>
      <c r="C221" s="2"/>
      <c r="E221" s="3"/>
      <c r="F221" s="31"/>
      <c r="G221" s="3"/>
      <c r="H221" s="2"/>
      <c r="I221" s="22">
        <f t="shared" si="52"/>
        <v>0</v>
      </c>
      <c r="N221" s="3"/>
      <c r="O221" s="49" t="str">
        <f t="shared" si="43"/>
        <v/>
      </c>
      <c r="S221" s="49" t="str">
        <f t="shared" si="44"/>
        <v/>
      </c>
      <c r="W221" s="49" t="str">
        <f t="shared" si="45"/>
        <v/>
      </c>
      <c r="AA221" s="49" t="str">
        <f t="shared" si="46"/>
        <v/>
      </c>
      <c r="AE221" s="49" t="str">
        <f t="shared" si="47"/>
        <v/>
      </c>
      <c r="AF221" s="2" t="str">
        <f t="shared" si="54"/>
        <v/>
      </c>
      <c r="AH221" s="8" t="str">
        <f>IF(B221="","",COUNTIFS(#REF!,A221))</f>
        <v/>
      </c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2"/>
      <c r="AV221" s="32"/>
      <c r="AW221" s="32"/>
      <c r="AX221" s="32"/>
      <c r="AY221" s="1"/>
      <c r="BA221" s="23" t="str">
        <f t="shared" si="48"/>
        <v/>
      </c>
      <c r="BB221" s="3">
        <v>45</v>
      </c>
      <c r="BC221" s="22" t="str">
        <f t="shared" si="49"/>
        <v/>
      </c>
      <c r="BD221" s="22">
        <f t="shared" si="53"/>
        <v>0</v>
      </c>
      <c r="BE221" s="24" t="str">
        <f t="shared" si="50"/>
        <v/>
      </c>
      <c r="BF221" s="22" t="str">
        <f t="shared" si="51"/>
        <v/>
      </c>
    </row>
    <row r="222" spans="1:58" x14ac:dyDescent="0.25">
      <c r="A222" s="26"/>
      <c r="C222" s="2"/>
      <c r="E222" s="3"/>
      <c r="F222" s="31"/>
      <c r="G222" s="3"/>
      <c r="H222" s="2"/>
      <c r="I222" s="22">
        <f t="shared" si="52"/>
        <v>0</v>
      </c>
      <c r="N222" s="3"/>
      <c r="O222" s="49" t="str">
        <f t="shared" si="43"/>
        <v/>
      </c>
      <c r="S222" s="49" t="str">
        <f t="shared" si="44"/>
        <v/>
      </c>
      <c r="W222" s="49" t="str">
        <f t="shared" si="45"/>
        <v/>
      </c>
      <c r="AA222" s="49" t="str">
        <f t="shared" si="46"/>
        <v/>
      </c>
      <c r="AE222" s="49" t="str">
        <f t="shared" si="47"/>
        <v/>
      </c>
      <c r="AF222" s="2" t="str">
        <f t="shared" si="54"/>
        <v/>
      </c>
      <c r="AH222" s="8" t="str">
        <f>IF(B222="","",COUNTIFS(#REF!,A222))</f>
        <v/>
      </c>
      <c r="AI222" s="32"/>
      <c r="AJ222" s="32"/>
      <c r="AK222" s="32"/>
      <c r="AL222" s="32"/>
      <c r="AM222" s="32"/>
      <c r="AN222" s="32"/>
      <c r="AO222" s="32"/>
      <c r="AP222" s="32"/>
      <c r="AQ222" s="32"/>
      <c r="AR222" s="32"/>
      <c r="AS222" s="32"/>
      <c r="AT222" s="32"/>
      <c r="AU222" s="32"/>
      <c r="AV222" s="32"/>
      <c r="AW222" s="32"/>
      <c r="AX222" s="32"/>
      <c r="AY222" s="1"/>
      <c r="BA222" s="23" t="str">
        <f t="shared" si="48"/>
        <v/>
      </c>
      <c r="BB222" s="3">
        <v>45</v>
      </c>
      <c r="BC222" s="22" t="str">
        <f t="shared" si="49"/>
        <v/>
      </c>
      <c r="BD222" s="22">
        <f t="shared" si="53"/>
        <v>0</v>
      </c>
      <c r="BE222" s="24" t="str">
        <f t="shared" si="50"/>
        <v/>
      </c>
      <c r="BF222" s="22" t="str">
        <f t="shared" si="51"/>
        <v/>
      </c>
    </row>
    <row r="223" spans="1:58" x14ac:dyDescent="0.25">
      <c r="A223" s="26"/>
      <c r="C223" s="2"/>
      <c r="E223" s="3"/>
      <c r="F223" s="31"/>
      <c r="G223" s="3"/>
      <c r="H223" s="2"/>
      <c r="I223" s="22">
        <f t="shared" si="52"/>
        <v>0</v>
      </c>
      <c r="N223" s="3"/>
      <c r="O223" s="49" t="str">
        <f t="shared" si="43"/>
        <v/>
      </c>
      <c r="S223" s="49" t="str">
        <f t="shared" si="44"/>
        <v/>
      </c>
      <c r="W223" s="49" t="str">
        <f t="shared" si="45"/>
        <v/>
      </c>
      <c r="AA223" s="49" t="str">
        <f t="shared" si="46"/>
        <v/>
      </c>
      <c r="AE223" s="49" t="str">
        <f t="shared" si="47"/>
        <v/>
      </c>
      <c r="AF223" s="2" t="str">
        <f t="shared" si="54"/>
        <v/>
      </c>
      <c r="AH223" s="8" t="str">
        <f>IF(B223="","",COUNTIFS(#REF!,A223))</f>
        <v/>
      </c>
      <c r="AI223" s="32"/>
      <c r="AJ223" s="32"/>
      <c r="AK223" s="32"/>
      <c r="AL223" s="32"/>
      <c r="AM223" s="32"/>
      <c r="AN223" s="32"/>
      <c r="AO223" s="32"/>
      <c r="AP223" s="32"/>
      <c r="AQ223" s="32"/>
      <c r="AR223" s="32"/>
      <c r="AS223" s="32"/>
      <c r="AT223" s="32"/>
      <c r="AU223" s="32"/>
      <c r="AV223" s="32"/>
      <c r="AW223" s="32"/>
      <c r="AX223" s="32"/>
      <c r="AY223" s="1"/>
      <c r="BA223" s="23" t="str">
        <f t="shared" si="48"/>
        <v/>
      </c>
      <c r="BB223" s="3">
        <v>45</v>
      </c>
      <c r="BC223" s="22" t="str">
        <f t="shared" si="49"/>
        <v/>
      </c>
      <c r="BD223" s="22">
        <f t="shared" si="53"/>
        <v>0</v>
      </c>
      <c r="BE223" s="24" t="str">
        <f t="shared" si="50"/>
        <v/>
      </c>
      <c r="BF223" s="22" t="str">
        <f t="shared" si="51"/>
        <v/>
      </c>
    </row>
    <row r="224" spans="1:58" x14ac:dyDescent="0.25">
      <c r="A224" s="26"/>
      <c r="C224" s="2"/>
      <c r="E224" s="3"/>
      <c r="F224" s="31"/>
      <c r="G224" s="3"/>
      <c r="H224" s="2"/>
      <c r="I224" s="22">
        <f t="shared" si="52"/>
        <v>0</v>
      </c>
      <c r="N224" s="3"/>
      <c r="O224" s="49" t="str">
        <f t="shared" si="43"/>
        <v/>
      </c>
      <c r="S224" s="49" t="str">
        <f t="shared" si="44"/>
        <v/>
      </c>
      <c r="W224" s="49" t="str">
        <f t="shared" si="45"/>
        <v/>
      </c>
      <c r="AA224" s="49" t="str">
        <f t="shared" si="46"/>
        <v/>
      </c>
      <c r="AE224" s="49" t="str">
        <f t="shared" si="47"/>
        <v/>
      </c>
      <c r="AF224" s="2" t="str">
        <f t="shared" si="54"/>
        <v/>
      </c>
      <c r="AH224" s="8" t="str">
        <f>IF(B224="","",COUNTIFS(#REF!,A224))</f>
        <v/>
      </c>
      <c r="AI224" s="32"/>
      <c r="AJ224" s="32"/>
      <c r="AK224" s="32"/>
      <c r="AL224" s="32"/>
      <c r="AM224" s="32"/>
      <c r="AN224" s="32"/>
      <c r="AO224" s="32"/>
      <c r="AP224" s="32"/>
      <c r="AQ224" s="32"/>
      <c r="AR224" s="32"/>
      <c r="AS224" s="32"/>
      <c r="AT224" s="32"/>
      <c r="AU224" s="32"/>
      <c r="AV224" s="32"/>
      <c r="AW224" s="32"/>
      <c r="AX224" s="32"/>
      <c r="AY224" s="1"/>
      <c r="BA224" s="23" t="str">
        <f t="shared" si="48"/>
        <v/>
      </c>
      <c r="BB224" s="3">
        <v>45</v>
      </c>
      <c r="BC224" s="22" t="str">
        <f t="shared" si="49"/>
        <v/>
      </c>
      <c r="BD224" s="22">
        <f t="shared" si="53"/>
        <v>0</v>
      </c>
      <c r="BE224" s="24" t="str">
        <f t="shared" si="50"/>
        <v/>
      </c>
      <c r="BF224" s="22" t="str">
        <f t="shared" si="51"/>
        <v/>
      </c>
    </row>
    <row r="225" spans="1:58" x14ac:dyDescent="0.25">
      <c r="A225" s="26"/>
      <c r="C225" s="2"/>
      <c r="E225" s="3"/>
      <c r="F225" s="31"/>
      <c r="G225" s="3"/>
      <c r="H225" s="2"/>
      <c r="I225" s="22">
        <f t="shared" si="52"/>
        <v>0</v>
      </c>
      <c r="N225" s="3"/>
      <c r="O225" s="49" t="str">
        <f t="shared" si="43"/>
        <v/>
      </c>
      <c r="S225" s="49" t="str">
        <f t="shared" si="44"/>
        <v/>
      </c>
      <c r="W225" s="49" t="str">
        <f t="shared" si="45"/>
        <v/>
      </c>
      <c r="AA225" s="49" t="str">
        <f t="shared" si="46"/>
        <v/>
      </c>
      <c r="AE225" s="49" t="str">
        <f t="shared" si="47"/>
        <v/>
      </c>
      <c r="AF225" s="2" t="str">
        <f t="shared" si="54"/>
        <v/>
      </c>
      <c r="AH225" s="8" t="str">
        <f>IF(B225="","",COUNTIFS(#REF!,A225))</f>
        <v/>
      </c>
      <c r="AI225" s="32"/>
      <c r="AJ225" s="32"/>
      <c r="AK225" s="32"/>
      <c r="AL225" s="32"/>
      <c r="AM225" s="32"/>
      <c r="AN225" s="32"/>
      <c r="AO225" s="32"/>
      <c r="AP225" s="32"/>
      <c r="AQ225" s="32"/>
      <c r="AR225" s="32"/>
      <c r="AS225" s="32"/>
      <c r="AT225" s="32"/>
      <c r="AU225" s="32"/>
      <c r="AV225" s="32"/>
      <c r="AW225" s="32"/>
      <c r="AX225" s="32"/>
      <c r="AY225" s="1"/>
      <c r="BA225" s="23" t="str">
        <f t="shared" si="48"/>
        <v/>
      </c>
      <c r="BB225" s="3">
        <v>45</v>
      </c>
      <c r="BC225" s="22" t="str">
        <f t="shared" si="49"/>
        <v/>
      </c>
      <c r="BD225" s="22">
        <f t="shared" si="53"/>
        <v>0</v>
      </c>
      <c r="BE225" s="24" t="str">
        <f t="shared" si="50"/>
        <v/>
      </c>
      <c r="BF225" s="22" t="str">
        <f t="shared" si="51"/>
        <v/>
      </c>
    </row>
    <row r="226" spans="1:58" x14ac:dyDescent="0.25">
      <c r="A226" s="26"/>
      <c r="C226" s="2"/>
      <c r="E226" s="3"/>
      <c r="F226" s="31"/>
      <c r="G226" s="3"/>
      <c r="H226" s="2"/>
      <c r="I226" s="22">
        <f t="shared" si="52"/>
        <v>0</v>
      </c>
      <c r="N226" s="3"/>
      <c r="O226" s="49" t="str">
        <f t="shared" si="43"/>
        <v/>
      </c>
      <c r="S226" s="49" t="str">
        <f t="shared" si="44"/>
        <v/>
      </c>
      <c r="W226" s="49" t="str">
        <f t="shared" si="45"/>
        <v/>
      </c>
      <c r="AA226" s="49" t="str">
        <f t="shared" si="46"/>
        <v/>
      </c>
      <c r="AE226" s="49" t="str">
        <f t="shared" si="47"/>
        <v/>
      </c>
      <c r="AF226" s="2" t="str">
        <f t="shared" si="54"/>
        <v/>
      </c>
      <c r="AH226" s="8" t="str">
        <f>IF(B226="","",COUNTIFS(#REF!,A226))</f>
        <v/>
      </c>
      <c r="AI226" s="32"/>
      <c r="AJ226" s="32"/>
      <c r="AK226" s="32"/>
      <c r="AL226" s="32"/>
      <c r="AM226" s="32"/>
      <c r="AN226" s="32"/>
      <c r="AO226" s="32"/>
      <c r="AP226" s="32"/>
      <c r="AQ226" s="32"/>
      <c r="AR226" s="32"/>
      <c r="AS226" s="32"/>
      <c r="AT226" s="32"/>
      <c r="AU226" s="32"/>
      <c r="AV226" s="32"/>
      <c r="AW226" s="32"/>
      <c r="AX226" s="32"/>
      <c r="AY226" s="1"/>
      <c r="BA226" s="23" t="str">
        <f t="shared" si="48"/>
        <v/>
      </c>
      <c r="BB226" s="3">
        <v>45</v>
      </c>
      <c r="BC226" s="22" t="str">
        <f t="shared" si="49"/>
        <v/>
      </c>
      <c r="BD226" s="22">
        <f t="shared" si="53"/>
        <v>0</v>
      </c>
      <c r="BE226" s="24" t="str">
        <f t="shared" si="50"/>
        <v/>
      </c>
      <c r="BF226" s="22" t="str">
        <f t="shared" si="51"/>
        <v/>
      </c>
    </row>
    <row r="227" spans="1:58" x14ac:dyDescent="0.25">
      <c r="A227" s="26"/>
      <c r="C227" s="2"/>
      <c r="E227" s="3"/>
      <c r="F227" s="31"/>
      <c r="G227" s="3"/>
      <c r="H227" s="2"/>
      <c r="I227" s="22">
        <f t="shared" si="52"/>
        <v>0</v>
      </c>
      <c r="N227" s="3"/>
      <c r="O227" s="49" t="str">
        <f t="shared" si="43"/>
        <v/>
      </c>
      <c r="S227" s="49" t="str">
        <f t="shared" si="44"/>
        <v/>
      </c>
      <c r="W227" s="49" t="str">
        <f t="shared" si="45"/>
        <v/>
      </c>
      <c r="AA227" s="49" t="str">
        <f t="shared" si="46"/>
        <v/>
      </c>
      <c r="AE227" s="49" t="str">
        <f t="shared" si="47"/>
        <v/>
      </c>
      <c r="AF227" s="2" t="str">
        <f t="shared" si="54"/>
        <v/>
      </c>
      <c r="AH227" s="8" t="str">
        <f>IF(B227="","",COUNTIFS(#REF!,A227))</f>
        <v/>
      </c>
      <c r="AI227" s="32"/>
      <c r="AJ227" s="32"/>
      <c r="AK227" s="32"/>
      <c r="AL227" s="32"/>
      <c r="AM227" s="32"/>
      <c r="AN227" s="32"/>
      <c r="AO227" s="32"/>
      <c r="AP227" s="32"/>
      <c r="AQ227" s="32"/>
      <c r="AR227" s="32"/>
      <c r="AS227" s="32"/>
      <c r="AT227" s="32"/>
      <c r="AU227" s="32"/>
      <c r="AV227" s="32"/>
      <c r="AW227" s="32"/>
      <c r="AX227" s="32"/>
      <c r="AY227" s="1"/>
      <c r="BA227" s="23" t="str">
        <f t="shared" si="48"/>
        <v/>
      </c>
      <c r="BB227" s="3">
        <v>45</v>
      </c>
      <c r="BC227" s="22" t="str">
        <f t="shared" si="49"/>
        <v/>
      </c>
      <c r="BD227" s="22">
        <f t="shared" si="53"/>
        <v>0</v>
      </c>
      <c r="BE227" s="24" t="str">
        <f t="shared" si="50"/>
        <v/>
      </c>
      <c r="BF227" s="22" t="str">
        <f t="shared" si="51"/>
        <v/>
      </c>
    </row>
    <row r="228" spans="1:58" x14ac:dyDescent="0.25">
      <c r="A228" s="26"/>
      <c r="C228" s="2"/>
      <c r="E228" s="3"/>
      <c r="F228" s="31"/>
      <c r="G228" s="3"/>
      <c r="H228" s="2"/>
      <c r="I228" s="22">
        <f t="shared" si="52"/>
        <v>0</v>
      </c>
      <c r="N228" s="3"/>
      <c r="O228" s="49" t="str">
        <f t="shared" si="43"/>
        <v/>
      </c>
      <c r="S228" s="49" t="str">
        <f t="shared" si="44"/>
        <v/>
      </c>
      <c r="W228" s="49" t="str">
        <f t="shared" si="45"/>
        <v/>
      </c>
      <c r="AA228" s="49" t="str">
        <f t="shared" si="46"/>
        <v/>
      </c>
      <c r="AE228" s="49" t="str">
        <f t="shared" si="47"/>
        <v/>
      </c>
      <c r="AF228" s="2" t="str">
        <f t="shared" si="54"/>
        <v/>
      </c>
      <c r="AH228" s="8" t="str">
        <f>IF(B228="","",COUNTIFS(#REF!,A228))</f>
        <v/>
      </c>
      <c r="AI228" s="32"/>
      <c r="AJ228" s="32"/>
      <c r="AK228" s="32"/>
      <c r="AL228" s="32"/>
      <c r="AM228" s="32"/>
      <c r="AN228" s="32"/>
      <c r="AO228" s="32"/>
      <c r="AP228" s="32"/>
      <c r="AQ228" s="32"/>
      <c r="AR228" s="32"/>
      <c r="AS228" s="32"/>
      <c r="AT228" s="32"/>
      <c r="AU228" s="32"/>
      <c r="AV228" s="32"/>
      <c r="AW228" s="32"/>
      <c r="AX228" s="32"/>
      <c r="AY228" s="1"/>
      <c r="BA228" s="23" t="str">
        <f t="shared" si="48"/>
        <v/>
      </c>
      <c r="BB228" s="3">
        <v>45</v>
      </c>
      <c r="BC228" s="22" t="str">
        <f t="shared" si="49"/>
        <v/>
      </c>
      <c r="BD228" s="22">
        <f t="shared" si="53"/>
        <v>0</v>
      </c>
      <c r="BE228" s="24" t="str">
        <f t="shared" si="50"/>
        <v/>
      </c>
      <c r="BF228" s="22" t="str">
        <f t="shared" si="51"/>
        <v/>
      </c>
    </row>
    <row r="229" spans="1:58" x14ac:dyDescent="0.25">
      <c r="A229" s="26"/>
      <c r="C229" s="2"/>
      <c r="E229" s="3"/>
      <c r="F229" s="31"/>
      <c r="G229" s="3"/>
      <c r="H229" s="2"/>
      <c r="I229" s="22">
        <f t="shared" si="52"/>
        <v>0</v>
      </c>
      <c r="N229" s="3"/>
      <c r="O229" s="49" t="str">
        <f t="shared" si="43"/>
        <v/>
      </c>
      <c r="S229" s="49" t="str">
        <f t="shared" si="44"/>
        <v/>
      </c>
      <c r="W229" s="49" t="str">
        <f t="shared" si="45"/>
        <v/>
      </c>
      <c r="AA229" s="49" t="str">
        <f t="shared" si="46"/>
        <v/>
      </c>
      <c r="AE229" s="49" t="str">
        <f t="shared" si="47"/>
        <v/>
      </c>
      <c r="AF229" s="2" t="str">
        <f t="shared" si="54"/>
        <v/>
      </c>
      <c r="AH229" s="8" t="str">
        <f>IF(B229="","",COUNTIFS(#REF!,A229))</f>
        <v/>
      </c>
      <c r="AI229" s="32"/>
      <c r="AJ229" s="32"/>
      <c r="AK229" s="32"/>
      <c r="AL229" s="32"/>
      <c r="AM229" s="32"/>
      <c r="AN229" s="32"/>
      <c r="AO229" s="32"/>
      <c r="AP229" s="32"/>
      <c r="AQ229" s="32"/>
      <c r="AR229" s="32"/>
      <c r="AS229" s="32"/>
      <c r="AT229" s="32"/>
      <c r="AU229" s="32"/>
      <c r="AV229" s="32"/>
      <c r="AW229" s="32"/>
      <c r="AX229" s="32"/>
      <c r="AY229" s="1"/>
      <c r="BA229" s="23" t="str">
        <f t="shared" si="48"/>
        <v/>
      </c>
      <c r="BB229" s="3">
        <v>45</v>
      </c>
      <c r="BC229" s="22" t="str">
        <f t="shared" si="49"/>
        <v/>
      </c>
      <c r="BD229" s="22">
        <f t="shared" si="53"/>
        <v>0</v>
      </c>
      <c r="BE229" s="24" t="str">
        <f t="shared" si="50"/>
        <v/>
      </c>
      <c r="BF229" s="22" t="str">
        <f t="shared" si="51"/>
        <v/>
      </c>
    </row>
    <row r="230" spans="1:58" x14ac:dyDescent="0.25">
      <c r="A230" s="26"/>
      <c r="C230" s="2"/>
      <c r="E230" s="3"/>
      <c r="F230" s="31"/>
      <c r="G230" s="3"/>
      <c r="H230" s="2"/>
      <c r="I230" s="22">
        <f t="shared" si="52"/>
        <v>0</v>
      </c>
      <c r="N230" s="3"/>
      <c r="O230" s="49" t="str">
        <f t="shared" si="43"/>
        <v/>
      </c>
      <c r="S230" s="49" t="str">
        <f t="shared" si="44"/>
        <v/>
      </c>
      <c r="W230" s="49" t="str">
        <f t="shared" si="45"/>
        <v/>
      </c>
      <c r="AA230" s="49" t="str">
        <f t="shared" si="46"/>
        <v/>
      </c>
      <c r="AE230" s="49" t="str">
        <f t="shared" si="47"/>
        <v/>
      </c>
      <c r="AF230" s="2" t="str">
        <f t="shared" si="54"/>
        <v/>
      </c>
      <c r="AH230" s="8" t="str">
        <f>IF(B230="","",COUNTIFS(#REF!,A230))</f>
        <v/>
      </c>
      <c r="AI230" s="32"/>
      <c r="AJ230" s="32"/>
      <c r="AK230" s="32"/>
      <c r="AL230" s="32"/>
      <c r="AM230" s="32"/>
      <c r="AN230" s="32"/>
      <c r="AO230" s="32"/>
      <c r="AP230" s="32"/>
      <c r="AQ230" s="32"/>
      <c r="AR230" s="32"/>
      <c r="AS230" s="32"/>
      <c r="AT230" s="32"/>
      <c r="AU230" s="32"/>
      <c r="AV230" s="32"/>
      <c r="AW230" s="32"/>
      <c r="AX230" s="32"/>
      <c r="AY230" s="1"/>
      <c r="BA230" s="23" t="str">
        <f t="shared" si="48"/>
        <v/>
      </c>
      <c r="BB230" s="3">
        <v>45</v>
      </c>
      <c r="BC230" s="22" t="str">
        <f t="shared" si="49"/>
        <v/>
      </c>
      <c r="BD230" s="22">
        <f t="shared" si="53"/>
        <v>0</v>
      </c>
      <c r="BE230" s="24" t="str">
        <f t="shared" si="50"/>
        <v/>
      </c>
      <c r="BF230" s="22" t="str">
        <f t="shared" si="51"/>
        <v/>
      </c>
    </row>
    <row r="231" spans="1:58" x14ac:dyDescent="0.25">
      <c r="A231" s="26"/>
      <c r="C231" s="2"/>
      <c r="E231" s="3"/>
      <c r="F231" s="31"/>
      <c r="G231" s="3"/>
      <c r="H231" s="2"/>
      <c r="I231" s="22">
        <f t="shared" si="52"/>
        <v>0</v>
      </c>
      <c r="N231" s="3"/>
      <c r="O231" s="49" t="str">
        <f t="shared" si="43"/>
        <v/>
      </c>
      <c r="S231" s="49" t="str">
        <f t="shared" si="44"/>
        <v/>
      </c>
      <c r="W231" s="49" t="str">
        <f t="shared" si="45"/>
        <v/>
      </c>
      <c r="AA231" s="49" t="str">
        <f t="shared" si="46"/>
        <v/>
      </c>
      <c r="AE231" s="49" t="str">
        <f t="shared" si="47"/>
        <v/>
      </c>
      <c r="AF231" s="2" t="str">
        <f t="shared" si="54"/>
        <v/>
      </c>
      <c r="AH231" s="8" t="str">
        <f>IF(B231="","",COUNTIFS(#REF!,A231))</f>
        <v/>
      </c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2"/>
      <c r="AV231" s="32"/>
      <c r="AW231" s="32"/>
      <c r="AX231" s="32"/>
      <c r="AY231" s="1"/>
      <c r="BA231" s="23" t="str">
        <f t="shared" si="48"/>
        <v/>
      </c>
      <c r="BB231" s="3">
        <v>45</v>
      </c>
      <c r="BC231" s="22" t="str">
        <f t="shared" si="49"/>
        <v/>
      </c>
      <c r="BD231" s="22">
        <f t="shared" si="53"/>
        <v>0</v>
      </c>
      <c r="BE231" s="24" t="str">
        <f t="shared" si="50"/>
        <v/>
      </c>
      <c r="BF231" s="22" t="str">
        <f t="shared" si="51"/>
        <v/>
      </c>
    </row>
    <row r="232" spans="1:58" x14ac:dyDescent="0.25">
      <c r="A232" s="26"/>
      <c r="C232" s="2"/>
      <c r="E232" s="3"/>
      <c r="F232" s="31"/>
      <c r="G232" s="3"/>
      <c r="H232" s="2"/>
      <c r="I232" s="22">
        <f t="shared" si="52"/>
        <v>0</v>
      </c>
      <c r="N232" s="3"/>
      <c r="O232" s="49" t="str">
        <f t="shared" si="43"/>
        <v/>
      </c>
      <c r="S232" s="49" t="str">
        <f t="shared" si="44"/>
        <v/>
      </c>
      <c r="W232" s="49" t="str">
        <f t="shared" si="45"/>
        <v/>
      </c>
      <c r="AA232" s="49" t="str">
        <f t="shared" si="46"/>
        <v/>
      </c>
      <c r="AE232" s="49" t="str">
        <f t="shared" si="47"/>
        <v/>
      </c>
      <c r="AF232" s="2" t="str">
        <f t="shared" si="54"/>
        <v/>
      </c>
      <c r="AH232" s="8" t="str">
        <f>IF(B232="","",COUNTIFS(#REF!,A232))</f>
        <v/>
      </c>
      <c r="AI232" s="32"/>
      <c r="AJ232" s="32"/>
      <c r="AK232" s="32"/>
      <c r="AL232" s="32"/>
      <c r="AM232" s="32"/>
      <c r="AN232" s="32"/>
      <c r="AO232" s="32"/>
      <c r="AP232" s="32"/>
      <c r="AQ232" s="32"/>
      <c r="AR232" s="32"/>
      <c r="AS232" s="32"/>
      <c r="AT232" s="32"/>
      <c r="AU232" s="32"/>
      <c r="AV232" s="32"/>
      <c r="AW232" s="32"/>
      <c r="AX232" s="32"/>
      <c r="AY232" s="1"/>
      <c r="BA232" s="23" t="str">
        <f t="shared" si="48"/>
        <v/>
      </c>
      <c r="BB232" s="3">
        <v>45</v>
      </c>
      <c r="BC232" s="22" t="str">
        <f t="shared" si="49"/>
        <v/>
      </c>
      <c r="BD232" s="22">
        <f t="shared" si="53"/>
        <v>0</v>
      </c>
      <c r="BE232" s="24" t="str">
        <f t="shared" si="50"/>
        <v/>
      </c>
      <c r="BF232" s="22" t="str">
        <f t="shared" si="51"/>
        <v/>
      </c>
    </row>
    <row r="233" spans="1:58" x14ac:dyDescent="0.25">
      <c r="A233" s="26"/>
      <c r="C233" s="2"/>
      <c r="E233" s="3"/>
      <c r="F233" s="31"/>
      <c r="G233" s="3"/>
      <c r="H233" s="2"/>
      <c r="I233" s="22">
        <f t="shared" si="52"/>
        <v>0</v>
      </c>
      <c r="N233" s="3"/>
      <c r="O233" s="49" t="str">
        <f t="shared" si="43"/>
        <v/>
      </c>
      <c r="S233" s="49" t="str">
        <f t="shared" si="44"/>
        <v/>
      </c>
      <c r="W233" s="49" t="str">
        <f t="shared" si="45"/>
        <v/>
      </c>
      <c r="AA233" s="49" t="str">
        <f t="shared" si="46"/>
        <v/>
      </c>
      <c r="AE233" s="49" t="str">
        <f t="shared" si="47"/>
        <v/>
      </c>
      <c r="AF233" s="2" t="str">
        <f t="shared" si="54"/>
        <v/>
      </c>
      <c r="AH233" s="8" t="str">
        <f>IF(B233="","",COUNTIFS(#REF!,A233))</f>
        <v/>
      </c>
      <c r="AI233" s="32"/>
      <c r="AJ233" s="32"/>
      <c r="AK233" s="32"/>
      <c r="AL233" s="32"/>
      <c r="AM233" s="32"/>
      <c r="AN233" s="32"/>
      <c r="AO233" s="32"/>
      <c r="AP233" s="32"/>
      <c r="AQ233" s="32"/>
      <c r="AR233" s="32"/>
      <c r="AS233" s="32"/>
      <c r="AT233" s="32"/>
      <c r="AU233" s="32"/>
      <c r="AV233" s="32"/>
      <c r="AW233" s="32"/>
      <c r="AX233" s="32"/>
      <c r="AY233" s="1"/>
      <c r="BA233" s="23" t="str">
        <f t="shared" si="48"/>
        <v/>
      </c>
      <c r="BB233" s="3">
        <v>45</v>
      </c>
      <c r="BC233" s="22" t="str">
        <f t="shared" si="49"/>
        <v/>
      </c>
      <c r="BD233" s="22">
        <f t="shared" si="53"/>
        <v>0</v>
      </c>
      <c r="BE233" s="24" t="str">
        <f t="shared" si="50"/>
        <v/>
      </c>
      <c r="BF233" s="22" t="str">
        <f t="shared" si="51"/>
        <v/>
      </c>
    </row>
    <row r="234" spans="1:58" x14ac:dyDescent="0.25">
      <c r="A234" s="26"/>
      <c r="C234" s="2"/>
      <c r="E234" s="3"/>
      <c r="F234" s="31"/>
      <c r="G234" s="3"/>
      <c r="H234" s="2"/>
      <c r="I234" s="22">
        <f t="shared" si="52"/>
        <v>0</v>
      </c>
      <c r="N234" s="3"/>
      <c r="O234" s="49" t="str">
        <f t="shared" si="43"/>
        <v/>
      </c>
      <c r="S234" s="49" t="str">
        <f t="shared" si="44"/>
        <v/>
      </c>
      <c r="W234" s="49" t="str">
        <f t="shared" si="45"/>
        <v/>
      </c>
      <c r="AA234" s="49" t="str">
        <f t="shared" si="46"/>
        <v/>
      </c>
      <c r="AE234" s="49" t="str">
        <f t="shared" si="47"/>
        <v/>
      </c>
      <c r="AF234" s="2" t="str">
        <f t="shared" si="54"/>
        <v/>
      </c>
      <c r="AH234" s="8" t="str">
        <f>IF(B234="","",COUNTIFS(#REF!,A234))</f>
        <v/>
      </c>
      <c r="AI234" s="32"/>
      <c r="AJ234" s="32"/>
      <c r="AK234" s="32"/>
      <c r="AL234" s="32"/>
      <c r="AM234" s="32"/>
      <c r="AN234" s="32"/>
      <c r="AO234" s="32"/>
      <c r="AP234" s="32"/>
      <c r="AQ234" s="32"/>
      <c r="AR234" s="32"/>
      <c r="AS234" s="32"/>
      <c r="AT234" s="32"/>
      <c r="AU234" s="32"/>
      <c r="AV234" s="32"/>
      <c r="AW234" s="32"/>
      <c r="AX234" s="32"/>
      <c r="AY234" s="1"/>
      <c r="BA234" s="23" t="str">
        <f t="shared" si="48"/>
        <v/>
      </c>
      <c r="BB234" s="3">
        <v>45</v>
      </c>
      <c r="BC234" s="22" t="str">
        <f t="shared" si="49"/>
        <v/>
      </c>
      <c r="BD234" s="22">
        <f t="shared" si="53"/>
        <v>0</v>
      </c>
      <c r="BE234" s="24" t="str">
        <f t="shared" si="50"/>
        <v/>
      </c>
      <c r="BF234" s="22" t="str">
        <f t="shared" si="51"/>
        <v/>
      </c>
    </row>
    <row r="235" spans="1:58" x14ac:dyDescent="0.25">
      <c r="A235" s="26"/>
      <c r="C235" s="2"/>
      <c r="E235" s="3"/>
      <c r="F235" s="31"/>
      <c r="G235" s="3"/>
      <c r="H235" s="2"/>
      <c r="I235" s="22">
        <f t="shared" si="52"/>
        <v>0</v>
      </c>
      <c r="N235" s="3"/>
      <c r="O235" s="49" t="str">
        <f t="shared" si="43"/>
        <v/>
      </c>
      <c r="S235" s="49" t="str">
        <f t="shared" si="44"/>
        <v/>
      </c>
      <c r="W235" s="49" t="str">
        <f t="shared" si="45"/>
        <v/>
      </c>
      <c r="AA235" s="49" t="str">
        <f t="shared" si="46"/>
        <v/>
      </c>
      <c r="AE235" s="49" t="str">
        <f t="shared" si="47"/>
        <v/>
      </c>
      <c r="AF235" s="2" t="str">
        <f t="shared" si="54"/>
        <v/>
      </c>
      <c r="AH235" s="8" t="str">
        <f>IF(B235="","",COUNTIFS(#REF!,A235))</f>
        <v/>
      </c>
      <c r="AI235" s="32"/>
      <c r="AJ235" s="32"/>
      <c r="AK235" s="32"/>
      <c r="AL235" s="32"/>
      <c r="AM235" s="32"/>
      <c r="AN235" s="32"/>
      <c r="AO235" s="32"/>
      <c r="AP235" s="32"/>
      <c r="AQ235" s="32"/>
      <c r="AR235" s="32"/>
      <c r="AS235" s="32"/>
      <c r="AT235" s="32"/>
      <c r="AU235" s="32"/>
      <c r="AV235" s="32"/>
      <c r="AW235" s="32"/>
      <c r="AX235" s="32"/>
      <c r="AY235" s="1"/>
      <c r="BA235" s="23" t="str">
        <f t="shared" si="48"/>
        <v/>
      </c>
      <c r="BB235" s="3">
        <v>45</v>
      </c>
      <c r="BC235" s="22" t="str">
        <f t="shared" si="49"/>
        <v/>
      </c>
      <c r="BD235" s="22">
        <f t="shared" si="53"/>
        <v>0</v>
      </c>
      <c r="BE235" s="24" t="str">
        <f t="shared" si="50"/>
        <v/>
      </c>
      <c r="BF235" s="22" t="str">
        <f t="shared" si="51"/>
        <v/>
      </c>
    </row>
    <row r="236" spans="1:58" x14ac:dyDescent="0.25">
      <c r="A236" s="26"/>
      <c r="C236" s="2"/>
      <c r="E236" s="3"/>
      <c r="F236" s="31"/>
      <c r="G236" s="3"/>
      <c r="H236" s="2"/>
      <c r="I236" s="22">
        <f t="shared" si="52"/>
        <v>0</v>
      </c>
      <c r="N236" s="3"/>
      <c r="O236" s="49" t="str">
        <f t="shared" si="43"/>
        <v/>
      </c>
      <c r="S236" s="49" t="str">
        <f t="shared" si="44"/>
        <v/>
      </c>
      <c r="W236" s="49" t="str">
        <f t="shared" si="45"/>
        <v/>
      </c>
      <c r="AA236" s="49" t="str">
        <f t="shared" si="46"/>
        <v/>
      </c>
      <c r="AE236" s="49" t="str">
        <f t="shared" si="47"/>
        <v/>
      </c>
      <c r="AF236" s="2" t="str">
        <f t="shared" si="54"/>
        <v/>
      </c>
      <c r="AH236" s="8" t="str">
        <f>IF(B236="","",COUNTIFS(#REF!,A236))</f>
        <v/>
      </c>
      <c r="AI236" s="32"/>
      <c r="AJ236" s="32"/>
      <c r="AK236" s="32"/>
      <c r="AL236" s="32"/>
      <c r="AM236" s="32"/>
      <c r="AN236" s="32"/>
      <c r="AO236" s="32"/>
      <c r="AP236" s="32"/>
      <c r="AQ236" s="32"/>
      <c r="AR236" s="32"/>
      <c r="AS236" s="32"/>
      <c r="AT236" s="32"/>
      <c r="AU236" s="32"/>
      <c r="AV236" s="32"/>
      <c r="AW236" s="32"/>
      <c r="AX236" s="32"/>
      <c r="AY236" s="1"/>
      <c r="BA236" s="23" t="str">
        <f t="shared" si="48"/>
        <v/>
      </c>
      <c r="BB236" s="3">
        <v>45</v>
      </c>
      <c r="BC236" s="22" t="str">
        <f t="shared" si="49"/>
        <v/>
      </c>
      <c r="BD236" s="22">
        <f t="shared" si="53"/>
        <v>0</v>
      </c>
      <c r="BE236" s="24" t="str">
        <f t="shared" si="50"/>
        <v/>
      </c>
      <c r="BF236" s="22" t="str">
        <f t="shared" si="51"/>
        <v/>
      </c>
    </row>
    <row r="237" spans="1:58" x14ac:dyDescent="0.25">
      <c r="A237" s="26"/>
      <c r="C237" s="2"/>
      <c r="E237" s="3"/>
      <c r="F237" s="31"/>
      <c r="G237" s="3"/>
      <c r="H237" s="2"/>
      <c r="I237" s="22">
        <f t="shared" si="52"/>
        <v>0</v>
      </c>
      <c r="N237" s="3"/>
      <c r="O237" s="49" t="str">
        <f t="shared" si="43"/>
        <v/>
      </c>
      <c r="S237" s="49" t="str">
        <f t="shared" si="44"/>
        <v/>
      </c>
      <c r="W237" s="49" t="str">
        <f t="shared" si="45"/>
        <v/>
      </c>
      <c r="AA237" s="49" t="str">
        <f t="shared" si="46"/>
        <v/>
      </c>
      <c r="AE237" s="49" t="str">
        <f t="shared" si="47"/>
        <v/>
      </c>
      <c r="AF237" s="2" t="str">
        <f t="shared" si="54"/>
        <v/>
      </c>
      <c r="AH237" s="8" t="str">
        <f>IF(B237="","",COUNTIFS(#REF!,A237))</f>
        <v/>
      </c>
      <c r="AI237" s="32"/>
      <c r="AJ237" s="32"/>
      <c r="AK237" s="32"/>
      <c r="AL237" s="32"/>
      <c r="AM237" s="32"/>
      <c r="AN237" s="32"/>
      <c r="AO237" s="32"/>
      <c r="AP237" s="32"/>
      <c r="AQ237" s="32"/>
      <c r="AR237" s="32"/>
      <c r="AS237" s="32"/>
      <c r="AT237" s="32"/>
      <c r="AU237" s="32"/>
      <c r="AV237" s="32"/>
      <c r="AW237" s="32"/>
      <c r="AX237" s="32"/>
      <c r="AY237" s="1"/>
      <c r="BA237" s="23" t="str">
        <f t="shared" si="48"/>
        <v/>
      </c>
      <c r="BB237" s="3">
        <v>45</v>
      </c>
      <c r="BC237" s="22" t="str">
        <f t="shared" si="49"/>
        <v/>
      </c>
      <c r="BD237" s="22">
        <f t="shared" ref="BD237:BD252" si="55">SUM(N237+R237+V237+Z237+AD237)</f>
        <v>0</v>
      </c>
      <c r="BE237" s="24" t="str">
        <f t="shared" si="50"/>
        <v/>
      </c>
      <c r="BF237" s="22" t="str">
        <f t="shared" si="51"/>
        <v/>
      </c>
    </row>
    <row r="238" spans="1:58" x14ac:dyDescent="0.25">
      <c r="A238" s="26"/>
      <c r="C238" s="2"/>
      <c r="E238" s="3"/>
      <c r="F238" s="31"/>
      <c r="G238" s="3"/>
      <c r="H238" s="2"/>
      <c r="I238" s="22">
        <f t="shared" si="52"/>
        <v>0</v>
      </c>
      <c r="N238" s="3"/>
      <c r="O238" s="49" t="str">
        <f t="shared" si="43"/>
        <v/>
      </c>
      <c r="S238" s="49" t="str">
        <f t="shared" si="44"/>
        <v/>
      </c>
      <c r="W238" s="49" t="str">
        <f t="shared" si="45"/>
        <v/>
      </c>
      <c r="AA238" s="49" t="str">
        <f t="shared" si="46"/>
        <v/>
      </c>
      <c r="AE238" s="49" t="str">
        <f t="shared" si="47"/>
        <v/>
      </c>
      <c r="AF238" s="2" t="str">
        <f t="shared" si="54"/>
        <v/>
      </c>
      <c r="AH238" s="8" t="str">
        <f>IF(B238="","",COUNTIFS(#REF!,A238))</f>
        <v/>
      </c>
      <c r="AI238" s="32"/>
      <c r="AJ238" s="32"/>
      <c r="AK238" s="32"/>
      <c r="AL238" s="32"/>
      <c r="AM238" s="32"/>
      <c r="AN238" s="32"/>
      <c r="AO238" s="32"/>
      <c r="AP238" s="32"/>
      <c r="AQ238" s="32"/>
      <c r="AR238" s="32"/>
      <c r="AS238" s="32"/>
      <c r="AT238" s="32"/>
      <c r="AU238" s="32"/>
      <c r="AV238" s="32"/>
      <c r="AW238" s="32"/>
      <c r="AX238" s="32"/>
      <c r="AY238" s="1"/>
      <c r="BA238" s="23" t="str">
        <f t="shared" si="48"/>
        <v/>
      </c>
      <c r="BB238" s="3">
        <v>45</v>
      </c>
      <c r="BC238" s="22" t="str">
        <f t="shared" si="49"/>
        <v/>
      </c>
      <c r="BD238" s="22">
        <f t="shared" si="55"/>
        <v>0</v>
      </c>
      <c r="BE238" s="24" t="str">
        <f t="shared" si="50"/>
        <v/>
      </c>
      <c r="BF238" s="22" t="str">
        <f t="shared" si="51"/>
        <v/>
      </c>
    </row>
    <row r="239" spans="1:58" x14ac:dyDescent="0.25">
      <c r="A239" s="26"/>
      <c r="C239" s="2"/>
      <c r="E239" s="3"/>
      <c r="F239" s="31"/>
      <c r="G239" s="3"/>
      <c r="H239" s="2"/>
      <c r="I239" s="22">
        <f t="shared" si="52"/>
        <v>0</v>
      </c>
      <c r="N239" s="3"/>
      <c r="O239" s="49" t="str">
        <f t="shared" si="43"/>
        <v/>
      </c>
      <c r="S239" s="49" t="str">
        <f t="shared" si="44"/>
        <v/>
      </c>
      <c r="W239" s="49" t="str">
        <f t="shared" si="45"/>
        <v/>
      </c>
      <c r="AA239" s="49" t="str">
        <f t="shared" si="46"/>
        <v/>
      </c>
      <c r="AE239" s="49" t="str">
        <f t="shared" si="47"/>
        <v/>
      </c>
      <c r="AF239" s="2" t="str">
        <f t="shared" si="54"/>
        <v/>
      </c>
      <c r="AH239" s="8" t="str">
        <f>IF(B239="","",COUNTIFS(#REF!,A239))</f>
        <v/>
      </c>
      <c r="AI239" s="32"/>
      <c r="AJ239" s="32"/>
      <c r="AK239" s="32"/>
      <c r="AL239" s="32"/>
      <c r="AM239" s="32"/>
      <c r="AN239" s="32"/>
      <c r="AO239" s="32"/>
      <c r="AP239" s="32"/>
      <c r="AQ239" s="32"/>
      <c r="AR239" s="32"/>
      <c r="AS239" s="32"/>
      <c r="AT239" s="32"/>
      <c r="AU239" s="32"/>
      <c r="AV239" s="32"/>
      <c r="AW239" s="32"/>
      <c r="AX239" s="32"/>
      <c r="AY239" s="1"/>
      <c r="BA239" s="23" t="str">
        <f t="shared" si="48"/>
        <v/>
      </c>
      <c r="BB239" s="3">
        <v>45</v>
      </c>
      <c r="BC239" s="22" t="str">
        <f t="shared" si="49"/>
        <v/>
      </c>
      <c r="BD239" s="22">
        <f t="shared" si="55"/>
        <v>0</v>
      </c>
      <c r="BE239" s="24" t="str">
        <f t="shared" si="50"/>
        <v/>
      </c>
      <c r="BF239" s="22" t="str">
        <f t="shared" si="51"/>
        <v/>
      </c>
    </row>
    <row r="240" spans="1:58" x14ac:dyDescent="0.25">
      <c r="A240" s="26"/>
      <c r="C240" s="2"/>
      <c r="E240" s="3"/>
      <c r="F240" s="31"/>
      <c r="G240" s="3"/>
      <c r="H240" s="2"/>
      <c r="I240" s="22">
        <f t="shared" si="52"/>
        <v>0</v>
      </c>
      <c r="N240" s="3"/>
      <c r="O240" s="49" t="str">
        <f t="shared" si="43"/>
        <v/>
      </c>
      <c r="S240" s="49" t="str">
        <f t="shared" si="44"/>
        <v/>
      </c>
      <c r="W240" s="49" t="str">
        <f t="shared" si="45"/>
        <v/>
      </c>
      <c r="AA240" s="49" t="str">
        <f t="shared" si="46"/>
        <v/>
      </c>
      <c r="AE240" s="49" t="str">
        <f t="shared" si="47"/>
        <v/>
      </c>
      <c r="AF240" s="2" t="str">
        <f t="shared" si="54"/>
        <v/>
      </c>
      <c r="AH240" s="8" t="str">
        <f>IF(B240="","",COUNTIFS(#REF!,A240))</f>
        <v/>
      </c>
      <c r="AI240" s="32"/>
      <c r="AJ240" s="32"/>
      <c r="AK240" s="32"/>
      <c r="AL240" s="32"/>
      <c r="AM240" s="32"/>
      <c r="AN240" s="32"/>
      <c r="AO240" s="32"/>
      <c r="AP240" s="32"/>
      <c r="AQ240" s="32"/>
      <c r="AR240" s="32"/>
      <c r="AS240" s="32"/>
      <c r="AT240" s="32"/>
      <c r="AU240" s="32"/>
      <c r="AV240" s="32"/>
      <c r="AW240" s="32"/>
      <c r="AX240" s="32"/>
      <c r="AY240" s="1"/>
      <c r="BA240" s="23" t="str">
        <f t="shared" si="48"/>
        <v/>
      </c>
      <c r="BB240" s="3">
        <v>45</v>
      </c>
      <c r="BC240" s="22" t="str">
        <f t="shared" si="49"/>
        <v/>
      </c>
      <c r="BD240" s="22">
        <f t="shared" si="55"/>
        <v>0</v>
      </c>
      <c r="BE240" s="24" t="str">
        <f t="shared" si="50"/>
        <v/>
      </c>
      <c r="BF240" s="22" t="str">
        <f t="shared" si="51"/>
        <v/>
      </c>
    </row>
    <row r="241" spans="1:58" x14ac:dyDescent="0.25">
      <c r="A241" s="26"/>
      <c r="C241" s="2"/>
      <c r="E241" s="3"/>
      <c r="F241" s="31"/>
      <c r="G241" s="3"/>
      <c r="H241" s="2"/>
      <c r="I241" s="22">
        <f t="shared" si="52"/>
        <v>0</v>
      </c>
      <c r="N241" s="3"/>
      <c r="O241" s="49" t="str">
        <f t="shared" si="43"/>
        <v/>
      </c>
      <c r="S241" s="49" t="str">
        <f t="shared" si="44"/>
        <v/>
      </c>
      <c r="W241" s="49" t="str">
        <f t="shared" si="45"/>
        <v/>
      </c>
      <c r="AA241" s="49" t="str">
        <f t="shared" si="46"/>
        <v/>
      </c>
      <c r="AE241" s="49" t="str">
        <f t="shared" si="47"/>
        <v/>
      </c>
      <c r="AF241" s="2" t="str">
        <f t="shared" si="54"/>
        <v/>
      </c>
      <c r="AH241" s="8" t="str">
        <f>IF(B241="","",COUNTIFS(#REF!,A241))</f>
        <v/>
      </c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2"/>
      <c r="AV241" s="32"/>
      <c r="AW241" s="32"/>
      <c r="AX241" s="32"/>
      <c r="AY241" s="1"/>
      <c r="BA241" s="23" t="str">
        <f t="shared" si="48"/>
        <v/>
      </c>
      <c r="BB241" s="3">
        <v>45</v>
      </c>
      <c r="BC241" s="22" t="str">
        <f t="shared" si="49"/>
        <v/>
      </c>
      <c r="BD241" s="22">
        <f t="shared" si="55"/>
        <v>0</v>
      </c>
      <c r="BE241" s="24" t="str">
        <f t="shared" si="50"/>
        <v/>
      </c>
      <c r="BF241" s="22" t="str">
        <f t="shared" si="51"/>
        <v/>
      </c>
    </row>
    <row r="242" spans="1:58" x14ac:dyDescent="0.25">
      <c r="A242" s="26"/>
      <c r="C242" s="2"/>
      <c r="E242" s="3"/>
      <c r="F242" s="31"/>
      <c r="G242" s="3"/>
      <c r="H242" s="2"/>
      <c r="I242" s="22">
        <f t="shared" si="52"/>
        <v>0</v>
      </c>
      <c r="N242" s="3"/>
      <c r="O242" s="49" t="str">
        <f t="shared" si="43"/>
        <v/>
      </c>
      <c r="S242" s="49" t="str">
        <f t="shared" si="44"/>
        <v/>
      </c>
      <c r="W242" s="49" t="str">
        <f t="shared" si="45"/>
        <v/>
      </c>
      <c r="AA242" s="49" t="str">
        <f t="shared" si="46"/>
        <v/>
      </c>
      <c r="AE242" s="49" t="str">
        <f t="shared" si="47"/>
        <v/>
      </c>
      <c r="AF242" s="2" t="str">
        <f t="shared" si="54"/>
        <v/>
      </c>
      <c r="AH242" s="8" t="str">
        <f>IF(B242="","",COUNTIFS(#REF!,A242))</f>
        <v/>
      </c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2"/>
      <c r="AV242" s="32"/>
      <c r="AW242" s="32"/>
      <c r="AX242" s="32"/>
      <c r="AY242" s="1"/>
      <c r="BA242" s="23" t="str">
        <f t="shared" si="48"/>
        <v/>
      </c>
      <c r="BB242" s="3">
        <v>45</v>
      </c>
      <c r="BC242" s="22" t="str">
        <f t="shared" si="49"/>
        <v/>
      </c>
      <c r="BD242" s="22">
        <f t="shared" si="55"/>
        <v>0</v>
      </c>
      <c r="BE242" s="24" t="str">
        <f t="shared" si="50"/>
        <v/>
      </c>
      <c r="BF242" s="22" t="str">
        <f t="shared" si="51"/>
        <v/>
      </c>
    </row>
    <row r="243" spans="1:58" x14ac:dyDescent="0.25">
      <c r="A243" s="26"/>
      <c r="C243" s="2"/>
      <c r="E243" s="3"/>
      <c r="F243" s="31"/>
      <c r="G243" s="3"/>
      <c r="H243" s="2"/>
      <c r="I243" s="22">
        <f t="shared" si="52"/>
        <v>0</v>
      </c>
      <c r="N243" s="3"/>
      <c r="O243" s="49" t="str">
        <f t="shared" si="43"/>
        <v/>
      </c>
      <c r="S243" s="49" t="str">
        <f t="shared" si="44"/>
        <v/>
      </c>
      <c r="W243" s="49" t="str">
        <f t="shared" si="45"/>
        <v/>
      </c>
      <c r="AA243" s="49" t="str">
        <f t="shared" si="46"/>
        <v/>
      </c>
      <c r="AE243" s="49" t="str">
        <f t="shared" si="47"/>
        <v/>
      </c>
      <c r="AF243" s="2" t="str">
        <f t="shared" si="54"/>
        <v/>
      </c>
      <c r="AH243" s="8" t="str">
        <f>IF(B243="","",COUNTIFS(#REF!,A243))</f>
        <v/>
      </c>
      <c r="AI243" s="32"/>
      <c r="AJ243" s="32"/>
      <c r="AK243" s="32"/>
      <c r="AL243" s="32"/>
      <c r="AM243" s="32"/>
      <c r="AN243" s="32"/>
      <c r="AO243" s="32"/>
      <c r="AP243" s="32"/>
      <c r="AQ243" s="32"/>
      <c r="AR243" s="32"/>
      <c r="AS243" s="32"/>
      <c r="AT243" s="32"/>
      <c r="AU243" s="32"/>
      <c r="AV243" s="32"/>
      <c r="AW243" s="32"/>
      <c r="AX243" s="32"/>
      <c r="AY243" s="1"/>
      <c r="BA243" s="23" t="str">
        <f t="shared" si="48"/>
        <v/>
      </c>
      <c r="BB243" s="3">
        <v>45</v>
      </c>
      <c r="BC243" s="22" t="str">
        <f t="shared" si="49"/>
        <v/>
      </c>
      <c r="BD243" s="22">
        <f t="shared" si="55"/>
        <v>0</v>
      </c>
      <c r="BE243" s="24" t="str">
        <f t="shared" si="50"/>
        <v/>
      </c>
      <c r="BF243" s="22" t="str">
        <f t="shared" si="51"/>
        <v/>
      </c>
    </row>
    <row r="244" spans="1:58" x14ac:dyDescent="0.25">
      <c r="A244" s="26"/>
      <c r="C244" s="2"/>
      <c r="E244" s="3"/>
      <c r="F244" s="31"/>
      <c r="G244" s="3"/>
      <c r="H244" s="2"/>
      <c r="I244" s="22">
        <f t="shared" si="52"/>
        <v>0</v>
      </c>
      <c r="N244" s="3"/>
      <c r="O244" s="49" t="str">
        <f t="shared" si="43"/>
        <v/>
      </c>
      <c r="S244" s="49" t="str">
        <f t="shared" si="44"/>
        <v/>
      </c>
      <c r="W244" s="49" t="str">
        <f t="shared" si="45"/>
        <v/>
      </c>
      <c r="AA244" s="49" t="str">
        <f t="shared" si="46"/>
        <v/>
      </c>
      <c r="AE244" s="49" t="str">
        <f t="shared" si="47"/>
        <v/>
      </c>
      <c r="AF244" s="2" t="str">
        <f t="shared" si="54"/>
        <v/>
      </c>
      <c r="AH244" s="8" t="str">
        <f>IF(B244="","",COUNTIFS(#REF!,A244))</f>
        <v/>
      </c>
      <c r="AI244" s="32"/>
      <c r="AJ244" s="32"/>
      <c r="AK244" s="32"/>
      <c r="AL244" s="32"/>
      <c r="AM244" s="32"/>
      <c r="AN244" s="32"/>
      <c r="AO244" s="32"/>
      <c r="AP244" s="32"/>
      <c r="AQ244" s="32"/>
      <c r="AR244" s="32"/>
      <c r="AS244" s="32"/>
      <c r="AT244" s="32"/>
      <c r="AU244" s="32"/>
      <c r="AV244" s="32"/>
      <c r="AW244" s="32"/>
      <c r="AX244" s="32"/>
      <c r="AY244" s="1"/>
      <c r="BA244" s="23" t="str">
        <f t="shared" si="48"/>
        <v/>
      </c>
      <c r="BB244" s="3">
        <v>45</v>
      </c>
      <c r="BC244" s="22" t="str">
        <f t="shared" si="49"/>
        <v/>
      </c>
      <c r="BD244" s="22">
        <f t="shared" si="55"/>
        <v>0</v>
      </c>
      <c r="BE244" s="24" t="str">
        <f t="shared" si="50"/>
        <v/>
      </c>
      <c r="BF244" s="22" t="str">
        <f t="shared" si="51"/>
        <v/>
      </c>
    </row>
    <row r="245" spans="1:58" x14ac:dyDescent="0.25">
      <c r="A245" s="26"/>
      <c r="C245" s="2"/>
      <c r="E245" s="3"/>
      <c r="F245" s="31"/>
      <c r="G245" s="3"/>
      <c r="H245" s="2"/>
      <c r="I245" s="22">
        <f t="shared" si="52"/>
        <v>0</v>
      </c>
      <c r="N245" s="3"/>
      <c r="O245" s="49" t="str">
        <f t="shared" si="43"/>
        <v/>
      </c>
      <c r="S245" s="49" t="str">
        <f t="shared" si="44"/>
        <v/>
      </c>
      <c r="W245" s="49" t="str">
        <f t="shared" si="45"/>
        <v/>
      </c>
      <c r="AA245" s="49" t="str">
        <f t="shared" si="46"/>
        <v/>
      </c>
      <c r="AE245" s="49" t="str">
        <f t="shared" si="47"/>
        <v/>
      </c>
      <c r="AF245" s="2" t="str">
        <f t="shared" si="54"/>
        <v/>
      </c>
      <c r="AH245" s="8" t="str">
        <f>IF(B245="","",COUNTIFS(#REF!,A245))</f>
        <v/>
      </c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2"/>
      <c r="AV245" s="32"/>
      <c r="AW245" s="32"/>
      <c r="AX245" s="32"/>
      <c r="AY245" s="1"/>
      <c r="BA245" s="23" t="str">
        <f t="shared" si="48"/>
        <v/>
      </c>
      <c r="BB245" s="3">
        <v>45</v>
      </c>
      <c r="BC245" s="22" t="str">
        <f t="shared" si="49"/>
        <v/>
      </c>
      <c r="BD245" s="22">
        <f t="shared" si="55"/>
        <v>0</v>
      </c>
      <c r="BE245" s="24" t="str">
        <f t="shared" si="50"/>
        <v/>
      </c>
      <c r="BF245" s="22" t="str">
        <f t="shared" si="51"/>
        <v/>
      </c>
    </row>
    <row r="246" spans="1:58" x14ac:dyDescent="0.25">
      <c r="A246" s="26"/>
      <c r="C246" s="2"/>
      <c r="E246" s="3"/>
      <c r="F246" s="31"/>
      <c r="G246" s="3"/>
      <c r="H246" s="2"/>
      <c r="I246" s="22">
        <f t="shared" si="52"/>
        <v>0</v>
      </c>
      <c r="N246" s="3"/>
      <c r="O246" s="49" t="str">
        <f t="shared" si="43"/>
        <v/>
      </c>
      <c r="S246" s="49" t="str">
        <f t="shared" si="44"/>
        <v/>
      </c>
      <c r="W246" s="49" t="str">
        <f t="shared" si="45"/>
        <v/>
      </c>
      <c r="AA246" s="49" t="str">
        <f t="shared" si="46"/>
        <v/>
      </c>
      <c r="AE246" s="49" t="str">
        <f t="shared" si="47"/>
        <v/>
      </c>
      <c r="AF246" s="2" t="str">
        <f t="shared" si="54"/>
        <v/>
      </c>
      <c r="AH246" s="8" t="str">
        <f>IF(B246="","",COUNTIFS(#REF!,A246))</f>
        <v/>
      </c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1"/>
      <c r="BA246" s="23" t="str">
        <f t="shared" si="48"/>
        <v/>
      </c>
      <c r="BB246" s="3">
        <v>45</v>
      </c>
      <c r="BC246" s="22" t="str">
        <f t="shared" si="49"/>
        <v/>
      </c>
      <c r="BD246" s="22">
        <f t="shared" si="55"/>
        <v>0</v>
      </c>
      <c r="BE246" s="24" t="str">
        <f t="shared" si="50"/>
        <v/>
      </c>
      <c r="BF246" s="22" t="str">
        <f t="shared" si="51"/>
        <v/>
      </c>
    </row>
    <row r="247" spans="1:58" x14ac:dyDescent="0.25">
      <c r="A247" s="26"/>
      <c r="C247" s="2"/>
      <c r="E247" s="3"/>
      <c r="F247" s="31"/>
      <c r="G247" s="3"/>
      <c r="H247" s="2"/>
      <c r="I247" s="22">
        <f t="shared" si="52"/>
        <v>0</v>
      </c>
      <c r="N247" s="3"/>
      <c r="O247" s="49" t="str">
        <f t="shared" si="43"/>
        <v/>
      </c>
      <c r="S247" s="49" t="str">
        <f t="shared" si="44"/>
        <v/>
      </c>
      <c r="W247" s="49" t="str">
        <f t="shared" si="45"/>
        <v/>
      </c>
      <c r="AA247" s="49" t="str">
        <f t="shared" si="46"/>
        <v/>
      </c>
      <c r="AE247" s="49" t="str">
        <f t="shared" si="47"/>
        <v/>
      </c>
      <c r="AF247" s="2" t="str">
        <f t="shared" si="54"/>
        <v/>
      </c>
      <c r="AH247" s="8" t="str">
        <f>IF(B247="","",COUNTIFS(#REF!,A247))</f>
        <v/>
      </c>
      <c r="AI247" s="32"/>
      <c r="AJ247" s="32"/>
      <c r="AK247" s="32"/>
      <c r="AL247" s="32"/>
      <c r="AM247" s="32"/>
      <c r="AN247" s="32"/>
      <c r="AO247" s="32"/>
      <c r="AP247" s="32"/>
      <c r="AQ247" s="32"/>
      <c r="AR247" s="32"/>
      <c r="AS247" s="32"/>
      <c r="AT247" s="32"/>
      <c r="AU247" s="32"/>
      <c r="AV247" s="32"/>
      <c r="AW247" s="32"/>
      <c r="AX247" s="32"/>
      <c r="AY247" s="1"/>
      <c r="BA247" s="23" t="str">
        <f t="shared" si="48"/>
        <v/>
      </c>
      <c r="BB247" s="3">
        <v>45</v>
      </c>
      <c r="BC247" s="22" t="str">
        <f t="shared" si="49"/>
        <v/>
      </c>
      <c r="BD247" s="22">
        <f t="shared" si="55"/>
        <v>0</v>
      </c>
      <c r="BE247" s="24" t="str">
        <f t="shared" si="50"/>
        <v/>
      </c>
      <c r="BF247" s="22" t="str">
        <f t="shared" si="51"/>
        <v/>
      </c>
    </row>
    <row r="248" spans="1:58" x14ac:dyDescent="0.25">
      <c r="A248" s="26"/>
      <c r="C248" s="2"/>
      <c r="E248" s="3"/>
      <c r="F248" s="31"/>
      <c r="G248" s="3"/>
      <c r="H248" s="2"/>
      <c r="I248" s="22">
        <f t="shared" si="52"/>
        <v>0</v>
      </c>
      <c r="N248" s="3"/>
      <c r="O248" s="49" t="str">
        <f t="shared" si="43"/>
        <v/>
      </c>
      <c r="S248" s="49" t="str">
        <f t="shared" si="44"/>
        <v/>
      </c>
      <c r="W248" s="49" t="str">
        <f t="shared" si="45"/>
        <v/>
      </c>
      <c r="AA248" s="49" t="str">
        <f t="shared" si="46"/>
        <v/>
      </c>
      <c r="AE248" s="49" t="str">
        <f t="shared" si="47"/>
        <v/>
      </c>
      <c r="AF248" s="2" t="str">
        <f t="shared" si="54"/>
        <v/>
      </c>
      <c r="AH248" s="8" t="str">
        <f>IF(B248="","",COUNTIFS(#REF!,A248))</f>
        <v/>
      </c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2"/>
      <c r="AV248" s="32"/>
      <c r="AW248" s="32"/>
      <c r="AX248" s="32"/>
      <c r="AY248" s="1"/>
      <c r="BA248" s="23" t="str">
        <f t="shared" si="48"/>
        <v/>
      </c>
      <c r="BB248" s="3">
        <v>45</v>
      </c>
      <c r="BC248" s="22" t="str">
        <f t="shared" si="49"/>
        <v/>
      </c>
      <c r="BD248" s="22">
        <f t="shared" si="55"/>
        <v>0</v>
      </c>
      <c r="BE248" s="24" t="str">
        <f t="shared" si="50"/>
        <v/>
      </c>
      <c r="BF248" s="22" t="str">
        <f t="shared" si="51"/>
        <v/>
      </c>
    </row>
    <row r="249" spans="1:58" x14ac:dyDescent="0.25">
      <c r="A249" s="26"/>
      <c r="C249" s="2"/>
      <c r="E249" s="3"/>
      <c r="F249" s="31"/>
      <c r="G249" s="3"/>
      <c r="H249" s="2"/>
      <c r="I249" s="22">
        <f t="shared" si="52"/>
        <v>0</v>
      </c>
      <c r="N249" s="3"/>
      <c r="O249" s="49" t="str">
        <f t="shared" si="43"/>
        <v/>
      </c>
      <c r="S249" s="49" t="str">
        <f t="shared" si="44"/>
        <v/>
      </c>
      <c r="W249" s="49" t="str">
        <f t="shared" si="45"/>
        <v/>
      </c>
      <c r="AA249" s="49" t="str">
        <f t="shared" si="46"/>
        <v/>
      </c>
      <c r="AE249" s="49" t="str">
        <f t="shared" si="47"/>
        <v/>
      </c>
      <c r="AF249" s="2" t="str">
        <f t="shared" si="54"/>
        <v/>
      </c>
      <c r="AH249" s="8" t="str">
        <f>IF(B249="","",COUNTIFS(#REF!,A249))</f>
        <v/>
      </c>
      <c r="AI249" s="32"/>
      <c r="AJ249" s="32"/>
      <c r="AK249" s="32"/>
      <c r="AL249" s="32"/>
      <c r="AM249" s="32"/>
      <c r="AN249" s="32"/>
      <c r="AO249" s="32"/>
      <c r="AP249" s="32"/>
      <c r="AQ249" s="32"/>
      <c r="AR249" s="32"/>
      <c r="AS249" s="32"/>
      <c r="AT249" s="32"/>
      <c r="AU249" s="32"/>
      <c r="AV249" s="32"/>
      <c r="AW249" s="32"/>
      <c r="AX249" s="32"/>
      <c r="AY249" s="1"/>
      <c r="BA249" s="23" t="str">
        <f t="shared" si="48"/>
        <v/>
      </c>
      <c r="BB249" s="3">
        <v>45</v>
      </c>
      <c r="BC249" s="22" t="str">
        <f t="shared" si="49"/>
        <v/>
      </c>
      <c r="BD249" s="22">
        <f t="shared" si="55"/>
        <v>0</v>
      </c>
      <c r="BE249" s="24" t="str">
        <f t="shared" si="50"/>
        <v/>
      </c>
      <c r="BF249" s="22" t="str">
        <f t="shared" si="51"/>
        <v/>
      </c>
    </row>
    <row r="250" spans="1:58" x14ac:dyDescent="0.25">
      <c r="A250" s="26"/>
      <c r="C250" s="2"/>
      <c r="E250" s="3"/>
      <c r="F250" s="31"/>
      <c r="G250" s="3"/>
      <c r="H250" s="2"/>
      <c r="I250" s="22">
        <f t="shared" si="52"/>
        <v>0</v>
      </c>
      <c r="N250" s="3"/>
      <c r="O250" s="49" t="str">
        <f t="shared" si="43"/>
        <v/>
      </c>
      <c r="S250" s="49" t="str">
        <f t="shared" si="44"/>
        <v/>
      </c>
      <c r="W250" s="49" t="str">
        <f t="shared" si="45"/>
        <v/>
      </c>
      <c r="AA250" s="49" t="str">
        <f t="shared" si="46"/>
        <v/>
      </c>
      <c r="AE250" s="49" t="str">
        <f t="shared" si="47"/>
        <v/>
      </c>
      <c r="AF250" s="2" t="str">
        <f t="shared" si="54"/>
        <v/>
      </c>
      <c r="AH250" s="8" t="str">
        <f>IF(B250="","",COUNTIFS(#REF!,A250))</f>
        <v/>
      </c>
      <c r="AI250" s="32"/>
      <c r="AJ250" s="32"/>
      <c r="AK250" s="32"/>
      <c r="AL250" s="32"/>
      <c r="AM250" s="32"/>
      <c r="AN250" s="32"/>
      <c r="AO250" s="32"/>
      <c r="AP250" s="32"/>
      <c r="AQ250" s="32"/>
      <c r="AR250" s="32"/>
      <c r="AS250" s="32"/>
      <c r="AT250" s="32"/>
      <c r="AU250" s="32"/>
      <c r="AV250" s="32"/>
      <c r="AW250" s="32"/>
      <c r="AX250" s="32"/>
      <c r="AY250" s="1"/>
      <c r="BA250" s="23" t="str">
        <f t="shared" si="48"/>
        <v/>
      </c>
      <c r="BB250" s="3">
        <v>45</v>
      </c>
      <c r="BC250" s="22" t="str">
        <f t="shared" si="49"/>
        <v/>
      </c>
      <c r="BD250" s="22">
        <f t="shared" si="55"/>
        <v>0</v>
      </c>
      <c r="BE250" s="24" t="str">
        <f t="shared" si="50"/>
        <v/>
      </c>
      <c r="BF250" s="22" t="str">
        <f t="shared" si="51"/>
        <v/>
      </c>
    </row>
    <row r="251" spans="1:58" x14ac:dyDescent="0.25">
      <c r="A251" s="26"/>
      <c r="C251" s="2"/>
      <c r="E251" s="3"/>
      <c r="F251" s="31"/>
      <c r="G251" s="3"/>
      <c r="H251" s="2"/>
      <c r="I251" s="22">
        <f t="shared" si="52"/>
        <v>0</v>
      </c>
      <c r="N251" s="3"/>
      <c r="O251" s="49" t="str">
        <f t="shared" si="43"/>
        <v/>
      </c>
      <c r="S251" s="49" t="str">
        <f t="shared" si="44"/>
        <v/>
      </c>
      <c r="W251" s="49" t="str">
        <f t="shared" si="45"/>
        <v/>
      </c>
      <c r="AA251" s="49" t="str">
        <f t="shared" si="46"/>
        <v/>
      </c>
      <c r="AE251" s="49" t="str">
        <f t="shared" si="47"/>
        <v/>
      </c>
      <c r="AF251" s="2" t="str">
        <f t="shared" si="54"/>
        <v/>
      </c>
      <c r="AH251" s="8" t="str">
        <f>IF(B251="","",COUNTIFS(#REF!,A251))</f>
        <v/>
      </c>
      <c r="AI251" s="32"/>
      <c r="AJ251" s="32"/>
      <c r="AK251" s="32"/>
      <c r="AL251" s="32"/>
      <c r="AM251" s="32"/>
      <c r="AN251" s="32"/>
      <c r="AO251" s="32"/>
      <c r="AP251" s="32"/>
      <c r="AQ251" s="32"/>
      <c r="AR251" s="32"/>
      <c r="AS251" s="32"/>
      <c r="AT251" s="32"/>
      <c r="AU251" s="32"/>
      <c r="AV251" s="32"/>
      <c r="AW251" s="32"/>
      <c r="AX251" s="32"/>
      <c r="AY251" s="1"/>
      <c r="BA251" s="23" t="str">
        <f t="shared" si="48"/>
        <v/>
      </c>
      <c r="BB251" s="3">
        <v>45</v>
      </c>
      <c r="BC251" s="22" t="str">
        <f t="shared" si="49"/>
        <v/>
      </c>
      <c r="BD251" s="22">
        <f t="shared" si="55"/>
        <v>0</v>
      </c>
      <c r="BE251" s="24" t="str">
        <f t="shared" si="50"/>
        <v/>
      </c>
      <c r="BF251" s="22" t="str">
        <f t="shared" si="51"/>
        <v/>
      </c>
    </row>
    <row r="252" spans="1:58" x14ac:dyDescent="0.25">
      <c r="A252" s="26"/>
      <c r="C252" s="2"/>
      <c r="E252" s="3"/>
      <c r="F252" s="31"/>
      <c r="G252" s="3"/>
      <c r="H252" s="2"/>
      <c r="I252" s="22">
        <f t="shared" si="52"/>
        <v>0</v>
      </c>
      <c r="N252" s="3"/>
      <c r="O252" s="49" t="str">
        <f t="shared" si="43"/>
        <v/>
      </c>
      <c r="S252" s="49" t="str">
        <f t="shared" si="44"/>
        <v/>
      </c>
      <c r="W252" s="49" t="str">
        <f t="shared" si="45"/>
        <v/>
      </c>
      <c r="AA252" s="49" t="str">
        <f t="shared" si="46"/>
        <v/>
      </c>
      <c r="AE252" s="49" t="str">
        <f t="shared" si="47"/>
        <v/>
      </c>
      <c r="AF252" s="2" t="str">
        <f t="shared" si="54"/>
        <v/>
      </c>
      <c r="AH252" s="8" t="str">
        <f>IF(B252="","",COUNTIFS(#REF!,A252))</f>
        <v/>
      </c>
      <c r="AI252" s="32"/>
      <c r="AJ252" s="32"/>
      <c r="AK252" s="32"/>
      <c r="AL252" s="32"/>
      <c r="AM252" s="32"/>
      <c r="AN252" s="32"/>
      <c r="AO252" s="32"/>
      <c r="AP252" s="32"/>
      <c r="AQ252" s="32"/>
      <c r="AR252" s="32"/>
      <c r="AS252" s="32"/>
      <c r="AT252" s="32"/>
      <c r="AU252" s="32"/>
      <c r="AV252" s="32"/>
      <c r="AW252" s="32"/>
      <c r="AX252" s="32"/>
      <c r="AY252" s="1"/>
      <c r="BA252" s="23" t="str">
        <f t="shared" si="48"/>
        <v/>
      </c>
      <c r="BB252" s="3">
        <v>45</v>
      </c>
      <c r="BC252" s="22" t="str">
        <f t="shared" si="49"/>
        <v/>
      </c>
      <c r="BD252" s="22">
        <f t="shared" si="55"/>
        <v>0</v>
      </c>
      <c r="BE252" s="24" t="str">
        <f t="shared" si="50"/>
        <v/>
      </c>
      <c r="BF252" s="22" t="str">
        <f t="shared" si="51"/>
        <v/>
      </c>
    </row>
    <row r="253" spans="1:58" x14ac:dyDescent="0.25">
      <c r="A253" s="28"/>
      <c r="B253" s="28"/>
      <c r="C253" s="28"/>
      <c r="D253" s="28"/>
      <c r="E253" s="28"/>
      <c r="F253" s="28"/>
      <c r="G253" s="28"/>
      <c r="S253" s="2"/>
      <c r="W253" s="2"/>
      <c r="AA253" s="2"/>
      <c r="AE253" s="2"/>
      <c r="AF253" s="2" t="str">
        <f t="shared" si="54"/>
        <v/>
      </c>
    </row>
    <row r="254" spans="1:58" x14ac:dyDescent="0.25">
      <c r="A254" s="67" t="s">
        <v>113</v>
      </c>
      <c r="B254" s="67"/>
      <c r="C254" s="67"/>
      <c r="D254" s="67"/>
      <c r="E254" s="67"/>
      <c r="F254" s="67"/>
      <c r="G254" s="67"/>
      <c r="H254" s="67"/>
      <c r="I254" s="67"/>
      <c r="J254" s="67"/>
      <c r="K254" s="67"/>
      <c r="L254" s="68" t="s">
        <v>114</v>
      </c>
      <c r="M254" s="68"/>
      <c r="N254" s="68"/>
      <c r="O254" s="68"/>
      <c r="P254" s="68"/>
      <c r="Q254" s="68"/>
      <c r="R254" s="68"/>
      <c r="S254" s="68"/>
      <c r="T254" s="68"/>
      <c r="U254" s="68"/>
      <c r="V254" s="68"/>
      <c r="W254" s="68"/>
      <c r="X254" s="68"/>
      <c r="Y254" s="68"/>
      <c r="Z254" s="68"/>
      <c r="AA254" s="68"/>
      <c r="AB254" s="68"/>
      <c r="AC254" s="68"/>
      <c r="AD254" s="68"/>
      <c r="AE254" s="68"/>
      <c r="AF254" s="68"/>
      <c r="AG254" s="68"/>
      <c r="AH254" s="68"/>
      <c r="AI254" s="69" t="s">
        <v>0</v>
      </c>
      <c r="AJ254" s="69"/>
      <c r="AK254" s="69"/>
      <c r="AL254" s="69"/>
      <c r="AM254" s="69"/>
      <c r="AN254" s="69"/>
      <c r="AO254" s="69"/>
      <c r="AP254" s="69"/>
      <c r="AQ254" s="69"/>
      <c r="AR254" s="69"/>
      <c r="AS254" s="69"/>
      <c r="AT254" s="69"/>
      <c r="AU254" s="69"/>
      <c r="AV254" s="69"/>
      <c r="AW254" s="69"/>
      <c r="AX254" s="69"/>
      <c r="AY254" s="69"/>
      <c r="AZ254" s="69"/>
      <c r="BA254" s="69"/>
      <c r="BB254" s="69"/>
      <c r="BC254" s="69"/>
      <c r="BD254" s="69"/>
      <c r="BE254" s="69"/>
      <c r="BF254" s="69"/>
    </row>
    <row r="255" spans="1:58" s="5" customFormat="1" ht="30" customHeight="1" x14ac:dyDescent="0.25">
      <c r="A255" s="65" t="s">
        <v>43</v>
      </c>
      <c r="B255" s="65" t="s">
        <v>44</v>
      </c>
      <c r="C255" s="65" t="s">
        <v>45</v>
      </c>
      <c r="D255" s="65" t="s">
        <v>46</v>
      </c>
      <c r="E255" s="65" t="s">
        <v>99</v>
      </c>
      <c r="F255" s="66" t="s">
        <v>135</v>
      </c>
      <c r="G255" s="65" t="s">
        <v>136</v>
      </c>
      <c r="H255" s="65" t="s">
        <v>98</v>
      </c>
      <c r="I255" s="65" t="s">
        <v>100</v>
      </c>
      <c r="J255" s="65" t="s">
        <v>47</v>
      </c>
      <c r="K255" s="61" t="s">
        <v>134</v>
      </c>
      <c r="L255" s="61" t="s">
        <v>137</v>
      </c>
      <c r="M255" s="61" t="s">
        <v>138</v>
      </c>
      <c r="N255" s="61" t="s">
        <v>139</v>
      </c>
      <c r="O255" s="61" t="s">
        <v>140</v>
      </c>
      <c r="P255" s="61" t="s">
        <v>141</v>
      </c>
      <c r="Q255" s="61" t="s">
        <v>142</v>
      </c>
      <c r="R255" s="61" t="s">
        <v>143</v>
      </c>
      <c r="S255" s="61" t="s">
        <v>144</v>
      </c>
      <c r="T255" s="61" t="s">
        <v>145</v>
      </c>
      <c r="U255" s="61" t="s">
        <v>146</v>
      </c>
      <c r="V255" s="61" t="s">
        <v>147</v>
      </c>
      <c r="W255" s="61" t="s">
        <v>148</v>
      </c>
      <c r="X255" s="61" t="s">
        <v>149</v>
      </c>
      <c r="Y255" s="61" t="s">
        <v>150</v>
      </c>
      <c r="Z255" s="61" t="s">
        <v>151</v>
      </c>
      <c r="AA255" s="61" t="s">
        <v>152</v>
      </c>
      <c r="AB255" s="61" t="s">
        <v>153</v>
      </c>
      <c r="AC255" s="61" t="s">
        <v>154</v>
      </c>
      <c r="AD255" s="61" t="s">
        <v>155</v>
      </c>
      <c r="AE255" s="61" t="s">
        <v>157</v>
      </c>
      <c r="AF255" s="61" t="s">
        <v>2</v>
      </c>
      <c r="AG255" s="61" t="s">
        <v>3</v>
      </c>
      <c r="AH255" s="61" t="s">
        <v>4</v>
      </c>
      <c r="AI255" s="70" t="s">
        <v>74</v>
      </c>
      <c r="AJ255" s="70"/>
      <c r="AK255" s="70"/>
      <c r="AL255" s="70"/>
      <c r="AM255" s="71" t="s">
        <v>28</v>
      </c>
      <c r="AN255" s="71"/>
      <c r="AO255" s="71"/>
      <c r="AP255" s="71"/>
      <c r="AQ255" s="71"/>
      <c r="AR255" s="71"/>
      <c r="AS255" s="72" t="s">
        <v>76</v>
      </c>
      <c r="AT255" s="72"/>
      <c r="AU255" s="72"/>
      <c r="AV255" s="73" t="s">
        <v>75</v>
      </c>
      <c r="AW255" s="73"/>
      <c r="AX255" s="73"/>
      <c r="AY255" s="63" t="s">
        <v>30</v>
      </c>
      <c r="AZ255" s="62" t="s">
        <v>48</v>
      </c>
      <c r="BA255" s="62" t="s">
        <v>13</v>
      </c>
      <c r="BB255" s="62" t="s">
        <v>58</v>
      </c>
      <c r="BC255" s="62" t="s">
        <v>59</v>
      </c>
      <c r="BD255" s="62" t="s">
        <v>60</v>
      </c>
      <c r="BE255" s="74" t="s">
        <v>61</v>
      </c>
      <c r="BF255" s="62" t="s">
        <v>14</v>
      </c>
    </row>
    <row r="256" spans="1:58" s="5" customFormat="1" x14ac:dyDescent="0.25">
      <c r="A256" s="65"/>
      <c r="B256" s="65"/>
      <c r="C256" s="65"/>
      <c r="D256" s="65"/>
      <c r="E256" s="65"/>
      <c r="F256" s="66"/>
      <c r="G256" s="65"/>
      <c r="H256" s="65"/>
      <c r="I256" s="65"/>
      <c r="J256" s="65"/>
      <c r="K256" s="61"/>
      <c r="L256" s="61"/>
      <c r="M256" s="61"/>
      <c r="N256" s="61"/>
      <c r="O256" s="61"/>
      <c r="P256" s="61"/>
      <c r="Q256" s="61"/>
      <c r="R256" s="61"/>
      <c r="S256" s="61"/>
      <c r="T256" s="61"/>
      <c r="U256" s="61"/>
      <c r="V256" s="61"/>
      <c r="W256" s="61"/>
      <c r="X256" s="61"/>
      <c r="Y256" s="61"/>
      <c r="Z256" s="61"/>
      <c r="AA256" s="61"/>
      <c r="AB256" s="61"/>
      <c r="AC256" s="61"/>
      <c r="AD256" s="61"/>
      <c r="AE256" s="61"/>
      <c r="AF256" s="61"/>
      <c r="AG256" s="61"/>
      <c r="AH256" s="61"/>
      <c r="AI256" s="10" t="s">
        <v>31</v>
      </c>
      <c r="AJ256" s="11" t="s">
        <v>32</v>
      </c>
      <c r="AK256" s="12" t="s">
        <v>33</v>
      </c>
      <c r="AL256" s="13" t="s">
        <v>71</v>
      </c>
      <c r="AM256" s="14" t="s">
        <v>34</v>
      </c>
      <c r="AN256" s="15" t="s">
        <v>35</v>
      </c>
      <c r="AO256" s="16" t="s">
        <v>36</v>
      </c>
      <c r="AP256" s="17" t="s">
        <v>37</v>
      </c>
      <c r="AQ256" s="43" t="s">
        <v>38</v>
      </c>
      <c r="AR256" s="44" t="s">
        <v>39</v>
      </c>
      <c r="AS256" s="41" t="s">
        <v>40</v>
      </c>
      <c r="AT256" s="42" t="s">
        <v>41</v>
      </c>
      <c r="AU256" s="18" t="s">
        <v>42</v>
      </c>
      <c r="AV256" s="19" t="s">
        <v>29</v>
      </c>
      <c r="AW256" s="20" t="s">
        <v>72</v>
      </c>
      <c r="AX256" s="21" t="s">
        <v>73</v>
      </c>
      <c r="AY256" s="64"/>
      <c r="AZ256" s="62"/>
      <c r="BA256" s="62"/>
      <c r="BB256" s="62"/>
      <c r="BC256" s="62"/>
      <c r="BD256" s="62"/>
      <c r="BE256" s="74"/>
      <c r="BF256" s="62"/>
    </row>
  </sheetData>
  <sortState ref="BH21:BJ44">
    <sortCondition ref="BH21"/>
  </sortState>
  <mergeCells count="52">
    <mergeCell ref="A254:K254"/>
    <mergeCell ref="L254:AH254"/>
    <mergeCell ref="AI254:BF254"/>
    <mergeCell ref="AI255:AL255"/>
    <mergeCell ref="AM255:AR255"/>
    <mergeCell ref="AS255:AU255"/>
    <mergeCell ref="AV255:AX255"/>
    <mergeCell ref="BA255:BA256"/>
    <mergeCell ref="BB255:BB256"/>
    <mergeCell ref="BC255:BC256"/>
    <mergeCell ref="BD255:BD256"/>
    <mergeCell ref="BE255:BE256"/>
    <mergeCell ref="BF255:BF256"/>
    <mergeCell ref="A255:A256"/>
    <mergeCell ref="B255:B256"/>
    <mergeCell ref="C255:C256"/>
    <mergeCell ref="D255:D256"/>
    <mergeCell ref="E255:E256"/>
    <mergeCell ref="F255:F256"/>
    <mergeCell ref="G255:G256"/>
    <mergeCell ref="H255:H256"/>
    <mergeCell ref="I255:I256"/>
    <mergeCell ref="J255:J256"/>
    <mergeCell ref="K255:K256"/>
    <mergeCell ref="V255:V256"/>
    <mergeCell ref="L255:L256"/>
    <mergeCell ref="M255:M256"/>
    <mergeCell ref="N255:N256"/>
    <mergeCell ref="O255:O256"/>
    <mergeCell ref="P255:P256"/>
    <mergeCell ref="W255:W256"/>
    <mergeCell ref="X255:X256"/>
    <mergeCell ref="Y255:Y256"/>
    <mergeCell ref="Z255:Z256"/>
    <mergeCell ref="Q255:Q256"/>
    <mergeCell ref="R255:R256"/>
    <mergeCell ref="S255:S256"/>
    <mergeCell ref="T255:T256"/>
    <mergeCell ref="U255:U256"/>
    <mergeCell ref="AA255:AA256"/>
    <mergeCell ref="AB255:AB256"/>
    <mergeCell ref="AC255:AC256"/>
    <mergeCell ref="AD255:AD256"/>
    <mergeCell ref="AE255:AE256"/>
    <mergeCell ref="BH44:BI44"/>
    <mergeCell ref="BH2:BI2"/>
    <mergeCell ref="BH58:BI58"/>
    <mergeCell ref="AF255:AF256"/>
    <mergeCell ref="AG255:AG256"/>
    <mergeCell ref="AH255:AH256"/>
    <mergeCell ref="AZ255:AZ256"/>
    <mergeCell ref="AY255:AY256"/>
  </mergeCells>
  <conditionalFormatting sqref="AI1:AL253 AI255:AL1048576">
    <cfRule type="cellIs" dxfId="22" priority="23" operator="equal">
      <formula>"X"</formula>
    </cfRule>
  </conditionalFormatting>
  <conditionalFormatting sqref="AM1:AR253 AM255:AR1048576">
    <cfRule type="cellIs" dxfId="21" priority="22" operator="between">
      <formula>1</formula>
      <formula>50</formula>
    </cfRule>
  </conditionalFormatting>
  <conditionalFormatting sqref="AS1:AU253 AS255:AU1048576">
    <cfRule type="cellIs" dxfId="20" priority="21" operator="between">
      <formula>1</formula>
      <formula>50</formula>
    </cfRule>
  </conditionalFormatting>
  <conditionalFormatting sqref="AV1:AX253 AV255:AX1048576">
    <cfRule type="cellIs" dxfId="19" priority="20" operator="between">
      <formula>1</formula>
      <formula>50</formula>
    </cfRule>
  </conditionalFormatting>
  <conditionalFormatting sqref="AG1:AG1048576">
    <cfRule type="cellIs" dxfId="18" priority="19" operator="equal">
      <formula>"OK"</formula>
    </cfRule>
  </conditionalFormatting>
  <conditionalFormatting sqref="AF1:AF1048576">
    <cfRule type="cellIs" dxfId="17" priority="18" operator="between">
      <formula>1</formula>
      <formula>52</formula>
    </cfRule>
  </conditionalFormatting>
  <conditionalFormatting sqref="AF148:AF253 L1:AF252">
    <cfRule type="cellIs" dxfId="16" priority="17" operator="equal">
      <formula>"A"</formula>
    </cfRule>
  </conditionalFormatting>
  <conditionalFormatting sqref="K1:K1048576">
    <cfRule type="cellIs" dxfId="15" priority="16" operator="equal">
      <formula>"PP"</formula>
    </cfRule>
  </conditionalFormatting>
  <conditionalFormatting sqref="AH1:AH252">
    <cfRule type="cellIs" dxfId="14" priority="15" operator="equal">
      <formula>0</formula>
    </cfRule>
  </conditionalFormatting>
  <conditionalFormatting sqref="BA1:BA1048576">
    <cfRule type="cellIs" dxfId="13" priority="14" operator="between">
      <formula>1</formula>
      <formula>70</formula>
    </cfRule>
  </conditionalFormatting>
  <conditionalFormatting sqref="BE1:BE1048576">
    <cfRule type="cellIs" dxfId="12" priority="13" operator="lessThanOrEqual">
      <formula>1.21</formula>
    </cfRule>
  </conditionalFormatting>
  <conditionalFormatting sqref="W1:W1048576 AA1:AA1048576 AE1:AE1048576 O1:O1048576 S1:S1048576">
    <cfRule type="cellIs" dxfId="11" priority="1" operator="equal">
      <formula>"Decembre"</formula>
    </cfRule>
    <cfRule type="cellIs" dxfId="10" priority="2" operator="equal">
      <formula>"Novembre"</formula>
    </cfRule>
    <cfRule type="cellIs" dxfId="9" priority="3" operator="equal">
      <formula>"Octobre"</formula>
    </cfRule>
    <cfRule type="cellIs" dxfId="8" priority="4" operator="equal">
      <formula>"Septembre"</formula>
    </cfRule>
    <cfRule type="cellIs" dxfId="7" priority="5" operator="equal">
      <formula>"Aout"</formula>
    </cfRule>
    <cfRule type="cellIs" dxfId="6" priority="6" operator="equal">
      <formula>"Juillet"</formula>
    </cfRule>
    <cfRule type="cellIs" dxfId="5" priority="7" operator="equal">
      <formula>"Juin"</formula>
    </cfRule>
    <cfRule type="cellIs" dxfId="4" priority="8" operator="equal">
      <formula>"Mai"</formula>
    </cfRule>
    <cfRule type="cellIs" dxfId="3" priority="9" operator="equal">
      <formula>"Avril"</formula>
    </cfRule>
    <cfRule type="cellIs" dxfId="2" priority="10" operator="equal">
      <formula>"Mars"</formula>
    </cfRule>
    <cfRule type="cellIs" dxfId="1" priority="11" operator="equal">
      <formula>"Fevrier"</formula>
    </cfRule>
    <cfRule type="cellIs" dxfId="0" priority="12" operator="equal">
      <formula>"Janvier"</formula>
    </cfRule>
  </conditionalFormatting>
  <dataValidations count="6">
    <dataValidation type="list" showInputMessage="1" showErrorMessage="1" sqref="H1:H252 C2:C252">
      <formula1>$BH$3:$BH$15</formula1>
    </dataValidation>
    <dataValidation type="list" showInputMessage="1" promptTitle="Opération Commerciale" prompt="Fevrier : Portail et PDG_x000a_Mars : Porte Ouverte Mars_x000a_Avril : Store et Pergola_x000a_Juillet : Anniversaire_x000a_Septembre : Porte Ouverte Septembre_x000a_Novembre : VB et VR" sqref="F1:F252">
      <formula1>$BI$45:$BI$56</formula1>
    </dataValidation>
    <dataValidation type="list" allowBlank="1" showInputMessage="1" showErrorMessage="1" sqref="W253 AA253 S253 AE253">
      <formula1>$BH$45:$BH$56</formula1>
    </dataValidation>
    <dataValidation allowBlank="1" showInputMessage="1" showErrorMessage="1" sqref="AA1:AA252 AE1:AE252"/>
    <dataValidation type="list" showInputMessage="1" showErrorMessage="1" sqref="X1:X252 AB1:AB253 P1:P253 T1:T252 L1:L252">
      <formula1>$BH$18:$BH$42</formula1>
    </dataValidation>
    <dataValidation type="list" showInputMessage="1" showErrorMessage="1" sqref="C1">
      <formula1>#REF!</formula1>
    </dataValidation>
  </dataValidations>
  <printOptions gridLines="1"/>
  <pageMargins left="0.23622047244094491" right="0.23622047244094491" top="0.19685039370078741" bottom="0.15748031496062992" header="0.31496062992125984" footer="0.31496062992125984"/>
  <pageSetup paperSize="9" scale="67" fitToHeight="0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Gabrielle</dc:creator>
  <cp:lastModifiedBy>accueil </cp:lastModifiedBy>
  <cp:lastPrinted>2016-08-18T09:50:38Z</cp:lastPrinted>
  <dcterms:created xsi:type="dcterms:W3CDTF">2006-09-16T00:00:00Z</dcterms:created>
  <dcterms:modified xsi:type="dcterms:W3CDTF">2016-08-24T12:27:54Z</dcterms:modified>
</cp:coreProperties>
</file>