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20" windowWidth="19440" windowHeight="13770"/>
  </bookViews>
  <sheets>
    <sheet name="Flux" sheetId="2" r:id="rId1"/>
    <sheet name="Fiche informations" sheetId="7" r:id="rId2"/>
    <sheet name="Listes déroulantes" sheetId="8" r:id="rId3"/>
  </sheets>
  <definedNames>
    <definedName name="_">'Listes déroulantes'!$L$28:$L$34</definedName>
    <definedName name="Absence_Non_Payée">'Listes déroulantes'!$K$28:$K$31</definedName>
    <definedName name="Affectation">#REF!</definedName>
    <definedName name="Auxiliaires">'Listes déroulantes'!$I$28:$I$31</definedName>
    <definedName name="Base">#REF!</definedName>
    <definedName name="CDD">'Listes déroulantes'!$H$28:$H$32</definedName>
    <definedName name="CDI">'Listes déroulantes'!$G$28:$G$32</definedName>
    <definedName name="collaborateur_en_formation">'Listes déroulantes'!$J$28:$J$32</definedName>
    <definedName name="Contrat" localSheetId="2">TypeContrat</definedName>
    <definedName name="Contrat">'Listes déroulantes'!$E$28:$E$34</definedName>
    <definedName name="FP">#REF!</definedName>
    <definedName name="Intérimaire">'Listes déroulantes'!$F$28:$F$32</definedName>
    <definedName name="Mouvement">'Listes déroulantes'!$J$2:$J$9</definedName>
    <definedName name="Outils">'Listes déroulantes'!$H$2:$H$5</definedName>
    <definedName name="Type_de_contrat">'Listes déroulantes'!$E$12:$E$20</definedName>
    <definedName name="TypeContrat">'Listes déroulantes'!$E$12:$E$25</definedName>
    <definedName name="Typedecontrat">'Listes déroulantes'!$E$28:$E$34</definedName>
    <definedName name="Z_694FE734_C4A7_4795_BF9E_ECD15F3BA800_.wvu.Cols" localSheetId="0" hidden="1">Flux!$AZ:$AZ</definedName>
  </definedNames>
  <calcPr calcId="145621"/>
  <customWorkbookViews>
    <customWorkbookView name="Jean-Michel MALE - Affichage personnalisé" guid="{694FE734-C4A7-4795-BF9E-ECD15F3BA800}" mergeInterval="0" personalView="1" maximized="1" windowWidth="1916" windowHeight="975" activeSheetId="2"/>
    <customWorkbookView name="925505 - Affichage personnalisé" guid="{FCD3FB20-3C31-4448-A082-55CDBF0E002D}" mergeInterval="0" personalView="1" maximized="1" windowWidth="1916" windowHeight="935" activeSheetId="7"/>
  </customWorkbookViews>
</workbook>
</file>

<file path=xl/calcChain.xml><?xml version="1.0" encoding="utf-8"?>
<calcChain xmlns="http://schemas.openxmlformats.org/spreadsheetml/2006/main">
  <c r="BC19" i="2" l="1"/>
  <c r="BB19" i="2"/>
  <c r="BA19" i="2"/>
  <c r="BC15" i="2"/>
  <c r="BB15" i="2"/>
  <c r="BA15" i="2"/>
  <c r="BC28" i="2"/>
  <c r="BB28" i="2"/>
  <c r="BA28" i="2"/>
  <c r="BC25" i="2"/>
  <c r="BB25" i="2"/>
  <c r="BA25" i="2"/>
  <c r="BC22" i="2"/>
  <c r="BB22" i="2"/>
  <c r="BA22" i="2"/>
  <c r="BC23" i="2"/>
  <c r="BB23" i="2"/>
  <c r="BA23" i="2"/>
  <c r="BC32" i="2"/>
  <c r="BB32" i="2"/>
  <c r="BA32" i="2"/>
  <c r="BC24" i="2"/>
  <c r="BB24" i="2"/>
  <c r="BA24" i="2"/>
  <c r="BC29" i="2"/>
  <c r="BB29" i="2"/>
  <c r="BA29" i="2"/>
  <c r="BC18" i="2"/>
  <c r="BB18" i="2"/>
  <c r="BA18" i="2"/>
  <c r="BC14" i="2" l="1"/>
  <c r="BB14" i="2"/>
  <c r="BA14" i="2"/>
  <c r="BC26" i="2"/>
  <c r="BB26" i="2"/>
  <c r="BA26" i="2"/>
  <c r="BC33" i="2"/>
  <c r="BB33" i="2"/>
  <c r="BA33" i="2"/>
  <c r="BA20" i="2" l="1"/>
  <c r="BB20" i="2"/>
  <c r="BC20" i="2"/>
  <c r="BA21" i="2"/>
  <c r="BB21" i="2"/>
  <c r="BC21" i="2"/>
  <c r="BA27" i="2"/>
  <c r="BB27" i="2"/>
  <c r="BC27" i="2"/>
  <c r="BA30" i="2"/>
  <c r="BB30" i="2"/>
  <c r="BC30" i="2"/>
  <c r="BA31" i="2"/>
  <c r="BB31" i="2"/>
  <c r="BC31" i="2"/>
  <c r="BA34" i="2"/>
  <c r="BB34" i="2"/>
  <c r="BC34" i="2"/>
  <c r="BA17" i="2" l="1"/>
  <c r="BB17" i="2"/>
  <c r="BC17" i="2"/>
  <c r="BA16" i="2"/>
  <c r="BB16" i="2"/>
  <c r="BC16" i="2"/>
</calcChain>
</file>

<file path=xl/sharedStrings.xml><?xml version="1.0" encoding="utf-8"?>
<sst xmlns="http://schemas.openxmlformats.org/spreadsheetml/2006/main" count="458" uniqueCount="209">
  <si>
    <t>Nom</t>
  </si>
  <si>
    <t>UID</t>
  </si>
  <si>
    <t>Fonction</t>
  </si>
  <si>
    <t>Affectation</t>
  </si>
  <si>
    <t>Date de sortie</t>
  </si>
  <si>
    <t>Carte SDO</t>
  </si>
  <si>
    <t>GPAC
02432</t>
  </si>
  <si>
    <t>APAC FLUX
02434</t>
  </si>
  <si>
    <t>APAC FP
02284</t>
  </si>
  <si>
    <t>APAC MJP
02571</t>
  </si>
  <si>
    <t>RGRH</t>
  </si>
  <si>
    <t>COIM</t>
  </si>
  <si>
    <t>CRTC</t>
  </si>
  <si>
    <t>DAPAC</t>
  </si>
  <si>
    <t>DAPAC Adjoint</t>
  </si>
  <si>
    <t>RRAV</t>
  </si>
  <si>
    <t>RF</t>
  </si>
  <si>
    <t>RCSR</t>
  </si>
  <si>
    <t>ARH</t>
  </si>
  <si>
    <t>DGPAC</t>
  </si>
  <si>
    <t>CCC</t>
  </si>
  <si>
    <t>CSR</t>
  </si>
  <si>
    <t>AOIM</t>
  </si>
  <si>
    <t>CSG</t>
  </si>
  <si>
    <t>RD</t>
  </si>
  <si>
    <t>Assistant référent</t>
  </si>
  <si>
    <t>Assistant APAC</t>
  </si>
  <si>
    <t>Agence Crédit
02421</t>
  </si>
  <si>
    <t>UO</t>
  </si>
  <si>
    <t>Fonction acronyme</t>
  </si>
  <si>
    <t>Fonction titre complet</t>
  </si>
  <si>
    <t>Directeur du GPAC</t>
  </si>
  <si>
    <t>Responsable Ressources Humaines</t>
  </si>
  <si>
    <t>Assistant Ressources Humaines</t>
  </si>
  <si>
    <t>Responsable Formation</t>
  </si>
  <si>
    <t>Responsable Relation Après Vente</t>
  </si>
  <si>
    <t>Responsable Contrôle et Surveillance Risques</t>
  </si>
  <si>
    <t>Chargé Surveillance des Risques</t>
  </si>
  <si>
    <t>Chargé des Contrôles Centralisés</t>
  </si>
  <si>
    <t>Assistant Organisation Informatique et Moyens</t>
  </si>
  <si>
    <t>Chargé Organisation Informatique et Moyens</t>
  </si>
  <si>
    <t>Chargé Renfort Technico-Commercial</t>
  </si>
  <si>
    <t>Chargé Services Générax (logistique)</t>
  </si>
  <si>
    <t>Directeur d'APAC</t>
  </si>
  <si>
    <t>Directeur Adjoint d'APAC</t>
  </si>
  <si>
    <t>Responsable de domaine</t>
  </si>
  <si>
    <t>Assistant Référent de Production et Appui Commercial</t>
  </si>
  <si>
    <t>Assistant de Production et Appui Commercial</t>
  </si>
  <si>
    <t>02432 DIR</t>
  </si>
  <si>
    <t>02432 CSR</t>
  </si>
  <si>
    <t>02432 LOG</t>
  </si>
  <si>
    <t>02432 OIM</t>
  </si>
  <si>
    <t>GPAC Direction</t>
  </si>
  <si>
    <t>GPAC Pôle CSR</t>
  </si>
  <si>
    <t>GPAC Logistique</t>
  </si>
  <si>
    <t>APAC FP</t>
  </si>
  <si>
    <t>Agence Crédit</t>
  </si>
  <si>
    <t>APAC Flux</t>
  </si>
  <si>
    <t>Type de contrat</t>
  </si>
  <si>
    <t>Statut outil</t>
  </si>
  <si>
    <t>Intérimaire</t>
  </si>
  <si>
    <t>CDD</t>
  </si>
  <si>
    <t xml:space="preserve">Auxiliaires </t>
  </si>
  <si>
    <t xml:space="preserve">Nom </t>
  </si>
  <si>
    <t>Prénom</t>
  </si>
  <si>
    <t xml:space="preserve">UID </t>
  </si>
  <si>
    <t>Outils impératifs</t>
  </si>
  <si>
    <t>Outils Optionnels</t>
  </si>
  <si>
    <t>IFEEP</t>
  </si>
  <si>
    <t>METEOR</t>
  </si>
  <si>
    <t>VIRTUO</t>
  </si>
  <si>
    <t>RECAP</t>
  </si>
  <si>
    <t>DRE</t>
  </si>
  <si>
    <t>Vigilance</t>
  </si>
  <si>
    <t>ODEON</t>
  </si>
  <si>
    <t>LOIRE</t>
  </si>
  <si>
    <t>Besoin</t>
  </si>
  <si>
    <t>O</t>
  </si>
  <si>
    <t>N</t>
  </si>
  <si>
    <t>Outils optionnels</t>
  </si>
  <si>
    <t>OK</t>
  </si>
  <si>
    <t>GPAC AOIM/CRTC</t>
  </si>
  <si>
    <t>Fiche récapitulative</t>
  </si>
  <si>
    <t>Renseignements collaborateur</t>
  </si>
  <si>
    <t>Récapitulatif warnings</t>
  </si>
  <si>
    <t>APAC MJP</t>
  </si>
  <si>
    <t>ACCESS</t>
  </si>
  <si>
    <t>IDAC</t>
  </si>
  <si>
    <t>WAP</t>
  </si>
  <si>
    <t>ASTERION</t>
  </si>
  <si>
    <t>MBAW</t>
  </si>
  <si>
    <t>ETAT DU PARC</t>
  </si>
  <si>
    <t>MEOGAB</t>
  </si>
  <si>
    <t>VIDOC</t>
  </si>
  <si>
    <t>APACH</t>
  </si>
  <si>
    <t>GICS</t>
  </si>
  <si>
    <t>INTEROP</t>
  </si>
  <si>
    <t>BANKERS</t>
  </si>
  <si>
    <t>PASSERELLE BRINKS</t>
  </si>
  <si>
    <t>Mouvement</t>
  </si>
  <si>
    <t>Recrutement</t>
  </si>
  <si>
    <t>Mobilité entrante</t>
  </si>
  <si>
    <t>Mobilité sortante</t>
  </si>
  <si>
    <t>Renouvellement / Re embauche</t>
  </si>
  <si>
    <t>Transformation</t>
  </si>
  <si>
    <t>Mutation intra GPAC</t>
  </si>
  <si>
    <t>Sortie définitive</t>
  </si>
  <si>
    <t>Badge</t>
  </si>
  <si>
    <t>Carte restaurant</t>
  </si>
  <si>
    <t>Mess. Lotus</t>
  </si>
  <si>
    <t>Liste. Lotus</t>
  </si>
  <si>
    <t>S. Commun</t>
  </si>
  <si>
    <t>Outils Impératifs</t>
  </si>
  <si>
    <t>APAC FLUX - Etat Major</t>
  </si>
  <si>
    <t>Cartes &amp; Accés</t>
  </si>
  <si>
    <t>Domaine Appui Commercial</t>
  </si>
  <si>
    <t>Domaine Chèques &amp; Incidents</t>
  </si>
  <si>
    <t>Domaine Virements</t>
  </si>
  <si>
    <t>Bordereau Habilitations BDDF OAV</t>
  </si>
  <si>
    <t>Applications</t>
  </si>
  <si>
    <t>Actions</t>
  </si>
  <si>
    <t>Qui fait</t>
  </si>
  <si>
    <t>Pôle OIM</t>
  </si>
  <si>
    <t xml:space="preserve">Demande accès Passerelle BdF </t>
  </si>
  <si>
    <t>Outils &amp; Habilitations à supprimer</t>
  </si>
  <si>
    <t>Etat Major Flux</t>
  </si>
  <si>
    <t>Apac Flux - Domaine Appui Commercial</t>
  </si>
  <si>
    <t>Apac Flux - Domaine Chèques &amp; Incidents</t>
  </si>
  <si>
    <t>Apac Flux - Domaine Virements</t>
  </si>
  <si>
    <t>Apac Flux - Domaine Trésorerie</t>
  </si>
  <si>
    <t xml:space="preserve">Mail à </t>
  </si>
  <si>
    <t>A partir du poste administrateur</t>
  </si>
  <si>
    <t>Carte &amp; Accès</t>
  </si>
  <si>
    <t>Habilitation RDS VIERGE</t>
  </si>
  <si>
    <t>Qui demande</t>
  </si>
  <si>
    <t>Responsable domaine</t>
  </si>
  <si>
    <t>PACO</t>
  </si>
  <si>
    <t>eMATESA</t>
  </si>
  <si>
    <t>i Crédit</t>
  </si>
  <si>
    <t>OASIS</t>
  </si>
  <si>
    <t>Safari</t>
  </si>
  <si>
    <t>iQuizz</t>
  </si>
  <si>
    <t>Contextor (AIDA)</t>
  </si>
  <si>
    <t>Lotus hors défi</t>
  </si>
  <si>
    <t>Defi Pro</t>
  </si>
  <si>
    <t>Docapost</t>
  </si>
  <si>
    <t>ASFN1</t>
  </si>
  <si>
    <t>Domaines Trésorerie &amp; espèces</t>
  </si>
  <si>
    <r>
      <t xml:space="preserve">Date d'entrée
</t>
    </r>
    <r>
      <rPr>
        <b/>
        <sz val="10"/>
        <color theme="1"/>
        <rFont val="Calibri"/>
        <family val="2"/>
        <scheme val="minor"/>
      </rPr>
      <t>JJ/MM/AAAA</t>
    </r>
  </si>
  <si>
    <r>
      <t xml:space="preserve">Date de sortie
</t>
    </r>
    <r>
      <rPr>
        <b/>
        <sz val="10"/>
        <color theme="1"/>
        <rFont val="Calibri"/>
        <family val="2"/>
        <scheme val="minor"/>
      </rPr>
      <t>JJ/MM/AAAA</t>
    </r>
  </si>
  <si>
    <t>MARSEILLE_BDDF_GPAC_AOIM</t>
  </si>
  <si>
    <t>Mail à admin central</t>
  </si>
  <si>
    <r>
      <t xml:space="preserve">Acces passerelle BdF </t>
    </r>
    <r>
      <rPr>
        <sz val="9"/>
        <color theme="1"/>
        <rFont val="Calibri"/>
        <family val="2"/>
        <scheme val="minor"/>
      </rPr>
      <t>(consultation ou mise à jour)</t>
    </r>
  </si>
  <si>
    <t xml:space="preserve">Demande à faire au pôle OIM boite Générique : </t>
  </si>
  <si>
    <t>DAPAC ou DAPAC adjoint</t>
  </si>
  <si>
    <t>"S" site DPO</t>
  </si>
  <si>
    <t xml:space="preserve">Demande à faire sur boite Générique : </t>
  </si>
  <si>
    <t>paris.imex.ematesa</t>
  </si>
  <si>
    <t xml:space="preserve">Demande à faire au pôle OIM boite Générique </t>
  </si>
  <si>
    <t>Outils qui remontent automatiquement (sous 24 heures)</t>
  </si>
  <si>
    <t xml:space="preserve">RD </t>
  </si>
  <si>
    <t>Mettre formulaire</t>
  </si>
  <si>
    <t>iFIP</t>
  </si>
  <si>
    <t>RD ou Référent</t>
  </si>
  <si>
    <t>Habilitation à saisir par le RD</t>
  </si>
  <si>
    <t xml:space="preserve">Si changement de numéro d'imprimante à utiliser, faire la </t>
  </si>
  <si>
    <t xml:space="preserve">demande au pôle OIM boite Générique : </t>
  </si>
  <si>
    <t xml:space="preserve"> </t>
  </si>
  <si>
    <t>Demande à faire a PFAI</t>
  </si>
  <si>
    <t xml:space="preserve">CDI </t>
  </si>
  <si>
    <t>Invitation envoyée par DAPAC</t>
  </si>
  <si>
    <t>PARIS CG COO FILTERING TOOLS SUPPORT</t>
  </si>
  <si>
    <r>
      <t xml:space="preserve">Demande à faire au pôle OIM boite Générique </t>
    </r>
    <r>
      <rPr>
        <b/>
        <sz val="11"/>
        <color rgb="FFFF0000"/>
        <rFont val="Calibri"/>
        <family val="2"/>
        <scheme val="minor"/>
      </rPr>
      <t xml:space="preserve">avec copie au DAPAC: </t>
    </r>
  </si>
  <si>
    <r>
      <t xml:space="preserve">Demande à faire à la boite générique
</t>
    </r>
    <r>
      <rPr>
        <b/>
        <sz val="11"/>
        <color rgb="FFFF0000"/>
        <rFont val="Calibri"/>
        <family val="2"/>
        <scheme val="minor"/>
      </rPr>
      <t xml:space="preserve">avec copie impérative au RCSR: </t>
    </r>
  </si>
  <si>
    <r>
      <t>Enregistrer le fichier avec le nom de la (des) ressource(s) et envoyer demande au pôle OIM boite Générique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avec copie au DAPAC</t>
    </r>
  </si>
  <si>
    <t>Outils pour lesquel il faut attendre que le traitement de la paye tourne (1 fois par mois)</t>
  </si>
  <si>
    <t>INCA</t>
  </si>
  <si>
    <t>My Development</t>
  </si>
  <si>
    <t>Demande accès outil Vigilance</t>
  </si>
  <si>
    <t>Restaurant.Europrogramme</t>
  </si>
  <si>
    <t>Mail à faire au DPO pour accès</t>
  </si>
  <si>
    <t>Mail au DPO</t>
  </si>
  <si>
    <t>Création par les ARH</t>
  </si>
  <si>
    <t>Création par les ARH. Utilisation Open Trust</t>
  </si>
  <si>
    <t>SUPPORT_ODEON</t>
  </si>
  <si>
    <t>Lien fourni par le DPO</t>
  </si>
  <si>
    <t>Utilisation de carte SDO détenue par le DAPAC</t>
  </si>
  <si>
    <t>ACCES APACH</t>
  </si>
  <si>
    <t>Acces ASTERION</t>
  </si>
  <si>
    <t>FLUX SPECIALISEE HABILITATIONS</t>
  </si>
  <si>
    <t>2 postes spécialisés AFAC Flux, domaine virements</t>
  </si>
  <si>
    <t>P.O avec prise en compte 24 heures</t>
  </si>
  <si>
    <t>P.O + PFAI si ça ne fonctionne pas</t>
  </si>
  <si>
    <t>DEMANDE HABILITATION DRE</t>
  </si>
  <si>
    <t>Collaborateur_en_formation</t>
  </si>
  <si>
    <t>CDI</t>
  </si>
  <si>
    <t>Auxiliaires</t>
  </si>
  <si>
    <t>Absence_Non_Payée</t>
  </si>
  <si>
    <t>_</t>
  </si>
  <si>
    <t>BANKREC</t>
  </si>
  <si>
    <t>Initiée</t>
  </si>
  <si>
    <t>KO</t>
  </si>
  <si>
    <t>Habilitation BAC SAR /SECURE ID</t>
  </si>
  <si>
    <t>Date d'entrée</t>
  </si>
  <si>
    <t>ABC</t>
  </si>
  <si>
    <t>DEF</t>
  </si>
  <si>
    <t>Nicolas</t>
  </si>
  <si>
    <t>DUPONT</t>
  </si>
  <si>
    <t>OUTILS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</si>
</sst>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0000"/>
    <numFmt numFmtId="165" formatCode=";;;"/>
    <numFmt numFmtId="166" formatCode="000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92D050"/>
      <name val="Calibri"/>
      <family val="2"/>
      <scheme val="minor"/>
    </font>
    <font>
      <sz val="11"/>
      <color rgb="FF92D050"/>
      <name val="Calibri"/>
      <family val="2"/>
      <scheme val="minor"/>
    </font>
    <font>
      <sz val="12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AB0A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BC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210">
    <xf numFmtId="0" fontId="0" fillId="0" borderId="0" xfId="0"/>
    <xf numFmtId="0" fontId="0" fillId="0" borderId="0" xfId="0" applyBorder="1"/>
    <xf numFmtId="0" fontId="4" fillId="0" borderId="7" xfId="0" applyFont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9" xfId="0" applyBorder="1"/>
    <xf numFmtId="0" fontId="0" fillId="0" borderId="15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7" xfId="0" applyBorder="1" applyAlignment="1">
      <alignment horizontal="right"/>
    </xf>
    <xf numFmtId="0" fontId="0" fillId="0" borderId="19" xfId="0" applyBorder="1" applyAlignment="1">
      <alignment horizontal="right"/>
    </xf>
    <xf numFmtId="164" fontId="0" fillId="0" borderId="19" xfId="1" applyNumberFormat="1" applyFont="1" applyBorder="1" applyAlignment="1">
      <alignment horizontal="right"/>
    </xf>
    <xf numFmtId="164" fontId="0" fillId="0" borderId="19" xfId="1" applyNumberFormat="1" applyFont="1" applyBorder="1"/>
    <xf numFmtId="164" fontId="0" fillId="0" borderId="20" xfId="1" applyNumberFormat="1" applyFont="1" applyBorder="1"/>
    <xf numFmtId="0" fontId="0" fillId="0" borderId="1" xfId="0" applyBorder="1"/>
    <xf numFmtId="0" fontId="0" fillId="0" borderId="21" xfId="0" applyBorder="1"/>
    <xf numFmtId="0" fontId="0" fillId="0" borderId="0" xfId="0" applyFill="1"/>
    <xf numFmtId="0" fontId="0" fillId="0" borderId="6" xfId="0" applyBorder="1"/>
    <xf numFmtId="0" fontId="0" fillId="0" borderId="4" xfId="0" applyBorder="1"/>
    <xf numFmtId="0" fontId="0" fillId="0" borderId="5" xfId="0" applyBorder="1"/>
    <xf numFmtId="0" fontId="0" fillId="0" borderId="10" xfId="0" applyBorder="1"/>
    <xf numFmtId="0" fontId="0" fillId="0" borderId="16" xfId="0" applyBorder="1"/>
    <xf numFmtId="0" fontId="0" fillId="0" borderId="11" xfId="0" applyBorder="1"/>
    <xf numFmtId="0" fontId="0" fillId="0" borderId="23" xfId="0" applyBorder="1"/>
    <xf numFmtId="0" fontId="0" fillId="0" borderId="24" xfId="0" applyBorder="1"/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0" xfId="0" applyFill="1" applyBorder="1"/>
    <xf numFmtId="0" fontId="0" fillId="0" borderId="25" xfId="0" applyBorder="1"/>
    <xf numFmtId="0" fontId="4" fillId="0" borderId="0" xfId="0" applyFont="1" applyBorder="1" applyAlignment="1">
      <alignment horizontal="center" vertical="center" wrapText="1"/>
    </xf>
    <xf numFmtId="0" fontId="0" fillId="0" borderId="8" xfId="0" applyFill="1" applyBorder="1" applyAlignment="1">
      <alignment wrapText="1"/>
    </xf>
    <xf numFmtId="0" fontId="0" fillId="0" borderId="7" xfId="0" applyBorder="1"/>
    <xf numFmtId="0" fontId="0" fillId="0" borderId="8" xfId="0" applyBorder="1"/>
    <xf numFmtId="0" fontId="0" fillId="0" borderId="8" xfId="0" applyFill="1" applyBorder="1"/>
    <xf numFmtId="0" fontId="4" fillId="0" borderId="7" xfId="0" applyFont="1" applyFill="1" applyBorder="1" applyAlignment="1">
      <alignment horizontal="center" vertical="center"/>
    </xf>
    <xf numFmtId="0" fontId="10" fillId="7" borderId="0" xfId="0" applyFont="1" applyFill="1" applyBorder="1"/>
    <xf numFmtId="165" fontId="0" fillId="0" borderId="22" xfId="0" applyNumberFormat="1" applyFill="1" applyBorder="1" applyAlignment="1">
      <alignment horizontal="center" vertical="center"/>
    </xf>
    <xf numFmtId="0" fontId="9" fillId="7" borderId="0" xfId="0" applyFont="1" applyFill="1" applyBorder="1" applyAlignment="1">
      <alignment horizontal="left"/>
    </xf>
    <xf numFmtId="0" fontId="12" fillId="0" borderId="0" xfId="2"/>
    <xf numFmtId="0" fontId="2" fillId="10" borderId="21" xfId="0" applyFont="1" applyFill="1" applyBorder="1" applyAlignment="1">
      <alignment horizontal="center" vertical="center"/>
    </xf>
    <xf numFmtId="0" fontId="0" fillId="8" borderId="0" xfId="0" applyFill="1"/>
    <xf numFmtId="0" fontId="0" fillId="11" borderId="0" xfId="0" applyFill="1" applyBorder="1"/>
    <xf numFmtId="0" fontId="0" fillId="11" borderId="0" xfId="0" applyFill="1"/>
    <xf numFmtId="0" fontId="0" fillId="4" borderId="0" xfId="0" applyFill="1"/>
    <xf numFmtId="0" fontId="2" fillId="0" borderId="21" xfId="0" applyFont="1" applyBorder="1" applyAlignment="1">
      <alignment horizontal="center"/>
    </xf>
    <xf numFmtId="14" fontId="0" fillId="0" borderId="25" xfId="0" applyNumberFormat="1" applyBorder="1"/>
    <xf numFmtId="0" fontId="8" fillId="0" borderId="0" xfId="0" applyFont="1" applyBorder="1" applyAlignment="1">
      <alignment vertical="center"/>
    </xf>
    <xf numFmtId="0" fontId="9" fillId="7" borderId="0" xfId="0" applyFont="1" applyFill="1" applyBorder="1" applyAlignment="1">
      <alignment horizontal="left"/>
    </xf>
    <xf numFmtId="0" fontId="9" fillId="7" borderId="4" xfId="0" applyFont="1" applyFill="1" applyBorder="1" applyAlignment="1"/>
    <xf numFmtId="0" fontId="9" fillId="7" borderId="31" xfId="0" applyFont="1" applyFill="1" applyBorder="1" applyAlignment="1"/>
    <xf numFmtId="0" fontId="9" fillId="7" borderId="35" xfId="0" applyFont="1" applyFill="1" applyBorder="1" applyAlignment="1"/>
    <xf numFmtId="0" fontId="0" fillId="0" borderId="0" xfId="0" applyNumberFormat="1"/>
    <xf numFmtId="0" fontId="2" fillId="0" borderId="13" xfId="0" applyFont="1" applyFill="1" applyBorder="1" applyAlignment="1">
      <alignment horizontal="center" vertical="center" wrapText="1"/>
    </xf>
    <xf numFmtId="0" fontId="8" fillId="12" borderId="17" xfId="0" applyFont="1" applyFill="1" applyBorder="1" applyAlignment="1">
      <alignment horizontal="left" vertical="center"/>
    </xf>
    <xf numFmtId="0" fontId="8" fillId="12" borderId="19" xfId="0" applyFont="1" applyFill="1" applyBorder="1" applyAlignment="1">
      <alignment horizontal="left" vertical="center"/>
    </xf>
    <xf numFmtId="0" fontId="8" fillId="12" borderId="20" xfId="0" applyFont="1" applyFill="1" applyBorder="1" applyAlignment="1">
      <alignment horizontal="left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14" fontId="2" fillId="0" borderId="13" xfId="0" applyNumberFormat="1" applyFont="1" applyBorder="1" applyAlignment="1">
      <alignment horizontal="center" vertical="center" wrapText="1"/>
    </xf>
    <xf numFmtId="14" fontId="2" fillId="0" borderId="14" xfId="0" applyNumberFormat="1" applyFont="1" applyBorder="1" applyAlignment="1">
      <alignment horizontal="center" vertical="center" wrapText="1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textRotation="90"/>
    </xf>
    <xf numFmtId="0" fontId="4" fillId="0" borderId="0" xfId="0" applyFont="1" applyFill="1" applyBorder="1" applyAlignment="1">
      <alignment horizontal="center" vertical="center" textRotation="90" wrapText="1"/>
    </xf>
    <xf numFmtId="0" fontId="4" fillId="0" borderId="0" xfId="0" applyFont="1" applyFill="1" applyBorder="1" applyAlignment="1">
      <alignment horizontal="center" vertical="center" textRotation="90"/>
    </xf>
    <xf numFmtId="0" fontId="5" fillId="0" borderId="0" xfId="0" applyFont="1" applyFill="1" applyBorder="1" applyAlignment="1">
      <alignment horizontal="center" vertical="center" textRotation="90"/>
    </xf>
    <xf numFmtId="0" fontId="0" fillId="0" borderId="0" xfId="0" applyNumberFormat="1" applyFill="1"/>
    <xf numFmtId="0" fontId="10" fillId="7" borderId="7" xfId="0" applyFont="1" applyFill="1" applyBorder="1"/>
    <xf numFmtId="165" fontId="0" fillId="0" borderId="13" xfId="0" applyNumberFormat="1" applyFill="1" applyBorder="1" applyAlignment="1">
      <alignment horizontal="center" vertical="center"/>
    </xf>
    <xf numFmtId="14" fontId="9" fillId="7" borderId="0" xfId="0" applyNumberFormat="1" applyFont="1" applyFill="1" applyBorder="1" applyAlignment="1">
      <alignment horizontal="left"/>
    </xf>
    <xf numFmtId="0" fontId="10" fillId="7" borderId="4" xfId="0" applyFont="1" applyFill="1" applyBorder="1"/>
    <xf numFmtId="165" fontId="0" fillId="0" borderId="35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65" fontId="0" fillId="0" borderId="0" xfId="0" applyNumberFormat="1" applyFill="1" applyBorder="1"/>
    <xf numFmtId="165" fontId="0" fillId="0" borderId="1" xfId="0" applyNumberFormat="1" applyFill="1" applyBorder="1" applyAlignment="1">
      <alignment horizontal="center" vertical="center"/>
    </xf>
    <xf numFmtId="166" fontId="0" fillId="0" borderId="21" xfId="0" applyNumberFormat="1" applyBorder="1"/>
    <xf numFmtId="166" fontId="0" fillId="0" borderId="25" xfId="0" applyNumberFormat="1" applyBorder="1"/>
    <xf numFmtId="11" fontId="2" fillId="0" borderId="21" xfId="0" applyNumberFormat="1" applyFont="1" applyBorder="1" applyAlignment="1">
      <alignment horizontal="center"/>
    </xf>
    <xf numFmtId="0" fontId="2" fillId="10" borderId="27" xfId="0" applyFont="1" applyFill="1" applyBorder="1" applyAlignment="1">
      <alignment vertical="center"/>
    </xf>
    <xf numFmtId="0" fontId="2" fillId="10" borderId="21" xfId="0" applyFont="1" applyFill="1" applyBorder="1" applyAlignment="1">
      <alignment horizontal="left" vertical="center"/>
    </xf>
    <xf numFmtId="0" fontId="2" fillId="10" borderId="29" xfId="0" applyFont="1" applyFill="1" applyBorder="1" applyAlignment="1">
      <alignment horizontal="center" vertical="center" wrapText="1"/>
    </xf>
    <xf numFmtId="0" fontId="2" fillId="10" borderId="21" xfId="0" applyFont="1" applyFill="1" applyBorder="1" applyAlignment="1">
      <alignment vertical="center"/>
    </xf>
    <xf numFmtId="0" fontId="0" fillId="13" borderId="36" xfId="0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4" fontId="0" fillId="7" borderId="25" xfId="0" applyNumberFormat="1" applyFill="1" applyBorder="1"/>
    <xf numFmtId="14" fontId="0" fillId="0" borderId="26" xfId="0" applyNumberFormat="1" applyBorder="1"/>
    <xf numFmtId="0" fontId="0" fillId="7" borderId="21" xfId="0" applyFill="1" applyBorder="1"/>
    <xf numFmtId="0" fontId="0" fillId="7" borderId="25" xfId="0" applyFill="1" applyBorder="1"/>
    <xf numFmtId="14" fontId="0" fillId="7" borderId="21" xfId="0" applyNumberFormat="1" applyFill="1" applyBorder="1"/>
    <xf numFmtId="0" fontId="0" fillId="7" borderId="25" xfId="0" applyFill="1" applyBorder="1" applyAlignment="1">
      <alignment horizontal="center" vertical="center"/>
    </xf>
    <xf numFmtId="0" fontId="0" fillId="7" borderId="26" xfId="0" applyFill="1" applyBorder="1" applyAlignment="1">
      <alignment horizontal="center" vertical="center"/>
    </xf>
    <xf numFmtId="0" fontId="0" fillId="11" borderId="0" xfId="0" applyFill="1" applyAlignment="1">
      <alignment wrapText="1"/>
    </xf>
    <xf numFmtId="0" fontId="10" fillId="7" borderId="16" xfId="0" applyFont="1" applyFill="1" applyBorder="1"/>
    <xf numFmtId="0" fontId="0" fillId="0" borderId="2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14" borderId="0" xfId="0" applyFill="1" applyBorder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2" fillId="0" borderId="0" xfId="2" applyAlignment="1">
      <alignment vertical="center"/>
    </xf>
    <xf numFmtId="0" fontId="0" fillId="0" borderId="0" xfId="0" applyBorder="1" applyAlignment="1">
      <alignment vertical="center"/>
    </xf>
    <xf numFmtId="0" fontId="0" fillId="0" borderId="39" xfId="0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37" xfId="0" applyFill="1" applyBorder="1" applyAlignment="1">
      <alignment horizontal="center" vertical="center"/>
    </xf>
    <xf numFmtId="0" fontId="0" fillId="7" borderId="38" xfId="0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7" fillId="0" borderId="0" xfId="0" applyFont="1"/>
    <xf numFmtId="0" fontId="0" fillId="11" borderId="0" xfId="0" applyFill="1" applyAlignment="1">
      <alignment vertical="center"/>
    </xf>
    <xf numFmtId="0" fontId="0" fillId="16" borderId="0" xfId="0" applyFill="1"/>
    <xf numFmtId="0" fontId="2" fillId="16" borderId="0" xfId="0" applyFont="1" applyFill="1"/>
    <xf numFmtId="0" fontId="12" fillId="0" borderId="21" xfId="2" applyBorder="1" applyAlignment="1">
      <alignment horizontal="left"/>
    </xf>
    <xf numFmtId="0" fontId="0" fillId="0" borderId="9" xfId="0" applyFill="1" applyBorder="1" applyAlignment="1">
      <alignment wrapText="1"/>
    </xf>
    <xf numFmtId="0" fontId="4" fillId="0" borderId="1" xfId="0" applyFont="1" applyFill="1" applyBorder="1" applyAlignment="1">
      <alignment horizontal="center" vertical="center"/>
    </xf>
    <xf numFmtId="0" fontId="0" fillId="0" borderId="7" xfId="0" applyFill="1" applyBorder="1"/>
    <xf numFmtId="0" fontId="17" fillId="0" borderId="21" xfId="2" applyFont="1" applyBorder="1" applyAlignment="1">
      <alignment horizontal="left"/>
    </xf>
    <xf numFmtId="0" fontId="10" fillId="7" borderId="21" xfId="0" applyFont="1" applyFill="1" applyBorder="1" applyAlignment="1"/>
    <xf numFmtId="0" fontId="10" fillId="7" borderId="29" xfId="0" applyFont="1" applyFill="1" applyBorder="1" applyAlignment="1"/>
    <xf numFmtId="0" fontId="0" fillId="0" borderId="40" xfId="0" applyBorder="1" applyAlignment="1">
      <alignment horizontal="center" vertical="center"/>
    </xf>
    <xf numFmtId="0" fontId="10" fillId="7" borderId="40" xfId="0" applyFont="1" applyFill="1" applyBorder="1" applyAlignment="1"/>
    <xf numFmtId="0" fontId="17" fillId="0" borderId="0" xfId="0" applyNumberFormat="1" applyFont="1"/>
    <xf numFmtId="165" fontId="17" fillId="0" borderId="0" xfId="0" applyNumberFormat="1" applyFont="1" applyBorder="1"/>
    <xf numFmtId="0" fontId="18" fillId="7" borderId="35" xfId="0" applyFont="1" applyFill="1" applyBorder="1" applyAlignment="1"/>
    <xf numFmtId="0" fontId="19" fillId="15" borderId="21" xfId="0" applyFont="1" applyFill="1" applyBorder="1"/>
    <xf numFmtId="166" fontId="19" fillId="15" borderId="21" xfId="0" applyNumberFormat="1" applyFont="1" applyFill="1" applyBorder="1"/>
    <xf numFmtId="0" fontId="19" fillId="15" borderId="25" xfId="0" applyFont="1" applyFill="1" applyBorder="1" applyProtection="1"/>
    <xf numFmtId="0" fontId="0" fillId="8" borderId="1" xfId="0" applyFont="1" applyFill="1" applyBorder="1" applyAlignment="1">
      <alignment horizontal="center" vertical="center" textRotation="90"/>
    </xf>
    <xf numFmtId="0" fontId="0" fillId="8" borderId="34" xfId="0" applyFont="1" applyFill="1" applyBorder="1" applyAlignment="1">
      <alignment horizontal="center" vertical="center" textRotation="90"/>
    </xf>
    <xf numFmtId="0" fontId="20" fillId="3" borderId="3" xfId="0" applyFont="1" applyFill="1" applyBorder="1" applyAlignment="1">
      <alignment horizontal="center" vertical="center" textRotation="90" wrapText="1"/>
    </xf>
    <xf numFmtId="0" fontId="20" fillId="3" borderId="2" xfId="0" applyFont="1" applyFill="1" applyBorder="1" applyAlignment="1">
      <alignment horizontal="center" vertical="center" textRotation="90" wrapText="1"/>
    </xf>
    <xf numFmtId="0" fontId="20" fillId="3" borderId="28" xfId="0" applyFont="1" applyFill="1" applyBorder="1" applyAlignment="1">
      <alignment horizontal="center" vertical="center" textRotation="90" wrapText="1"/>
    </xf>
    <xf numFmtId="0" fontId="20" fillId="3" borderId="6" xfId="0" applyFont="1" applyFill="1" applyBorder="1" applyAlignment="1">
      <alignment horizontal="center" vertical="center" textRotation="90" wrapText="1"/>
    </xf>
    <xf numFmtId="0" fontId="20" fillId="4" borderId="2" xfId="0" applyFont="1" applyFill="1" applyBorder="1" applyAlignment="1">
      <alignment horizontal="center" vertical="center" textRotation="90" wrapText="1"/>
    </xf>
    <xf numFmtId="0" fontId="20" fillId="4" borderId="6" xfId="0" applyFont="1" applyFill="1" applyBorder="1" applyAlignment="1">
      <alignment horizontal="center" vertical="center" textRotation="90" wrapText="1"/>
    </xf>
    <xf numFmtId="0" fontId="20" fillId="4" borderId="6" xfId="0" applyFont="1" applyFill="1" applyBorder="1" applyAlignment="1">
      <alignment horizontal="center" vertical="center" textRotation="90"/>
    </xf>
    <xf numFmtId="0" fontId="5" fillId="3" borderId="7" xfId="0" applyFont="1" applyFill="1" applyBorder="1" applyAlignment="1">
      <alignment horizontal="center" vertical="center" textRotation="90"/>
    </xf>
    <xf numFmtId="0" fontId="5" fillId="3" borderId="8" xfId="0" applyFont="1" applyFill="1" applyBorder="1" applyAlignment="1">
      <alignment horizontal="center" vertical="center" textRotation="90"/>
    </xf>
    <xf numFmtId="0" fontId="5" fillId="6" borderId="8" xfId="0" applyFont="1" applyFill="1" applyBorder="1" applyAlignment="1">
      <alignment horizontal="center" vertical="center" textRotation="90"/>
    </xf>
    <xf numFmtId="0" fontId="5" fillId="6" borderId="16" xfId="0" applyFont="1" applyFill="1" applyBorder="1" applyAlignment="1">
      <alignment horizontal="center" vertical="center" textRotation="90"/>
    </xf>
    <xf numFmtId="0" fontId="5" fillId="4" borderId="6" xfId="0" applyFont="1" applyFill="1" applyBorder="1" applyAlignment="1">
      <alignment horizontal="center" vertical="center" textRotation="90"/>
    </xf>
    <xf numFmtId="0" fontId="5" fillId="4" borderId="10" xfId="0" applyFont="1" applyFill="1" applyBorder="1" applyAlignment="1">
      <alignment horizontal="center" vertical="center" textRotation="90"/>
    </xf>
    <xf numFmtId="0" fontId="5" fillId="6" borderId="10" xfId="0" applyFont="1" applyFill="1" applyBorder="1" applyAlignment="1">
      <alignment horizontal="center" vertical="center" textRotation="90"/>
    </xf>
    <xf numFmtId="0" fontId="3" fillId="5" borderId="6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3" fillId="6" borderId="23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 textRotation="90"/>
    </xf>
    <xf numFmtId="0" fontId="5" fillId="9" borderId="8" xfId="0" applyFont="1" applyFill="1" applyBorder="1" applyAlignment="1">
      <alignment horizontal="center" vertical="center" textRotation="90"/>
    </xf>
    <xf numFmtId="0" fontId="5" fillId="9" borderId="9" xfId="0" applyFont="1" applyFill="1" applyBorder="1" applyAlignment="1">
      <alignment horizontal="center" vertical="center" textRotation="90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4" fillId="8" borderId="23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2" fillId="14" borderId="0" xfId="0" applyFont="1" applyFill="1" applyBorder="1" applyAlignment="1">
      <alignment horizontal="left"/>
    </xf>
    <xf numFmtId="0" fontId="0" fillId="0" borderId="0" xfId="0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vertical="center" textRotation="90"/>
    </xf>
    <xf numFmtId="0" fontId="3" fillId="0" borderId="9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10" xfId="0" applyFont="1" applyBorder="1" applyAlignment="1">
      <alignment horizontal="center" vertical="center" textRotation="90" wrapText="1"/>
    </xf>
    <xf numFmtId="0" fontId="3" fillId="0" borderId="11" xfId="0" applyFont="1" applyBorder="1" applyAlignment="1">
      <alignment horizontal="center" vertical="center" textRotation="90" wrapText="1"/>
    </xf>
  </cellXfs>
  <cellStyles count="3">
    <cellStyle name="Lien hypertexte" xfId="2" builtinId="8"/>
    <cellStyle name="Milliers" xfId="1" builtinId="3"/>
    <cellStyle name="Normal" xfId="0" builtinId="0"/>
  </cellStyles>
  <dxfs count="861">
    <dxf>
      <fill>
        <patternFill>
          <bgColor theme="3" tint="0.39994506668294322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3" tint="0.39994506668294322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</font>
      <numFmt numFmtId="0" formatCode="General"/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99FF"/>
      <color rgb="FFFAB0A8"/>
      <color rgb="FFFFFBC5"/>
      <color rgb="FFFEE6F4"/>
      <color rgb="FFFFFF99"/>
      <color rgb="FFFF9933"/>
      <color rgb="FFFF5050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142875</xdr:rowOff>
    </xdr:from>
    <xdr:to>
      <xdr:col>3</xdr:col>
      <xdr:colOff>790575</xdr:colOff>
      <xdr:row>7</xdr:row>
      <xdr:rowOff>9525</xdr:rowOff>
    </xdr:to>
    <xdr:pic macro="[0]!FicheFlux"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733425"/>
          <a:ext cx="1952625" cy="666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25</xdr:row>
      <xdr:rowOff>0</xdr:rowOff>
    </xdr:from>
    <xdr:to>
      <xdr:col>1</xdr:col>
      <xdr:colOff>0</xdr:colOff>
      <xdr:row>26</xdr:row>
      <xdr:rowOff>31609</xdr:rowOff>
    </xdr:to>
    <xdr:pic macro="[0]!Test">
      <xdr:nvPicPr>
        <xdr:cNvPr id="9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86438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19</xdr:row>
      <xdr:rowOff>0</xdr:rowOff>
    </xdr:from>
    <xdr:to>
      <xdr:col>1</xdr:col>
      <xdr:colOff>0</xdr:colOff>
      <xdr:row>20</xdr:row>
      <xdr:rowOff>31609</xdr:rowOff>
    </xdr:to>
    <xdr:pic macro="[0]!Test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214938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1</xdr:col>
      <xdr:colOff>0</xdr:colOff>
      <xdr:row>30</xdr:row>
      <xdr:rowOff>31609</xdr:rowOff>
    </xdr:to>
    <xdr:pic macro="[0]!Test">
      <xdr:nvPicPr>
        <xdr:cNvPr id="12" name="Image 1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548438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32</xdr:row>
      <xdr:rowOff>0</xdr:rowOff>
    </xdr:from>
    <xdr:to>
      <xdr:col>1</xdr:col>
      <xdr:colOff>0</xdr:colOff>
      <xdr:row>33</xdr:row>
      <xdr:rowOff>31609</xdr:rowOff>
    </xdr:to>
    <xdr:pic macro="[0]!Test">
      <xdr:nvPicPr>
        <xdr:cNvPr id="14" name="Image 1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500938"/>
          <a:ext cx="762000" cy="222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15</xdr:row>
      <xdr:rowOff>0</xdr:rowOff>
    </xdr:from>
    <xdr:to>
      <xdr:col>1</xdr:col>
      <xdr:colOff>11906</xdr:colOff>
      <xdr:row>16</xdr:row>
      <xdr:rowOff>31610</xdr:rowOff>
    </xdr:to>
    <xdr:pic macro="[0]!Test">
      <xdr:nvPicPr>
        <xdr:cNvPr id="15" name="Image 1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68469"/>
          <a:ext cx="773906" cy="2255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arseille_bddf_gpac_oim@bnpparibas.com" TargetMode="External"/><Relationship Id="rId13" Type="http://schemas.openxmlformats.org/officeDocument/2006/relationships/hyperlink" Target="mailto:marseille_bddf_gpac_oim@bnpparibas.com" TargetMode="External"/><Relationship Id="rId18" Type="http://schemas.openxmlformats.org/officeDocument/2006/relationships/hyperlink" Target="mailto:PARIS_ITP_MOA_SUPPORT_ODEON@bnpparibas.com?subject=Demande%20ODEON" TargetMode="External"/><Relationship Id="rId3" Type="http://schemas.openxmlformats.org/officeDocument/2006/relationships/hyperlink" Target="mailto:paris.imex.ematesa@bnpparibas.com" TargetMode="External"/><Relationship Id="rId21" Type="http://schemas.openxmlformats.org/officeDocument/2006/relationships/hyperlink" Target="mailto:PARIS%20BDDF%20OPS%20FLUX%20VPE?subject=Demande%20d'habilitation" TargetMode="External"/><Relationship Id="rId7" Type="http://schemas.openxmlformats.org/officeDocument/2006/relationships/hyperlink" Target="mailto:marseille_bddf_gpac_oim@bnpparibas.com" TargetMode="External"/><Relationship Id="rId12" Type="http://schemas.openxmlformats.org/officeDocument/2006/relationships/hyperlink" Target="file:///C:\Users\925505\AppData\Local\Temp\notes5E43C1\Formulaires\habilitation%20RDS%20VIERGE.xlsx" TargetMode="External"/><Relationship Id="rId17" Type="http://schemas.openxmlformats.org/officeDocument/2006/relationships/hyperlink" Target="mailto:marseille_bddf_gpac_oim@bnpparibas.com" TargetMode="External"/><Relationship Id="rId25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6" Type="http://schemas.openxmlformats.org/officeDocument/2006/relationships/hyperlink" Target="mailto:Restaurant.Europrogramme@rif.bnpparibas.com,?subject=Demande%20de%20carte" TargetMode="External"/><Relationship Id="rId20" Type="http://schemas.openxmlformats.org/officeDocument/2006/relationships/hyperlink" Target="mailto:PARIS%20BDDF%20OAV%20DPMO%20CHEQUES@bnpparibas.com?subject=Demande%20d'habilitation%20&#224;%20APACH" TargetMode="External"/><Relationship Id="rId1" Type="http://schemas.openxmlformats.org/officeDocument/2006/relationships/printerSettings" Target="../printerSettings/printerSettings4.bin"/><Relationship Id="rId6" Type="http://schemas.openxmlformats.org/officeDocument/2006/relationships/hyperlink" Target="mailto:marseille_bddf_gpac_oim@bnpparibas.com" TargetMode="External"/><Relationship Id="rId11" Type="http://schemas.openxmlformats.org/officeDocument/2006/relationships/hyperlink" Target="file:///C:\Users\925505\AppData\Local\Temp\notes5E43C1\Formulaires\Demande%20acc&#232;s%20Passerelle%20Bdf%20V4.0.xlsx" TargetMode="External"/><Relationship Id="rId24" Type="http://schemas.openxmlformats.org/officeDocument/2006/relationships/hyperlink" Target="file:///\\1sys005f3227\105936\1-%20Entrants%20et%20Sortants\Formulaires\Bordereau%20Habilitations%20BDDF%20OAV%20-%20V9-9%20%20-%2024-11-2015.xlsx" TargetMode="External"/><Relationship Id="rId5" Type="http://schemas.openxmlformats.org/officeDocument/2006/relationships/hyperlink" Target="mailto:marseille_bddf_gpac_oim@bnpparibas.com" TargetMode="External"/><Relationship Id="rId15" Type="http://schemas.openxmlformats.org/officeDocument/2006/relationships/hyperlink" Target="mailto:marseille_bddf_gpac_oim@bnpparibas.com" TargetMode="External"/><Relationship Id="rId23" Type="http://schemas.openxmlformats.org/officeDocument/2006/relationships/hyperlink" Target="mailto:PARIS%20BDDF%20DRE%20ADMIN@bnpparibas.com?subject=demande%20Habilitation" TargetMode="External"/><Relationship Id="rId10" Type="http://schemas.openxmlformats.org/officeDocument/2006/relationships/hyperlink" Target="mailto:marseille_bddf_gpac_oim@bnpparibas.com" TargetMode="External"/><Relationship Id="rId19" Type="http://schemas.openxmlformats.org/officeDocument/2006/relationships/hyperlink" Target="mailto:PARIS%20CG%20COO%20FILTERING%20TOOLS%20SUPPORTbnpparibas.com?subject=demande%20d'acc&#232;s%20VIGILANCE" TargetMode="External"/><Relationship Id="rId4" Type="http://schemas.openxmlformats.org/officeDocument/2006/relationships/hyperlink" Target="mailto:marseille_bddf_gpac_oim@bnpparibas.com" TargetMode="External"/><Relationship Id="rId9" Type="http://schemas.openxmlformats.org/officeDocument/2006/relationships/hyperlink" Target="mailto:marseille_bddf_gpac_oim@bnpparibas.com" TargetMode="External"/><Relationship Id="rId14" Type="http://schemas.openxmlformats.org/officeDocument/2006/relationships/hyperlink" Target="file:///C:\Users\925505\AppData\Local\Temp\notes5E43C1\Formulaires\VIGILANCE%20PPE%20-%20User%20access%20requests.xlsx" TargetMode="External"/><Relationship Id="rId22" Type="http://schemas.openxmlformats.org/officeDocument/2006/relationships/hyperlink" Target="mailto:PARIS%20BDDF%20APAC%20FLUX%20SPECIALISEE%20HABILITATIONS@bnpparibas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S50"/>
  <sheetViews>
    <sheetView tabSelected="1" zoomScale="80" zoomScaleNormal="80" workbookViewId="0">
      <pane ySplit="11" topLeftCell="A12" activePane="bottomLeft" state="frozen"/>
      <selection pane="bottomLeft" activeCell="E24" sqref="E24"/>
    </sheetView>
  </sheetViews>
  <sheetFormatPr baseColWidth="10" defaultRowHeight="15" x14ac:dyDescent="0.25"/>
  <cols>
    <col min="2" max="2" width="10.140625" customWidth="1"/>
    <col min="3" max="3" width="7.28515625" customWidth="1"/>
    <col min="4" max="4" width="18.85546875" customWidth="1"/>
    <col min="5" max="5" width="30" customWidth="1"/>
    <col min="6" max="6" width="20.85546875" bestFit="1" customWidth="1"/>
    <col min="7" max="7" width="11.7109375" customWidth="1"/>
    <col min="8" max="8" width="11.5703125" customWidth="1"/>
    <col min="9" max="9" width="5" bestFit="1" customWidth="1"/>
    <col min="10" max="11" width="3.7109375" bestFit="1" customWidth="1"/>
    <col min="12" max="12" width="3.7109375" customWidth="1"/>
    <col min="13" max="13" width="4.7109375" bestFit="1" customWidth="1"/>
    <col min="14" max="15" width="3.7109375" bestFit="1" customWidth="1"/>
    <col min="16" max="24" width="3.85546875" bestFit="1" customWidth="1"/>
    <col min="25" max="25" width="4.28515625" customWidth="1"/>
    <col min="26" max="30" width="3.85546875" bestFit="1" customWidth="1"/>
    <col min="31" max="31" width="4.7109375" bestFit="1" customWidth="1"/>
    <col min="32" max="32" width="5.42578125" customWidth="1"/>
    <col min="33" max="36" width="3.85546875" bestFit="1" customWidth="1"/>
    <col min="37" max="38" width="8.42578125" bestFit="1" customWidth="1"/>
    <col min="39" max="42" width="3.85546875" bestFit="1" customWidth="1"/>
    <col min="43" max="43" width="3.5703125" bestFit="1" customWidth="1"/>
    <col min="44" max="45" width="3.5703125" customWidth="1"/>
    <col min="46" max="46" width="3.85546875" customWidth="1"/>
    <col min="47" max="47" width="4.7109375" bestFit="1" customWidth="1"/>
    <col min="48" max="48" width="4.7109375" customWidth="1"/>
    <col min="49" max="49" width="3.85546875" bestFit="1" customWidth="1"/>
    <col min="50" max="50" width="3.85546875" customWidth="1"/>
    <col min="51" max="51" width="3.85546875" bestFit="1" customWidth="1"/>
    <col min="52" max="52" width="3.5703125" customWidth="1"/>
    <col min="53" max="55" width="6.7109375" customWidth="1"/>
    <col min="56" max="56" width="31.5703125" style="75" bestFit="1" customWidth="1"/>
    <col min="57" max="57" width="11.42578125" style="54" customWidth="1"/>
    <col min="58" max="58" width="11.42578125" style="77" customWidth="1"/>
  </cols>
  <sheetData>
    <row r="1" spans="1:345" ht="15" customHeight="1" x14ac:dyDescent="0.25">
      <c r="A1" s="63"/>
      <c r="B1" s="63"/>
      <c r="I1" s="145" t="s">
        <v>208</v>
      </c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6"/>
      <c r="AN1" s="146"/>
      <c r="AO1" s="146"/>
      <c r="AP1" s="146"/>
      <c r="AQ1" s="146"/>
      <c r="AR1" s="146"/>
      <c r="AS1" s="146"/>
      <c r="AT1" s="146"/>
      <c r="AU1" s="146"/>
      <c r="AV1" s="146"/>
      <c r="AW1" s="146"/>
      <c r="AX1" s="146"/>
      <c r="AY1" s="146"/>
      <c r="AZ1" s="146"/>
      <c r="BA1" s="156" t="s">
        <v>114</v>
      </c>
      <c r="BB1" s="138" t="s">
        <v>66</v>
      </c>
      <c r="BC1" s="142" t="s">
        <v>79</v>
      </c>
    </row>
    <row r="2" spans="1:345" ht="15.75" customHeight="1" x14ac:dyDescent="0.25">
      <c r="A2" s="30"/>
      <c r="B2" s="30"/>
      <c r="I2" s="147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  <c r="AB2" s="148"/>
      <c r="AC2" s="148"/>
      <c r="AD2" s="148"/>
      <c r="AE2" s="148"/>
      <c r="AF2" s="148"/>
      <c r="AG2" s="148"/>
      <c r="AH2" s="148"/>
      <c r="AI2" s="148"/>
      <c r="AJ2" s="148"/>
      <c r="AK2" s="148"/>
      <c r="AL2" s="148"/>
      <c r="AM2" s="148"/>
      <c r="AN2" s="148"/>
      <c r="AO2" s="148"/>
      <c r="AP2" s="148"/>
      <c r="AQ2" s="148"/>
      <c r="AR2" s="148"/>
      <c r="AS2" s="148"/>
      <c r="AT2" s="148"/>
      <c r="AU2" s="148"/>
      <c r="AV2" s="148"/>
      <c r="AW2" s="148"/>
      <c r="AX2" s="148"/>
      <c r="AY2" s="148"/>
      <c r="AZ2" s="148"/>
      <c r="BA2" s="157"/>
      <c r="BB2" s="139"/>
      <c r="BC2" s="143"/>
    </row>
    <row r="3" spans="1:345" ht="15.75" customHeight="1" x14ac:dyDescent="0.25">
      <c r="A3" s="30"/>
      <c r="B3" s="30"/>
      <c r="E3" s="30"/>
      <c r="I3" s="147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8"/>
      <c r="X3" s="148"/>
      <c r="Y3" s="148"/>
      <c r="Z3" s="148"/>
      <c r="AA3" s="148"/>
      <c r="AB3" s="148"/>
      <c r="AC3" s="148"/>
      <c r="AD3" s="148"/>
      <c r="AE3" s="148"/>
      <c r="AF3" s="148"/>
      <c r="AG3" s="148"/>
      <c r="AH3" s="148"/>
      <c r="AI3" s="148"/>
      <c r="AJ3" s="148"/>
      <c r="AK3" s="148"/>
      <c r="AL3" s="148"/>
      <c r="AM3" s="148"/>
      <c r="AN3" s="148"/>
      <c r="AO3" s="148"/>
      <c r="AP3" s="148"/>
      <c r="AQ3" s="148"/>
      <c r="AR3" s="148"/>
      <c r="AS3" s="148"/>
      <c r="AT3" s="148"/>
      <c r="AU3" s="148"/>
      <c r="AV3" s="148"/>
      <c r="AW3" s="148"/>
      <c r="AX3" s="148"/>
      <c r="AY3" s="148"/>
      <c r="AZ3" s="148"/>
      <c r="BA3" s="157"/>
      <c r="BB3" s="139"/>
      <c r="BC3" s="143"/>
    </row>
    <row r="4" spans="1:345" ht="15.75" customHeight="1" x14ac:dyDescent="0.25">
      <c r="A4" s="30"/>
      <c r="B4" s="30"/>
      <c r="I4" s="147"/>
      <c r="J4" s="148"/>
      <c r="K4" s="148"/>
      <c r="L4" s="148"/>
      <c r="M4" s="148"/>
      <c r="N4" s="148"/>
      <c r="O4" s="148"/>
      <c r="P4" s="148"/>
      <c r="Q4" s="148"/>
      <c r="R4" s="148"/>
      <c r="S4" s="148"/>
      <c r="T4" s="148"/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48"/>
      <c r="AH4" s="148"/>
      <c r="AI4" s="148"/>
      <c r="AJ4" s="148"/>
      <c r="AK4" s="148"/>
      <c r="AL4" s="148"/>
      <c r="AM4" s="148"/>
      <c r="AN4" s="148"/>
      <c r="AO4" s="148"/>
      <c r="AP4" s="148"/>
      <c r="AQ4" s="148"/>
      <c r="AR4" s="148"/>
      <c r="AS4" s="148"/>
      <c r="AT4" s="148"/>
      <c r="AU4" s="148"/>
      <c r="AV4" s="148"/>
      <c r="AW4" s="148"/>
      <c r="AX4" s="148"/>
      <c r="AY4" s="148"/>
      <c r="AZ4" s="148"/>
      <c r="BA4" s="157"/>
      <c r="BB4" s="139"/>
      <c r="BC4" s="143"/>
    </row>
    <row r="5" spans="1:345" ht="15.75" customHeight="1" x14ac:dyDescent="0.25">
      <c r="A5" s="1"/>
      <c r="B5" s="1"/>
      <c r="C5" s="1"/>
      <c r="I5" s="147"/>
      <c r="J5" s="148"/>
      <c r="K5" s="148"/>
      <c r="L5" s="148"/>
      <c r="M5" s="148"/>
      <c r="N5" s="148"/>
      <c r="O5" s="148"/>
      <c r="P5" s="148"/>
      <c r="Q5" s="148"/>
      <c r="R5" s="148"/>
      <c r="S5" s="148"/>
      <c r="T5" s="148"/>
      <c r="U5" s="148"/>
      <c r="V5" s="148"/>
      <c r="W5" s="148"/>
      <c r="X5" s="148"/>
      <c r="Y5" s="148"/>
      <c r="Z5" s="148"/>
      <c r="AA5" s="148"/>
      <c r="AB5" s="148"/>
      <c r="AC5" s="148"/>
      <c r="AD5" s="148"/>
      <c r="AE5" s="148"/>
      <c r="AF5" s="148"/>
      <c r="AG5" s="148"/>
      <c r="AH5" s="148"/>
      <c r="AI5" s="148"/>
      <c r="AJ5" s="148"/>
      <c r="AK5" s="148"/>
      <c r="AL5" s="148"/>
      <c r="AM5" s="148"/>
      <c r="AN5" s="148"/>
      <c r="AO5" s="148"/>
      <c r="AP5" s="148"/>
      <c r="AQ5" s="148"/>
      <c r="AR5" s="148"/>
      <c r="AS5" s="148"/>
      <c r="AT5" s="148"/>
      <c r="AU5" s="148"/>
      <c r="AV5" s="148"/>
      <c r="AW5" s="148"/>
      <c r="AX5" s="148"/>
      <c r="AY5" s="148"/>
      <c r="AZ5" s="148"/>
      <c r="BA5" s="157"/>
      <c r="BB5" s="139"/>
      <c r="BC5" s="143"/>
    </row>
    <row r="6" spans="1:345" ht="15.75" customHeight="1" x14ac:dyDescent="0.25">
      <c r="A6" s="1"/>
      <c r="B6" s="1"/>
      <c r="C6" s="1"/>
      <c r="I6" s="147"/>
      <c r="J6" s="148"/>
      <c r="K6" s="148"/>
      <c r="L6" s="148"/>
      <c r="M6" s="148"/>
      <c r="N6" s="148"/>
      <c r="O6" s="148"/>
      <c r="P6" s="148"/>
      <c r="Q6" s="148"/>
      <c r="R6" s="148"/>
      <c r="S6" s="148"/>
      <c r="T6" s="148"/>
      <c r="U6" s="148"/>
      <c r="V6" s="148"/>
      <c r="W6" s="148"/>
      <c r="X6" s="148"/>
      <c r="Y6" s="148"/>
      <c r="Z6" s="148"/>
      <c r="AA6" s="148"/>
      <c r="AB6" s="148"/>
      <c r="AC6" s="148"/>
      <c r="AD6" s="149"/>
      <c r="AE6" s="148"/>
      <c r="AF6" s="148"/>
      <c r="AG6" s="148"/>
      <c r="AH6" s="148"/>
      <c r="AI6" s="148"/>
      <c r="AJ6" s="148"/>
      <c r="AK6" s="148"/>
      <c r="AL6" s="148"/>
      <c r="AM6" s="148"/>
      <c r="AN6" s="148"/>
      <c r="AO6" s="148"/>
      <c r="AP6" s="148"/>
      <c r="AQ6" s="148"/>
      <c r="AR6" s="148"/>
      <c r="AS6" s="148"/>
      <c r="AT6" s="148"/>
      <c r="AU6" s="148"/>
      <c r="AV6" s="148"/>
      <c r="AW6" s="148"/>
      <c r="AX6" s="148"/>
      <c r="AY6" s="148"/>
      <c r="AZ6" s="148"/>
      <c r="BA6" s="157"/>
      <c r="BB6" s="140"/>
      <c r="BC6" s="144"/>
    </row>
    <row r="7" spans="1:345" ht="15.75" customHeight="1" x14ac:dyDescent="0.25">
      <c r="A7" s="1"/>
      <c r="B7" s="1"/>
      <c r="C7" s="1"/>
      <c r="I7" s="147"/>
      <c r="J7" s="148"/>
      <c r="K7" s="148"/>
      <c r="L7" s="148"/>
      <c r="M7" s="148"/>
      <c r="N7" s="148"/>
      <c r="O7" s="148"/>
      <c r="P7" s="148"/>
      <c r="Q7" s="148"/>
      <c r="R7" s="148"/>
      <c r="S7" s="148"/>
      <c r="T7" s="148"/>
      <c r="U7" s="148"/>
      <c r="V7" s="148"/>
      <c r="W7" s="148"/>
      <c r="X7" s="148"/>
      <c r="Y7" s="148"/>
      <c r="Z7" s="148"/>
      <c r="AA7" s="148"/>
      <c r="AB7" s="148"/>
      <c r="AC7" s="148"/>
      <c r="AD7" s="149"/>
      <c r="AE7" s="148"/>
      <c r="AF7" s="148"/>
      <c r="AG7" s="148"/>
      <c r="AH7" s="148"/>
      <c r="AI7" s="148"/>
      <c r="AJ7" s="148"/>
      <c r="AK7" s="148"/>
      <c r="AL7" s="148"/>
      <c r="AM7" s="148"/>
      <c r="AN7" s="148"/>
      <c r="AO7" s="148"/>
      <c r="AP7" s="148"/>
      <c r="AQ7" s="148"/>
      <c r="AR7" s="148"/>
      <c r="AS7" s="148"/>
      <c r="AT7" s="148"/>
      <c r="AU7" s="148"/>
      <c r="AV7" s="148"/>
      <c r="AW7" s="148"/>
      <c r="AX7" s="148"/>
      <c r="AY7" s="148"/>
      <c r="AZ7" s="148"/>
      <c r="BA7" s="157"/>
      <c r="BB7" s="140"/>
      <c r="BC7" s="144"/>
    </row>
    <row r="8" spans="1:345" ht="15.75" customHeight="1" thickBot="1" x14ac:dyDescent="0.3">
      <c r="A8" s="1"/>
      <c r="B8" s="1"/>
      <c r="C8" s="1"/>
      <c r="I8" s="150"/>
      <c r="J8" s="151"/>
      <c r="K8" s="151"/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1"/>
      <c r="Y8" s="151"/>
      <c r="Z8" s="151"/>
      <c r="AA8" s="151"/>
      <c r="AB8" s="151"/>
      <c r="AC8" s="151"/>
      <c r="AD8" s="152"/>
      <c r="AE8" s="151"/>
      <c r="AF8" s="151"/>
      <c r="AG8" s="151"/>
      <c r="AH8" s="151"/>
      <c r="AI8" s="151"/>
      <c r="AJ8" s="151"/>
      <c r="AK8" s="151"/>
      <c r="AL8" s="151"/>
      <c r="AM8" s="151"/>
      <c r="AN8" s="151"/>
      <c r="AO8" s="151"/>
      <c r="AP8" s="151"/>
      <c r="AQ8" s="151"/>
      <c r="AR8" s="151"/>
      <c r="AS8" s="151"/>
      <c r="AT8" s="151"/>
      <c r="AU8" s="151"/>
      <c r="AV8" s="151"/>
      <c r="AW8" s="151"/>
      <c r="AX8" s="151"/>
      <c r="AY8" s="151"/>
      <c r="AZ8" s="151"/>
      <c r="BA8" s="157"/>
      <c r="BB8" s="140"/>
      <c r="BC8" s="144"/>
    </row>
    <row r="9" spans="1:345" ht="16.5" customHeight="1" x14ac:dyDescent="0.25">
      <c r="A9" s="178" t="s">
        <v>63</v>
      </c>
      <c r="B9" s="178" t="s">
        <v>64</v>
      </c>
      <c r="C9" s="181" t="s">
        <v>65</v>
      </c>
      <c r="D9" s="181" t="s">
        <v>2</v>
      </c>
      <c r="E9" s="153" t="s">
        <v>58</v>
      </c>
      <c r="F9" s="153" t="s">
        <v>99</v>
      </c>
      <c r="G9" s="175" t="s">
        <v>148</v>
      </c>
      <c r="H9" s="175" t="s">
        <v>149</v>
      </c>
      <c r="I9" s="169" t="s">
        <v>114</v>
      </c>
      <c r="J9" s="170"/>
      <c r="K9" s="170"/>
      <c r="L9" s="170"/>
      <c r="M9" s="170"/>
      <c r="N9" s="170"/>
      <c r="O9" s="171"/>
      <c r="P9" s="159" t="s">
        <v>112</v>
      </c>
      <c r="Q9" s="159"/>
      <c r="R9" s="159"/>
      <c r="S9" s="159"/>
      <c r="T9" s="159"/>
      <c r="U9" s="159"/>
      <c r="V9" s="159"/>
      <c r="W9" s="159"/>
      <c r="X9" s="159"/>
      <c r="Y9" s="159"/>
      <c r="Z9" s="159"/>
      <c r="AA9" s="159"/>
      <c r="AB9" s="159"/>
      <c r="AC9" s="159"/>
      <c r="AD9" s="159"/>
      <c r="AE9" s="159"/>
      <c r="AF9" s="159"/>
      <c r="AG9" s="159"/>
      <c r="AH9" s="159"/>
      <c r="AI9" s="159"/>
      <c r="AJ9" s="159"/>
      <c r="AK9" s="159"/>
      <c r="AL9" s="159"/>
      <c r="AM9" s="159"/>
      <c r="AN9" s="159"/>
      <c r="AO9" s="159"/>
      <c r="AP9" s="159"/>
      <c r="AQ9" s="159"/>
      <c r="AR9" s="159"/>
      <c r="AS9" s="160"/>
      <c r="AT9" s="163" t="s">
        <v>67</v>
      </c>
      <c r="AU9" s="164"/>
      <c r="AV9" s="164"/>
      <c r="AW9" s="164"/>
      <c r="AX9" s="164"/>
      <c r="AY9" s="164"/>
      <c r="AZ9" s="165"/>
      <c r="BA9" s="157"/>
      <c r="BB9" s="140"/>
      <c r="BC9" s="144"/>
    </row>
    <row r="10" spans="1:345" ht="15.75" customHeight="1" thickBot="1" x14ac:dyDescent="0.3">
      <c r="A10" s="179"/>
      <c r="B10" s="179"/>
      <c r="C10" s="182"/>
      <c r="D10" s="182"/>
      <c r="E10" s="154"/>
      <c r="F10" s="154"/>
      <c r="G10" s="176"/>
      <c r="H10" s="176"/>
      <c r="I10" s="172"/>
      <c r="J10" s="173"/>
      <c r="K10" s="173"/>
      <c r="L10" s="173"/>
      <c r="M10" s="173"/>
      <c r="N10" s="173"/>
      <c r="O10" s="174"/>
      <c r="P10" s="161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  <c r="AI10" s="161"/>
      <c r="AJ10" s="161"/>
      <c r="AK10" s="161"/>
      <c r="AL10" s="161"/>
      <c r="AM10" s="161"/>
      <c r="AN10" s="161"/>
      <c r="AO10" s="161"/>
      <c r="AP10" s="161"/>
      <c r="AQ10" s="161"/>
      <c r="AR10" s="161"/>
      <c r="AS10" s="162"/>
      <c r="AT10" s="166"/>
      <c r="AU10" s="167"/>
      <c r="AV10" s="167"/>
      <c r="AW10" s="167"/>
      <c r="AX10" s="167"/>
      <c r="AY10" s="167"/>
      <c r="AZ10" s="168"/>
      <c r="BA10" s="157"/>
      <c r="BB10" s="141"/>
      <c r="BC10" s="144"/>
    </row>
    <row r="11" spans="1:345" ht="94.5" customHeight="1" thickBot="1" x14ac:dyDescent="0.3">
      <c r="A11" s="180"/>
      <c r="B11" s="180"/>
      <c r="C11" s="183"/>
      <c r="D11" s="183"/>
      <c r="E11" s="155"/>
      <c r="F11" s="155"/>
      <c r="G11" s="177"/>
      <c r="H11" s="177"/>
      <c r="I11" s="129"/>
      <c r="J11" s="130"/>
      <c r="K11" s="130"/>
      <c r="L11" s="130"/>
      <c r="M11" s="130"/>
      <c r="N11" s="130"/>
      <c r="O11" s="130"/>
      <c r="P11" s="131"/>
      <c r="Q11" s="132"/>
      <c r="R11" s="132"/>
      <c r="S11" s="132"/>
      <c r="T11" s="132"/>
      <c r="U11" s="133"/>
      <c r="V11" s="133"/>
      <c r="W11" s="132"/>
      <c r="X11" s="132"/>
      <c r="Y11" s="132"/>
      <c r="Z11" s="132"/>
      <c r="AA11" s="132"/>
      <c r="AB11" s="132"/>
      <c r="AC11" s="132"/>
      <c r="AD11" s="132"/>
      <c r="AE11" s="132"/>
      <c r="AF11" s="134"/>
      <c r="AG11" s="134"/>
      <c r="AH11" s="134"/>
      <c r="AI11" s="134"/>
      <c r="AJ11" s="132"/>
      <c r="AK11" s="132"/>
      <c r="AL11" s="132"/>
      <c r="AM11" s="132"/>
      <c r="AN11" s="132"/>
      <c r="AO11" s="132"/>
      <c r="AP11" s="134"/>
      <c r="AQ11" s="134"/>
      <c r="AR11" s="134"/>
      <c r="AS11" s="134"/>
      <c r="AT11" s="135"/>
      <c r="AU11" s="135"/>
      <c r="AV11" s="135"/>
      <c r="AW11" s="136"/>
      <c r="AX11" s="136"/>
      <c r="AY11" s="137"/>
      <c r="AZ11" s="137"/>
      <c r="BA11" s="158"/>
      <c r="BB11" s="141"/>
      <c r="BC11" s="144"/>
    </row>
    <row r="12" spans="1:345" s="19" customFormat="1" ht="6.75" customHeight="1" thickBot="1" x14ac:dyDescent="0.3">
      <c r="A12" s="64"/>
      <c r="B12" s="64"/>
      <c r="C12" s="64"/>
      <c r="D12" s="64"/>
      <c r="E12" s="64"/>
      <c r="F12" s="64"/>
      <c r="G12" s="64"/>
      <c r="H12" s="64"/>
      <c r="I12" s="65"/>
      <c r="J12" s="65"/>
      <c r="K12" s="65"/>
      <c r="L12" s="65"/>
      <c r="M12" s="65"/>
      <c r="N12" s="65"/>
      <c r="O12" s="65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7"/>
      <c r="BA12" s="68"/>
      <c r="BB12" s="68"/>
      <c r="BC12" s="68"/>
      <c r="BD12" s="75"/>
      <c r="BE12" s="69"/>
      <c r="BF12" s="77"/>
    </row>
    <row r="13" spans="1:345" s="38" customFormat="1" x14ac:dyDescent="0.25">
      <c r="A13" s="51" t="s">
        <v>113</v>
      </c>
      <c r="B13" s="51"/>
      <c r="C13" s="51"/>
      <c r="D13" s="51"/>
      <c r="E13" s="40"/>
      <c r="F13" s="40"/>
      <c r="G13" s="50"/>
      <c r="H13" s="50"/>
      <c r="BA13" s="70"/>
      <c r="BB13" s="70"/>
      <c r="BC13" s="73"/>
      <c r="BD13" s="75"/>
      <c r="BE13" s="54"/>
      <c r="BF13" s="77" t="s">
        <v>125</v>
      </c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</row>
    <row r="14" spans="1:345" x14ac:dyDescent="0.25">
      <c r="A14" s="18" t="s">
        <v>206</v>
      </c>
      <c r="B14" s="18" t="s">
        <v>207</v>
      </c>
      <c r="C14" s="79">
        <v>123456</v>
      </c>
      <c r="D14" s="18" t="s">
        <v>25</v>
      </c>
      <c r="E14" s="31" t="s">
        <v>169</v>
      </c>
      <c r="F14" s="31" t="s">
        <v>100</v>
      </c>
      <c r="G14" s="48">
        <v>42605</v>
      </c>
      <c r="H14" s="89"/>
      <c r="I14" s="97" t="s">
        <v>80</v>
      </c>
      <c r="J14" s="97" t="s">
        <v>80</v>
      </c>
      <c r="K14" s="97" t="s">
        <v>80</v>
      </c>
      <c r="L14" s="97" t="s">
        <v>80</v>
      </c>
      <c r="M14" s="97" t="s">
        <v>80</v>
      </c>
      <c r="N14" s="97" t="s">
        <v>80</v>
      </c>
      <c r="O14" s="97" t="s">
        <v>80</v>
      </c>
      <c r="P14" s="97" t="s">
        <v>80</v>
      </c>
      <c r="Q14" s="97" t="s">
        <v>80</v>
      </c>
      <c r="R14" s="97" t="s">
        <v>80</v>
      </c>
      <c r="S14" s="97" t="s">
        <v>80</v>
      </c>
      <c r="T14" s="97" t="s">
        <v>80</v>
      </c>
      <c r="U14" s="97" t="s">
        <v>80</v>
      </c>
      <c r="V14" s="97" t="s">
        <v>80</v>
      </c>
      <c r="W14" s="97" t="s">
        <v>80</v>
      </c>
      <c r="X14" s="97" t="s">
        <v>80</v>
      </c>
      <c r="Y14" s="97" t="s">
        <v>80</v>
      </c>
      <c r="Z14" s="97" t="s">
        <v>80</v>
      </c>
      <c r="AA14" s="97" t="s">
        <v>80</v>
      </c>
      <c r="AB14" s="97" t="s">
        <v>80</v>
      </c>
      <c r="AC14" s="97" t="s">
        <v>80</v>
      </c>
      <c r="AD14" s="97" t="s">
        <v>80</v>
      </c>
      <c r="AE14" s="97" t="s">
        <v>80</v>
      </c>
      <c r="AF14" s="97" t="s">
        <v>80</v>
      </c>
      <c r="AG14" s="97" t="s">
        <v>80</v>
      </c>
      <c r="AH14" s="97" t="s">
        <v>80</v>
      </c>
      <c r="AI14" s="97" t="s">
        <v>80</v>
      </c>
      <c r="AJ14" s="97" t="s">
        <v>80</v>
      </c>
      <c r="AK14" s="97" t="s">
        <v>201</v>
      </c>
      <c r="AL14" s="97" t="s">
        <v>200</v>
      </c>
      <c r="AM14" s="97" t="s">
        <v>80</v>
      </c>
      <c r="AN14" s="97" t="s">
        <v>80</v>
      </c>
      <c r="AO14" s="97" t="s">
        <v>80</v>
      </c>
      <c r="AP14" s="97" t="s">
        <v>80</v>
      </c>
      <c r="AQ14" s="97" t="s">
        <v>80</v>
      </c>
      <c r="AR14" s="97" t="s">
        <v>80</v>
      </c>
      <c r="AS14" s="97" t="s">
        <v>80</v>
      </c>
      <c r="AT14" s="97" t="s">
        <v>80</v>
      </c>
      <c r="AU14" s="97" t="s">
        <v>80</v>
      </c>
      <c r="AV14" s="97" t="s">
        <v>80</v>
      </c>
      <c r="AW14" s="97" t="s">
        <v>80</v>
      </c>
      <c r="AX14" s="97" t="s">
        <v>80</v>
      </c>
      <c r="AY14" s="97" t="s">
        <v>80</v>
      </c>
      <c r="AZ14" s="97" t="s">
        <v>80</v>
      </c>
      <c r="BA14" s="71">
        <f t="shared" ref="BA14:BA15" si="0">COUNTIF(I14:O14,"KO")</f>
        <v>0</v>
      </c>
      <c r="BB14" s="71">
        <f t="shared" ref="BB14:BB15" si="1">COUNTIF(P14:AS14,"KO")</f>
        <v>1</v>
      </c>
      <c r="BC14" s="74">
        <f t="shared" ref="BC14:BC15" si="2">COUNTIF(AT14:AZ14,"KO")</f>
        <v>0</v>
      </c>
      <c r="BD14" s="76" t="s">
        <v>124</v>
      </c>
      <c r="BF14" s="77" t="s">
        <v>125</v>
      </c>
    </row>
    <row r="15" spans="1:345" x14ac:dyDescent="0.25">
      <c r="A15" s="18"/>
      <c r="B15" s="18"/>
      <c r="C15" s="79"/>
      <c r="D15" s="18"/>
      <c r="E15" s="31"/>
      <c r="F15" s="31"/>
      <c r="G15" s="48"/>
      <c r="H15" s="89"/>
      <c r="I15" s="97"/>
      <c r="J15" s="97"/>
      <c r="K15" s="97"/>
      <c r="L15" s="97"/>
      <c r="M15" s="97"/>
      <c r="N15" s="97"/>
      <c r="O15" s="121"/>
      <c r="P15" s="98"/>
      <c r="Q15" s="97"/>
      <c r="R15" s="97"/>
      <c r="S15" s="97"/>
      <c r="T15" s="97"/>
      <c r="U15" s="97"/>
      <c r="V15" s="97"/>
      <c r="W15" s="97"/>
      <c r="X15" s="97"/>
      <c r="Y15" s="97"/>
      <c r="Z15" s="97"/>
      <c r="AA15" s="97"/>
      <c r="AB15" s="97"/>
      <c r="AC15" s="97"/>
      <c r="AD15" s="97"/>
      <c r="AE15" s="97"/>
      <c r="AF15" s="97"/>
      <c r="AG15" s="97"/>
      <c r="AH15" s="97"/>
      <c r="AI15" s="97"/>
      <c r="AJ15" s="97"/>
      <c r="AK15" s="97"/>
      <c r="AL15" s="97"/>
      <c r="AM15" s="97"/>
      <c r="AN15" s="97"/>
      <c r="AO15" s="97"/>
      <c r="AP15" s="97"/>
      <c r="AQ15" s="97"/>
      <c r="AR15" s="97"/>
      <c r="AS15" s="121"/>
      <c r="AT15" s="98"/>
      <c r="AU15" s="97"/>
      <c r="AV15" s="97"/>
      <c r="AW15" s="97"/>
      <c r="AX15" s="97"/>
      <c r="AY15" s="97"/>
      <c r="AZ15" s="109"/>
      <c r="BA15" s="71">
        <f t="shared" si="0"/>
        <v>0</v>
      </c>
      <c r="BB15" s="71">
        <f t="shared" si="1"/>
        <v>0</v>
      </c>
      <c r="BC15" s="74">
        <f t="shared" si="2"/>
        <v>0</v>
      </c>
      <c r="BD15" s="76" t="s">
        <v>124</v>
      </c>
      <c r="BF15" s="77" t="s">
        <v>125</v>
      </c>
    </row>
    <row r="16" spans="1:345" x14ac:dyDescent="0.25">
      <c r="A16" s="18"/>
      <c r="B16" s="18"/>
      <c r="C16" s="79"/>
      <c r="D16" s="18"/>
      <c r="E16" s="31"/>
      <c r="F16" s="31"/>
      <c r="G16" s="48"/>
      <c r="H16" s="89"/>
      <c r="I16" s="97"/>
      <c r="J16" s="97"/>
      <c r="K16" s="97"/>
      <c r="L16" s="97"/>
      <c r="M16" s="97"/>
      <c r="N16" s="97"/>
      <c r="O16" s="121"/>
      <c r="P16" s="98"/>
      <c r="Q16" s="97"/>
      <c r="R16" s="97"/>
      <c r="S16" s="97"/>
      <c r="T16" s="97"/>
      <c r="U16" s="97"/>
      <c r="V16" s="97"/>
      <c r="W16" s="97"/>
      <c r="X16" s="97"/>
      <c r="Y16" s="97"/>
      <c r="Z16" s="97"/>
      <c r="AA16" s="97"/>
      <c r="AB16" s="97"/>
      <c r="AC16" s="97"/>
      <c r="AD16" s="97"/>
      <c r="AE16" s="97"/>
      <c r="AF16" s="97"/>
      <c r="AG16" s="97"/>
      <c r="AH16" s="97"/>
      <c r="AI16" s="97"/>
      <c r="AJ16" s="97"/>
      <c r="AK16" s="97"/>
      <c r="AL16" s="97"/>
      <c r="AM16" s="97"/>
      <c r="AN16" s="97"/>
      <c r="AO16" s="97"/>
      <c r="AP16" s="97"/>
      <c r="AQ16" s="97"/>
      <c r="AR16" s="97"/>
      <c r="AS16" s="121"/>
      <c r="AT16" s="98"/>
      <c r="AU16" s="97"/>
      <c r="AV16" s="97"/>
      <c r="AW16" s="97"/>
      <c r="AX16" s="97"/>
      <c r="AY16" s="97"/>
      <c r="AZ16" s="109"/>
      <c r="BA16" s="71">
        <f t="shared" ref="BA16:BA19" si="3">COUNTIF(I16:O16,"KO")</f>
        <v>0</v>
      </c>
      <c r="BB16" s="71">
        <f t="shared" ref="BB16:BB19" si="4">COUNTIF(P16:AS16,"KO")</f>
        <v>0</v>
      </c>
      <c r="BC16" s="74">
        <f t="shared" ref="BC16:BC19" si="5">COUNTIF(AT16:AZ16,"KO")</f>
        <v>0</v>
      </c>
      <c r="BD16" s="76" t="s">
        <v>124</v>
      </c>
      <c r="BF16" s="77" t="s">
        <v>125</v>
      </c>
    </row>
    <row r="17" spans="1:409" s="38" customFormat="1" ht="16.5" customHeight="1" x14ac:dyDescent="0.25">
      <c r="A17" s="52" t="s">
        <v>115</v>
      </c>
      <c r="B17" s="52"/>
      <c r="C17" s="52"/>
      <c r="D17" s="52"/>
      <c r="E17" s="40"/>
      <c r="F17" s="40"/>
      <c r="G17" s="72"/>
      <c r="H17" s="72"/>
      <c r="I17" s="119"/>
      <c r="J17" s="119"/>
      <c r="K17" s="119"/>
      <c r="L17" s="119"/>
      <c r="M17" s="119"/>
      <c r="N17" s="119"/>
      <c r="O17" s="122"/>
      <c r="P17" s="120"/>
      <c r="Q17" s="119"/>
      <c r="R17" s="119"/>
      <c r="S17" s="119"/>
      <c r="T17" s="119"/>
      <c r="U17" s="119"/>
      <c r="V17" s="119"/>
      <c r="W17" s="119"/>
      <c r="X17" s="119"/>
      <c r="Y17" s="119"/>
      <c r="Z17" s="119"/>
      <c r="AA17" s="119"/>
      <c r="AB17" s="119"/>
      <c r="AC17" s="119"/>
      <c r="AD17" s="119"/>
      <c r="AE17" s="119"/>
      <c r="AF17" s="119"/>
      <c r="AG17" s="119"/>
      <c r="AH17" s="119"/>
      <c r="AI17" s="119"/>
      <c r="AJ17" s="119"/>
      <c r="AK17" s="119"/>
      <c r="AL17" s="119"/>
      <c r="AM17" s="119"/>
      <c r="AN17" s="119"/>
      <c r="AO17" s="119"/>
      <c r="AP17" s="119"/>
      <c r="AQ17" s="119"/>
      <c r="AR17" s="119"/>
      <c r="AS17" s="122"/>
      <c r="AT17" s="120"/>
      <c r="AU17" s="119"/>
      <c r="AV17" s="119"/>
      <c r="AW17" s="119"/>
      <c r="AX17" s="119"/>
      <c r="AY17" s="119"/>
      <c r="BA17" s="71">
        <f t="shared" si="3"/>
        <v>0</v>
      </c>
      <c r="BB17" s="71">
        <f t="shared" si="4"/>
        <v>0</v>
      </c>
      <c r="BC17" s="74">
        <f t="shared" si="5"/>
        <v>0</v>
      </c>
      <c r="BD17" s="76" t="s">
        <v>124</v>
      </c>
      <c r="BE17" s="54"/>
      <c r="BF17" s="77" t="s">
        <v>126</v>
      </c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</row>
    <row r="18" spans="1:409" x14ac:dyDescent="0.25">
      <c r="A18" s="18" t="s">
        <v>167</v>
      </c>
      <c r="B18" s="18"/>
      <c r="C18" s="79"/>
      <c r="D18" s="31"/>
      <c r="E18" s="31"/>
      <c r="F18" s="31"/>
      <c r="G18" s="48"/>
      <c r="H18" s="89"/>
      <c r="I18" s="97"/>
      <c r="J18" s="97"/>
      <c r="K18" s="97"/>
      <c r="L18" s="97"/>
      <c r="M18" s="97"/>
      <c r="N18" s="97"/>
      <c r="O18" s="121"/>
      <c r="P18" s="98"/>
      <c r="Q18" s="97"/>
      <c r="R18" s="97"/>
      <c r="S18" s="97"/>
      <c r="T18" s="97"/>
      <c r="U18" s="97"/>
      <c r="V18" s="97"/>
      <c r="W18" s="97"/>
      <c r="X18" s="97"/>
      <c r="Y18" s="97"/>
      <c r="Z18" s="97"/>
      <c r="AA18" s="97"/>
      <c r="AB18" s="97"/>
      <c r="AC18" s="97"/>
      <c r="AD18" s="97"/>
      <c r="AE18" s="97"/>
      <c r="AF18" s="97"/>
      <c r="AG18" s="97"/>
      <c r="AH18" s="97"/>
      <c r="AI18" s="97"/>
      <c r="AJ18" s="97"/>
      <c r="AK18" s="97"/>
      <c r="AL18" s="97"/>
      <c r="AM18" s="97"/>
      <c r="AN18" s="97"/>
      <c r="AO18" s="97"/>
      <c r="AP18" s="97"/>
      <c r="AQ18" s="97"/>
      <c r="AR18" s="97"/>
      <c r="AS18" s="121"/>
      <c r="AT18" s="98"/>
      <c r="AU18" s="97"/>
      <c r="AV18" s="97"/>
      <c r="AW18" s="97"/>
      <c r="AX18" s="97"/>
      <c r="AY18" s="97"/>
      <c r="AZ18" s="87"/>
      <c r="BA18" s="71">
        <f t="shared" si="3"/>
        <v>0</v>
      </c>
      <c r="BB18" s="71">
        <f t="shared" si="4"/>
        <v>0</v>
      </c>
      <c r="BC18" s="74">
        <f t="shared" si="5"/>
        <v>0</v>
      </c>
      <c r="BD18" s="76" t="s">
        <v>124</v>
      </c>
      <c r="BF18" s="77" t="s">
        <v>126</v>
      </c>
    </row>
    <row r="19" spans="1:409" x14ac:dyDescent="0.25">
      <c r="A19" s="18" t="s">
        <v>167</v>
      </c>
      <c r="B19" s="18"/>
      <c r="C19" s="79"/>
      <c r="D19" s="31"/>
      <c r="E19" s="31"/>
      <c r="F19" s="31"/>
      <c r="G19" s="48"/>
      <c r="H19" s="89"/>
      <c r="I19" s="97"/>
      <c r="J19" s="97"/>
      <c r="K19" s="97"/>
      <c r="L19" s="97"/>
      <c r="M19" s="97"/>
      <c r="N19" s="97"/>
      <c r="O19" s="121"/>
      <c r="P19" s="98"/>
      <c r="Q19" s="97"/>
      <c r="R19" s="97"/>
      <c r="S19" s="97"/>
      <c r="T19" s="97"/>
      <c r="U19" s="97"/>
      <c r="V19" s="97"/>
      <c r="W19" s="97"/>
      <c r="X19" s="97"/>
      <c r="Y19" s="97"/>
      <c r="Z19" s="97"/>
      <c r="AA19" s="97"/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7"/>
      <c r="AO19" s="97"/>
      <c r="AP19" s="97"/>
      <c r="AQ19" s="97"/>
      <c r="AR19" s="97"/>
      <c r="AS19" s="121"/>
      <c r="AT19" s="98"/>
      <c r="AU19" s="97"/>
      <c r="AV19" s="97"/>
      <c r="AW19" s="97"/>
      <c r="AX19" s="97"/>
      <c r="AY19" s="97"/>
      <c r="AZ19" s="87"/>
      <c r="BA19" s="71">
        <f t="shared" si="3"/>
        <v>0</v>
      </c>
      <c r="BB19" s="71">
        <f t="shared" si="4"/>
        <v>0</v>
      </c>
      <c r="BC19" s="74">
        <f t="shared" si="5"/>
        <v>0</v>
      </c>
      <c r="BD19" s="76" t="s">
        <v>124</v>
      </c>
      <c r="BF19" s="77" t="s">
        <v>126</v>
      </c>
    </row>
    <row r="20" spans="1:409" x14ac:dyDescent="0.25">
      <c r="A20" s="18" t="s">
        <v>167</v>
      </c>
      <c r="B20" s="18"/>
      <c r="C20" s="79"/>
      <c r="D20" s="31"/>
      <c r="E20" s="31" t="s">
        <v>60</v>
      </c>
      <c r="F20" s="31"/>
      <c r="G20" s="48"/>
      <c r="H20" s="89"/>
      <c r="I20" s="97"/>
      <c r="J20" s="97"/>
      <c r="K20" s="97"/>
      <c r="L20" s="97"/>
      <c r="M20" s="97"/>
      <c r="N20" s="97"/>
      <c r="O20" s="121"/>
      <c r="P20" s="98"/>
      <c r="Q20" s="97"/>
      <c r="R20" s="97"/>
      <c r="S20" s="97"/>
      <c r="T20" s="97"/>
      <c r="U20" s="97"/>
      <c r="V20" s="97"/>
      <c r="W20" s="97"/>
      <c r="X20" s="97"/>
      <c r="Y20" s="97"/>
      <c r="Z20" s="97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7"/>
      <c r="AO20" s="97"/>
      <c r="AP20" s="97"/>
      <c r="AQ20" s="97"/>
      <c r="AR20" s="97"/>
      <c r="AS20" s="121"/>
      <c r="AT20" s="98"/>
      <c r="AU20" s="97"/>
      <c r="AV20" s="97"/>
      <c r="AW20" s="97"/>
      <c r="AX20" s="97"/>
      <c r="AY20" s="97"/>
      <c r="AZ20" s="87"/>
      <c r="BA20" s="71">
        <f t="shared" ref="BA20" si="6">COUNTIF(I20:O20,"KO")</f>
        <v>0</v>
      </c>
      <c r="BB20" s="71">
        <f t="shared" ref="BB20" si="7">COUNTIF(P20:AS20,"KO")</f>
        <v>0</v>
      </c>
      <c r="BC20" s="74">
        <f t="shared" ref="BC20" si="8">COUNTIF(AT20:AZ20,"KO")</f>
        <v>0</v>
      </c>
      <c r="BD20" s="76" t="s">
        <v>124</v>
      </c>
      <c r="BF20" s="77" t="s">
        <v>126</v>
      </c>
    </row>
    <row r="21" spans="1:409" s="38" customFormat="1" x14ac:dyDescent="0.25">
      <c r="A21" s="53" t="s">
        <v>116</v>
      </c>
      <c r="B21" s="53"/>
      <c r="C21" s="53"/>
      <c r="D21" s="53"/>
      <c r="E21" s="125"/>
      <c r="F21" s="40"/>
      <c r="G21" s="72"/>
      <c r="H21" s="72"/>
      <c r="I21" s="119"/>
      <c r="J21" s="119"/>
      <c r="K21" s="119"/>
      <c r="L21" s="119"/>
      <c r="M21" s="119"/>
      <c r="N21" s="119"/>
      <c r="O21" s="122"/>
      <c r="P21" s="120"/>
      <c r="Q21" s="119"/>
      <c r="R21" s="119"/>
      <c r="S21" s="119"/>
      <c r="T21" s="119"/>
      <c r="U21" s="119"/>
      <c r="V21" s="119"/>
      <c r="W21" s="119"/>
      <c r="X21" s="119"/>
      <c r="Y21" s="119"/>
      <c r="Z21" s="119"/>
      <c r="AA21" s="119"/>
      <c r="AB21" s="119"/>
      <c r="AC21" s="119"/>
      <c r="AD21" s="119"/>
      <c r="AE21" s="119"/>
      <c r="AF21" s="119"/>
      <c r="AG21" s="119"/>
      <c r="AH21" s="119"/>
      <c r="AI21" s="119"/>
      <c r="AJ21" s="119"/>
      <c r="AK21" s="119"/>
      <c r="AL21" s="119"/>
      <c r="AM21" s="119"/>
      <c r="AN21" s="119"/>
      <c r="AO21" s="119"/>
      <c r="AP21" s="119"/>
      <c r="AQ21" s="119"/>
      <c r="AR21" s="119"/>
      <c r="AS21" s="122"/>
      <c r="AT21" s="120"/>
      <c r="AU21" s="119"/>
      <c r="AV21" s="119"/>
      <c r="AW21" s="119"/>
      <c r="AX21" s="119"/>
      <c r="AY21" s="119"/>
      <c r="BA21" s="71">
        <f t="shared" ref="BA21:BA34" si="9">COUNTIF(I21:O21,"KO")</f>
        <v>0</v>
      </c>
      <c r="BB21" s="71">
        <f t="shared" ref="BB21:BB34" si="10">COUNTIF(P21:AS21,"KO")</f>
        <v>0</v>
      </c>
      <c r="BC21" s="74">
        <f t="shared" ref="BC21:BC34" si="11">COUNTIF(AT21:AZ21,"KO")</f>
        <v>0</v>
      </c>
      <c r="BD21" s="76" t="s">
        <v>124</v>
      </c>
      <c r="BE21" s="54"/>
      <c r="BF21" s="77" t="s">
        <v>127</v>
      </c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OS21"/>
    </row>
    <row r="22" spans="1:409" x14ac:dyDescent="0.25">
      <c r="A22" s="31"/>
      <c r="B22" s="31"/>
      <c r="C22" s="80"/>
      <c r="D22" s="18"/>
      <c r="E22" s="31"/>
      <c r="F22" s="31"/>
      <c r="G22" s="48"/>
      <c r="H22" s="89"/>
      <c r="I22" s="97"/>
      <c r="J22" s="97"/>
      <c r="K22" s="97"/>
      <c r="L22" s="97"/>
      <c r="M22" s="97"/>
      <c r="N22" s="97"/>
      <c r="O22" s="121"/>
      <c r="P22" s="98"/>
      <c r="Q22" s="97"/>
      <c r="R22" s="97"/>
      <c r="S22" s="97"/>
      <c r="T22" s="97"/>
      <c r="U22" s="97"/>
      <c r="V22" s="97"/>
      <c r="W22" s="97"/>
      <c r="X22" s="97"/>
      <c r="Y22" s="97"/>
      <c r="Z22" s="97"/>
      <c r="AA22" s="97"/>
      <c r="AB22" s="97"/>
      <c r="AC22" s="97"/>
      <c r="AD22" s="97"/>
      <c r="AE22" s="97"/>
      <c r="AF22" s="97"/>
      <c r="AG22" s="97"/>
      <c r="AH22" s="97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121"/>
      <c r="AT22" s="98"/>
      <c r="AU22" s="97"/>
      <c r="AV22" s="97"/>
      <c r="AW22" s="97"/>
      <c r="AX22" s="97"/>
      <c r="AY22" s="97"/>
      <c r="AZ22" s="104"/>
      <c r="BA22" s="71">
        <f t="shared" si="9"/>
        <v>0</v>
      </c>
      <c r="BB22" s="71">
        <f t="shared" si="10"/>
        <v>0</v>
      </c>
      <c r="BC22" s="74">
        <f t="shared" si="11"/>
        <v>0</v>
      </c>
      <c r="BD22" s="76" t="s">
        <v>124</v>
      </c>
    </row>
    <row r="23" spans="1:409" x14ac:dyDescent="0.25">
      <c r="A23" s="31"/>
      <c r="B23" s="31"/>
      <c r="C23" s="80"/>
      <c r="D23" s="18"/>
      <c r="E23" s="31"/>
      <c r="F23" s="31"/>
      <c r="G23" s="48"/>
      <c r="H23" s="89"/>
      <c r="I23" s="97"/>
      <c r="J23" s="97"/>
      <c r="K23" s="97"/>
      <c r="L23" s="97"/>
      <c r="M23" s="97"/>
      <c r="N23" s="97"/>
      <c r="O23" s="121"/>
      <c r="P23" s="98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97"/>
      <c r="AC23" s="97"/>
      <c r="AD23" s="97"/>
      <c r="AE23" s="97"/>
      <c r="AF23" s="97"/>
      <c r="AG23" s="97"/>
      <c r="AH23" s="97"/>
      <c r="AI23" s="97"/>
      <c r="AJ23" s="97"/>
      <c r="AK23" s="97"/>
      <c r="AL23" s="97"/>
      <c r="AM23" s="97"/>
      <c r="AN23" s="97"/>
      <c r="AO23" s="97"/>
      <c r="AP23" s="97"/>
      <c r="AQ23" s="97"/>
      <c r="AR23" s="97"/>
      <c r="AS23" s="121"/>
      <c r="AT23" s="98"/>
      <c r="AU23" s="97"/>
      <c r="AV23" s="97"/>
      <c r="AW23" s="97"/>
      <c r="AX23" s="97"/>
      <c r="AY23" s="97"/>
      <c r="AZ23" s="104"/>
      <c r="BA23" s="71">
        <f t="shared" ref="BA23" si="12">COUNTIF(I23:O23,"KO")</f>
        <v>0</v>
      </c>
      <c r="BB23" s="71">
        <f t="shared" ref="BB23" si="13">COUNTIF(P23:AS23,"KO")</f>
        <v>0</v>
      </c>
      <c r="BC23" s="74">
        <f t="shared" ref="BC23" si="14">COUNTIF(AT23:AZ23,"KO")</f>
        <v>0</v>
      </c>
      <c r="BD23" s="76" t="s">
        <v>124</v>
      </c>
    </row>
    <row r="24" spans="1:409" x14ac:dyDescent="0.25">
      <c r="A24" s="31"/>
      <c r="B24" s="31"/>
      <c r="C24" s="80"/>
      <c r="D24" s="18"/>
      <c r="E24" s="31"/>
      <c r="F24" s="31"/>
      <c r="G24" s="48"/>
      <c r="H24" s="89"/>
      <c r="I24" s="97"/>
      <c r="J24" s="97"/>
      <c r="K24" s="97"/>
      <c r="L24" s="97"/>
      <c r="M24" s="97"/>
      <c r="N24" s="97"/>
      <c r="O24" s="121"/>
      <c r="P24" s="98"/>
      <c r="Q24" s="97"/>
      <c r="R24" s="97"/>
      <c r="S24" s="97"/>
      <c r="T24" s="97"/>
      <c r="U24" s="97"/>
      <c r="V24" s="97"/>
      <c r="W24" s="97"/>
      <c r="X24" s="97"/>
      <c r="Y24" s="97"/>
      <c r="Z24" s="97"/>
      <c r="AA24" s="97"/>
      <c r="AB24" s="97"/>
      <c r="AC24" s="97"/>
      <c r="AD24" s="97"/>
      <c r="AE24" s="97"/>
      <c r="AF24" s="97"/>
      <c r="AG24" s="97"/>
      <c r="AH24" s="97"/>
      <c r="AI24" s="97"/>
      <c r="AJ24" s="97"/>
      <c r="AK24" s="97"/>
      <c r="AL24" s="97"/>
      <c r="AM24" s="97"/>
      <c r="AN24" s="97"/>
      <c r="AO24" s="97"/>
      <c r="AP24" s="97"/>
      <c r="AQ24" s="97"/>
      <c r="AR24" s="97"/>
      <c r="AS24" s="121"/>
      <c r="AT24" s="98"/>
      <c r="AU24" s="97"/>
      <c r="AV24" s="97"/>
      <c r="AW24" s="97"/>
      <c r="AX24" s="97"/>
      <c r="AY24" s="97"/>
      <c r="AZ24" s="104"/>
      <c r="BA24" s="71">
        <f t="shared" si="9"/>
        <v>0</v>
      </c>
      <c r="BB24" s="71">
        <f t="shared" si="10"/>
        <v>0</v>
      </c>
      <c r="BC24" s="74">
        <f t="shared" si="11"/>
        <v>0</v>
      </c>
      <c r="BD24" s="76" t="s">
        <v>124</v>
      </c>
    </row>
    <row r="25" spans="1:409" x14ac:dyDescent="0.25">
      <c r="A25" s="31"/>
      <c r="B25" s="31"/>
      <c r="C25" s="80"/>
      <c r="D25" s="18"/>
      <c r="E25" s="31"/>
      <c r="F25" s="31"/>
      <c r="G25" s="48"/>
      <c r="H25" s="89"/>
      <c r="I25" s="97"/>
      <c r="J25" s="97"/>
      <c r="K25" s="97"/>
      <c r="L25" s="97"/>
      <c r="M25" s="97"/>
      <c r="N25" s="97"/>
      <c r="O25" s="121"/>
      <c r="P25" s="98"/>
      <c r="Q25" s="97"/>
      <c r="R25" s="97"/>
      <c r="S25" s="97"/>
      <c r="T25" s="97"/>
      <c r="U25" s="97"/>
      <c r="V25" s="97"/>
      <c r="W25" s="97"/>
      <c r="X25" s="97"/>
      <c r="Y25" s="97"/>
      <c r="Z25" s="97"/>
      <c r="AA25" s="97"/>
      <c r="AB25" s="97"/>
      <c r="AC25" s="97"/>
      <c r="AD25" s="97"/>
      <c r="AE25" s="97"/>
      <c r="AF25" s="97"/>
      <c r="AG25" s="97"/>
      <c r="AH25" s="97"/>
      <c r="AI25" s="97"/>
      <c r="AJ25" s="97"/>
      <c r="AK25" s="97"/>
      <c r="AL25" s="97"/>
      <c r="AM25" s="97"/>
      <c r="AN25" s="97"/>
      <c r="AO25" s="97"/>
      <c r="AP25" s="97"/>
      <c r="AQ25" s="97"/>
      <c r="AR25" s="97"/>
      <c r="AS25" s="121"/>
      <c r="AT25" s="98"/>
      <c r="AU25" s="97"/>
      <c r="AV25" s="97"/>
      <c r="AW25" s="97"/>
      <c r="AX25" s="97"/>
      <c r="AY25" s="97"/>
      <c r="AZ25" s="104"/>
      <c r="BA25" s="71">
        <f t="shared" si="9"/>
        <v>0</v>
      </c>
      <c r="BB25" s="71">
        <f t="shared" si="10"/>
        <v>0</v>
      </c>
      <c r="BC25" s="74">
        <f t="shared" si="11"/>
        <v>0</v>
      </c>
      <c r="BD25" s="76" t="s">
        <v>124</v>
      </c>
    </row>
    <row r="26" spans="1:409" x14ac:dyDescent="0.25">
      <c r="A26" s="31"/>
      <c r="B26" s="31"/>
      <c r="C26" s="80"/>
      <c r="D26" s="18"/>
      <c r="E26" s="31" t="s">
        <v>60</v>
      </c>
      <c r="F26" s="31"/>
      <c r="G26" s="48"/>
      <c r="H26" s="89"/>
      <c r="I26" s="97"/>
      <c r="J26" s="97"/>
      <c r="K26" s="97"/>
      <c r="L26" s="97"/>
      <c r="M26" s="97"/>
      <c r="N26" s="97"/>
      <c r="O26" s="121"/>
      <c r="P26" s="98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  <c r="AO26" s="97"/>
      <c r="AP26" s="97"/>
      <c r="AQ26" s="97"/>
      <c r="AR26" s="97"/>
      <c r="AS26" s="121"/>
      <c r="AT26" s="98"/>
      <c r="AU26" s="97"/>
      <c r="AV26" s="97"/>
      <c r="AW26" s="97"/>
      <c r="AX26" s="97"/>
      <c r="AY26" s="97"/>
      <c r="AZ26" s="104"/>
      <c r="BA26" s="71">
        <f t="shared" ref="BA26" si="15">COUNTIF(I26:O26,"KO")</f>
        <v>0</v>
      </c>
      <c r="BB26" s="71">
        <f t="shared" ref="BB26" si="16">COUNTIF(P26:AS26,"KO")</f>
        <v>0</v>
      </c>
      <c r="BC26" s="74">
        <f t="shared" ref="BC26" si="17">COUNTIF(AT26:AZ26,"KO")</f>
        <v>0</v>
      </c>
      <c r="BD26" s="76" t="s">
        <v>124</v>
      </c>
    </row>
    <row r="27" spans="1:409" s="38" customFormat="1" x14ac:dyDescent="0.25">
      <c r="A27" s="52" t="s">
        <v>117</v>
      </c>
      <c r="B27" s="52"/>
      <c r="C27" s="52"/>
      <c r="D27" s="52"/>
      <c r="E27" s="40"/>
      <c r="F27" s="40"/>
      <c r="G27" s="72"/>
      <c r="H27" s="72"/>
      <c r="I27" s="119"/>
      <c r="J27" s="119"/>
      <c r="K27" s="119"/>
      <c r="L27" s="119"/>
      <c r="M27" s="119"/>
      <c r="N27" s="119"/>
      <c r="O27" s="122"/>
      <c r="P27" s="120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19"/>
      <c r="AD27" s="119"/>
      <c r="AE27" s="119"/>
      <c r="AF27" s="119"/>
      <c r="AG27" s="119"/>
      <c r="AH27" s="119"/>
      <c r="AI27" s="119"/>
      <c r="AJ27" s="119"/>
      <c r="AK27" s="119"/>
      <c r="AL27" s="119"/>
      <c r="AM27" s="119"/>
      <c r="AN27" s="119"/>
      <c r="AO27" s="119"/>
      <c r="AP27" s="119"/>
      <c r="AQ27" s="119"/>
      <c r="AR27" s="119"/>
      <c r="AS27" s="122"/>
      <c r="AT27" s="120"/>
      <c r="AU27" s="119"/>
      <c r="AV27" s="119"/>
      <c r="AW27" s="119"/>
      <c r="AX27" s="119"/>
      <c r="AY27" s="119"/>
      <c r="AZ27" s="96"/>
      <c r="BA27" s="71">
        <f t="shared" si="9"/>
        <v>0</v>
      </c>
      <c r="BB27" s="71">
        <f t="shared" si="10"/>
        <v>0</v>
      </c>
      <c r="BC27" s="74">
        <f t="shared" si="11"/>
        <v>0</v>
      </c>
      <c r="BD27" s="76" t="s">
        <v>124</v>
      </c>
      <c r="BE27" s="54"/>
      <c r="BF27" s="77" t="s">
        <v>128</v>
      </c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</row>
    <row r="28" spans="1:409" x14ac:dyDescent="0.25">
      <c r="A28" s="126"/>
      <c r="B28" s="126"/>
      <c r="C28" s="127"/>
      <c r="D28" s="126"/>
      <c r="E28" s="128"/>
      <c r="F28" s="31"/>
      <c r="G28" s="48"/>
      <c r="H28" s="89"/>
      <c r="I28" s="97"/>
      <c r="J28" s="97"/>
      <c r="K28" s="97"/>
      <c r="L28" s="97"/>
      <c r="M28" s="97"/>
      <c r="N28" s="97"/>
      <c r="O28" s="121"/>
      <c r="P28" s="98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97"/>
      <c r="AH28" s="97"/>
      <c r="AI28" s="97"/>
      <c r="AJ28" s="97"/>
      <c r="AK28" s="97"/>
      <c r="AL28" s="97"/>
      <c r="AM28" s="97"/>
      <c r="AN28" s="97"/>
      <c r="AO28" s="97"/>
      <c r="AP28" s="97"/>
      <c r="AQ28" s="97"/>
      <c r="AR28" s="97"/>
      <c r="AS28" s="121"/>
      <c r="AT28" s="98"/>
      <c r="AU28" s="97"/>
      <c r="AV28" s="97"/>
      <c r="AW28" s="97"/>
      <c r="AX28" s="97"/>
      <c r="AY28" s="97"/>
      <c r="AZ28" s="104"/>
      <c r="BA28" s="71">
        <f t="shared" si="9"/>
        <v>0</v>
      </c>
      <c r="BB28" s="71">
        <f t="shared" si="10"/>
        <v>0</v>
      </c>
      <c r="BC28" s="74">
        <f t="shared" si="11"/>
        <v>0</v>
      </c>
      <c r="BD28" s="76" t="s">
        <v>124</v>
      </c>
      <c r="BF28" s="77" t="s">
        <v>128</v>
      </c>
    </row>
    <row r="29" spans="1:409" x14ac:dyDescent="0.25">
      <c r="A29" s="126"/>
      <c r="B29" s="126"/>
      <c r="C29" s="127"/>
      <c r="D29" s="126"/>
      <c r="E29" s="128"/>
      <c r="F29" s="31"/>
      <c r="G29" s="48"/>
      <c r="H29" s="89"/>
      <c r="I29" s="97"/>
      <c r="J29" s="97"/>
      <c r="K29" s="97"/>
      <c r="L29" s="97"/>
      <c r="M29" s="97"/>
      <c r="N29" s="97"/>
      <c r="O29" s="121"/>
      <c r="P29" s="98"/>
      <c r="Q29" s="97"/>
      <c r="R29" s="97"/>
      <c r="S29" s="97"/>
      <c r="T29" s="97"/>
      <c r="U29" s="97"/>
      <c r="V29" s="97"/>
      <c r="W29" s="97"/>
      <c r="X29" s="97"/>
      <c r="Y29" s="97"/>
      <c r="Z29" s="97"/>
      <c r="AA29" s="97"/>
      <c r="AB29" s="97"/>
      <c r="AC29" s="97"/>
      <c r="AD29" s="97"/>
      <c r="AE29" s="97"/>
      <c r="AF29" s="97"/>
      <c r="AG29" s="97"/>
      <c r="AH29" s="97"/>
      <c r="AI29" s="97"/>
      <c r="AJ29" s="97"/>
      <c r="AK29" s="97"/>
      <c r="AL29" s="97"/>
      <c r="AM29" s="97"/>
      <c r="AN29" s="97"/>
      <c r="AO29" s="97"/>
      <c r="AP29" s="97"/>
      <c r="AQ29" s="97"/>
      <c r="AR29" s="97"/>
      <c r="AS29" s="121"/>
      <c r="AT29" s="98"/>
      <c r="AU29" s="97"/>
      <c r="AV29" s="97"/>
      <c r="AW29" s="97"/>
      <c r="AX29" s="97"/>
      <c r="AY29" s="97"/>
      <c r="AZ29" s="104"/>
      <c r="BA29" s="71">
        <f t="shared" ref="BA29" si="18">COUNTIF(I29:O29,"KO")</f>
        <v>0</v>
      </c>
      <c r="BB29" s="71">
        <f t="shared" ref="BB29" si="19">COUNTIF(P29:AS29,"KO")</f>
        <v>0</v>
      </c>
      <c r="BC29" s="74">
        <f t="shared" ref="BC29" si="20">COUNTIF(AT29:AZ29,"KO")</f>
        <v>0</v>
      </c>
      <c r="BD29" s="76" t="s">
        <v>124</v>
      </c>
      <c r="BF29" s="77" t="s">
        <v>128</v>
      </c>
    </row>
    <row r="30" spans="1:409" x14ac:dyDescent="0.25">
      <c r="A30" s="126"/>
      <c r="B30" s="126"/>
      <c r="C30" s="127"/>
      <c r="D30" s="126"/>
      <c r="E30" s="128"/>
      <c r="F30" s="31"/>
      <c r="G30" s="48"/>
      <c r="H30" s="89"/>
      <c r="I30" s="97"/>
      <c r="J30" s="97"/>
      <c r="K30" s="97"/>
      <c r="L30" s="97"/>
      <c r="M30" s="97"/>
      <c r="N30" s="97"/>
      <c r="O30" s="121"/>
      <c r="P30" s="98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/>
      <c r="AC30" s="97"/>
      <c r="AD30" s="97"/>
      <c r="AE30" s="97"/>
      <c r="AF30" s="97"/>
      <c r="AG30" s="97"/>
      <c r="AH30" s="97"/>
      <c r="AI30" s="97"/>
      <c r="AJ30" s="97"/>
      <c r="AK30" s="97"/>
      <c r="AL30" s="97"/>
      <c r="AM30" s="97"/>
      <c r="AN30" s="97"/>
      <c r="AO30" s="97"/>
      <c r="AP30" s="97"/>
      <c r="AQ30" s="97"/>
      <c r="AR30" s="97"/>
      <c r="AS30" s="121"/>
      <c r="AT30" s="98"/>
      <c r="AU30" s="97"/>
      <c r="AV30" s="97"/>
      <c r="AW30" s="97"/>
      <c r="AX30" s="97"/>
      <c r="AY30" s="97"/>
      <c r="AZ30" s="104"/>
      <c r="BA30" s="71">
        <f t="shared" si="9"/>
        <v>0</v>
      </c>
      <c r="BB30" s="71">
        <f t="shared" si="10"/>
        <v>0</v>
      </c>
      <c r="BC30" s="74">
        <f t="shared" si="11"/>
        <v>0</v>
      </c>
      <c r="BD30" s="76" t="s">
        <v>124</v>
      </c>
      <c r="BF30" s="77" t="s">
        <v>128</v>
      </c>
    </row>
    <row r="31" spans="1:409" s="38" customFormat="1" x14ac:dyDescent="0.25">
      <c r="A31" s="52" t="s">
        <v>147</v>
      </c>
      <c r="B31" s="52"/>
      <c r="C31" s="52"/>
      <c r="D31" s="52"/>
      <c r="E31" s="40"/>
      <c r="F31" s="40"/>
      <c r="G31" s="72"/>
      <c r="H31" s="72"/>
      <c r="I31" s="119"/>
      <c r="J31" s="119"/>
      <c r="K31" s="119"/>
      <c r="L31" s="119"/>
      <c r="M31" s="119"/>
      <c r="N31" s="119"/>
      <c r="O31" s="122"/>
      <c r="P31" s="120"/>
      <c r="Q31" s="119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19"/>
      <c r="AD31" s="119"/>
      <c r="AE31" s="119"/>
      <c r="AF31" s="119"/>
      <c r="AG31" s="119"/>
      <c r="AH31" s="119"/>
      <c r="AI31" s="119"/>
      <c r="AJ31" s="119"/>
      <c r="AK31" s="119"/>
      <c r="AL31" s="119"/>
      <c r="AM31" s="119"/>
      <c r="AN31" s="119"/>
      <c r="AO31" s="119"/>
      <c r="AP31" s="119"/>
      <c r="AQ31" s="119"/>
      <c r="AR31" s="119"/>
      <c r="AS31" s="122"/>
      <c r="AT31" s="120"/>
      <c r="AU31" s="119"/>
      <c r="AV31" s="119"/>
      <c r="AW31" s="119"/>
      <c r="AX31" s="119"/>
      <c r="AY31" s="119"/>
      <c r="AZ31" s="96"/>
      <c r="BA31" s="71">
        <f t="shared" si="9"/>
        <v>0</v>
      </c>
      <c r="BB31" s="71">
        <f t="shared" si="10"/>
        <v>0</v>
      </c>
      <c r="BC31" s="74">
        <f t="shared" si="11"/>
        <v>0</v>
      </c>
      <c r="BD31" s="76" t="s">
        <v>124</v>
      </c>
      <c r="BE31" s="54"/>
      <c r="BF31" s="77" t="s">
        <v>129</v>
      </c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</row>
    <row r="32" spans="1:409" x14ac:dyDescent="0.25">
      <c r="A32" s="31"/>
      <c r="B32" s="31"/>
      <c r="C32" s="80"/>
      <c r="D32" s="18"/>
      <c r="E32" s="31"/>
      <c r="F32" s="31"/>
      <c r="G32" s="48"/>
      <c r="H32" s="89"/>
      <c r="I32" s="97"/>
      <c r="J32" s="97"/>
      <c r="K32" s="97"/>
      <c r="L32" s="97"/>
      <c r="M32" s="97"/>
      <c r="N32" s="97"/>
      <c r="O32" s="121"/>
      <c r="P32" s="98"/>
      <c r="Q32" s="97"/>
      <c r="R32" s="97"/>
      <c r="S32" s="97"/>
      <c r="T32" s="97"/>
      <c r="U32" s="97"/>
      <c r="V32" s="97"/>
      <c r="W32" s="97"/>
      <c r="X32" s="97"/>
      <c r="Y32" s="97"/>
      <c r="Z32" s="97"/>
      <c r="AA32" s="97"/>
      <c r="AB32" s="97"/>
      <c r="AC32" s="97"/>
      <c r="AD32" s="97"/>
      <c r="AE32" s="97"/>
      <c r="AF32" s="97"/>
      <c r="AG32" s="97"/>
      <c r="AH32" s="97"/>
      <c r="AI32" s="97"/>
      <c r="AJ32" s="97"/>
      <c r="AK32" s="97"/>
      <c r="AL32" s="97"/>
      <c r="AM32" s="97"/>
      <c r="AN32" s="97"/>
      <c r="AO32" s="97"/>
      <c r="AP32" s="97"/>
      <c r="AQ32" s="97"/>
      <c r="AR32" s="97"/>
      <c r="AS32" s="121"/>
      <c r="AT32" s="98"/>
      <c r="AU32" s="97"/>
      <c r="AV32" s="97"/>
      <c r="AW32" s="97"/>
      <c r="AX32" s="97"/>
      <c r="AY32" s="97"/>
      <c r="AZ32" s="104"/>
      <c r="BA32" s="71">
        <f t="shared" ref="BA32" si="21">COUNTIF(I32:O32,"KO")</f>
        <v>0</v>
      </c>
      <c r="BB32" s="71">
        <f t="shared" ref="BB32" si="22">COUNTIF(P32:AS32,"KO")</f>
        <v>0</v>
      </c>
      <c r="BC32" s="74">
        <f t="shared" ref="BC32" si="23">COUNTIF(AT32:AZ32,"KO")</f>
        <v>0</v>
      </c>
      <c r="BD32" s="76" t="s">
        <v>124</v>
      </c>
    </row>
    <row r="33" spans="1:56" x14ac:dyDescent="0.25">
      <c r="A33" s="31"/>
      <c r="B33" s="31"/>
      <c r="C33" s="80"/>
      <c r="D33" s="18"/>
      <c r="E33" s="31"/>
      <c r="F33" s="31"/>
      <c r="G33" s="48"/>
      <c r="H33" s="89"/>
      <c r="I33" s="97"/>
      <c r="J33" s="97"/>
      <c r="K33" s="97"/>
      <c r="L33" s="97"/>
      <c r="M33" s="97"/>
      <c r="N33" s="97"/>
      <c r="O33" s="121"/>
      <c r="P33" s="98"/>
      <c r="Q33" s="97"/>
      <c r="R33" s="97"/>
      <c r="S33" s="97"/>
      <c r="T33" s="97"/>
      <c r="U33" s="97"/>
      <c r="V33" s="97"/>
      <c r="W33" s="97"/>
      <c r="X33" s="97"/>
      <c r="Y33" s="97"/>
      <c r="Z33" s="97"/>
      <c r="AA33" s="97"/>
      <c r="AB33" s="97"/>
      <c r="AC33" s="97"/>
      <c r="AD33" s="97"/>
      <c r="AE33" s="97"/>
      <c r="AF33" s="97"/>
      <c r="AG33" s="97"/>
      <c r="AH33" s="97"/>
      <c r="AI33" s="97"/>
      <c r="AJ33" s="97"/>
      <c r="AK33" s="97"/>
      <c r="AL33" s="97"/>
      <c r="AM33" s="97"/>
      <c r="AN33" s="97"/>
      <c r="AO33" s="97"/>
      <c r="AP33" s="97"/>
      <c r="AQ33" s="97"/>
      <c r="AR33" s="97"/>
      <c r="AS33" s="121"/>
      <c r="AT33" s="98"/>
      <c r="AU33" s="97"/>
      <c r="AV33" s="97"/>
      <c r="AW33" s="97"/>
      <c r="AX33" s="97"/>
      <c r="AY33" s="97"/>
      <c r="AZ33" s="104"/>
      <c r="BA33" s="71">
        <f t="shared" si="9"/>
        <v>0</v>
      </c>
      <c r="BB33" s="71">
        <f t="shared" si="10"/>
        <v>0</v>
      </c>
      <c r="BC33" s="74">
        <f t="shared" si="11"/>
        <v>0</v>
      </c>
      <c r="BD33" s="76" t="s">
        <v>124</v>
      </c>
    </row>
    <row r="34" spans="1:56" ht="15.75" thickBot="1" x14ac:dyDescent="0.3">
      <c r="A34" s="90"/>
      <c r="B34" s="90"/>
      <c r="C34" s="90"/>
      <c r="D34" s="90"/>
      <c r="E34" s="91"/>
      <c r="F34" s="91"/>
      <c r="G34" s="92"/>
      <c r="H34" s="88"/>
      <c r="I34" s="88"/>
      <c r="J34" s="88"/>
      <c r="K34" s="88"/>
      <c r="L34" s="88"/>
      <c r="M34" s="88"/>
      <c r="N34" s="88"/>
      <c r="O34" s="88"/>
      <c r="P34" s="88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3"/>
      <c r="AE34" s="93"/>
      <c r="AF34" s="93"/>
      <c r="AG34" s="93"/>
      <c r="AH34" s="93"/>
      <c r="AI34" s="93"/>
      <c r="AJ34" s="93"/>
      <c r="AK34" s="93"/>
      <c r="AL34" s="93"/>
      <c r="AM34" s="93"/>
      <c r="AN34" s="93"/>
      <c r="AO34" s="93"/>
      <c r="AP34" s="93"/>
      <c r="AQ34" s="93"/>
      <c r="AR34" s="93"/>
      <c r="AS34" s="94"/>
      <c r="AT34" s="106"/>
      <c r="AU34" s="107"/>
      <c r="AV34" s="107"/>
      <c r="AW34" s="107"/>
      <c r="AX34" s="107"/>
      <c r="AY34" s="108"/>
      <c r="AZ34" s="105"/>
      <c r="BA34" s="71">
        <f t="shared" si="9"/>
        <v>0</v>
      </c>
      <c r="BB34" s="71">
        <f t="shared" si="10"/>
        <v>0</v>
      </c>
      <c r="BC34" s="74">
        <f t="shared" si="11"/>
        <v>0</v>
      </c>
      <c r="BD34" s="76" t="s">
        <v>124</v>
      </c>
    </row>
    <row r="50" spans="17:17" x14ac:dyDescent="0.25">
      <c r="Q50" s="86"/>
    </row>
  </sheetData>
  <customSheetViews>
    <customSheetView guid="{694FE734-C4A7-4795-BF9E-ECD15F3BA800}" scale="80" hiddenColumns="1">
      <pane ySplit="11" topLeftCell="A15" activePane="bottomLeft" state="frozen"/>
      <selection pane="bottomLeft" activeCell="AY35" sqref="AY35"/>
      <pageMargins left="0.7" right="0.7" top="0.75" bottom="0.75" header="0.3" footer="0.3"/>
      <pageSetup paperSize="9" orientation="landscape" horizontalDpi="4294967294" verticalDpi="4294967294" r:id="rId1"/>
    </customSheetView>
    <customSheetView guid="{FCD3FB20-3C31-4448-A082-55CDBF0E002D}" showPageBreaks="1">
      <pane ySplit="11" topLeftCell="A12" activePane="bottomLeft" state="frozen"/>
      <selection pane="bottomLeft" activeCell="Y19" sqref="Y19"/>
      <pageMargins left="0.7" right="0.7" top="0.75" bottom="0.75" header="0.3" footer="0.3"/>
      <pageSetup paperSize="9" orientation="portrait" r:id="rId2"/>
    </customSheetView>
  </customSheetViews>
  <mergeCells count="15">
    <mergeCell ref="A9:A11"/>
    <mergeCell ref="B9:B11"/>
    <mergeCell ref="C9:C11"/>
    <mergeCell ref="D9:D11"/>
    <mergeCell ref="E9:E11"/>
    <mergeCell ref="BB1:BB11"/>
    <mergeCell ref="BC1:BC11"/>
    <mergeCell ref="I1:AZ8"/>
    <mergeCell ref="F9:F11"/>
    <mergeCell ref="BA1:BA11"/>
    <mergeCell ref="P9:AS10"/>
    <mergeCell ref="AT9:AZ10"/>
    <mergeCell ref="I9:O10"/>
    <mergeCell ref="G9:G11"/>
    <mergeCell ref="H9:H11"/>
  </mergeCells>
  <conditionalFormatting sqref="BA34:BC34 BA16:BC17 BA20:BC21 BA27:BC27 BA30:BC31">
    <cfRule type="cellIs" dxfId="860" priority="3378" operator="equal">
      <formula>"N"</formula>
    </cfRule>
    <cfRule type="containsText" dxfId="859" priority="3379" operator="containsText" text="O">
      <formula>NOT(ISERROR(SEARCH("O",BA16)))</formula>
    </cfRule>
  </conditionalFormatting>
  <conditionalFormatting sqref="Q34:AZ34 I30:AZ30 I20:AZ20 I14:AZ14 I16:AZ16">
    <cfRule type="cellIs" dxfId="858" priority="3326" operator="equal">
      <formula>"OK"</formula>
    </cfRule>
  </conditionalFormatting>
  <conditionalFormatting sqref="Q34:AZ34 I30:AZ30 I20:AZ20 I14:AZ14 I16:AZ16">
    <cfRule type="cellIs" dxfId="857" priority="3325" operator="equal">
      <formula>"KO"</formula>
    </cfRule>
  </conditionalFormatting>
  <conditionalFormatting sqref="BA34:BC34 BA16:BC17 BA20:BC21 BA27:BC27 BA30:BC31">
    <cfRule type="cellIs" dxfId="856" priority="3313" operator="equal">
      <formula>0</formula>
    </cfRule>
    <cfRule type="cellIs" dxfId="855" priority="3314" operator="greaterThan">
      <formula>0</formula>
    </cfRule>
  </conditionalFormatting>
  <conditionalFormatting sqref="Q34:AZ34 I30:AZ30 I20:AZ20 I14:AZ14 I16:AY16">
    <cfRule type="cellIs" dxfId="854" priority="3284" operator="equal">
      <formula>"Prov"</formula>
    </cfRule>
  </conditionalFormatting>
  <conditionalFormatting sqref="P14 R14:W14 Y14:AA14 AP14:AS14 AL14:AM14 AF14:AJ14 AF16:AJ16 AL16:AM16 AP16:AS16 Y16:AA16 R16:W16 P16">
    <cfRule type="cellIs" dxfId="853" priority="3283" operator="equal">
      <formula>"Prov"</formula>
    </cfRule>
  </conditionalFormatting>
  <conditionalFormatting sqref="X14 X16">
    <cfRule type="cellIs" dxfId="852" priority="3219" operator="equal">
      <formula>"Prov"</formula>
    </cfRule>
  </conditionalFormatting>
  <conditionalFormatting sqref="AP14:AZ14 AL14:AM14 AF14:AJ14 Y14:AA14 R14:W14 P14 P16 R16:W16 Y16:AA16 AF16:AJ16 AL16:AM16 AP16:AZ16">
    <cfRule type="cellIs" dxfId="851" priority="3280" operator="equal">
      <formula>"Prov"</formula>
    </cfRule>
  </conditionalFormatting>
  <conditionalFormatting sqref="BA34:BC34 BA16:BC17 BA20:BC21 BA27:BC27 BA30:BC31">
    <cfRule type="expression" dxfId="850" priority="3279">
      <formula>$H16&lt;&gt;""</formula>
    </cfRule>
  </conditionalFormatting>
  <conditionalFormatting sqref="BD34 BD16:BD17 BD20:BD21 BD27 BD30:BD31">
    <cfRule type="expression" dxfId="849" priority="3262">
      <formula>$H16&lt;&gt;""</formula>
    </cfRule>
  </conditionalFormatting>
  <conditionalFormatting sqref="Q14 Q16">
    <cfRule type="cellIs" dxfId="848" priority="3226" operator="equal">
      <formula>"Prov"</formula>
    </cfRule>
  </conditionalFormatting>
  <conditionalFormatting sqref="I14:AZ14 I16:O16">
    <cfRule type="cellIs" dxfId="847" priority="3229" operator="equal">
      <formula>"OK"</formula>
    </cfRule>
  </conditionalFormatting>
  <conditionalFormatting sqref="I14:AZ14 I16:O16">
    <cfRule type="cellIs" dxfId="846" priority="3228" operator="equal">
      <formula>"Non"</formula>
    </cfRule>
  </conditionalFormatting>
  <conditionalFormatting sqref="I14:AZ14 I16:O16">
    <cfRule type="cellIs" dxfId="845" priority="3227" operator="equal">
      <formula>"Prov"</formula>
    </cfRule>
  </conditionalFormatting>
  <conditionalFormatting sqref="I14:AZ14 O16 I16">
    <cfRule type="cellIs" dxfId="844" priority="3230" operator="equal">
      <formula>"Prov"</formula>
    </cfRule>
  </conditionalFormatting>
  <conditionalFormatting sqref="Q14 Q16">
    <cfRule type="cellIs" dxfId="843" priority="3225" operator="equal">
      <formula>"OK"</formula>
    </cfRule>
  </conditionalFormatting>
  <conditionalFormatting sqref="Q14 Q16">
    <cfRule type="cellIs" dxfId="842" priority="3224" operator="equal">
      <formula>"Non"</formula>
    </cfRule>
  </conditionalFormatting>
  <conditionalFormatting sqref="Q14 Q16">
    <cfRule type="cellIs" dxfId="841" priority="3223" operator="equal">
      <formula>"Prov"</formula>
    </cfRule>
  </conditionalFormatting>
  <conditionalFormatting sqref="X14 X16">
    <cfRule type="cellIs" dxfId="840" priority="3221" operator="equal">
      <formula>"OK"</formula>
    </cfRule>
  </conditionalFormatting>
  <conditionalFormatting sqref="X14 X16">
    <cfRule type="cellIs" dxfId="839" priority="3220" operator="equal">
      <formula>"Non"</formula>
    </cfRule>
  </conditionalFormatting>
  <conditionalFormatting sqref="X14 X16">
    <cfRule type="cellIs" dxfId="838" priority="3222" operator="equal">
      <formula>"Prov"</formula>
    </cfRule>
  </conditionalFormatting>
  <conditionalFormatting sqref="AB14:AE14 AB16:AE16">
    <cfRule type="cellIs" dxfId="837" priority="3217" operator="equal">
      <formula>"OK"</formula>
    </cfRule>
  </conditionalFormatting>
  <conditionalFormatting sqref="AB14:AE14 AB16:AE16">
    <cfRule type="cellIs" dxfId="836" priority="3216" operator="equal">
      <formula>"Non"</formula>
    </cfRule>
  </conditionalFormatting>
  <conditionalFormatting sqref="AB14:AE14 AB16:AE16">
    <cfRule type="cellIs" dxfId="835" priority="3215" operator="equal">
      <formula>"Prov"</formula>
    </cfRule>
  </conditionalFormatting>
  <conditionalFormatting sqref="AB14:AE14 AB16:AE16">
    <cfRule type="cellIs" dxfId="834" priority="3218" operator="equal">
      <formula>"Prov"</formula>
    </cfRule>
  </conditionalFormatting>
  <conditionalFormatting sqref="AK14 AK16">
    <cfRule type="cellIs" dxfId="833" priority="3213" operator="equal">
      <formula>"OK"</formula>
    </cfRule>
  </conditionalFormatting>
  <conditionalFormatting sqref="AK14 AK16">
    <cfRule type="cellIs" dxfId="832" priority="3212" operator="equal">
      <formula>"Non"</formula>
    </cfRule>
  </conditionalFormatting>
  <conditionalFormatting sqref="AK14 AK16">
    <cfRule type="cellIs" dxfId="831" priority="3211" operator="equal">
      <formula>"Prov"</formula>
    </cfRule>
  </conditionalFormatting>
  <conditionalFormatting sqref="AK14 AK16">
    <cfRule type="cellIs" dxfId="830" priority="3214" operator="equal">
      <formula>"Prov"</formula>
    </cfRule>
  </conditionalFormatting>
  <conditionalFormatting sqref="AN14:AO14 AN16:AO16">
    <cfRule type="cellIs" dxfId="829" priority="3209" operator="equal">
      <formula>"OK"</formula>
    </cfRule>
  </conditionalFormatting>
  <conditionalFormatting sqref="AN14:AO14 AN16:AO16">
    <cfRule type="cellIs" dxfId="828" priority="3208" operator="equal">
      <formula>"Non"</formula>
    </cfRule>
  </conditionalFormatting>
  <conditionalFormatting sqref="AN14:AO14 AN16:AO16">
    <cfRule type="cellIs" dxfId="827" priority="3207" operator="equal">
      <formula>"Prov"</formula>
    </cfRule>
  </conditionalFormatting>
  <conditionalFormatting sqref="AN14:AO14 AN16:AO16">
    <cfRule type="cellIs" dxfId="826" priority="3210" operator="equal">
      <formula>"Prov"</formula>
    </cfRule>
  </conditionalFormatting>
  <conditionalFormatting sqref="Q50">
    <cfRule type="cellIs" dxfId="825" priority="3012" operator="equal">
      <formula>"OK"</formula>
    </cfRule>
  </conditionalFormatting>
  <conditionalFormatting sqref="Q50">
    <cfRule type="cellIs" dxfId="824" priority="3011" operator="equal">
      <formula>"Non"</formula>
    </cfRule>
  </conditionalFormatting>
  <conditionalFormatting sqref="Q50">
    <cfRule type="cellIs" dxfId="823" priority="3010" operator="equal">
      <formula>"Prov"</formula>
    </cfRule>
  </conditionalFormatting>
  <conditionalFormatting sqref="I30:AY30 I20:AY20 I14:AZ14 I16:AY16">
    <cfRule type="cellIs" dxfId="822" priority="3006" operator="equal">
      <formula>"Initiée"</formula>
    </cfRule>
  </conditionalFormatting>
  <conditionalFormatting sqref="BD33">
    <cfRule type="expression" dxfId="821" priority="2409">
      <formula>$H33&lt;&gt;""</formula>
    </cfRule>
  </conditionalFormatting>
  <conditionalFormatting sqref="I33:AY33">
    <cfRule type="cellIs" dxfId="820" priority="2408" operator="equal">
      <formula>"OK"</formula>
    </cfRule>
  </conditionalFormatting>
  <conditionalFormatting sqref="I33:AY33">
    <cfRule type="cellIs" dxfId="819" priority="2407" operator="equal">
      <formula>"KO"</formula>
    </cfRule>
  </conditionalFormatting>
  <conditionalFormatting sqref="I33:AY33">
    <cfRule type="cellIs" dxfId="818" priority="2406" operator="equal">
      <formula>"Prov"</formula>
    </cfRule>
  </conditionalFormatting>
  <conditionalFormatting sqref="I33:AY33">
    <cfRule type="cellIs" dxfId="817" priority="2405" operator="equal">
      <formula>"Initiée"</formula>
    </cfRule>
  </conditionalFormatting>
  <conditionalFormatting sqref="BA33:BC33">
    <cfRule type="cellIs" dxfId="816" priority="2416" operator="equal">
      <formula>"N"</formula>
    </cfRule>
    <cfRule type="containsText" dxfId="815" priority="2417" operator="containsText" text="O">
      <formula>NOT(ISERROR(SEARCH("O",BA33)))</formula>
    </cfRule>
  </conditionalFormatting>
  <conditionalFormatting sqref="AZ33">
    <cfRule type="cellIs" dxfId="814" priority="2415" operator="equal">
      <formula>"OK"</formula>
    </cfRule>
  </conditionalFormatting>
  <conditionalFormatting sqref="AZ33">
    <cfRule type="cellIs" dxfId="813" priority="2414" operator="equal">
      <formula>"KO"</formula>
    </cfRule>
  </conditionalFormatting>
  <conditionalFormatting sqref="BA33:BC33">
    <cfRule type="cellIs" dxfId="812" priority="2412" operator="equal">
      <formula>0</formula>
    </cfRule>
    <cfRule type="cellIs" dxfId="811" priority="2413" operator="greaterThan">
      <formula>0</formula>
    </cfRule>
  </conditionalFormatting>
  <conditionalFormatting sqref="AZ33">
    <cfRule type="cellIs" dxfId="810" priority="2411" operator="equal">
      <formula>"Prov"</formula>
    </cfRule>
  </conditionalFormatting>
  <conditionalFormatting sqref="BA33:BC33">
    <cfRule type="expression" dxfId="809" priority="2410">
      <formula>$H33&lt;&gt;""</formula>
    </cfRule>
  </conditionalFormatting>
  <conditionalFormatting sqref="BA26:BC26">
    <cfRule type="cellIs" dxfId="808" priority="1883" operator="equal">
      <formula>"N"</formula>
    </cfRule>
    <cfRule type="containsText" dxfId="807" priority="1884" operator="containsText" text="O">
      <formula>NOT(ISERROR(SEARCH("O",BA26)))</formula>
    </cfRule>
  </conditionalFormatting>
  <conditionalFormatting sqref="AZ26">
    <cfRule type="cellIs" dxfId="806" priority="1882" operator="equal">
      <formula>"OK"</formula>
    </cfRule>
  </conditionalFormatting>
  <conditionalFormatting sqref="AZ26">
    <cfRule type="cellIs" dxfId="805" priority="1881" operator="equal">
      <formula>"KO"</formula>
    </cfRule>
  </conditionalFormatting>
  <conditionalFormatting sqref="BA26:BC26">
    <cfRule type="cellIs" dxfId="804" priority="1879" operator="equal">
      <formula>0</formula>
    </cfRule>
    <cfRule type="cellIs" dxfId="803" priority="1880" operator="greaterThan">
      <formula>0</formula>
    </cfRule>
  </conditionalFormatting>
  <conditionalFormatting sqref="AZ26">
    <cfRule type="cellIs" dxfId="802" priority="1878" operator="equal">
      <formula>"Prov"</formula>
    </cfRule>
  </conditionalFormatting>
  <conditionalFormatting sqref="BA26:BC26">
    <cfRule type="expression" dxfId="801" priority="1877">
      <formula>$H26&lt;&gt;""</formula>
    </cfRule>
  </conditionalFormatting>
  <conditionalFormatting sqref="BD26">
    <cfRule type="expression" dxfId="800" priority="1876">
      <formula>$H26&lt;&gt;""</formula>
    </cfRule>
  </conditionalFormatting>
  <conditionalFormatting sqref="I26:AY26">
    <cfRule type="cellIs" dxfId="799" priority="1875" operator="equal">
      <formula>"OK"</formula>
    </cfRule>
  </conditionalFormatting>
  <conditionalFormatting sqref="I26:AY26">
    <cfRule type="cellIs" dxfId="798" priority="1874" operator="equal">
      <formula>"KO"</formula>
    </cfRule>
  </conditionalFormatting>
  <conditionalFormatting sqref="I26:AY26">
    <cfRule type="cellIs" dxfId="797" priority="1873" operator="equal">
      <formula>"Prov"</formula>
    </cfRule>
  </conditionalFormatting>
  <conditionalFormatting sqref="I26:AY26">
    <cfRule type="cellIs" dxfId="796" priority="1872" operator="equal">
      <formula>"Initiée"</formula>
    </cfRule>
  </conditionalFormatting>
  <conditionalFormatting sqref="I18:AZ18">
    <cfRule type="cellIs" dxfId="793" priority="655" operator="equal">
      <formula>"KO"</formula>
    </cfRule>
  </conditionalFormatting>
  <conditionalFormatting sqref="I18:AZ18">
    <cfRule type="cellIs" dxfId="787" priority="656" operator="equal">
      <formula>"OK"</formula>
    </cfRule>
  </conditionalFormatting>
  <conditionalFormatting sqref="BA14:BC14">
    <cfRule type="cellIs" dxfId="771" priority="778" operator="equal">
      <formula>"N"</formula>
    </cfRule>
    <cfRule type="containsText" dxfId="770" priority="779" operator="containsText" text="O">
      <formula>NOT(ISERROR(SEARCH("O",BA14)))</formula>
    </cfRule>
  </conditionalFormatting>
  <conditionalFormatting sqref="BA14:BC14">
    <cfRule type="cellIs" dxfId="768" priority="774" operator="equal">
      <formula>0</formula>
    </cfRule>
    <cfRule type="cellIs" dxfId="767" priority="775" operator="greaterThan">
      <formula>0</formula>
    </cfRule>
  </conditionalFormatting>
  <conditionalFormatting sqref="I18:AZ18">
    <cfRule type="cellIs" dxfId="766" priority="652" operator="equal">
      <formula>"Prov"</formula>
    </cfRule>
  </conditionalFormatting>
  <conditionalFormatting sqref="BA14:BC14">
    <cfRule type="expression" dxfId="765" priority="770">
      <formula>$H14&lt;&gt;""</formula>
    </cfRule>
  </conditionalFormatting>
  <conditionalFormatting sqref="BD14">
    <cfRule type="expression" dxfId="764" priority="769">
      <formula>$H14&lt;&gt;""</formula>
    </cfRule>
  </conditionalFormatting>
  <conditionalFormatting sqref="BA18:BC18">
    <cfRule type="cellIs" dxfId="735" priority="657" operator="equal">
      <formula>"N"</formula>
    </cfRule>
    <cfRule type="containsText" dxfId="734" priority="658" operator="containsText" text="O">
      <formula>NOT(ISERROR(SEARCH("O",BA18)))</formula>
    </cfRule>
  </conditionalFormatting>
  <conditionalFormatting sqref="BA18:BC18">
    <cfRule type="cellIs" dxfId="732" priority="653" operator="equal">
      <formula>0</formula>
    </cfRule>
    <cfRule type="cellIs" dxfId="731" priority="654" operator="greaterThan">
      <formula>0</formula>
    </cfRule>
  </conditionalFormatting>
  <conditionalFormatting sqref="BA18:BC18">
    <cfRule type="expression" dxfId="729" priority="651">
      <formula>$H18&lt;&gt;""</formula>
    </cfRule>
  </conditionalFormatting>
  <conditionalFormatting sqref="BD18">
    <cfRule type="expression" dxfId="728" priority="650">
      <formula>$H18&lt;&gt;""</formula>
    </cfRule>
  </conditionalFormatting>
  <conditionalFormatting sqref="I29:AY29">
    <cfRule type="cellIs" dxfId="722" priority="633" operator="equal">
      <formula>"Initiée"</formula>
    </cfRule>
  </conditionalFormatting>
  <conditionalFormatting sqref="AZ24">
    <cfRule type="cellIs" dxfId="719" priority="293" operator="equal">
      <formula>"OK"</formula>
    </cfRule>
  </conditionalFormatting>
  <conditionalFormatting sqref="I25:AY25">
    <cfRule type="cellIs" dxfId="704" priority="67" operator="equal">
      <formula>"Initiée"</formula>
    </cfRule>
  </conditionalFormatting>
  <conditionalFormatting sqref="I29:AZ29">
    <cfRule type="cellIs" dxfId="682" priority="636" operator="equal">
      <formula>"Prov"</formula>
    </cfRule>
  </conditionalFormatting>
  <conditionalFormatting sqref="I18:AY18">
    <cfRule type="cellIs" dxfId="658" priority="649" operator="equal">
      <formula>"Initiée"</formula>
    </cfRule>
  </conditionalFormatting>
  <conditionalFormatting sqref="BA29:BC29">
    <cfRule type="cellIs" dxfId="651" priority="641" operator="equal">
      <formula>"N"</formula>
    </cfRule>
    <cfRule type="containsText" dxfId="650" priority="642" operator="containsText" text="O">
      <formula>NOT(ISERROR(SEARCH("O",BA29)))</formula>
    </cfRule>
  </conditionalFormatting>
  <conditionalFormatting sqref="I29:AZ29">
    <cfRule type="cellIs" dxfId="649" priority="640" operator="equal">
      <formula>"OK"</formula>
    </cfRule>
  </conditionalFormatting>
  <conditionalFormatting sqref="I29:AZ29">
    <cfRule type="cellIs" dxfId="648" priority="639" operator="equal">
      <formula>"KO"</formula>
    </cfRule>
  </conditionalFormatting>
  <conditionalFormatting sqref="BA29:BC29">
    <cfRule type="cellIs" dxfId="647" priority="637" operator="equal">
      <formula>0</formula>
    </cfRule>
    <cfRule type="cellIs" dxfId="646" priority="638" operator="greaterThan">
      <formula>0</formula>
    </cfRule>
  </conditionalFormatting>
  <conditionalFormatting sqref="BA29:BC29">
    <cfRule type="expression" dxfId="644" priority="635">
      <formula>$H29&lt;&gt;""</formula>
    </cfRule>
  </conditionalFormatting>
  <conditionalFormatting sqref="BD29">
    <cfRule type="expression" dxfId="643" priority="634">
      <formula>$H29&lt;&gt;""</formula>
    </cfRule>
  </conditionalFormatting>
  <conditionalFormatting sqref="AZ32">
    <cfRule type="cellIs" dxfId="638" priority="112" operator="equal">
      <formula>"Prov"</formula>
    </cfRule>
  </conditionalFormatting>
  <conditionalFormatting sqref="I23:AY23">
    <cfRule type="cellIs" dxfId="634" priority="96" operator="equal">
      <formula>"OK"</formula>
    </cfRule>
  </conditionalFormatting>
  <conditionalFormatting sqref="AZ32">
    <cfRule type="cellIs" dxfId="620" priority="116" operator="equal">
      <formula>"OK"</formula>
    </cfRule>
  </conditionalFormatting>
  <conditionalFormatting sqref="I15:O15">
    <cfRule type="cellIs" dxfId="619" priority="33" operator="equal">
      <formula>"Non"</formula>
    </cfRule>
  </conditionalFormatting>
  <conditionalFormatting sqref="I25:AY25">
    <cfRule type="cellIs" dxfId="618" priority="68" operator="equal">
      <formula>"Prov"</formula>
    </cfRule>
  </conditionalFormatting>
  <conditionalFormatting sqref="I24:AY24">
    <cfRule type="cellIs" dxfId="574" priority="286" operator="equal">
      <formula>"OK"</formula>
    </cfRule>
  </conditionalFormatting>
  <conditionalFormatting sqref="I24:AY24">
    <cfRule type="cellIs" dxfId="572" priority="284" operator="equal">
      <formula>"Prov"</formula>
    </cfRule>
  </conditionalFormatting>
  <conditionalFormatting sqref="I24:AY24">
    <cfRule type="cellIs" dxfId="570" priority="283" operator="equal">
      <formula>"Initiée"</formula>
    </cfRule>
  </conditionalFormatting>
  <conditionalFormatting sqref="I23:AY23">
    <cfRule type="cellIs" dxfId="560" priority="94" operator="equal">
      <formula>"Prov"</formula>
    </cfRule>
  </conditionalFormatting>
  <conditionalFormatting sqref="I32:AY32">
    <cfRule type="cellIs" dxfId="536" priority="107" operator="equal">
      <formula>"Prov"</formula>
    </cfRule>
  </conditionalFormatting>
  <conditionalFormatting sqref="AZ24">
    <cfRule type="cellIs" dxfId="475" priority="289" operator="equal">
      <formula>"Prov"</formula>
    </cfRule>
  </conditionalFormatting>
  <conditionalFormatting sqref="AZ23">
    <cfRule type="cellIs" dxfId="472" priority="99" operator="equal">
      <formula>"Prov"</formula>
    </cfRule>
  </conditionalFormatting>
  <conditionalFormatting sqref="AF15:AJ15 AL15:AM15 AP15:AS15 Y15:AA15 R15:W15 P15">
    <cfRule type="cellIs" dxfId="468" priority="39" operator="equal">
      <formula>"Prov"</formula>
    </cfRule>
  </conditionalFormatting>
  <conditionalFormatting sqref="I32:AY32">
    <cfRule type="cellIs" dxfId="466" priority="109" operator="equal">
      <formula>"OK"</formula>
    </cfRule>
  </conditionalFormatting>
  <conditionalFormatting sqref="I22:AY22">
    <cfRule type="cellIs" dxfId="464" priority="81" operator="equal">
      <formula>"Prov"</formula>
    </cfRule>
  </conditionalFormatting>
  <conditionalFormatting sqref="AZ22">
    <cfRule type="cellIs" dxfId="457" priority="90" operator="equal">
      <formula>"OK"</formula>
    </cfRule>
  </conditionalFormatting>
  <conditionalFormatting sqref="I25:AY25">
    <cfRule type="cellIs" dxfId="448" priority="70" operator="equal">
      <formula>"OK"</formula>
    </cfRule>
  </conditionalFormatting>
  <conditionalFormatting sqref="I23:AY23">
    <cfRule type="cellIs" dxfId="390" priority="93" operator="equal">
      <formula>"Initiée"</formula>
    </cfRule>
  </conditionalFormatting>
  <conditionalFormatting sqref="BA32:BC32">
    <cfRule type="cellIs" dxfId="389" priority="117" operator="equal">
      <formula>"N"</formula>
    </cfRule>
    <cfRule type="containsText" dxfId="388" priority="118" operator="containsText" text="O">
      <formula>NOT(ISERROR(SEARCH("O",BA32)))</formula>
    </cfRule>
  </conditionalFormatting>
  <conditionalFormatting sqref="AZ32">
    <cfRule type="cellIs" dxfId="386" priority="115" operator="equal">
      <formula>"KO"</formula>
    </cfRule>
  </conditionalFormatting>
  <conditionalFormatting sqref="BA32:BC32">
    <cfRule type="cellIs" dxfId="385" priority="113" operator="equal">
      <formula>0</formula>
    </cfRule>
    <cfRule type="cellIs" dxfId="384" priority="114" operator="greaterThan">
      <formula>0</formula>
    </cfRule>
  </conditionalFormatting>
  <conditionalFormatting sqref="I28:AZ28">
    <cfRule type="cellIs" dxfId="351" priority="54" operator="equal">
      <formula>"OK"</formula>
    </cfRule>
  </conditionalFormatting>
  <conditionalFormatting sqref="AZ22">
    <cfRule type="cellIs" dxfId="331" priority="86" operator="equal">
      <formula>"Prov"</formula>
    </cfRule>
  </conditionalFormatting>
  <conditionalFormatting sqref="P15 R15:W15 Y15:AA15 AF15:AJ15 AL15:AM15 AP15:AZ15">
    <cfRule type="cellIs" dxfId="319" priority="38" operator="equal">
      <formula>"Prov"</formula>
    </cfRule>
  </conditionalFormatting>
  <conditionalFormatting sqref="BA24:BC24">
    <cfRule type="cellIs" dxfId="317" priority="294" operator="equal">
      <formula>"N"</formula>
    </cfRule>
    <cfRule type="containsText" dxfId="316" priority="295" operator="containsText" text="O">
      <formula>NOT(ISERROR(SEARCH("O",BA24)))</formula>
    </cfRule>
  </conditionalFormatting>
  <conditionalFormatting sqref="AZ24">
    <cfRule type="cellIs" dxfId="314" priority="292" operator="equal">
      <formula>"KO"</formula>
    </cfRule>
  </conditionalFormatting>
  <conditionalFormatting sqref="BA24:BC24">
    <cfRule type="cellIs" dxfId="313" priority="290" operator="equal">
      <formula>0</formula>
    </cfRule>
    <cfRule type="cellIs" dxfId="312" priority="291" operator="greaterThan">
      <formula>0</formula>
    </cfRule>
  </conditionalFormatting>
  <conditionalFormatting sqref="BA24:BC24">
    <cfRule type="expression" dxfId="310" priority="288">
      <formula>$H24&lt;&gt;""</formula>
    </cfRule>
  </conditionalFormatting>
  <conditionalFormatting sqref="BD24">
    <cfRule type="expression" dxfId="309" priority="287">
      <formula>$H24&lt;&gt;""</formula>
    </cfRule>
  </conditionalFormatting>
  <conditionalFormatting sqref="I24:AY24">
    <cfRule type="cellIs" dxfId="307" priority="285" operator="equal">
      <formula>"KO"</formula>
    </cfRule>
  </conditionalFormatting>
  <conditionalFormatting sqref="I15:O15">
    <cfRule type="cellIs" dxfId="306" priority="32" operator="equal">
      <formula>"Prov"</formula>
    </cfRule>
  </conditionalFormatting>
  <conditionalFormatting sqref="AZ23">
    <cfRule type="cellIs" dxfId="302" priority="103" operator="equal">
      <formula>"OK"</formula>
    </cfRule>
  </conditionalFormatting>
  <conditionalFormatting sqref="BA32:BC32">
    <cfRule type="expression" dxfId="297" priority="111">
      <formula>$H32&lt;&gt;""</formula>
    </cfRule>
  </conditionalFormatting>
  <conditionalFormatting sqref="BD32">
    <cfRule type="expression" dxfId="296" priority="110">
      <formula>$H32&lt;&gt;""</formula>
    </cfRule>
  </conditionalFormatting>
  <conditionalFormatting sqref="I32:AY32">
    <cfRule type="cellIs" dxfId="294" priority="108" operator="equal">
      <formula>"KO"</formula>
    </cfRule>
  </conditionalFormatting>
  <conditionalFormatting sqref="I28:AY28">
    <cfRule type="cellIs" dxfId="292" priority="47" operator="equal">
      <formula>"Initiée"</formula>
    </cfRule>
  </conditionalFormatting>
  <conditionalFormatting sqref="I25:AY25">
    <cfRule type="cellIs" dxfId="288" priority="69" operator="equal">
      <formula>"KO"</formula>
    </cfRule>
  </conditionalFormatting>
  <conditionalFormatting sqref="I28:AZ28">
    <cfRule type="cellIs" dxfId="285" priority="50" operator="equal">
      <formula>"Prov"</formula>
    </cfRule>
  </conditionalFormatting>
  <conditionalFormatting sqref="AZ25">
    <cfRule type="cellIs" dxfId="283" priority="73" operator="equal">
      <formula>"Prov"</formula>
    </cfRule>
  </conditionalFormatting>
  <conditionalFormatting sqref="BA15:BC15">
    <cfRule type="expression" dxfId="281" priority="37">
      <formula>$H15&lt;&gt;""</formula>
    </cfRule>
  </conditionalFormatting>
  <conditionalFormatting sqref="BD15">
    <cfRule type="expression" dxfId="280" priority="36">
      <formula>$H15&lt;&gt;""</formula>
    </cfRule>
  </conditionalFormatting>
  <conditionalFormatting sqref="Q15">
    <cfRule type="cellIs" dxfId="279" priority="31" operator="equal">
      <formula>"Prov"</formula>
    </cfRule>
  </conditionalFormatting>
  <conditionalFormatting sqref="I15:AZ15">
    <cfRule type="cellIs" dxfId="278" priority="44" operator="equal">
      <formula>"OK"</formula>
    </cfRule>
  </conditionalFormatting>
  <conditionalFormatting sqref="O15 I15">
    <cfRule type="cellIs" dxfId="275" priority="35" operator="equal">
      <formula>"Prov"</formula>
    </cfRule>
  </conditionalFormatting>
  <conditionalFormatting sqref="Q15">
    <cfRule type="cellIs" dxfId="274" priority="30" operator="equal">
      <formula>"OK"</formula>
    </cfRule>
  </conditionalFormatting>
  <conditionalFormatting sqref="Q15">
    <cfRule type="cellIs" dxfId="273" priority="29" operator="equal">
      <formula>"Non"</formula>
    </cfRule>
  </conditionalFormatting>
  <conditionalFormatting sqref="Q15">
    <cfRule type="cellIs" dxfId="272" priority="28" operator="equal">
      <formula>"Prov"</formula>
    </cfRule>
  </conditionalFormatting>
  <conditionalFormatting sqref="X15">
    <cfRule type="cellIs" dxfId="271" priority="26" operator="equal">
      <formula>"OK"</formula>
    </cfRule>
  </conditionalFormatting>
  <conditionalFormatting sqref="X15">
    <cfRule type="cellIs" dxfId="270" priority="25" operator="equal">
      <formula>"Non"</formula>
    </cfRule>
  </conditionalFormatting>
  <conditionalFormatting sqref="I15:AY15">
    <cfRule type="cellIs" dxfId="269" priority="40" operator="equal">
      <formula>"Prov"</formula>
    </cfRule>
  </conditionalFormatting>
  <conditionalFormatting sqref="AB15:AE15">
    <cfRule type="cellIs" dxfId="268" priority="22" operator="equal">
      <formula>"OK"</formula>
    </cfRule>
  </conditionalFormatting>
  <conditionalFormatting sqref="AB15:AE15">
    <cfRule type="cellIs" dxfId="267" priority="21" operator="equal">
      <formula>"Non"</formula>
    </cfRule>
  </conditionalFormatting>
  <conditionalFormatting sqref="AB15:AE15">
    <cfRule type="cellIs" dxfId="266" priority="20" operator="equal">
      <formula>"Prov"</formula>
    </cfRule>
  </conditionalFormatting>
  <conditionalFormatting sqref="AB15:AE15">
    <cfRule type="cellIs" dxfId="265" priority="23" operator="equal">
      <formula>"Prov"</formula>
    </cfRule>
  </conditionalFormatting>
  <conditionalFormatting sqref="AK15">
    <cfRule type="cellIs" dxfId="263" priority="17" operator="equal">
      <formula>"Non"</formula>
    </cfRule>
  </conditionalFormatting>
  <conditionalFormatting sqref="AK15">
    <cfRule type="cellIs" dxfId="262" priority="16" operator="equal">
      <formula>"Prov"</formula>
    </cfRule>
  </conditionalFormatting>
  <conditionalFormatting sqref="AK15">
    <cfRule type="cellIs" dxfId="261" priority="19" operator="equal">
      <formula>"Prov"</formula>
    </cfRule>
  </conditionalFormatting>
  <conditionalFormatting sqref="AN15:AO15">
    <cfRule type="cellIs" dxfId="259" priority="13" operator="equal">
      <formula>"Non"</formula>
    </cfRule>
  </conditionalFormatting>
  <conditionalFormatting sqref="AN15:AO15">
    <cfRule type="cellIs" dxfId="257" priority="15" operator="equal">
      <formula>"Prov"</formula>
    </cfRule>
  </conditionalFormatting>
  <conditionalFormatting sqref="I32:AY32">
    <cfRule type="cellIs" dxfId="256" priority="106" operator="equal">
      <formula>"Initiée"</formula>
    </cfRule>
  </conditionalFormatting>
  <conditionalFormatting sqref="BA22:BC22">
    <cfRule type="cellIs" dxfId="255" priority="91" operator="equal">
      <formula>"N"</formula>
    </cfRule>
    <cfRule type="containsText" dxfId="254" priority="92" operator="containsText" text="O">
      <formula>NOT(ISERROR(SEARCH("O",BA22)))</formula>
    </cfRule>
  </conditionalFormatting>
  <conditionalFormatting sqref="AZ22">
    <cfRule type="cellIs" dxfId="252" priority="89" operator="equal">
      <formula>"KO"</formula>
    </cfRule>
  </conditionalFormatting>
  <conditionalFormatting sqref="BA22:BC22">
    <cfRule type="cellIs" dxfId="251" priority="87" operator="equal">
      <formula>0</formula>
    </cfRule>
    <cfRule type="cellIs" dxfId="250" priority="88" operator="greaterThan">
      <formula>0</formula>
    </cfRule>
  </conditionalFormatting>
  <conditionalFormatting sqref="I15:O15">
    <cfRule type="cellIs" dxfId="242" priority="34" operator="equal">
      <formula>"OK"</formula>
    </cfRule>
  </conditionalFormatting>
  <conditionalFormatting sqref="I22:AY22">
    <cfRule type="cellIs" dxfId="224" priority="83" operator="equal">
      <formula>"OK"</formula>
    </cfRule>
  </conditionalFormatting>
  <conditionalFormatting sqref="BA15:BC15">
    <cfRule type="cellIs" dxfId="217" priority="45" operator="equal">
      <formula>"N"</formula>
    </cfRule>
    <cfRule type="containsText" dxfId="216" priority="46" operator="containsText" text="O">
      <formula>NOT(ISERROR(SEARCH("O",BA15)))</formula>
    </cfRule>
  </conditionalFormatting>
  <conditionalFormatting sqref="I15:AZ15">
    <cfRule type="cellIs" dxfId="215" priority="43" operator="equal">
      <formula>"KO"</formula>
    </cfRule>
  </conditionalFormatting>
  <conditionalFormatting sqref="BA15:BC15">
    <cfRule type="cellIs" dxfId="214" priority="41" operator="equal">
      <formula>0</formula>
    </cfRule>
    <cfRule type="cellIs" dxfId="213" priority="42" operator="greaterThan">
      <formula>0</formula>
    </cfRule>
  </conditionalFormatting>
  <conditionalFormatting sqref="X15">
    <cfRule type="cellIs" dxfId="210" priority="24" operator="equal">
      <formula>"Prov"</formula>
    </cfRule>
  </conditionalFormatting>
  <conditionalFormatting sqref="X15">
    <cfRule type="cellIs" dxfId="197" priority="27" operator="equal">
      <formula>"Prov"</formula>
    </cfRule>
  </conditionalFormatting>
  <conditionalFormatting sqref="AN15:AO15">
    <cfRule type="cellIs" dxfId="150" priority="14" operator="equal">
      <formula>"OK"</formula>
    </cfRule>
  </conditionalFormatting>
  <conditionalFormatting sqref="AN15:AO15">
    <cfRule type="cellIs" dxfId="149" priority="12" operator="equal">
      <formula>"Prov"</formula>
    </cfRule>
  </conditionalFormatting>
  <conditionalFormatting sqref="I22:AY22">
    <cfRule type="cellIs" dxfId="148" priority="80" operator="equal">
      <formula>"Initiée"</formula>
    </cfRule>
  </conditionalFormatting>
  <conditionalFormatting sqref="AK15">
    <cfRule type="cellIs" dxfId="145" priority="18" operator="equal">
      <formula>"OK"</formula>
    </cfRule>
  </conditionalFormatting>
  <conditionalFormatting sqref="BD23">
    <cfRule type="expression" dxfId="127" priority="97">
      <formula>$H23&lt;&gt;""</formula>
    </cfRule>
  </conditionalFormatting>
  <conditionalFormatting sqref="I23:AY23">
    <cfRule type="cellIs" dxfId="125" priority="95" operator="equal">
      <formula>"KO"</formula>
    </cfRule>
  </conditionalFormatting>
  <conditionalFormatting sqref="BA23:BC23">
    <cfRule type="cellIs" dxfId="122" priority="104" operator="equal">
      <formula>"N"</formula>
    </cfRule>
    <cfRule type="containsText" dxfId="121" priority="105" operator="containsText" text="O">
      <formula>NOT(ISERROR(SEARCH("O",BA23)))</formula>
    </cfRule>
  </conditionalFormatting>
  <conditionalFormatting sqref="AZ23">
    <cfRule type="cellIs" dxfId="119" priority="102" operator="equal">
      <formula>"KO"</formula>
    </cfRule>
  </conditionalFormatting>
  <conditionalFormatting sqref="BA23:BC23">
    <cfRule type="cellIs" dxfId="118" priority="100" operator="equal">
      <formula>0</formula>
    </cfRule>
    <cfRule type="cellIs" dxfId="117" priority="101" operator="greaterThan">
      <formula>0</formula>
    </cfRule>
  </conditionalFormatting>
  <conditionalFormatting sqref="BA23:BC23">
    <cfRule type="expression" dxfId="115" priority="98">
      <formula>$H23&lt;&gt;""</formula>
    </cfRule>
  </conditionalFormatting>
  <conditionalFormatting sqref="I15:AY15">
    <cfRule type="cellIs" dxfId="111" priority="11" operator="equal">
      <formula>"Initiée"</formula>
    </cfRule>
  </conditionalFormatting>
  <conditionalFormatting sqref="BA22:BC22">
    <cfRule type="expression" dxfId="104" priority="85">
      <formula>$H22&lt;&gt;""</formula>
    </cfRule>
  </conditionalFormatting>
  <conditionalFormatting sqref="BD22">
    <cfRule type="expression" dxfId="103" priority="84">
      <formula>$H22&lt;&gt;""</formula>
    </cfRule>
  </conditionalFormatting>
  <conditionalFormatting sqref="I22:AY22">
    <cfRule type="cellIs" dxfId="102" priority="82" operator="equal">
      <formula>"KO"</formula>
    </cfRule>
  </conditionalFormatting>
  <conditionalFormatting sqref="BD25">
    <cfRule type="expression" dxfId="98" priority="71">
      <formula>$H25&lt;&gt;""</formula>
    </cfRule>
  </conditionalFormatting>
  <conditionalFormatting sqref="BA25:BC25">
    <cfRule type="cellIs" dxfId="96" priority="78" operator="equal">
      <formula>"N"</formula>
    </cfRule>
    <cfRule type="containsText" dxfId="95" priority="79" operator="containsText" text="O">
      <formula>NOT(ISERROR(SEARCH("O",BA25)))</formula>
    </cfRule>
  </conditionalFormatting>
  <conditionalFormatting sqref="AZ25">
    <cfRule type="cellIs" dxfId="94" priority="77" operator="equal">
      <formula>"OK"</formula>
    </cfRule>
  </conditionalFormatting>
  <conditionalFormatting sqref="AZ25">
    <cfRule type="cellIs" dxfId="93" priority="76" operator="equal">
      <formula>"KO"</formula>
    </cfRule>
  </conditionalFormatting>
  <conditionalFormatting sqref="BA25:BC25">
    <cfRule type="cellIs" dxfId="92" priority="74" operator="equal">
      <formula>0</formula>
    </cfRule>
    <cfRule type="cellIs" dxfId="91" priority="75" operator="greaterThan">
      <formula>0</formula>
    </cfRule>
  </conditionalFormatting>
  <conditionalFormatting sqref="BA25:BC25">
    <cfRule type="expression" dxfId="89" priority="72">
      <formula>$H25&lt;&gt;""</formula>
    </cfRule>
  </conditionalFormatting>
  <conditionalFormatting sqref="BA28:BC28">
    <cfRule type="cellIs" dxfId="64" priority="55" operator="equal">
      <formula>"N"</formula>
    </cfRule>
    <cfRule type="containsText" dxfId="63" priority="56" operator="containsText" text="O">
      <formula>NOT(ISERROR(SEARCH("O",BA28)))</formula>
    </cfRule>
  </conditionalFormatting>
  <conditionalFormatting sqref="I28:AZ28">
    <cfRule type="cellIs" dxfId="61" priority="53" operator="equal">
      <formula>"KO"</formula>
    </cfRule>
  </conditionalFormatting>
  <conditionalFormatting sqref="BA28:BC28">
    <cfRule type="cellIs" dxfId="60" priority="51" operator="equal">
      <formula>0</formula>
    </cfRule>
    <cfRule type="cellIs" dxfId="59" priority="52" operator="greaterThan">
      <formula>0</formula>
    </cfRule>
  </conditionalFormatting>
  <conditionalFormatting sqref="BA28:BC28">
    <cfRule type="expression" dxfId="58" priority="49">
      <formula>$H28&lt;&gt;""</formula>
    </cfRule>
  </conditionalFormatting>
  <conditionalFormatting sqref="BD28">
    <cfRule type="expression" dxfId="57" priority="48">
      <formula>$H28&lt;&gt;""</formula>
    </cfRule>
  </conditionalFormatting>
  <conditionalFormatting sqref="BA19:BC19">
    <cfRule type="cellIs" dxfId="9" priority="9" operator="equal">
      <formula>"N"</formula>
    </cfRule>
    <cfRule type="containsText" dxfId="8" priority="10" operator="containsText" text="O">
      <formula>NOT(ISERROR(SEARCH("O",BA19)))</formula>
    </cfRule>
  </conditionalFormatting>
  <conditionalFormatting sqref="I19:AZ19">
    <cfRule type="cellIs" dxfId="7" priority="8" operator="equal">
      <formula>"OK"</formula>
    </cfRule>
  </conditionalFormatting>
  <conditionalFormatting sqref="I19:AZ19">
    <cfRule type="cellIs" dxfId="6" priority="7" operator="equal">
      <formula>"KO"</formula>
    </cfRule>
  </conditionalFormatting>
  <conditionalFormatting sqref="BA19:BC19">
    <cfRule type="cellIs" dxfId="5" priority="5" operator="equal">
      <formula>0</formula>
    </cfRule>
    <cfRule type="cellIs" dxfId="4" priority="6" operator="greaterThan">
      <formula>0</formula>
    </cfRule>
  </conditionalFormatting>
  <conditionalFormatting sqref="I19:AZ19">
    <cfRule type="cellIs" dxfId="3" priority="4" operator="equal">
      <formula>"Prov"</formula>
    </cfRule>
  </conditionalFormatting>
  <conditionalFormatting sqref="BA19:BC19">
    <cfRule type="expression" dxfId="2" priority="3">
      <formula>$H19&lt;&gt;""</formula>
    </cfRule>
  </conditionalFormatting>
  <conditionalFormatting sqref="BD19">
    <cfRule type="expression" dxfId="1" priority="2">
      <formula>$H19&lt;&gt;""</formula>
    </cfRule>
  </conditionalFormatting>
  <conditionalFormatting sqref="I19:AY19">
    <cfRule type="cellIs" dxfId="0" priority="1" operator="equal">
      <formula>"Initiée"</formula>
    </cfRule>
  </conditionalFormatting>
  <dataValidations count="2">
    <dataValidation type="list" allowBlank="1" showInputMessage="1" showErrorMessage="1" sqref="Q34:AZ34 Q50 I30:AZ30 I20:AZ20 I26:AZ26 I33:AZ33 I14:AZ16">
      <formula1>Outils</formula1>
    </dataValidation>
    <dataValidation type="list" allowBlank="1" showInputMessage="1" showErrorMessage="1" sqref="F26 F33:F34 F20 F30 F14:F16">
      <formula1>Mouvement</formula1>
    </dataValidation>
  </dataValidations>
  <pageMargins left="0.7" right="0.7" top="0.75" bottom="0.75" header="0.3" footer="0.3"/>
  <pageSetup paperSize="9" orientation="landscape" horizontalDpi="4294967294" verticalDpi="4294967294" r:id="rId3"/>
  <drawing r:id="rId4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déroulantes'!$B$17:$B$22</xm:f>
          </x14:formula1>
          <xm:sqref>D26 D33:D34 D20 D14:D16</xm:sqref>
        </x14:dataValidation>
        <x14:dataValidation type="list" allowBlank="1" showInputMessage="1" showErrorMessage="1">
          <x14:formula1>
            <xm:f>'Listes déroulantes'!$E$13:$E$21</xm:f>
          </x14:formula1>
          <xm:sqref>E26 E33:E34 E20 E30 E14:E16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Q619"/>
  <sheetViews>
    <sheetView workbookViewId="0">
      <selection sqref="A1:J2"/>
    </sheetView>
  </sheetViews>
  <sheetFormatPr baseColWidth="10" defaultRowHeight="15" x14ac:dyDescent="0.25"/>
  <cols>
    <col min="1" max="1" width="30.42578125" customWidth="1"/>
    <col min="2" max="2" width="23" customWidth="1"/>
    <col min="3" max="3" width="20.85546875" customWidth="1"/>
    <col min="16" max="16" width="15.5703125" customWidth="1"/>
  </cols>
  <sheetData>
    <row r="1" spans="1:13" ht="15" customHeight="1" x14ac:dyDescent="0.25">
      <c r="A1" s="189" t="s">
        <v>82</v>
      </c>
      <c r="B1" s="190"/>
      <c r="C1" s="190"/>
      <c r="D1" s="190"/>
      <c r="E1" s="190"/>
      <c r="F1" s="190"/>
      <c r="G1" s="190"/>
      <c r="H1" s="190"/>
      <c r="I1" s="190"/>
      <c r="J1" s="191"/>
      <c r="K1" s="28"/>
      <c r="L1" s="29"/>
    </row>
    <row r="2" spans="1:13" ht="15.75" customHeight="1" thickBot="1" x14ac:dyDescent="0.3">
      <c r="A2" s="192"/>
      <c r="B2" s="193"/>
      <c r="C2" s="193"/>
      <c r="D2" s="193"/>
      <c r="E2" s="193"/>
      <c r="F2" s="193"/>
      <c r="G2" s="193"/>
      <c r="H2" s="193"/>
      <c r="I2" s="193"/>
      <c r="J2" s="194"/>
      <c r="K2" s="29"/>
      <c r="L2" s="29"/>
    </row>
    <row r="3" spans="1:13" ht="15.75" thickBot="1" x14ac:dyDescent="0.3">
      <c r="A3" s="20"/>
      <c r="B3" s="21"/>
      <c r="C3" s="21"/>
      <c r="D3" s="21"/>
      <c r="E3" s="21"/>
      <c r="F3" s="21"/>
      <c r="G3" s="21"/>
      <c r="H3" s="21"/>
      <c r="I3" s="21"/>
      <c r="J3" s="22"/>
      <c r="K3" s="1"/>
      <c r="L3" s="1"/>
      <c r="M3" s="54"/>
    </row>
    <row r="4" spans="1:13" x14ac:dyDescent="0.25">
      <c r="A4" s="195" t="s">
        <v>83</v>
      </c>
      <c r="B4" s="196"/>
      <c r="C4" s="1"/>
      <c r="D4" s="1"/>
      <c r="E4" s="195" t="s">
        <v>84</v>
      </c>
      <c r="F4" s="199"/>
      <c r="G4" s="199"/>
      <c r="H4" s="199"/>
      <c r="I4" s="196"/>
      <c r="J4" s="24"/>
      <c r="K4" s="1"/>
      <c r="L4" s="1"/>
      <c r="M4" s="123"/>
    </row>
    <row r="5" spans="1:13" ht="15.75" thickBot="1" x14ac:dyDescent="0.3">
      <c r="A5" s="197"/>
      <c r="B5" s="198"/>
      <c r="C5" s="1"/>
      <c r="D5" s="1"/>
      <c r="E5" s="200"/>
      <c r="F5" s="201"/>
      <c r="G5" s="201"/>
      <c r="H5" s="201"/>
      <c r="I5" s="202"/>
      <c r="J5" s="24"/>
      <c r="K5" s="1"/>
      <c r="L5" s="1"/>
      <c r="M5" s="123"/>
    </row>
    <row r="6" spans="1:13" ht="30" customHeight="1" thickBot="1" x14ac:dyDescent="0.3">
      <c r="A6" s="56" t="s">
        <v>0</v>
      </c>
      <c r="B6" s="59" t="s">
        <v>204</v>
      </c>
      <c r="C6" s="1"/>
      <c r="D6" s="1"/>
      <c r="E6" s="186" t="s">
        <v>132</v>
      </c>
      <c r="F6" s="187"/>
      <c r="G6" s="187"/>
      <c r="H6" s="188"/>
      <c r="I6" s="78"/>
      <c r="J6" s="24"/>
      <c r="L6" s="1"/>
      <c r="M6" s="124"/>
    </row>
    <row r="7" spans="1:13" ht="30" customHeight="1" thickBot="1" x14ac:dyDescent="0.3">
      <c r="A7" s="57" t="s">
        <v>64</v>
      </c>
      <c r="B7" s="60" t="s">
        <v>205</v>
      </c>
      <c r="C7" s="1"/>
      <c r="D7" s="1"/>
      <c r="E7" s="186" t="s">
        <v>66</v>
      </c>
      <c r="F7" s="187"/>
      <c r="G7" s="187"/>
      <c r="H7" s="188"/>
      <c r="I7" s="78"/>
      <c r="J7" s="24"/>
      <c r="K7" s="1"/>
      <c r="L7" s="1"/>
      <c r="M7" s="124"/>
    </row>
    <row r="8" spans="1:13" ht="30" customHeight="1" thickBot="1" x14ac:dyDescent="0.3">
      <c r="A8" s="57" t="s">
        <v>1</v>
      </c>
      <c r="B8" s="60">
        <v>123456</v>
      </c>
      <c r="C8" s="1"/>
      <c r="D8" s="1"/>
      <c r="E8" s="186" t="s">
        <v>79</v>
      </c>
      <c r="F8" s="187"/>
      <c r="G8" s="187"/>
      <c r="H8" s="188"/>
      <c r="I8" s="78"/>
      <c r="J8" s="24"/>
      <c r="K8" s="1"/>
      <c r="L8" s="1"/>
      <c r="M8" s="124"/>
    </row>
    <row r="9" spans="1:13" ht="30" customHeight="1" x14ac:dyDescent="0.25">
      <c r="A9" s="57" t="s">
        <v>2</v>
      </c>
      <c r="B9" s="60" t="s">
        <v>24</v>
      </c>
      <c r="C9" s="1"/>
      <c r="D9" s="1"/>
      <c r="E9" s="203" t="s">
        <v>124</v>
      </c>
      <c r="F9" s="203"/>
      <c r="G9" s="203"/>
      <c r="H9" s="203"/>
      <c r="I9" s="1"/>
      <c r="J9" s="24"/>
      <c r="K9" s="1"/>
      <c r="L9" s="1"/>
      <c r="M9" s="123"/>
    </row>
    <row r="10" spans="1:13" ht="30" customHeight="1" x14ac:dyDescent="0.25">
      <c r="A10" s="57" t="s">
        <v>99</v>
      </c>
      <c r="B10" s="60" t="s">
        <v>105</v>
      </c>
      <c r="C10" s="1"/>
      <c r="D10" s="1"/>
      <c r="E10" s="49"/>
      <c r="F10" s="49"/>
      <c r="G10" s="49"/>
      <c r="H10" s="49"/>
      <c r="I10" s="1"/>
      <c r="J10" s="24"/>
      <c r="K10" s="1"/>
      <c r="L10" s="1"/>
      <c r="M10" s="123"/>
    </row>
    <row r="11" spans="1:13" ht="30" customHeight="1" x14ac:dyDescent="0.25">
      <c r="A11" s="57" t="s">
        <v>3</v>
      </c>
      <c r="B11" s="55"/>
      <c r="C11" s="1"/>
      <c r="D11" s="1"/>
      <c r="E11" s="1"/>
      <c r="F11" s="1"/>
      <c r="G11" s="1"/>
      <c r="H11" s="1"/>
      <c r="I11" s="1"/>
      <c r="J11" s="24"/>
      <c r="K11" s="1"/>
      <c r="L11" s="1"/>
      <c r="M11" s="54"/>
    </row>
    <row r="12" spans="1:13" ht="30" customHeight="1" x14ac:dyDescent="0.25">
      <c r="A12" s="57" t="s">
        <v>58</v>
      </c>
      <c r="B12" s="60" t="s">
        <v>194</v>
      </c>
      <c r="C12" s="1"/>
      <c r="D12" s="1"/>
      <c r="E12" s="1"/>
      <c r="F12" s="1"/>
      <c r="G12" s="1"/>
      <c r="H12" s="1"/>
      <c r="I12" s="1"/>
      <c r="J12" s="24"/>
      <c r="K12" s="1"/>
      <c r="L12" s="1"/>
      <c r="M12" s="54"/>
    </row>
    <row r="13" spans="1:13" ht="30" customHeight="1" x14ac:dyDescent="0.25">
      <c r="A13" s="57" t="s">
        <v>203</v>
      </c>
      <c r="B13" s="61">
        <v>42605</v>
      </c>
      <c r="C13" s="1"/>
      <c r="D13" s="1"/>
      <c r="E13" s="1"/>
      <c r="F13" s="1"/>
      <c r="G13" s="1"/>
      <c r="H13" s="1"/>
      <c r="I13" s="1"/>
      <c r="J13" s="24"/>
      <c r="K13" s="1"/>
      <c r="L13" s="1"/>
    </row>
    <row r="14" spans="1:13" ht="30" customHeight="1" thickBot="1" x14ac:dyDescent="0.3">
      <c r="A14" s="58" t="s">
        <v>4</v>
      </c>
      <c r="B14" s="62"/>
      <c r="C14" s="1"/>
      <c r="D14" s="1"/>
      <c r="E14" s="1"/>
      <c r="F14" s="1"/>
      <c r="G14" s="1"/>
      <c r="H14" s="1"/>
      <c r="I14" s="1"/>
      <c r="J14" s="24"/>
      <c r="K14" s="1"/>
      <c r="L14" s="1"/>
    </row>
    <row r="15" spans="1:13" x14ac:dyDescent="0.25">
      <c r="A15" s="23"/>
      <c r="B15" s="1"/>
      <c r="C15" s="1"/>
      <c r="D15" s="1"/>
      <c r="E15" s="1"/>
      <c r="F15" s="1"/>
      <c r="G15" s="1"/>
      <c r="H15" s="1"/>
      <c r="I15" s="1"/>
      <c r="J15" s="24"/>
      <c r="K15" s="1"/>
      <c r="L15" s="1"/>
    </row>
    <row r="16" spans="1:13" ht="15.75" thickBot="1" x14ac:dyDescent="0.3">
      <c r="A16" s="25"/>
      <c r="B16" s="26"/>
      <c r="C16" s="26"/>
      <c r="D16" s="26"/>
      <c r="E16" s="26"/>
      <c r="F16" s="26"/>
      <c r="G16" s="26"/>
      <c r="H16" s="26"/>
      <c r="I16" s="26"/>
      <c r="J16" s="27"/>
      <c r="K16" s="1"/>
      <c r="L16" s="1"/>
    </row>
    <row r="17" spans="1:17" x14ac:dyDescent="0.25">
      <c r="A17" s="23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7" ht="27" customHeight="1" x14ac:dyDescent="0.25">
      <c r="A19" s="82" t="s">
        <v>119</v>
      </c>
      <c r="B19" s="85" t="s">
        <v>134</v>
      </c>
      <c r="C19" s="83" t="s">
        <v>121</v>
      </c>
      <c r="D19" s="84"/>
      <c r="E19" s="42"/>
      <c r="F19" s="42"/>
      <c r="G19" s="42" t="s">
        <v>120</v>
      </c>
      <c r="H19" s="42"/>
      <c r="I19" s="42"/>
    </row>
    <row r="20" spans="1:17" x14ac:dyDescent="0.25">
      <c r="A20" s="43" t="s">
        <v>107</v>
      </c>
      <c r="B20" t="s">
        <v>18</v>
      </c>
      <c r="C20" t="s">
        <v>18</v>
      </c>
      <c r="G20" t="s">
        <v>182</v>
      </c>
    </row>
    <row r="21" spans="1:17" x14ac:dyDescent="0.25">
      <c r="A21" s="43" t="s">
        <v>108</v>
      </c>
      <c r="B21" t="s">
        <v>18</v>
      </c>
      <c r="C21" t="s">
        <v>18</v>
      </c>
      <c r="G21" t="s">
        <v>130</v>
      </c>
      <c r="H21" s="41" t="s">
        <v>179</v>
      </c>
    </row>
    <row r="22" spans="1:17" x14ac:dyDescent="0.25">
      <c r="A22" s="43" t="s">
        <v>5</v>
      </c>
      <c r="B22" t="s">
        <v>18</v>
      </c>
      <c r="C22" t="s">
        <v>18</v>
      </c>
      <c r="G22" t="s">
        <v>183</v>
      </c>
    </row>
    <row r="23" spans="1:17" x14ac:dyDescent="0.25">
      <c r="A23" s="43" t="s">
        <v>109</v>
      </c>
      <c r="B23" t="s">
        <v>18</v>
      </c>
      <c r="C23" t="s">
        <v>122</v>
      </c>
      <c r="D23" s="41" t="s">
        <v>150</v>
      </c>
      <c r="G23" t="s">
        <v>151</v>
      </c>
      <c r="K23" s="41"/>
    </row>
    <row r="24" spans="1:17" x14ac:dyDescent="0.25">
      <c r="A24" s="43" t="s">
        <v>110</v>
      </c>
      <c r="B24" t="s">
        <v>18</v>
      </c>
      <c r="C24" t="s">
        <v>122</v>
      </c>
      <c r="D24" s="41" t="s">
        <v>150</v>
      </c>
      <c r="G24" t="s">
        <v>131</v>
      </c>
      <c r="K24" s="41"/>
    </row>
    <row r="25" spans="1:17" x14ac:dyDescent="0.25">
      <c r="A25" s="43" t="s">
        <v>111</v>
      </c>
      <c r="B25" t="s">
        <v>18</v>
      </c>
      <c r="C25" t="s">
        <v>122</v>
      </c>
      <c r="D25" s="41" t="s">
        <v>150</v>
      </c>
      <c r="G25" t="s">
        <v>131</v>
      </c>
      <c r="K25" s="41"/>
    </row>
    <row r="26" spans="1:17" x14ac:dyDescent="0.25">
      <c r="A26" s="44" t="s">
        <v>202</v>
      </c>
      <c r="B26" t="s">
        <v>135</v>
      </c>
      <c r="C26" t="s">
        <v>122</v>
      </c>
      <c r="D26" s="41" t="s">
        <v>118</v>
      </c>
      <c r="G26" s="41" t="s">
        <v>133</v>
      </c>
      <c r="I26" s="110" t="s">
        <v>174</v>
      </c>
      <c r="Q26" s="41" t="s">
        <v>150</v>
      </c>
    </row>
    <row r="27" spans="1:17" x14ac:dyDescent="0.25">
      <c r="A27" s="44" t="s">
        <v>86</v>
      </c>
      <c r="B27" t="s">
        <v>135</v>
      </c>
      <c r="C27" t="s">
        <v>122</v>
      </c>
      <c r="G27" t="s">
        <v>158</v>
      </c>
      <c r="K27" s="41" t="s">
        <v>150</v>
      </c>
    </row>
    <row r="28" spans="1:17" x14ac:dyDescent="0.25">
      <c r="A28" s="45" t="s">
        <v>87</v>
      </c>
      <c r="B28" t="s">
        <v>135</v>
      </c>
      <c r="C28" t="s">
        <v>135</v>
      </c>
    </row>
    <row r="29" spans="1:17" x14ac:dyDescent="0.25">
      <c r="A29" s="45" t="s">
        <v>88</v>
      </c>
    </row>
    <row r="30" spans="1:17" x14ac:dyDescent="0.25">
      <c r="A30" s="45" t="s">
        <v>146</v>
      </c>
    </row>
    <row r="31" spans="1:17" x14ac:dyDescent="0.25">
      <c r="A31" s="45" t="s">
        <v>89</v>
      </c>
      <c r="B31" t="s">
        <v>135</v>
      </c>
      <c r="C31" t="s">
        <v>135</v>
      </c>
      <c r="K31" s="114" t="s">
        <v>188</v>
      </c>
    </row>
    <row r="32" spans="1:17" x14ac:dyDescent="0.25">
      <c r="A32" s="45" t="s">
        <v>90</v>
      </c>
    </row>
    <row r="33" spans="1:13" x14ac:dyDescent="0.25">
      <c r="A33" s="45" t="s">
        <v>91</v>
      </c>
    </row>
    <row r="34" spans="1:13" x14ac:dyDescent="0.25">
      <c r="A34" s="45" t="s">
        <v>92</v>
      </c>
    </row>
    <row r="35" spans="1:13" x14ac:dyDescent="0.25">
      <c r="A35" s="45" t="s">
        <v>93</v>
      </c>
      <c r="B35" t="s">
        <v>135</v>
      </c>
      <c r="C35" t="s">
        <v>122</v>
      </c>
      <c r="D35" s="41" t="s">
        <v>150</v>
      </c>
      <c r="G35" t="s">
        <v>180</v>
      </c>
      <c r="K35" t="s">
        <v>192</v>
      </c>
    </row>
    <row r="36" spans="1:13" x14ac:dyDescent="0.25">
      <c r="A36" s="45" t="s">
        <v>94</v>
      </c>
      <c r="B36" t="s">
        <v>135</v>
      </c>
      <c r="C36" t="s">
        <v>135</v>
      </c>
      <c r="G36" t="s">
        <v>180</v>
      </c>
      <c r="K36" s="41" t="s">
        <v>187</v>
      </c>
    </row>
    <row r="37" spans="1:13" x14ac:dyDescent="0.25">
      <c r="A37" s="45" t="s">
        <v>199</v>
      </c>
      <c r="B37" t="s">
        <v>135</v>
      </c>
      <c r="C37" t="s">
        <v>135</v>
      </c>
      <c r="K37" s="41" t="s">
        <v>189</v>
      </c>
    </row>
    <row r="38" spans="1:13" x14ac:dyDescent="0.25">
      <c r="A38" s="45" t="s">
        <v>95</v>
      </c>
    </row>
    <row r="39" spans="1:13" x14ac:dyDescent="0.25">
      <c r="A39" s="45" t="s">
        <v>96</v>
      </c>
      <c r="B39" t="s">
        <v>135</v>
      </c>
    </row>
    <row r="40" spans="1:13" x14ac:dyDescent="0.25">
      <c r="A40" s="45" t="s">
        <v>97</v>
      </c>
      <c r="B40" t="s">
        <v>135</v>
      </c>
      <c r="G40" t="s">
        <v>190</v>
      </c>
    </row>
    <row r="41" spans="1:13" x14ac:dyDescent="0.25">
      <c r="A41" s="45" t="s">
        <v>98</v>
      </c>
      <c r="B41" t="s">
        <v>135</v>
      </c>
    </row>
    <row r="42" spans="1:13" x14ac:dyDescent="0.25">
      <c r="A42" s="45" t="s">
        <v>143</v>
      </c>
      <c r="B42" t="s">
        <v>135</v>
      </c>
      <c r="C42" t="s">
        <v>135</v>
      </c>
    </row>
    <row r="43" spans="1:13" x14ac:dyDescent="0.25">
      <c r="A43" s="45" t="s">
        <v>144</v>
      </c>
      <c r="B43" t="s">
        <v>135</v>
      </c>
      <c r="C43" t="s">
        <v>135</v>
      </c>
      <c r="G43" t="s">
        <v>181</v>
      </c>
    </row>
    <row r="44" spans="1:13" x14ac:dyDescent="0.25">
      <c r="A44" s="45" t="s">
        <v>138</v>
      </c>
      <c r="B44" t="s">
        <v>135</v>
      </c>
      <c r="C44" t="s">
        <v>163</v>
      </c>
      <c r="D44" t="s">
        <v>164</v>
      </c>
    </row>
    <row r="45" spans="1:13" x14ac:dyDescent="0.25">
      <c r="A45" s="45" t="s">
        <v>68</v>
      </c>
      <c r="B45" t="s">
        <v>135</v>
      </c>
      <c r="C45" t="s">
        <v>163</v>
      </c>
      <c r="D45" t="s">
        <v>164</v>
      </c>
    </row>
    <row r="46" spans="1:13" ht="27.75" x14ac:dyDescent="0.25">
      <c r="A46" s="95" t="s">
        <v>152</v>
      </c>
      <c r="B46" s="100" t="s">
        <v>135</v>
      </c>
      <c r="C46" s="101" t="s">
        <v>160</v>
      </c>
      <c r="D46" s="102" t="s">
        <v>123</v>
      </c>
      <c r="E46" s="103"/>
      <c r="F46" s="103"/>
      <c r="G46" s="185" t="s">
        <v>172</v>
      </c>
      <c r="H46" s="185"/>
      <c r="I46" s="185"/>
      <c r="J46" s="185"/>
      <c r="K46" s="102" t="s">
        <v>150</v>
      </c>
      <c r="L46" s="100"/>
      <c r="M46" s="100"/>
    </row>
    <row r="47" spans="1:13" x14ac:dyDescent="0.25">
      <c r="A47" s="45" t="s">
        <v>139</v>
      </c>
      <c r="B47" s="100" t="s">
        <v>135</v>
      </c>
      <c r="C47" s="100" t="s">
        <v>135</v>
      </c>
      <c r="G47" t="s">
        <v>185</v>
      </c>
    </row>
    <row r="48" spans="1:13" x14ac:dyDescent="0.25">
      <c r="A48" s="45" t="s">
        <v>142</v>
      </c>
      <c r="B48" s="100" t="s">
        <v>135</v>
      </c>
      <c r="C48" t="s">
        <v>154</v>
      </c>
      <c r="G48" t="s">
        <v>186</v>
      </c>
    </row>
    <row r="49" spans="1:14" x14ac:dyDescent="0.25">
      <c r="A49" s="45" t="s">
        <v>140</v>
      </c>
      <c r="B49" s="100" t="s">
        <v>135</v>
      </c>
    </row>
    <row r="50" spans="1:14" x14ac:dyDescent="0.25">
      <c r="A50" s="45" t="s">
        <v>136</v>
      </c>
      <c r="B50" t="s">
        <v>135</v>
      </c>
      <c r="C50" t="s">
        <v>163</v>
      </c>
    </row>
    <row r="51" spans="1:14" x14ac:dyDescent="0.25">
      <c r="A51" s="45" t="s">
        <v>141</v>
      </c>
      <c r="B51" t="s">
        <v>154</v>
      </c>
      <c r="C51" t="s">
        <v>154</v>
      </c>
      <c r="D51" t="s">
        <v>170</v>
      </c>
    </row>
    <row r="52" spans="1:14" ht="30" customHeight="1" x14ac:dyDescent="0.25">
      <c r="A52" s="111" t="s">
        <v>73</v>
      </c>
      <c r="B52" s="100" t="s">
        <v>154</v>
      </c>
      <c r="C52" s="100" t="s">
        <v>154</v>
      </c>
      <c r="D52" s="102" t="s">
        <v>178</v>
      </c>
      <c r="G52" s="185" t="s">
        <v>173</v>
      </c>
      <c r="H52" s="185"/>
      <c r="I52" s="185"/>
      <c r="J52" s="185"/>
      <c r="K52" s="102" t="s">
        <v>171</v>
      </c>
    </row>
    <row r="53" spans="1:14" x14ac:dyDescent="0.25">
      <c r="A53" s="45" t="s">
        <v>162</v>
      </c>
      <c r="B53" t="s">
        <v>135</v>
      </c>
      <c r="C53" t="s">
        <v>163</v>
      </c>
      <c r="D53" t="s">
        <v>164</v>
      </c>
    </row>
    <row r="54" spans="1:14" x14ac:dyDescent="0.25">
      <c r="A54" s="45" t="s">
        <v>72</v>
      </c>
      <c r="B54" t="s">
        <v>135</v>
      </c>
      <c r="C54" t="s">
        <v>24</v>
      </c>
      <c r="D54" t="s">
        <v>161</v>
      </c>
      <c r="G54" s="1"/>
      <c r="K54" s="41" t="s">
        <v>193</v>
      </c>
    </row>
    <row r="55" spans="1:14" x14ac:dyDescent="0.25">
      <c r="A55" s="46" t="s">
        <v>74</v>
      </c>
      <c r="B55" t="s">
        <v>154</v>
      </c>
      <c r="C55" t="s">
        <v>122</v>
      </c>
      <c r="G55" s="1" t="s">
        <v>153</v>
      </c>
      <c r="K55" s="41" t="s">
        <v>150</v>
      </c>
      <c r="N55" s="41" t="s">
        <v>184</v>
      </c>
    </row>
    <row r="56" spans="1:14" x14ac:dyDescent="0.25">
      <c r="A56" s="46" t="s">
        <v>155</v>
      </c>
      <c r="B56" t="s">
        <v>135</v>
      </c>
      <c r="C56" t="s">
        <v>122</v>
      </c>
      <c r="G56" s="1" t="s">
        <v>153</v>
      </c>
      <c r="K56" s="41" t="s">
        <v>150</v>
      </c>
    </row>
    <row r="57" spans="1:14" x14ac:dyDescent="0.25">
      <c r="A57" s="46" t="s">
        <v>137</v>
      </c>
      <c r="B57" t="s">
        <v>135</v>
      </c>
      <c r="C57" t="s">
        <v>24</v>
      </c>
      <c r="G57" s="1" t="s">
        <v>156</v>
      </c>
      <c r="K57" s="41" t="s">
        <v>157</v>
      </c>
    </row>
    <row r="58" spans="1:14" x14ac:dyDescent="0.25">
      <c r="A58" s="46" t="s">
        <v>145</v>
      </c>
      <c r="B58" t="s">
        <v>135</v>
      </c>
      <c r="G58" s="1" t="s">
        <v>168</v>
      </c>
      <c r="K58" s="41"/>
    </row>
    <row r="59" spans="1:14" x14ac:dyDescent="0.25">
      <c r="A59" s="184" t="s">
        <v>159</v>
      </c>
      <c r="B59" s="184"/>
    </row>
    <row r="60" spans="1:14" x14ac:dyDescent="0.25">
      <c r="A60" s="99" t="s">
        <v>70</v>
      </c>
      <c r="B60" s="118" t="s">
        <v>191</v>
      </c>
    </row>
    <row r="61" spans="1:14" x14ac:dyDescent="0.25">
      <c r="A61" s="99" t="s">
        <v>71</v>
      </c>
    </row>
    <row r="62" spans="1:14" x14ac:dyDescent="0.25">
      <c r="A62" s="99" t="s">
        <v>75</v>
      </c>
    </row>
    <row r="63" spans="1:14" x14ac:dyDescent="0.25">
      <c r="A63" s="99" t="s">
        <v>69</v>
      </c>
      <c r="B63" t="s">
        <v>135</v>
      </c>
      <c r="C63" t="s">
        <v>165</v>
      </c>
      <c r="G63" s="1" t="s">
        <v>166</v>
      </c>
      <c r="K63" s="41" t="s">
        <v>150</v>
      </c>
    </row>
    <row r="64" spans="1:14" x14ac:dyDescent="0.25">
      <c r="A64" s="99"/>
    </row>
    <row r="65" spans="1:1" x14ac:dyDescent="0.25">
      <c r="A65" s="99"/>
    </row>
    <row r="66" spans="1:1" x14ac:dyDescent="0.25">
      <c r="A66" s="113" t="s">
        <v>175</v>
      </c>
    </row>
    <row r="67" spans="1:1" x14ac:dyDescent="0.25">
      <c r="A67" s="112" t="s">
        <v>176</v>
      </c>
    </row>
    <row r="68" spans="1:1" x14ac:dyDescent="0.25">
      <c r="A68" s="112" t="s">
        <v>177</v>
      </c>
    </row>
    <row r="69" spans="1:1" x14ac:dyDescent="0.25">
      <c r="A69" s="112"/>
    </row>
    <row r="70" spans="1:1" x14ac:dyDescent="0.25">
      <c r="A70" s="112"/>
    </row>
    <row r="619" spans="9:9" x14ac:dyDescent="0.25">
      <c r="I619" s="39"/>
    </row>
  </sheetData>
  <customSheetViews>
    <customSheetView guid="{694FE734-C4A7-4795-BF9E-ECD15F3BA800}" topLeftCell="A13">
      <selection activeCell="C26" sqref="C26"/>
      <pageMargins left="0.70866141732283472" right="0.70866141732283472" top="0.74803149606299213" bottom="0.74803149606299213" header="0.31496062992125984" footer="0.31496062992125984"/>
      <pageSetup scale="70" orientation="portrait" horizontalDpi="4294967294" verticalDpi="4294967294" r:id="rId1"/>
    </customSheetView>
    <customSheetView guid="{FCD3FB20-3C31-4448-A082-55CDBF0E002D}">
      <selection activeCell="A4" sqref="A4:B5"/>
      <pageMargins left="0.70866141732283472" right="0.70866141732283472" top="0.74803149606299213" bottom="0.74803149606299213" header="0.31496062992125984" footer="0.31496062992125984"/>
      <pageSetup scale="70" orientation="landscape" r:id="rId2"/>
    </customSheetView>
  </customSheetViews>
  <mergeCells count="10">
    <mergeCell ref="A59:B59"/>
    <mergeCell ref="G46:J46"/>
    <mergeCell ref="E8:H8"/>
    <mergeCell ref="A1:J2"/>
    <mergeCell ref="A4:B5"/>
    <mergeCell ref="E4:I5"/>
    <mergeCell ref="E6:H6"/>
    <mergeCell ref="E7:H7"/>
    <mergeCell ref="E9:H9"/>
    <mergeCell ref="G52:J52"/>
  </mergeCells>
  <conditionalFormatting sqref="I7">
    <cfRule type="expression" dxfId="19" priority="2">
      <formula>$B$14&lt;&gt;""</formula>
    </cfRule>
    <cfRule type="expression" dxfId="18" priority="9">
      <formula>$M$7&gt;0</formula>
    </cfRule>
    <cfRule type="expression" dxfId="17" priority="10">
      <formula>$M$7=0</formula>
    </cfRule>
  </conditionalFormatting>
  <conditionalFormatting sqref="I6">
    <cfRule type="expression" dxfId="16" priority="3">
      <formula>$B$14&lt;&gt;""</formula>
    </cfRule>
    <cfRule type="expression" dxfId="15" priority="7">
      <formula>$M$6&gt;0</formula>
    </cfRule>
    <cfRule type="expression" dxfId="14" priority="8">
      <formula>$M$6=0</formula>
    </cfRule>
  </conditionalFormatting>
  <conditionalFormatting sqref="I8">
    <cfRule type="expression" dxfId="13" priority="1">
      <formula>$B$14&lt;&gt;""</formula>
    </cfRule>
    <cfRule type="expression" dxfId="12" priority="5">
      <formula>$M$8&gt;0</formula>
    </cfRule>
    <cfRule type="expression" dxfId="11" priority="6">
      <formula>$M$8=0</formula>
    </cfRule>
  </conditionalFormatting>
  <conditionalFormatting sqref="E9:H9">
    <cfRule type="expression" dxfId="10" priority="4">
      <formula>$B$14&lt;&gt;""</formula>
    </cfRule>
  </conditionalFormatting>
  <hyperlinks>
    <hyperlink ref="K57" r:id="rId3" display="paris.imex.ematesa@bnpparibas.com"/>
    <hyperlink ref="K46" r:id="rId4" display="MARSEILLE_BDDF_GPAC_AOIM@bnpparibas.com"/>
    <hyperlink ref="K55" r:id="rId5" display="MARSEILLE_BDDF_GPAC_AOIM@bnpparibas.com"/>
    <hyperlink ref="K56" r:id="rId6" display="MARSEILLE_BDDF_GPAC_AOIM@bnpparibas.com"/>
    <hyperlink ref="D23" r:id="rId7"/>
    <hyperlink ref="D24" r:id="rId8"/>
    <hyperlink ref="D25" r:id="rId9"/>
    <hyperlink ref="K27" r:id="rId10"/>
    <hyperlink ref="D46" r:id="rId11"/>
    <hyperlink ref="G26" r:id="rId12"/>
    <hyperlink ref="K63" r:id="rId13" display="MARSEILLE_BDDF_GPAC_AOIM@bnpparibas.com"/>
    <hyperlink ref="D52" r:id="rId14"/>
    <hyperlink ref="Q26" r:id="rId15"/>
    <hyperlink ref="H21" r:id="rId16"/>
    <hyperlink ref="D35" r:id="rId17"/>
    <hyperlink ref="N55" r:id="rId18"/>
    <hyperlink ref="K52" r:id="rId19"/>
    <hyperlink ref="K36" r:id="rId20"/>
    <hyperlink ref="K31" r:id="rId21"/>
    <hyperlink ref="K37" r:id="rId22"/>
    <hyperlink ref="K54" r:id="rId23"/>
    <hyperlink ref="D26" r:id="rId24"/>
  </hyperlinks>
  <pageMargins left="0.70866141732283472" right="0.70866141732283472" top="0.74803149606299213" bottom="0.74803149606299213" header="0.31496062992125984" footer="0.31496062992125984"/>
  <pageSetup scale="70" orientation="portrait" horizontalDpi="4294967294" verticalDpi="4294967294" r:id="rId2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44"/>
  <sheetViews>
    <sheetView workbookViewId="0">
      <selection activeCell="H20" sqref="H20"/>
    </sheetView>
  </sheetViews>
  <sheetFormatPr baseColWidth="10" defaultRowHeight="15" x14ac:dyDescent="0.25"/>
  <cols>
    <col min="1" max="1" width="15" customWidth="1"/>
    <col min="2" max="2" width="21.5703125" customWidth="1"/>
    <col min="3" max="3" width="48.85546875" customWidth="1"/>
    <col min="5" max="5" width="31" customWidth="1"/>
    <col min="6" max="6" width="17.140625" customWidth="1"/>
    <col min="7" max="7" width="14.140625" customWidth="1"/>
    <col min="8" max="8" width="14.42578125" customWidth="1"/>
    <col min="10" max="10" width="30" bestFit="1" customWidth="1"/>
  </cols>
  <sheetData>
    <row r="1" spans="1:10" ht="34.5" customHeight="1" thickBot="1" x14ac:dyDescent="0.3">
      <c r="B1" s="2" t="s">
        <v>29</v>
      </c>
      <c r="C1" s="2" t="s">
        <v>30</v>
      </c>
      <c r="E1" s="2" t="s">
        <v>28</v>
      </c>
      <c r="F1" s="2" t="s">
        <v>3</v>
      </c>
      <c r="H1" s="2" t="s">
        <v>59</v>
      </c>
      <c r="I1" s="1"/>
      <c r="J1" s="37" t="s">
        <v>99</v>
      </c>
    </row>
    <row r="2" spans="1:10" ht="15" customHeight="1" x14ac:dyDescent="0.25">
      <c r="A2" s="207" t="s">
        <v>6</v>
      </c>
      <c r="B2" s="8" t="s">
        <v>19</v>
      </c>
      <c r="C2" s="3" t="s">
        <v>31</v>
      </c>
      <c r="E2" s="12" t="s">
        <v>48</v>
      </c>
      <c r="F2" s="3" t="s">
        <v>52</v>
      </c>
      <c r="H2" s="47" t="s">
        <v>80</v>
      </c>
      <c r="I2" s="1"/>
      <c r="J2" s="36" t="s">
        <v>100</v>
      </c>
    </row>
    <row r="3" spans="1:10" x14ac:dyDescent="0.25">
      <c r="A3" s="208"/>
      <c r="B3" s="9" t="s">
        <v>10</v>
      </c>
      <c r="C3" s="4" t="s">
        <v>32</v>
      </c>
      <c r="E3" s="13" t="s">
        <v>49</v>
      </c>
      <c r="F3" s="4" t="s">
        <v>53</v>
      </c>
      <c r="H3" s="47" t="s">
        <v>201</v>
      </c>
      <c r="I3" s="1"/>
      <c r="J3" s="36" t="s">
        <v>101</v>
      </c>
    </row>
    <row r="4" spans="1:10" x14ac:dyDescent="0.25">
      <c r="A4" s="208"/>
      <c r="B4" s="10" t="s">
        <v>18</v>
      </c>
      <c r="C4" s="4" t="s">
        <v>33</v>
      </c>
      <c r="E4" s="13" t="s">
        <v>50</v>
      </c>
      <c r="F4" s="4" t="s">
        <v>54</v>
      </c>
      <c r="H4" s="47" t="s">
        <v>200</v>
      </c>
      <c r="J4" s="35" t="s">
        <v>103</v>
      </c>
    </row>
    <row r="5" spans="1:10" x14ac:dyDescent="0.25">
      <c r="A5" s="208"/>
      <c r="B5" s="10" t="s">
        <v>16</v>
      </c>
      <c r="C5" s="4" t="s">
        <v>34</v>
      </c>
      <c r="E5" s="13" t="s">
        <v>51</v>
      </c>
      <c r="F5" s="4" t="s">
        <v>81</v>
      </c>
      <c r="H5" s="81"/>
      <c r="J5" s="35" t="s">
        <v>104</v>
      </c>
    </row>
    <row r="6" spans="1:10" ht="15.75" x14ac:dyDescent="0.25">
      <c r="A6" s="208"/>
      <c r="B6" s="10" t="s">
        <v>15</v>
      </c>
      <c r="C6" s="4" t="s">
        <v>35</v>
      </c>
      <c r="E6" s="14">
        <v>2571</v>
      </c>
      <c r="F6" s="4" t="s">
        <v>85</v>
      </c>
      <c r="H6" s="32"/>
      <c r="J6" s="35" t="s">
        <v>105</v>
      </c>
    </row>
    <row r="7" spans="1:10" x14ac:dyDescent="0.25">
      <c r="A7" s="208"/>
      <c r="B7" s="10" t="s">
        <v>17</v>
      </c>
      <c r="C7" s="4" t="s">
        <v>36</v>
      </c>
      <c r="E7" s="15">
        <v>2284</v>
      </c>
      <c r="F7" s="4" t="s">
        <v>55</v>
      </c>
      <c r="H7" s="1"/>
      <c r="J7" s="35" t="s">
        <v>102</v>
      </c>
    </row>
    <row r="8" spans="1:10" x14ac:dyDescent="0.25">
      <c r="A8" s="208"/>
      <c r="B8" s="10" t="s">
        <v>21</v>
      </c>
      <c r="C8" s="4" t="s">
        <v>37</v>
      </c>
      <c r="E8" s="15">
        <v>2421</v>
      </c>
      <c r="F8" s="4" t="s">
        <v>56</v>
      </c>
      <c r="H8" s="1"/>
      <c r="J8" s="35" t="s">
        <v>106</v>
      </c>
    </row>
    <row r="9" spans="1:10" ht="15.75" thickBot="1" x14ac:dyDescent="0.3">
      <c r="A9" s="208"/>
      <c r="B9" s="10" t="s">
        <v>20</v>
      </c>
      <c r="C9" s="4" t="s">
        <v>38</v>
      </c>
      <c r="E9" s="16">
        <v>2434</v>
      </c>
      <c r="F9" s="5" t="s">
        <v>57</v>
      </c>
      <c r="J9" s="35"/>
    </row>
    <row r="10" spans="1:10" ht="15" customHeight="1" x14ac:dyDescent="0.25">
      <c r="A10" s="208"/>
      <c r="B10" s="10" t="s">
        <v>22</v>
      </c>
      <c r="C10" s="4" t="s">
        <v>39</v>
      </c>
      <c r="E10" s="1"/>
      <c r="F10" s="1"/>
      <c r="J10" s="35"/>
    </row>
    <row r="11" spans="1:10" ht="15.75" thickBot="1" x14ac:dyDescent="0.3">
      <c r="A11" s="208"/>
      <c r="B11" s="10" t="s">
        <v>11</v>
      </c>
      <c r="C11" s="4" t="s">
        <v>40</v>
      </c>
      <c r="E11" s="1"/>
      <c r="F11" s="1"/>
      <c r="J11" s="35"/>
    </row>
    <row r="12" spans="1:10" ht="16.5" thickBot="1" x14ac:dyDescent="0.3">
      <c r="A12" s="208"/>
      <c r="B12" s="10" t="s">
        <v>12</v>
      </c>
      <c r="C12" s="4" t="s">
        <v>41</v>
      </c>
      <c r="E12" s="2" t="s">
        <v>58</v>
      </c>
      <c r="F12" s="1"/>
      <c r="H12" s="17" t="s">
        <v>76</v>
      </c>
      <c r="J12" s="35"/>
    </row>
    <row r="13" spans="1:10" x14ac:dyDescent="0.25">
      <c r="A13" s="208"/>
      <c r="B13" s="10" t="s">
        <v>23</v>
      </c>
      <c r="C13" s="4" t="s">
        <v>42</v>
      </c>
      <c r="E13" s="34" t="s">
        <v>60</v>
      </c>
      <c r="F13" s="1"/>
      <c r="H13" s="7" t="s">
        <v>77</v>
      </c>
      <c r="J13" s="35"/>
    </row>
    <row r="14" spans="1:10" ht="15.75" thickBot="1" x14ac:dyDescent="0.3">
      <c r="A14" s="208"/>
      <c r="B14" s="10"/>
      <c r="C14" s="4"/>
      <c r="E14" s="35" t="s">
        <v>169</v>
      </c>
      <c r="F14" s="1"/>
      <c r="H14" s="5" t="s">
        <v>78</v>
      </c>
      <c r="J14" s="35"/>
    </row>
    <row r="15" spans="1:10" ht="15.75" thickBot="1" x14ac:dyDescent="0.3">
      <c r="A15" s="208"/>
      <c r="B15" s="10"/>
      <c r="C15" s="4"/>
      <c r="E15" s="36" t="s">
        <v>61</v>
      </c>
      <c r="F15" s="1"/>
      <c r="J15" s="6"/>
    </row>
    <row r="16" spans="1:10" ht="15.75" thickBot="1" x14ac:dyDescent="0.3">
      <c r="A16" s="209"/>
      <c r="B16" s="11"/>
      <c r="C16" s="5"/>
      <c r="E16" s="36" t="s">
        <v>62</v>
      </c>
      <c r="F16" s="1"/>
    </row>
    <row r="17" spans="1:12" ht="15" customHeight="1" x14ac:dyDescent="0.25">
      <c r="A17" s="204" t="s">
        <v>7</v>
      </c>
      <c r="B17" s="9" t="s">
        <v>13</v>
      </c>
      <c r="C17" s="3" t="s">
        <v>43</v>
      </c>
      <c r="E17" s="33" t="s">
        <v>194</v>
      </c>
      <c r="F17" s="1"/>
    </row>
    <row r="18" spans="1:12" x14ac:dyDescent="0.25">
      <c r="A18" s="205"/>
      <c r="B18" s="10" t="s">
        <v>14</v>
      </c>
      <c r="C18" s="4" t="s">
        <v>44</v>
      </c>
      <c r="E18" s="33" t="s">
        <v>197</v>
      </c>
      <c r="F18" s="1"/>
    </row>
    <row r="19" spans="1:12" ht="15.75" thickBot="1" x14ac:dyDescent="0.3">
      <c r="A19" s="205"/>
      <c r="B19" s="10" t="s">
        <v>24</v>
      </c>
      <c r="C19" s="4" t="s">
        <v>45</v>
      </c>
      <c r="E19" s="115" t="s">
        <v>198</v>
      </c>
      <c r="F19" s="1"/>
    </row>
    <row r="20" spans="1:12" x14ac:dyDescent="0.25">
      <c r="A20" s="205"/>
      <c r="B20" s="10" t="s">
        <v>25</v>
      </c>
      <c r="C20" s="4" t="s">
        <v>46</v>
      </c>
      <c r="E20" s="33" t="s">
        <v>198</v>
      </c>
    </row>
    <row r="21" spans="1:12" x14ac:dyDescent="0.25">
      <c r="A21" s="205"/>
      <c r="B21" s="10" t="s">
        <v>26</v>
      </c>
      <c r="C21" s="4" t="s">
        <v>47</v>
      </c>
      <c r="E21" s="35" t="s">
        <v>198</v>
      </c>
    </row>
    <row r="22" spans="1:12" x14ac:dyDescent="0.25">
      <c r="A22" s="205"/>
      <c r="B22" s="10"/>
      <c r="C22" s="4"/>
      <c r="E22" s="35" t="s">
        <v>198</v>
      </c>
    </row>
    <row r="23" spans="1:12" ht="15.75" thickBot="1" x14ac:dyDescent="0.3">
      <c r="A23" s="206"/>
      <c r="B23" s="11"/>
      <c r="C23" s="5"/>
      <c r="E23" s="35" t="s">
        <v>198</v>
      </c>
    </row>
    <row r="24" spans="1:12" ht="15" customHeight="1" x14ac:dyDescent="0.25">
      <c r="A24" s="204" t="s">
        <v>27</v>
      </c>
      <c r="B24" s="9" t="s">
        <v>13</v>
      </c>
      <c r="C24" s="3" t="s">
        <v>43</v>
      </c>
      <c r="E24" s="35" t="s">
        <v>198</v>
      </c>
    </row>
    <row r="25" spans="1:12" ht="15.75" thickBot="1" x14ac:dyDescent="0.3">
      <c r="A25" s="205"/>
      <c r="B25" s="10" t="s">
        <v>14</v>
      </c>
      <c r="C25" s="4" t="s">
        <v>44</v>
      </c>
      <c r="E25" s="6" t="s">
        <v>198</v>
      </c>
    </row>
    <row r="26" spans="1:12" ht="15.75" thickBot="1" x14ac:dyDescent="0.3">
      <c r="A26" s="205"/>
      <c r="B26" s="10" t="s">
        <v>24</v>
      </c>
      <c r="C26" s="4" t="s">
        <v>45</v>
      </c>
      <c r="E26" s="1"/>
    </row>
    <row r="27" spans="1:12" ht="30.75" thickBot="1" x14ac:dyDescent="0.3">
      <c r="A27" s="205"/>
      <c r="B27" s="10" t="s">
        <v>25</v>
      </c>
      <c r="C27" s="4" t="s">
        <v>46</v>
      </c>
      <c r="E27" s="2" t="s">
        <v>58</v>
      </c>
      <c r="F27" s="116" t="s">
        <v>60</v>
      </c>
      <c r="G27" s="116" t="s">
        <v>195</v>
      </c>
      <c r="H27" s="116" t="s">
        <v>61</v>
      </c>
      <c r="I27" s="116" t="s">
        <v>196</v>
      </c>
      <c r="J27" s="116" t="s">
        <v>194</v>
      </c>
      <c r="K27" s="33" t="s">
        <v>197</v>
      </c>
      <c r="L27" s="116" t="s">
        <v>198</v>
      </c>
    </row>
    <row r="28" spans="1:12" x14ac:dyDescent="0.25">
      <c r="A28" s="205"/>
      <c r="B28" s="10" t="s">
        <v>26</v>
      </c>
      <c r="C28" s="4" t="s">
        <v>47</v>
      </c>
      <c r="E28" s="34" t="s">
        <v>60</v>
      </c>
      <c r="F28" s="36" t="s">
        <v>100</v>
      </c>
      <c r="G28" s="36" t="s">
        <v>100</v>
      </c>
      <c r="H28" s="117" t="s">
        <v>100</v>
      </c>
      <c r="I28" s="36" t="s">
        <v>100</v>
      </c>
      <c r="J28" s="36" t="s">
        <v>101</v>
      </c>
      <c r="K28" s="36" t="s">
        <v>101</v>
      </c>
      <c r="L28" s="36" t="s">
        <v>100</v>
      </c>
    </row>
    <row r="29" spans="1:12" x14ac:dyDescent="0.25">
      <c r="A29" s="205"/>
      <c r="B29" s="10"/>
      <c r="C29" s="4"/>
      <c r="E29" s="35" t="s">
        <v>169</v>
      </c>
      <c r="F29" s="35" t="s">
        <v>103</v>
      </c>
      <c r="G29" s="36" t="s">
        <v>101</v>
      </c>
      <c r="H29" s="35" t="s">
        <v>103</v>
      </c>
      <c r="I29" s="35" t="s">
        <v>104</v>
      </c>
      <c r="J29" s="35" t="s">
        <v>104</v>
      </c>
      <c r="K29" s="35" t="s">
        <v>105</v>
      </c>
      <c r="L29" s="36" t="s">
        <v>101</v>
      </c>
    </row>
    <row r="30" spans="1:12" ht="15.75" thickBot="1" x14ac:dyDescent="0.3">
      <c r="A30" s="206"/>
      <c r="B30" s="11"/>
      <c r="C30" s="5"/>
      <c r="E30" s="36" t="s">
        <v>61</v>
      </c>
      <c r="F30" s="35" t="s">
        <v>104</v>
      </c>
      <c r="G30" s="35" t="s">
        <v>105</v>
      </c>
      <c r="H30" s="35" t="s">
        <v>104</v>
      </c>
      <c r="I30" s="35" t="s">
        <v>105</v>
      </c>
      <c r="J30" s="35" t="s">
        <v>105</v>
      </c>
      <c r="K30" s="35" t="s">
        <v>102</v>
      </c>
      <c r="L30" s="35" t="s">
        <v>103</v>
      </c>
    </row>
    <row r="31" spans="1:12" ht="15" customHeight="1" thickBot="1" x14ac:dyDescent="0.3">
      <c r="A31" s="204" t="s">
        <v>8</v>
      </c>
      <c r="B31" s="9" t="s">
        <v>13</v>
      </c>
      <c r="C31" s="3" t="s">
        <v>43</v>
      </c>
      <c r="E31" s="36" t="s">
        <v>62</v>
      </c>
      <c r="F31" s="35" t="s">
        <v>105</v>
      </c>
      <c r="G31" s="35" t="s">
        <v>102</v>
      </c>
      <c r="H31" s="35" t="s">
        <v>105</v>
      </c>
      <c r="I31" s="6" t="s">
        <v>106</v>
      </c>
      <c r="J31" s="35" t="s">
        <v>102</v>
      </c>
      <c r="K31" s="6" t="s">
        <v>106</v>
      </c>
      <c r="L31" s="35" t="s">
        <v>104</v>
      </c>
    </row>
    <row r="32" spans="1:12" ht="15.75" thickBot="1" x14ac:dyDescent="0.3">
      <c r="A32" s="205"/>
      <c r="B32" s="10" t="s">
        <v>14</v>
      </c>
      <c r="C32" s="4" t="s">
        <v>44</v>
      </c>
      <c r="E32" s="33" t="s">
        <v>194</v>
      </c>
      <c r="F32" s="6" t="s">
        <v>106</v>
      </c>
      <c r="G32" s="6" t="s">
        <v>106</v>
      </c>
      <c r="H32" s="6" t="s">
        <v>106</v>
      </c>
      <c r="J32" s="6" t="s">
        <v>106</v>
      </c>
      <c r="L32" s="35" t="s">
        <v>105</v>
      </c>
    </row>
    <row r="33" spans="1:12" x14ac:dyDescent="0.25">
      <c r="A33" s="205"/>
      <c r="B33" s="10" t="s">
        <v>24</v>
      </c>
      <c r="C33" s="4" t="s">
        <v>45</v>
      </c>
      <c r="E33" s="33" t="s">
        <v>197</v>
      </c>
      <c r="L33" s="35" t="s">
        <v>102</v>
      </c>
    </row>
    <row r="34" spans="1:12" ht="15.75" thickBot="1" x14ac:dyDescent="0.3">
      <c r="A34" s="205"/>
      <c r="B34" s="10" t="s">
        <v>25</v>
      </c>
      <c r="C34" s="4" t="s">
        <v>46</v>
      </c>
      <c r="E34" s="115" t="s">
        <v>198</v>
      </c>
      <c r="L34" s="6" t="s">
        <v>106</v>
      </c>
    </row>
    <row r="35" spans="1:12" x14ac:dyDescent="0.25">
      <c r="A35" s="205"/>
      <c r="B35" s="10" t="s">
        <v>26</v>
      </c>
      <c r="C35" s="4" t="s">
        <v>47</v>
      </c>
    </row>
    <row r="36" spans="1:12" x14ac:dyDescent="0.25">
      <c r="A36" s="205"/>
      <c r="B36" s="10"/>
      <c r="C36" s="4"/>
    </row>
    <row r="37" spans="1:12" ht="15.75" thickBot="1" x14ac:dyDescent="0.3">
      <c r="A37" s="206"/>
      <c r="B37" s="11"/>
      <c r="C37" s="5"/>
    </row>
    <row r="38" spans="1:12" ht="15.75" customHeight="1" x14ac:dyDescent="0.25">
      <c r="A38" s="204" t="s">
        <v>9</v>
      </c>
      <c r="B38" s="9" t="s">
        <v>13</v>
      </c>
      <c r="C38" s="3" t="s">
        <v>43</v>
      </c>
    </row>
    <row r="39" spans="1:12" x14ac:dyDescent="0.25">
      <c r="A39" s="205"/>
      <c r="B39" s="10" t="s">
        <v>14</v>
      </c>
      <c r="C39" s="4" t="s">
        <v>44</v>
      </c>
    </row>
    <row r="40" spans="1:12" x14ac:dyDescent="0.25">
      <c r="A40" s="205"/>
      <c r="B40" s="10" t="s">
        <v>24</v>
      </c>
      <c r="C40" s="4" t="s">
        <v>45</v>
      </c>
    </row>
    <row r="41" spans="1:12" x14ac:dyDescent="0.25">
      <c r="A41" s="205"/>
      <c r="B41" s="10" t="s">
        <v>25</v>
      </c>
      <c r="C41" s="4" t="s">
        <v>46</v>
      </c>
    </row>
    <row r="42" spans="1:12" x14ac:dyDescent="0.25">
      <c r="A42" s="205"/>
      <c r="B42" s="10" t="s">
        <v>26</v>
      </c>
      <c r="C42" s="4" t="s">
        <v>47</v>
      </c>
    </row>
    <row r="43" spans="1:12" x14ac:dyDescent="0.25">
      <c r="A43" s="205"/>
      <c r="B43" s="10"/>
      <c r="C43" s="4"/>
    </row>
    <row r="44" spans="1:12" ht="15.75" thickBot="1" x14ac:dyDescent="0.3">
      <c r="A44" s="206"/>
      <c r="B44" s="11"/>
      <c r="C44" s="5"/>
    </row>
  </sheetData>
  <customSheetViews>
    <customSheetView guid="{694FE734-C4A7-4795-BF9E-ECD15F3BA800}">
      <selection activeCell="H5" sqref="H5"/>
      <pageMargins left="0.7" right="0.7" top="0.75" bottom="0.75" header="0.3" footer="0.3"/>
      <pageSetup orientation="portrait" r:id="rId1"/>
    </customSheetView>
    <customSheetView guid="{FCD3FB20-3C31-4448-A082-55CDBF0E002D}">
      <selection activeCell="I9" sqref="I9"/>
      <pageMargins left="0.7" right="0.7" top="0.75" bottom="0.75" header="0.3" footer="0.3"/>
      <pageSetup orientation="portrait" r:id="rId2"/>
    </customSheetView>
  </customSheetViews>
  <mergeCells count="5">
    <mergeCell ref="A17:A23"/>
    <mergeCell ref="A24:A30"/>
    <mergeCell ref="A31:A37"/>
    <mergeCell ref="A38:A44"/>
    <mergeCell ref="A2:A16"/>
  </mergeCell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Flux</vt:lpstr>
      <vt:lpstr>Fiche informations</vt:lpstr>
      <vt:lpstr>Listes déroulantes</vt:lpstr>
      <vt:lpstr>_</vt:lpstr>
      <vt:lpstr>Absence_Non_Payée</vt:lpstr>
      <vt:lpstr>Auxiliaires</vt:lpstr>
      <vt:lpstr>CDD</vt:lpstr>
      <vt:lpstr>CDI</vt:lpstr>
      <vt:lpstr>collaborateur_en_formation</vt:lpstr>
      <vt:lpstr>Contrat</vt:lpstr>
      <vt:lpstr>Intérimaire</vt:lpstr>
      <vt:lpstr>Mouvement</vt:lpstr>
      <vt:lpstr>Outils</vt:lpstr>
      <vt:lpstr>Type_de_contrat</vt:lpstr>
      <vt:lpstr>TypeContrat</vt:lpstr>
      <vt:lpstr>Typedecontrat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a47359</dc:creator>
  <cp:lastModifiedBy>925505</cp:lastModifiedBy>
  <cp:lastPrinted>2016-04-11T12:58:56Z</cp:lastPrinted>
  <dcterms:created xsi:type="dcterms:W3CDTF">2015-08-13T14:07:17Z</dcterms:created>
  <dcterms:modified xsi:type="dcterms:W3CDTF">2016-08-23T11:41:59Z</dcterms:modified>
</cp:coreProperties>
</file>