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IZ\Desktop\"/>
    </mc:Choice>
  </mc:AlternateContent>
  <bookViews>
    <workbookView xWindow="0" yWindow="0" windowWidth="28800" windowHeight="12480"/>
  </bookViews>
  <sheets>
    <sheet name="Remontée" sheetId="1" r:id="rId1"/>
    <sheet name="Listes" sheetId="2" r:id="rId2"/>
  </sheets>
  <definedNames>
    <definedName name="dept">Listes!$L$1</definedName>
    <definedName name="Liste" localSheetId="0">#REF!</definedName>
    <definedName name="LISTEGROUPEALARME">Listes!$L$1:$S$1</definedName>
    <definedName name="SousListe">OFFSET(#REF!,,,COUNTA(#REF!)-1)</definedName>
    <definedName name="SOUSLISTEFINAL">Listes!$K$3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3" i="1" l="1"/>
  <c r="F12" i="1" l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11" i="1"/>
</calcChain>
</file>

<file path=xl/sharedStrings.xml><?xml version="1.0" encoding="utf-8"?>
<sst xmlns="http://schemas.openxmlformats.org/spreadsheetml/2006/main" count="254" uniqueCount="206">
  <si>
    <t>Exemple tableau final</t>
  </si>
  <si>
    <t>BUS</t>
  </si>
  <si>
    <t>RIO</t>
  </si>
  <si>
    <t>ZONE</t>
  </si>
  <si>
    <t>CODE</t>
  </si>
  <si>
    <t>FONCTION</t>
  </si>
  <si>
    <t>EQUIPEMENT</t>
  </si>
  <si>
    <t>Numéro groupe alarme</t>
  </si>
  <si>
    <t>Groupe Alarme</t>
  </si>
  <si>
    <t>N° Groupe Alarme</t>
  </si>
  <si>
    <t>TYPE</t>
  </si>
  <si>
    <t>LIEU</t>
  </si>
  <si>
    <t>Groupe d'alarme</t>
  </si>
  <si>
    <t>A1</t>
  </si>
  <si>
    <t>A2</t>
  </si>
  <si>
    <t>A3</t>
  </si>
  <si>
    <t>A4</t>
  </si>
  <si>
    <t>A5</t>
  </si>
  <si>
    <t>A6</t>
  </si>
  <si>
    <t>A7</t>
  </si>
  <si>
    <t>A8</t>
  </si>
  <si>
    <t>Cuisine</t>
  </si>
  <si>
    <t>Bureau</t>
  </si>
  <si>
    <t>Salle de réunion</t>
  </si>
  <si>
    <t>HALL</t>
  </si>
  <si>
    <t>Couloir</t>
  </si>
  <si>
    <t>Cusine</t>
  </si>
  <si>
    <t>WC</t>
  </si>
  <si>
    <t>Stockage</t>
  </si>
  <si>
    <t>Local</t>
  </si>
  <si>
    <t>Bureau1</t>
  </si>
  <si>
    <t>Bureau2</t>
  </si>
  <si>
    <t>Bureau3</t>
  </si>
  <si>
    <t>Bureau4</t>
  </si>
  <si>
    <t>Bureau5</t>
  </si>
  <si>
    <t>Bureau6</t>
  </si>
  <si>
    <t>Bureau7</t>
  </si>
  <si>
    <t>Bureau8</t>
  </si>
  <si>
    <t>Bureau9</t>
  </si>
  <si>
    <t>Bureau10</t>
  </si>
  <si>
    <t>Bureau11</t>
  </si>
  <si>
    <t>Bureau12</t>
  </si>
  <si>
    <t>Bureau13</t>
  </si>
  <si>
    <t>Bureau14</t>
  </si>
  <si>
    <t>Bureau15</t>
  </si>
  <si>
    <t>Bureau16</t>
  </si>
  <si>
    <t>Bureau17</t>
  </si>
  <si>
    <t>Bureau18</t>
  </si>
  <si>
    <t>Bureau19</t>
  </si>
  <si>
    <t>Bureau20</t>
  </si>
  <si>
    <t>Bureau21</t>
  </si>
  <si>
    <t>Bureau22</t>
  </si>
  <si>
    <t>Hall 1</t>
  </si>
  <si>
    <t>Hall 2</t>
  </si>
  <si>
    <t>Hall 3</t>
  </si>
  <si>
    <t>Hall 4</t>
  </si>
  <si>
    <t>Hall 5</t>
  </si>
  <si>
    <t>Hall 6</t>
  </si>
  <si>
    <t>Hall 7</t>
  </si>
  <si>
    <t>Hall 8</t>
  </si>
  <si>
    <t>Hall 9</t>
  </si>
  <si>
    <t>Hall 10</t>
  </si>
  <si>
    <t>Hall 11</t>
  </si>
  <si>
    <t>Hall 12</t>
  </si>
  <si>
    <t>Hall 13</t>
  </si>
  <si>
    <t>Hall 14</t>
  </si>
  <si>
    <t>Hall 15</t>
  </si>
  <si>
    <t>Hall 16</t>
  </si>
  <si>
    <t>Hall 17</t>
  </si>
  <si>
    <t>Hall 18</t>
  </si>
  <si>
    <t>Hall 19</t>
  </si>
  <si>
    <t>Hall 20</t>
  </si>
  <si>
    <t>Hall 21</t>
  </si>
  <si>
    <t>Hall 22</t>
  </si>
  <si>
    <t>Cuisine1</t>
  </si>
  <si>
    <t>Cuisine2</t>
  </si>
  <si>
    <t>Cuisine3</t>
  </si>
  <si>
    <t>Cuisine4</t>
  </si>
  <si>
    <t>Cuisine5</t>
  </si>
  <si>
    <t>Cuisine6</t>
  </si>
  <si>
    <t>Cuisine7</t>
  </si>
  <si>
    <t>Cuisine8</t>
  </si>
  <si>
    <t>Cuisine9</t>
  </si>
  <si>
    <t>Cuisine10</t>
  </si>
  <si>
    <t>Cuisine11</t>
  </si>
  <si>
    <t>Cuisine12</t>
  </si>
  <si>
    <t>Cuisine13</t>
  </si>
  <si>
    <t>Cuisine14</t>
  </si>
  <si>
    <t>Cuisine15</t>
  </si>
  <si>
    <t>Cuisine16</t>
  </si>
  <si>
    <t>Cuisine17</t>
  </si>
  <si>
    <t>Cuisine18</t>
  </si>
  <si>
    <t>Cuisine19</t>
  </si>
  <si>
    <t>Cuisine20</t>
  </si>
  <si>
    <t>Cuisine21</t>
  </si>
  <si>
    <t>Cuisine22</t>
  </si>
  <si>
    <t>Couloir1</t>
  </si>
  <si>
    <t>Couloir2</t>
  </si>
  <si>
    <t>Couloir3</t>
  </si>
  <si>
    <t>Couloir4</t>
  </si>
  <si>
    <t>Couloir5</t>
  </si>
  <si>
    <t>Couloir6</t>
  </si>
  <si>
    <t>Couloir7</t>
  </si>
  <si>
    <t>Couloir8</t>
  </si>
  <si>
    <t>Couloir9</t>
  </si>
  <si>
    <t>Couloir10</t>
  </si>
  <si>
    <t>Couloir11</t>
  </si>
  <si>
    <t>Couloir12</t>
  </si>
  <si>
    <t>Couloir13</t>
  </si>
  <si>
    <t>Couloir14</t>
  </si>
  <si>
    <t>Couloir15</t>
  </si>
  <si>
    <t>Couloir16</t>
  </si>
  <si>
    <t>Couloir17</t>
  </si>
  <si>
    <t>Couloir18</t>
  </si>
  <si>
    <t>Couloir19</t>
  </si>
  <si>
    <t>Couloir20</t>
  </si>
  <si>
    <t>Couloir21</t>
  </si>
  <si>
    <t>Salle de réunion1</t>
  </si>
  <si>
    <t>Salle de réunion2</t>
  </si>
  <si>
    <t>Salle de réunion3</t>
  </si>
  <si>
    <t>Salle de réunion4</t>
  </si>
  <si>
    <t>Salle de réunion5</t>
  </si>
  <si>
    <t>Salle de réunion6</t>
  </si>
  <si>
    <t>Salle de réunion7</t>
  </si>
  <si>
    <t>Salle de réunion8</t>
  </si>
  <si>
    <t>Salle de réunion9</t>
  </si>
  <si>
    <t>Salle de réunion10</t>
  </si>
  <si>
    <t>Salle de réunion11</t>
  </si>
  <si>
    <t>Salle de réunion12</t>
  </si>
  <si>
    <t>Salle de réunion13</t>
  </si>
  <si>
    <t>Salle de réunion14</t>
  </si>
  <si>
    <t>Salle de réunion15</t>
  </si>
  <si>
    <t>Salle de réunion16</t>
  </si>
  <si>
    <t>Salle de réunion17</t>
  </si>
  <si>
    <t>Salle de réunion18</t>
  </si>
  <si>
    <t>Salle de réunion19</t>
  </si>
  <si>
    <t>Salle de réunion20</t>
  </si>
  <si>
    <t>Salle de réunion21</t>
  </si>
  <si>
    <t>WC1</t>
  </si>
  <si>
    <t>WC2</t>
  </si>
  <si>
    <t>WC3</t>
  </si>
  <si>
    <t>WC4</t>
  </si>
  <si>
    <t>WC5</t>
  </si>
  <si>
    <t>WC6</t>
  </si>
  <si>
    <t>WC7</t>
  </si>
  <si>
    <t>WC8</t>
  </si>
  <si>
    <t>WC9</t>
  </si>
  <si>
    <t>WC10</t>
  </si>
  <si>
    <t>WC11</t>
  </si>
  <si>
    <t>WC12</t>
  </si>
  <si>
    <t>WC13</t>
  </si>
  <si>
    <t>WC14</t>
  </si>
  <si>
    <t>WC15</t>
  </si>
  <si>
    <t>WC16</t>
  </si>
  <si>
    <t>WC17</t>
  </si>
  <si>
    <t>WC18</t>
  </si>
  <si>
    <t>WC19</t>
  </si>
  <si>
    <t>WC20</t>
  </si>
  <si>
    <t>WC21</t>
  </si>
  <si>
    <t>WC22</t>
  </si>
  <si>
    <t>Salle de réunion22</t>
  </si>
  <si>
    <t>Couloir22</t>
  </si>
  <si>
    <t>Stockage1</t>
  </si>
  <si>
    <t>Stockage2</t>
  </si>
  <si>
    <t>Stockage3</t>
  </si>
  <si>
    <t>Stockage4</t>
  </si>
  <si>
    <t>Stockage5</t>
  </si>
  <si>
    <t>Stockage6</t>
  </si>
  <si>
    <t>Stockage7</t>
  </si>
  <si>
    <t>Stockage8</t>
  </si>
  <si>
    <t>Stockage9</t>
  </si>
  <si>
    <t>Stockage10</t>
  </si>
  <si>
    <t>Stockage11</t>
  </si>
  <si>
    <t>Stockage12</t>
  </si>
  <si>
    <t>Stockage13</t>
  </si>
  <si>
    <t>Stockage14</t>
  </si>
  <si>
    <t>Stockage15</t>
  </si>
  <si>
    <t>Stockage16</t>
  </si>
  <si>
    <t>Stockage17</t>
  </si>
  <si>
    <t>Stockage18</t>
  </si>
  <si>
    <t>Stockage19</t>
  </si>
  <si>
    <t>Stockage20</t>
  </si>
  <si>
    <t>Stockage21</t>
  </si>
  <si>
    <t>Stockage22</t>
  </si>
  <si>
    <t>Local1</t>
  </si>
  <si>
    <t>Local16</t>
  </si>
  <si>
    <t>Local17</t>
  </si>
  <si>
    <t>Local18</t>
  </si>
  <si>
    <t>Local19</t>
  </si>
  <si>
    <t>Local20</t>
  </si>
  <si>
    <t>Local21</t>
  </si>
  <si>
    <t>Local22</t>
  </si>
  <si>
    <t>Local2</t>
  </si>
  <si>
    <t>Local3</t>
  </si>
  <si>
    <t>Local4</t>
  </si>
  <si>
    <t>Local5</t>
  </si>
  <si>
    <t>Local6</t>
  </si>
  <si>
    <t>Local7</t>
  </si>
  <si>
    <t>Local8</t>
  </si>
  <si>
    <t>Local9</t>
  </si>
  <si>
    <t>Local10</t>
  </si>
  <si>
    <t>Local11</t>
  </si>
  <si>
    <t>Local12</t>
  </si>
  <si>
    <t>Local13</t>
  </si>
  <si>
    <t>Local14</t>
  </si>
  <si>
    <t>Local15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</si>
</sst>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Arial"/>
      <family val="2"/>
    </font>
    <font>
      <sz val="12"/>
      <color theme="1"/>
      <name val="Arial"/>
      <family val="2"/>
    </font>
    <font>
      <b/>
      <sz val="22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-0.249977111117893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5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3" borderId="1" xfId="0" applyFill="1" applyBorder="1"/>
    <xf numFmtId="0" fontId="0" fillId="0" borderId="2" xfId="0" applyBorder="1"/>
    <xf numFmtId="0" fontId="0" fillId="2" borderId="0" xfId="0" applyFill="1"/>
    <xf numFmtId="0" fontId="1" fillId="3" borderId="1" xfId="0" applyFont="1" applyFill="1" applyBorder="1"/>
    <xf numFmtId="0" fontId="4" fillId="4" borderId="0" xfId="0" applyFont="1" applyFill="1" applyAlignment="1">
      <alignment horizontal="center" vertical="center"/>
    </xf>
    <xf numFmtId="0" fontId="0" fillId="0" borderId="3" xfId="0" applyBorder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1819275</xdr:colOff>
      <xdr:row>0</xdr:row>
      <xdr:rowOff>95250</xdr:rowOff>
    </xdr:from>
    <xdr:to>
      <xdr:col>10</xdr:col>
      <xdr:colOff>266700</xdr:colOff>
      <xdr:row>6</xdr:row>
      <xdr:rowOff>104775</xdr:rowOff>
    </xdr:to>
    <xdr:sp macro="" textlink="">
      <xdr:nvSpPr>
        <xdr:cNvPr id="2" name="Flèche vers le bas 1"/>
        <xdr:cNvSpPr/>
      </xdr:nvSpPr>
      <xdr:spPr>
        <a:xfrm>
          <a:off x="10172700" y="95250"/>
          <a:ext cx="504825" cy="9810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workbookViewId="0">
      <selection activeCell="I23" sqref="I23"/>
    </sheetView>
  </sheetViews>
  <sheetFormatPr baseColWidth="10" defaultRowHeight="12.75" x14ac:dyDescent="0.2"/>
  <cols>
    <col min="1" max="1" width="6.28515625" bestFit="1" customWidth="1"/>
    <col min="2" max="2" width="5.28515625" bestFit="1" customWidth="1"/>
    <col min="3" max="3" width="7.5703125" bestFit="1" customWidth="1"/>
    <col min="4" max="4" width="8" bestFit="1" customWidth="1"/>
    <col min="5" max="5" width="20.85546875" bestFit="1" customWidth="1"/>
    <col min="6" max="6" width="26.28515625" customWidth="1"/>
    <col min="7" max="7" width="16.7109375" customWidth="1"/>
    <col min="8" max="8" width="17.5703125" customWidth="1"/>
    <col min="9" max="9" width="16.7109375" customWidth="1"/>
    <col min="10" max="10" width="30.85546875" customWidth="1"/>
    <col min="11" max="11" width="17.42578125" customWidth="1"/>
    <col min="12" max="12" width="11.42578125" customWidth="1"/>
  </cols>
  <sheetData>
    <row r="1" spans="1:12" x14ac:dyDescent="0.2">
      <c r="K1" s="9"/>
      <c r="L1" s="9"/>
    </row>
    <row r="2" spans="1:12" x14ac:dyDescent="0.2">
      <c r="K2" s="9"/>
      <c r="L2" s="9"/>
    </row>
    <row r="3" spans="1:12" x14ac:dyDescent="0.2">
      <c r="K3" s="9"/>
      <c r="L3" s="9"/>
    </row>
    <row r="4" spans="1:12" x14ac:dyDescent="0.2">
      <c r="K4" s="9"/>
      <c r="L4" s="9"/>
    </row>
    <row r="5" spans="1:12" x14ac:dyDescent="0.2">
      <c r="A5" s="10" t="s">
        <v>0</v>
      </c>
      <c r="B5" s="10"/>
      <c r="C5" s="10"/>
      <c r="D5" s="10"/>
      <c r="E5" s="10"/>
      <c r="F5" s="10"/>
      <c r="G5" s="10"/>
      <c r="H5" s="10"/>
      <c r="I5" s="10"/>
      <c r="J5" s="10"/>
      <c r="K5" s="9"/>
      <c r="L5" s="9"/>
    </row>
    <row r="6" spans="1:12" x14ac:dyDescent="0.2">
      <c r="A6" s="10"/>
      <c r="B6" s="10"/>
      <c r="C6" s="10"/>
      <c r="D6" s="10"/>
      <c r="E6" s="10"/>
      <c r="F6" s="10"/>
      <c r="G6" s="10"/>
      <c r="H6" s="10"/>
      <c r="I6" s="10"/>
      <c r="J6" s="10"/>
    </row>
    <row r="7" spans="1:12" x14ac:dyDescent="0.2">
      <c r="A7" s="10"/>
      <c r="B7" s="10"/>
      <c r="C7" s="10"/>
      <c r="D7" s="10"/>
      <c r="E7" s="10"/>
      <c r="F7" s="10"/>
      <c r="G7" s="10"/>
      <c r="H7" s="10"/>
      <c r="I7" s="10"/>
      <c r="J7" s="10"/>
    </row>
    <row r="10" spans="1:12" ht="15.75" x14ac:dyDescent="0.2">
      <c r="A10" s="2" t="s">
        <v>1</v>
      </c>
      <c r="B10" s="2" t="s">
        <v>2</v>
      </c>
      <c r="C10" s="2" t="s">
        <v>3</v>
      </c>
      <c r="D10" s="2" t="s">
        <v>4</v>
      </c>
      <c r="E10" s="2" t="s">
        <v>9</v>
      </c>
      <c r="F10" s="2" t="s">
        <v>8</v>
      </c>
      <c r="G10" s="2" t="s">
        <v>5</v>
      </c>
      <c r="H10" s="2" t="s">
        <v>10</v>
      </c>
      <c r="I10" s="2" t="s">
        <v>6</v>
      </c>
      <c r="J10" s="2"/>
      <c r="K10" s="2" t="s">
        <v>11</v>
      </c>
    </row>
    <row r="11" spans="1:12" x14ac:dyDescent="0.2">
      <c r="E11" t="s">
        <v>13</v>
      </c>
      <c r="F11" s="5" t="str">
        <f>HLOOKUP(E11,Listes!$L$1:$S$2,2,FALSE)</f>
        <v>Bureau</v>
      </c>
      <c r="J11" s="5"/>
    </row>
    <row r="12" spans="1:12" x14ac:dyDescent="0.2">
      <c r="E12" t="s">
        <v>14</v>
      </c>
      <c r="F12" s="5" t="str">
        <f>HLOOKUP(E12,Listes!$L$1:$S$2,2,FALSE)</f>
        <v>HALL</v>
      </c>
      <c r="J12" s="5"/>
    </row>
    <row r="13" spans="1:12" x14ac:dyDescent="0.2">
      <c r="E13" t="s">
        <v>15</v>
      </c>
      <c r="F13" s="5" t="str">
        <f>HLOOKUP(E13,Listes!$L$1:$S$2,2,FALSE)</f>
        <v>Cuisine</v>
      </c>
      <c r="J13" s="5"/>
    </row>
    <row r="14" spans="1:12" x14ac:dyDescent="0.2">
      <c r="E14" t="s">
        <v>16</v>
      </c>
      <c r="F14" s="5" t="str">
        <f>HLOOKUP(E14,Listes!$L$1:$S$2,2,FALSE)</f>
        <v>Couloir</v>
      </c>
      <c r="J14" s="5"/>
    </row>
    <row r="15" spans="1:12" x14ac:dyDescent="0.2">
      <c r="E15" t="s">
        <v>17</v>
      </c>
      <c r="F15" s="5" t="str">
        <f>HLOOKUP(E15,Listes!$L$1:$S$2,2,FALSE)</f>
        <v>Salle de réunion</v>
      </c>
      <c r="J15" s="5"/>
    </row>
    <row r="16" spans="1:12" x14ac:dyDescent="0.2">
      <c r="E16" t="s">
        <v>18</v>
      </c>
      <c r="F16" s="5" t="str">
        <f>HLOOKUP(E16,Listes!$L$1:$S$2,2,FALSE)</f>
        <v>WC</v>
      </c>
      <c r="J16" s="5"/>
    </row>
    <row r="17" spans="5:10" x14ac:dyDescent="0.2">
      <c r="E17" t="s">
        <v>14</v>
      </c>
      <c r="F17" s="5" t="str">
        <f>HLOOKUP(E17,Listes!$L$1:$S$2,2,FALSE)</f>
        <v>HALL</v>
      </c>
      <c r="J17" s="5"/>
    </row>
    <row r="18" spans="5:10" x14ac:dyDescent="0.2">
      <c r="E18" t="s">
        <v>13</v>
      </c>
      <c r="F18" s="5" t="str">
        <f>HLOOKUP(E18,Listes!$L$1:$S$2,2,FALSE)</f>
        <v>Bureau</v>
      </c>
      <c r="J18" s="5"/>
    </row>
    <row r="19" spans="5:10" x14ac:dyDescent="0.2">
      <c r="E19" t="s">
        <v>13</v>
      </c>
      <c r="F19" s="5" t="str">
        <f>HLOOKUP(E19,Listes!$L$1:$S$2,2,FALSE)</f>
        <v>Bureau</v>
      </c>
      <c r="J19" s="5"/>
    </row>
    <row r="20" spans="5:10" x14ac:dyDescent="0.2">
      <c r="E20" t="s">
        <v>14</v>
      </c>
      <c r="F20" s="5" t="str">
        <f>HLOOKUP(E20,Listes!$L$1:$S$2,2,FALSE)</f>
        <v>HALL</v>
      </c>
      <c r="J20" s="5"/>
    </row>
    <row r="21" spans="5:10" x14ac:dyDescent="0.2">
      <c r="E21" t="s">
        <v>15</v>
      </c>
      <c r="F21" s="5" t="str">
        <f>HLOOKUP(E21,Listes!$L$1:$S$2,2,FALSE)</f>
        <v>Cuisine</v>
      </c>
      <c r="J21" s="5"/>
    </row>
    <row r="22" spans="5:10" x14ac:dyDescent="0.2">
      <c r="E22" t="s">
        <v>16</v>
      </c>
      <c r="F22" s="5" t="str">
        <f>HLOOKUP(E22,Listes!$L$1:$S$2,2,FALSE)</f>
        <v>Couloir</v>
      </c>
      <c r="J22" s="5"/>
    </row>
    <row r="23" spans="5:10" x14ac:dyDescent="0.2">
      <c r="E23" t="s">
        <v>17</v>
      </c>
      <c r="F23" s="5" t="str">
        <f>HLOOKUP(E23,Listes!$L$1:$S$2,2,FALSE)</f>
        <v>Salle de réunion</v>
      </c>
      <c r="J23" s="5"/>
    </row>
    <row r="24" spans="5:10" x14ac:dyDescent="0.2">
      <c r="E24" t="s">
        <v>18</v>
      </c>
      <c r="F24" s="5" t="str">
        <f>HLOOKUP(E24,Listes!$L$1:$S$2,2,FALSE)</f>
        <v>WC</v>
      </c>
      <c r="J24" s="5"/>
    </row>
    <row r="25" spans="5:10" x14ac:dyDescent="0.2">
      <c r="E25" t="s">
        <v>19</v>
      </c>
      <c r="F25" s="5" t="str">
        <f>HLOOKUP(E25,Listes!$L$1:$S$2,2,FALSE)</f>
        <v>Stockage</v>
      </c>
      <c r="J25" s="5"/>
    </row>
    <row r="26" spans="5:10" x14ac:dyDescent="0.2">
      <c r="E26" t="s">
        <v>20</v>
      </c>
      <c r="F26" s="5" t="str">
        <f>HLOOKUP(E26,Listes!$L$1:$S$2,2,FALSE)</f>
        <v>Local</v>
      </c>
      <c r="J26" s="5"/>
    </row>
    <row r="27" spans="5:10" x14ac:dyDescent="0.2">
      <c r="E27" t="s">
        <v>13</v>
      </c>
      <c r="F27" s="5" t="str">
        <f>HLOOKUP(E27,Listes!$L$1:$S$2,2,FALSE)</f>
        <v>Bureau</v>
      </c>
      <c r="J27" s="5"/>
    </row>
    <row r="28" spans="5:10" x14ac:dyDescent="0.2">
      <c r="E28" t="s">
        <v>14</v>
      </c>
      <c r="F28" s="5" t="str">
        <f>HLOOKUP(E28,Listes!$L$1:$S$2,2,FALSE)</f>
        <v>HALL</v>
      </c>
      <c r="J28" s="5"/>
    </row>
    <row r="29" spans="5:10" x14ac:dyDescent="0.2">
      <c r="E29" t="s">
        <v>15</v>
      </c>
      <c r="F29" s="5" t="str">
        <f>HLOOKUP(E29,Listes!$L$1:$S$2,2,FALSE)</f>
        <v>Cuisine</v>
      </c>
      <c r="J29" s="5"/>
    </row>
    <row r="30" spans="5:10" x14ac:dyDescent="0.2">
      <c r="E30" t="s">
        <v>16</v>
      </c>
      <c r="F30" s="5" t="str">
        <f>HLOOKUP(E30,Listes!$L$1:$S$2,2,FALSE)</f>
        <v>Couloir</v>
      </c>
      <c r="J30" s="5"/>
    </row>
    <row r="31" spans="5:10" x14ac:dyDescent="0.2">
      <c r="E31" t="s">
        <v>17</v>
      </c>
      <c r="F31" s="5" t="str">
        <f>HLOOKUP(E31,Listes!$L$1:$S$2,2,FALSE)</f>
        <v>Salle de réunion</v>
      </c>
      <c r="J31" s="5"/>
    </row>
    <row r="32" spans="5:10" x14ac:dyDescent="0.2">
      <c r="E32" t="s">
        <v>18</v>
      </c>
      <c r="F32" s="5" t="str">
        <f>HLOOKUP(E32,Listes!$L$1:$S$2,2,FALSE)</f>
        <v>WC</v>
      </c>
      <c r="J32" s="5"/>
    </row>
    <row r="33" spans="5:10" x14ac:dyDescent="0.2">
      <c r="E33" t="s">
        <v>19</v>
      </c>
      <c r="F33" s="5" t="str">
        <f>HLOOKUP(E33,Listes!$L$1:$S$2,2,FALSE)</f>
        <v>Stockage</v>
      </c>
      <c r="J33" s="5"/>
    </row>
    <row r="34" spans="5:10" x14ac:dyDescent="0.2">
      <c r="E34" t="s">
        <v>20</v>
      </c>
      <c r="F34" s="5" t="str">
        <f>HLOOKUP(E34,Listes!$L$1:$S$2,2,FALSE)</f>
        <v>Local</v>
      </c>
      <c r="J34" s="5"/>
    </row>
    <row r="35" spans="5:10" x14ac:dyDescent="0.2">
      <c r="E35" t="s">
        <v>13</v>
      </c>
      <c r="F35" s="5" t="str">
        <f>HLOOKUP(E35,Listes!$L$1:$S$2,2,FALSE)</f>
        <v>Bureau</v>
      </c>
      <c r="J35" s="5"/>
    </row>
    <row r="36" spans="5:10" x14ac:dyDescent="0.2">
      <c r="E36" t="s">
        <v>14</v>
      </c>
      <c r="F36" s="5" t="str">
        <f>HLOOKUP(E36,Listes!$L$1:$S$2,2,FALSE)</f>
        <v>HALL</v>
      </c>
      <c r="J36" s="5"/>
    </row>
    <row r="37" spans="5:10" x14ac:dyDescent="0.2">
      <c r="E37" t="s">
        <v>15</v>
      </c>
      <c r="F37" s="5" t="str">
        <f>HLOOKUP(E37,Listes!$L$1:$S$2,2,FALSE)</f>
        <v>Cuisine</v>
      </c>
      <c r="J37" s="5"/>
    </row>
    <row r="38" spans="5:10" x14ac:dyDescent="0.2">
      <c r="E38" t="s">
        <v>16</v>
      </c>
      <c r="F38" s="5" t="str">
        <f>HLOOKUP(E38,Listes!$L$1:$S$2,2,FALSE)</f>
        <v>Couloir</v>
      </c>
      <c r="J38" s="5"/>
    </row>
    <row r="39" spans="5:10" x14ac:dyDescent="0.2">
      <c r="E39" t="s">
        <v>17</v>
      </c>
      <c r="F39" s="5" t="str">
        <f>HLOOKUP(E39,Listes!$L$1:$S$2,2,FALSE)</f>
        <v>Salle de réunion</v>
      </c>
      <c r="J39" s="5"/>
    </row>
    <row r="40" spans="5:10" x14ac:dyDescent="0.2">
      <c r="E40" t="s">
        <v>18</v>
      </c>
      <c r="F40" s="5" t="str">
        <f>HLOOKUP(E40,Listes!$L$1:$S$2,2,FALSE)</f>
        <v>WC</v>
      </c>
      <c r="J40" s="5"/>
    </row>
    <row r="41" spans="5:10" x14ac:dyDescent="0.2">
      <c r="E41" t="s">
        <v>19</v>
      </c>
      <c r="F41" s="5" t="str">
        <f>HLOOKUP(E41,Listes!$L$1:$S$2,2,FALSE)</f>
        <v>Stockage</v>
      </c>
      <c r="J41" s="5"/>
    </row>
    <row r="42" spans="5:10" x14ac:dyDescent="0.2">
      <c r="E42" t="s">
        <v>20</v>
      </c>
      <c r="F42" s="5" t="str">
        <f>HLOOKUP(E42,Listes!$L$1:$S$2,2,FALSE)</f>
        <v>Local</v>
      </c>
      <c r="J42" s="5"/>
    </row>
    <row r="43" spans="5:10" x14ac:dyDescent="0.2">
      <c r="E43" t="s">
        <v>20</v>
      </c>
      <c r="F43" s="5" t="str">
        <f>HLOOKUP(E43,Listes!$L$1:$S$2,2,FALSE)</f>
        <v>Local</v>
      </c>
    </row>
  </sheetData>
  <mergeCells count="2">
    <mergeCell ref="K1:L5"/>
    <mergeCell ref="A5:J7"/>
  </mergeCells>
  <dataValidations count="1">
    <dataValidation type="list" showInputMessage="1" showErrorMessage="1" sqref="E11:E43">
      <formula1>LISTEGROUPEALARME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showInputMessage="1" showErrorMessage="1">
          <x14:formula1>
            <xm:f>Listes!$G$4:$G$5</xm:f>
          </x14:formula1>
          <xm:sqref>H11:H44</xm:sqref>
        </x14:dataValidation>
        <x14:dataValidation type="list" allowBlank="1" showInputMessage="1" showErrorMessage="1">
          <x14:formula1>
            <xm:f>Listes!$I$4:$I$9</xm:f>
          </x14:formula1>
          <xm:sqref>I11</xm:sqref>
        </x14:dataValidation>
        <x14:dataValidation type="list" showInputMessage="1" showErrorMessage="1">
          <x14:formula1>
            <xm:f>Listes!$E$4:$E$8</xm:f>
          </x14:formula1>
          <xm:sqref>G11:G43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workbookViewId="0">
      <selection activeCell="R31" sqref="R31"/>
    </sheetView>
  </sheetViews>
  <sheetFormatPr baseColWidth="10" defaultRowHeight="12.75" x14ac:dyDescent="0.2"/>
  <cols>
    <col min="1" max="1" width="19.85546875" bestFit="1" customWidth="1"/>
    <col min="2" max="2" width="21.28515625" bestFit="1" customWidth="1"/>
    <col min="5" max="5" width="19.42578125" customWidth="1"/>
    <col min="6" max="6" width="13" customWidth="1"/>
    <col min="7" max="7" width="12.85546875" customWidth="1"/>
    <col min="9" max="9" width="27.140625" customWidth="1"/>
    <col min="10" max="10" width="20.42578125" customWidth="1"/>
    <col min="11" max="11" width="29.140625" customWidth="1"/>
    <col min="12" max="12" width="33.85546875" customWidth="1"/>
    <col min="13" max="13" width="24.28515625" bestFit="1" customWidth="1"/>
    <col min="14" max="14" width="27.7109375" bestFit="1" customWidth="1"/>
    <col min="15" max="15" width="22.42578125" customWidth="1"/>
    <col min="16" max="16" width="28.5703125" bestFit="1" customWidth="1"/>
    <col min="17" max="17" width="17" customWidth="1"/>
    <col min="18" max="18" width="16.42578125" bestFit="1" customWidth="1"/>
    <col min="19" max="19" width="32.28515625" bestFit="1" customWidth="1"/>
  </cols>
  <sheetData>
    <row r="1" spans="1:19" ht="15.75" thickBot="1" x14ac:dyDescent="0.25">
      <c r="L1" s="7" t="s">
        <v>13</v>
      </c>
      <c r="M1" s="7" t="s">
        <v>14</v>
      </c>
      <c r="N1" s="7" t="s">
        <v>15</v>
      </c>
      <c r="O1" s="7" t="s">
        <v>16</v>
      </c>
      <c r="P1" s="7" t="s">
        <v>17</v>
      </c>
      <c r="Q1" s="7" t="s">
        <v>18</v>
      </c>
      <c r="R1" s="7" t="s">
        <v>19</v>
      </c>
      <c r="S1" s="7" t="s">
        <v>20</v>
      </c>
    </row>
    <row r="2" spans="1:19" ht="15.75" thickBot="1" x14ac:dyDescent="0.25">
      <c r="L2" s="6" t="s">
        <v>22</v>
      </c>
      <c r="M2" s="6" t="s">
        <v>24</v>
      </c>
      <c r="N2" s="6" t="s">
        <v>21</v>
      </c>
      <c r="O2" s="6" t="s">
        <v>25</v>
      </c>
      <c r="P2" s="6" t="s">
        <v>23</v>
      </c>
      <c r="Q2" s="6" t="s">
        <v>27</v>
      </c>
      <c r="R2" s="6" t="s">
        <v>28</v>
      </c>
      <c r="S2" s="6" t="s">
        <v>29</v>
      </c>
    </row>
    <row r="3" spans="1:19" x14ac:dyDescent="0.2">
      <c r="A3" s="3" t="s">
        <v>7</v>
      </c>
      <c r="B3" s="3" t="s">
        <v>12</v>
      </c>
      <c r="E3" s="3"/>
      <c r="G3" s="3"/>
      <c r="I3" s="3"/>
      <c r="J3" s="3"/>
      <c r="L3" t="s">
        <v>30</v>
      </c>
      <c r="M3" t="s">
        <v>52</v>
      </c>
      <c r="N3" t="s">
        <v>74</v>
      </c>
      <c r="O3" t="s">
        <v>96</v>
      </c>
      <c r="P3" t="s">
        <v>117</v>
      </c>
      <c r="Q3" t="s">
        <v>138</v>
      </c>
      <c r="R3" t="s">
        <v>162</v>
      </c>
      <c r="S3" s="1" t="s">
        <v>184</v>
      </c>
    </row>
    <row r="4" spans="1:19" x14ac:dyDescent="0.2">
      <c r="A4" s="4" t="s">
        <v>13</v>
      </c>
      <c r="B4" s="8" t="s">
        <v>22</v>
      </c>
      <c r="L4" t="s">
        <v>31</v>
      </c>
      <c r="M4" t="s">
        <v>53</v>
      </c>
      <c r="N4" t="s">
        <v>75</v>
      </c>
      <c r="O4" t="s">
        <v>97</v>
      </c>
      <c r="P4" t="s">
        <v>118</v>
      </c>
      <c r="Q4" t="s">
        <v>139</v>
      </c>
      <c r="R4" t="s">
        <v>163</v>
      </c>
      <c r="S4" s="1" t="s">
        <v>192</v>
      </c>
    </row>
    <row r="5" spans="1:19" x14ac:dyDescent="0.2">
      <c r="A5" s="4" t="s">
        <v>14</v>
      </c>
      <c r="B5" s="8" t="s">
        <v>24</v>
      </c>
      <c r="L5" t="s">
        <v>32</v>
      </c>
      <c r="M5" t="s">
        <v>54</v>
      </c>
      <c r="N5" t="s">
        <v>76</v>
      </c>
      <c r="O5" t="s">
        <v>98</v>
      </c>
      <c r="P5" t="s">
        <v>119</v>
      </c>
      <c r="Q5" t="s">
        <v>140</v>
      </c>
      <c r="R5" t="s">
        <v>164</v>
      </c>
      <c r="S5" s="1" t="s">
        <v>193</v>
      </c>
    </row>
    <row r="6" spans="1:19" x14ac:dyDescent="0.2">
      <c r="A6" s="4" t="s">
        <v>15</v>
      </c>
      <c r="B6" s="8" t="s">
        <v>26</v>
      </c>
      <c r="L6" t="s">
        <v>33</v>
      </c>
      <c r="M6" t="s">
        <v>55</v>
      </c>
      <c r="N6" t="s">
        <v>77</v>
      </c>
      <c r="O6" t="s">
        <v>99</v>
      </c>
      <c r="P6" t="s">
        <v>120</v>
      </c>
      <c r="Q6" t="s">
        <v>141</v>
      </c>
      <c r="R6" t="s">
        <v>165</v>
      </c>
      <c r="S6" s="1" t="s">
        <v>194</v>
      </c>
    </row>
    <row r="7" spans="1:19" x14ac:dyDescent="0.2">
      <c r="A7" s="4" t="s">
        <v>16</v>
      </c>
      <c r="B7" s="8" t="s">
        <v>25</v>
      </c>
      <c r="L7" t="s">
        <v>34</v>
      </c>
      <c r="M7" t="s">
        <v>56</v>
      </c>
      <c r="N7" t="s">
        <v>78</v>
      </c>
      <c r="O7" t="s">
        <v>100</v>
      </c>
      <c r="P7" t="s">
        <v>121</v>
      </c>
      <c r="Q7" t="s">
        <v>142</v>
      </c>
      <c r="R7" t="s">
        <v>166</v>
      </c>
      <c r="S7" s="1" t="s">
        <v>195</v>
      </c>
    </row>
    <row r="8" spans="1:19" x14ac:dyDescent="0.2">
      <c r="A8" s="4" t="s">
        <v>17</v>
      </c>
      <c r="B8" s="8" t="s">
        <v>23</v>
      </c>
      <c r="L8" t="s">
        <v>35</v>
      </c>
      <c r="M8" t="s">
        <v>57</v>
      </c>
      <c r="N8" t="s">
        <v>79</v>
      </c>
      <c r="O8" t="s">
        <v>101</v>
      </c>
      <c r="P8" t="s">
        <v>122</v>
      </c>
      <c r="Q8" t="s">
        <v>143</v>
      </c>
      <c r="R8" t="s">
        <v>167</v>
      </c>
      <c r="S8" s="1" t="s">
        <v>196</v>
      </c>
    </row>
    <row r="9" spans="1:19" x14ac:dyDescent="0.2">
      <c r="A9" s="4" t="s">
        <v>18</v>
      </c>
      <c r="B9" s="8" t="s">
        <v>27</v>
      </c>
      <c r="L9" t="s">
        <v>36</v>
      </c>
      <c r="M9" t="s">
        <v>58</v>
      </c>
      <c r="N9" t="s">
        <v>80</v>
      </c>
      <c r="O9" t="s">
        <v>102</v>
      </c>
      <c r="P9" t="s">
        <v>123</v>
      </c>
      <c r="Q9" t="s">
        <v>144</v>
      </c>
      <c r="R9" t="s">
        <v>168</v>
      </c>
      <c r="S9" s="1" t="s">
        <v>197</v>
      </c>
    </row>
    <row r="10" spans="1:19" x14ac:dyDescent="0.2">
      <c r="A10" s="4" t="s">
        <v>19</v>
      </c>
      <c r="B10" s="8" t="s">
        <v>28</v>
      </c>
      <c r="L10" t="s">
        <v>37</v>
      </c>
      <c r="M10" t="s">
        <v>59</v>
      </c>
      <c r="N10" t="s">
        <v>81</v>
      </c>
      <c r="O10" t="s">
        <v>103</v>
      </c>
      <c r="P10" t="s">
        <v>124</v>
      </c>
      <c r="Q10" t="s">
        <v>145</v>
      </c>
      <c r="R10" t="s">
        <v>169</v>
      </c>
      <c r="S10" s="1" t="s">
        <v>198</v>
      </c>
    </row>
    <row r="11" spans="1:19" x14ac:dyDescent="0.2">
      <c r="A11" s="4" t="s">
        <v>20</v>
      </c>
      <c r="B11" s="8" t="s">
        <v>29</v>
      </c>
      <c r="L11" t="s">
        <v>38</v>
      </c>
      <c r="M11" t="s">
        <v>60</v>
      </c>
      <c r="N11" t="s">
        <v>82</v>
      </c>
      <c r="O11" t="s">
        <v>104</v>
      </c>
      <c r="P11" t="s">
        <v>125</v>
      </c>
      <c r="Q11" t="s">
        <v>146</v>
      </c>
      <c r="R11" t="s">
        <v>170</v>
      </c>
      <c r="S11" s="1" t="s">
        <v>199</v>
      </c>
    </row>
    <row r="12" spans="1:19" x14ac:dyDescent="0.2">
      <c r="L12" t="s">
        <v>39</v>
      </c>
      <c r="M12" t="s">
        <v>61</v>
      </c>
      <c r="N12" t="s">
        <v>83</v>
      </c>
      <c r="O12" t="s">
        <v>105</v>
      </c>
      <c r="P12" t="s">
        <v>126</v>
      </c>
      <c r="Q12" t="s">
        <v>147</v>
      </c>
      <c r="R12" t="s">
        <v>171</v>
      </c>
      <c r="S12" s="1" t="s">
        <v>200</v>
      </c>
    </row>
    <row r="13" spans="1:19" x14ac:dyDescent="0.2">
      <c r="L13" t="s">
        <v>40</v>
      </c>
      <c r="M13" t="s">
        <v>62</v>
      </c>
      <c r="N13" t="s">
        <v>84</v>
      </c>
      <c r="O13" t="s">
        <v>106</v>
      </c>
      <c r="P13" t="s">
        <v>127</v>
      </c>
      <c r="Q13" t="s">
        <v>148</v>
      </c>
      <c r="R13" t="s">
        <v>172</v>
      </c>
      <c r="S13" s="1" t="s">
        <v>201</v>
      </c>
    </row>
    <row r="14" spans="1:19" x14ac:dyDescent="0.2">
      <c r="L14" t="s">
        <v>41</v>
      </c>
      <c r="M14" t="s">
        <v>63</v>
      </c>
      <c r="N14" t="s">
        <v>85</v>
      </c>
      <c r="O14" t="s">
        <v>107</v>
      </c>
      <c r="P14" t="s">
        <v>128</v>
      </c>
      <c r="Q14" t="s">
        <v>149</v>
      </c>
      <c r="R14" t="s">
        <v>173</v>
      </c>
      <c r="S14" s="1" t="s">
        <v>202</v>
      </c>
    </row>
    <row r="15" spans="1:19" x14ac:dyDescent="0.2">
      <c r="L15" t="s">
        <v>42</v>
      </c>
      <c r="M15" t="s">
        <v>64</v>
      </c>
      <c r="N15" t="s">
        <v>86</v>
      </c>
      <c r="O15" t="s">
        <v>108</v>
      </c>
      <c r="P15" t="s">
        <v>129</v>
      </c>
      <c r="Q15" t="s">
        <v>150</v>
      </c>
      <c r="R15" t="s">
        <v>174</v>
      </c>
      <c r="S15" s="1" t="s">
        <v>203</v>
      </c>
    </row>
    <row r="16" spans="1:19" x14ac:dyDescent="0.2">
      <c r="L16" t="s">
        <v>43</v>
      </c>
      <c r="M16" t="s">
        <v>65</v>
      </c>
      <c r="N16" t="s">
        <v>87</v>
      </c>
      <c r="O16" t="s">
        <v>109</v>
      </c>
      <c r="P16" t="s">
        <v>130</v>
      </c>
      <c r="Q16" t="s">
        <v>151</v>
      </c>
      <c r="R16" t="s">
        <v>175</v>
      </c>
      <c r="S16" s="1" t="s">
        <v>204</v>
      </c>
    </row>
    <row r="17" spans="12:19" x14ac:dyDescent="0.2">
      <c r="L17" t="s">
        <v>44</v>
      </c>
      <c r="M17" t="s">
        <v>66</v>
      </c>
      <c r="N17" t="s">
        <v>88</v>
      </c>
      <c r="O17" t="s">
        <v>110</v>
      </c>
      <c r="P17" t="s">
        <v>131</v>
      </c>
      <c r="Q17" t="s">
        <v>152</v>
      </c>
      <c r="R17" t="s">
        <v>176</v>
      </c>
      <c r="S17" s="1" t="s">
        <v>205</v>
      </c>
    </row>
    <row r="18" spans="12:19" x14ac:dyDescent="0.2">
      <c r="L18" t="s">
        <v>45</v>
      </c>
      <c r="M18" t="s">
        <v>67</v>
      </c>
      <c r="N18" t="s">
        <v>89</v>
      </c>
      <c r="O18" t="s">
        <v>111</v>
      </c>
      <c r="P18" t="s">
        <v>132</v>
      </c>
      <c r="Q18" t="s">
        <v>153</v>
      </c>
      <c r="R18" t="s">
        <v>177</v>
      </c>
      <c r="S18" s="1" t="s">
        <v>185</v>
      </c>
    </row>
    <row r="19" spans="12:19" x14ac:dyDescent="0.2">
      <c r="L19" t="s">
        <v>46</v>
      </c>
      <c r="M19" t="s">
        <v>68</v>
      </c>
      <c r="N19" t="s">
        <v>90</v>
      </c>
      <c r="O19" t="s">
        <v>112</v>
      </c>
      <c r="P19" t="s">
        <v>133</v>
      </c>
      <c r="Q19" t="s">
        <v>154</v>
      </c>
      <c r="R19" t="s">
        <v>178</v>
      </c>
      <c r="S19" s="1" t="s">
        <v>186</v>
      </c>
    </row>
    <row r="20" spans="12:19" x14ac:dyDescent="0.2">
      <c r="L20" t="s">
        <v>47</v>
      </c>
      <c r="M20" t="s">
        <v>69</v>
      </c>
      <c r="N20" t="s">
        <v>91</v>
      </c>
      <c r="O20" t="s">
        <v>113</v>
      </c>
      <c r="P20" t="s">
        <v>134</v>
      </c>
      <c r="Q20" t="s">
        <v>155</v>
      </c>
      <c r="R20" t="s">
        <v>179</v>
      </c>
      <c r="S20" s="1" t="s">
        <v>187</v>
      </c>
    </row>
    <row r="21" spans="12:19" x14ac:dyDescent="0.2">
      <c r="L21" t="s">
        <v>48</v>
      </c>
      <c r="M21" t="s">
        <v>70</v>
      </c>
      <c r="N21" t="s">
        <v>92</v>
      </c>
      <c r="O21" t="s">
        <v>114</v>
      </c>
      <c r="P21" t="s">
        <v>135</v>
      </c>
      <c r="Q21" t="s">
        <v>156</v>
      </c>
      <c r="R21" t="s">
        <v>180</v>
      </c>
      <c r="S21" s="1" t="s">
        <v>188</v>
      </c>
    </row>
    <row r="22" spans="12:19" x14ac:dyDescent="0.2">
      <c r="L22" t="s">
        <v>49</v>
      </c>
      <c r="M22" t="s">
        <v>71</v>
      </c>
      <c r="N22" t="s">
        <v>93</v>
      </c>
      <c r="O22" t="s">
        <v>115</v>
      </c>
      <c r="P22" t="s">
        <v>136</v>
      </c>
      <c r="Q22" t="s">
        <v>157</v>
      </c>
      <c r="R22" t="s">
        <v>181</v>
      </c>
      <c r="S22" s="1" t="s">
        <v>189</v>
      </c>
    </row>
    <row r="23" spans="12:19" x14ac:dyDescent="0.2">
      <c r="L23" t="s">
        <v>50</v>
      </c>
      <c r="M23" t="s">
        <v>72</v>
      </c>
      <c r="N23" t="s">
        <v>94</v>
      </c>
      <c r="O23" t="s">
        <v>116</v>
      </c>
      <c r="P23" t="s">
        <v>137</v>
      </c>
      <c r="Q23" t="s">
        <v>158</v>
      </c>
      <c r="R23" t="s">
        <v>182</v>
      </c>
      <c r="S23" s="1" t="s">
        <v>190</v>
      </c>
    </row>
    <row r="24" spans="12:19" x14ac:dyDescent="0.2">
      <c r="L24" t="s">
        <v>51</v>
      </c>
      <c r="M24" t="s">
        <v>73</v>
      </c>
      <c r="N24" t="s">
        <v>95</v>
      </c>
      <c r="O24" t="s">
        <v>161</v>
      </c>
      <c r="P24" t="s">
        <v>160</v>
      </c>
      <c r="Q24" t="s">
        <v>159</v>
      </c>
      <c r="R24" t="s">
        <v>183</v>
      </c>
      <c r="S24" s="1" t="s">
        <v>191</v>
      </c>
    </row>
  </sheetData>
  <sortState ref="L2:L20">
    <sortCondition ref="L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Remontée</vt:lpstr>
      <vt:lpstr>Listes</vt:lpstr>
      <vt:lpstr>dept</vt:lpstr>
      <vt:lpstr>LISTEGROUPEALARME</vt:lpstr>
      <vt:lpstr>SOUSLISTEFINAL</vt:lpstr>
    </vt:vector>
  </TitlesOfParts>
  <Company>Lidl Stiftung &amp; Co. KG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LOUBNA FAIZ</dc:creator>
  <cp:lastModifiedBy>LOUBNA FAIZ</cp:lastModifiedBy>
  <dcterms:created xsi:type="dcterms:W3CDTF">2016-08-29T06:42:40Z</dcterms:created>
  <dcterms:modified xsi:type="dcterms:W3CDTF">2016-08-29T10:10:23Z</dcterms:modified>
</cp:coreProperties>
</file>