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IZ\Desktop\"/>
    </mc:Choice>
  </mc:AlternateContent>
  <bookViews>
    <workbookView xWindow="0" yWindow="0" windowWidth="19320" windowHeight="12480"/>
  </bookViews>
  <sheets>
    <sheet name="FEUIL A REMPLIR" sheetId="2" r:id="rId1"/>
    <sheet name="BASE DE DONNEES" sheetId="1" r:id="rId2"/>
    <sheet name="LISTE EQUIVALENCE" sheetId="3" r:id="rId3"/>
  </sheets>
  <definedNames>
    <definedName name="_xlnm._FilterDatabase" localSheetId="1" hidden="1">'BASE DE DONNEES'!$A$1:$N$18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<sst xmlns="http://schemas.openxmlformats.org/spreadsheetml/2006/main" count="120" uniqueCount="44">
  <si>
    <t>Catégorie de coûts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</si>
  <si>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</si>
  <si>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</si>
  <si>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</si>
  <si>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</si>
  <si>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</si>
  <si>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</si>
  <si>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</si>
  <si>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</si>
  <si>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</si>
  <si>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</si>
  <si>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</si>
  <si>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</si>
  <si>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murs</t>
  </si>
  <si>
    <t>peinture</t>
  </si>
  <si>
    <t>carrelage</t>
  </si>
  <si>
    <t>planches</t>
  </si>
  <si>
    <t>TTO</t>
  </si>
  <si>
    <t>CAF</t>
  </si>
  <si>
    <t>Catégorie de couts</t>
  </si>
  <si>
    <t>Historique-2016</t>
  </si>
  <si>
    <t>Budget</t>
  </si>
  <si>
    <t>Réalisé</t>
  </si>
  <si>
    <t>Delta</t>
  </si>
  <si>
    <t>klo</t>
  </si>
  <si>
    <t>NO</t>
  </si>
  <si>
    <t>CAM</t>
  </si>
  <si>
    <t>TRANS</t>
  </si>
  <si>
    <t>BAC</t>
  </si>
  <si>
    <t>TIR</t>
  </si>
  <si>
    <t>DR</t>
  </si>
  <si>
    <t>VAR</t>
  </si>
  <si>
    <t xml:space="preserve"> Choisir la Direction régionale dans la liste déroulante</t>
  </si>
  <si>
    <t>PARIS</t>
  </si>
  <si>
    <t>ROME</t>
  </si>
  <si>
    <t>LONDRES</t>
  </si>
  <si>
    <t>MILAN</t>
  </si>
  <si>
    <t>LYON</t>
  </si>
  <si>
    <t>PAR</t>
  </si>
  <si>
    <t>ROM</t>
  </si>
  <si>
    <t>LON</t>
  </si>
  <si>
    <t>MIL</t>
  </si>
  <si>
    <t>LYO</t>
  </si>
  <si>
    <t>VARS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</si>
</sst>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6C5DD"/>
        <bgColor indexed="64"/>
      </patternFill>
    </fill>
    <fill>
      <patternFill patternType="solid">
        <fgColor rgb="FF824262"/>
        <bgColor indexed="64"/>
      </patternFill>
    </fill>
  </fills>
  <borders count="4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" fontId="3" fillId="2" borderId="1" applyNumberFormat="0" applyProtection="0">
      <alignment horizontal="left" vertical="center" indent="1"/>
    </xf>
    <xf numFmtId="4" fontId="3" fillId="2" borderId="1" applyNumberFormat="0" applyProtection="0">
      <alignment horizontal="left" vertical="center" indent="1"/>
    </xf>
    <xf numFmtId="4" fontId="3" fillId="0" borderId="1" applyNumberFormat="0" applyProtection="0">
      <alignment horizontal="right" vertical="center"/>
    </xf>
    <xf numFmtId="0" fontId="4" fillId="0" borderId="0"/>
  </cellStyleXfs>
  <cellXfs count="10">
    <xf numFmtId="0" fontId="0" fillId="0" borderId="0" xfId="0"/>
    <xf numFmtId="0" fontId="3" fillId="3" borderId="2" xfId="1" quotePrefix="1" applyNumberFormat="1" applyFill="1" applyBorder="1">
      <alignment horizontal="left" vertical="center" indent="1"/>
    </xf>
    <xf numFmtId="0" fontId="3" fillId="3" borderId="2" xfId="2" quotePrefix="1" applyNumberFormat="1" applyFill="1" applyBorder="1">
      <alignment horizontal="left" vertical="center" indent="1"/>
    </xf>
    <xf numFmtId="0" fontId="3" fillId="4" borderId="2" xfId="2" quotePrefix="1" applyNumberFormat="1" applyFill="1" applyBorder="1">
      <alignment horizontal="left" vertical="center" indent="1"/>
    </xf>
    <xf numFmtId="0" fontId="3" fillId="4" borderId="2" xfId="3" applyNumberFormat="1" applyFill="1" applyBorder="1">
      <alignment horizontal="right" vertical="center"/>
    </xf>
    <xf numFmtId="0" fontId="2" fillId="0" borderId="0" xfId="0" applyFont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0" fillId="6" borderId="2" xfId="0" applyFill="1" applyBorder="1"/>
    <xf numFmtId="0" fontId="1" fillId="7" borderId="0" xfId="0" applyFont="1" applyFill="1" applyBorder="1" applyAlignment="1">
      <alignment horizontal="center" wrapText="1"/>
    </xf>
    <xf numFmtId="0" fontId="0" fillId="0" borderId="0" xfId="0" applyAlignment="1">
      <alignment horizontal="left"/>
    </xf>
  </cellXfs>
  <cellStyles count="5">
    <cellStyle name="Normal" xfId="0" builtinId="0"/>
    <cellStyle name="Normal 2 2" xfId="4"/>
    <cellStyle name="SAPBEXchaText" xfId="1"/>
    <cellStyle name="SAPBEXstdData" xfId="3"/>
    <cellStyle name="SAPBEXstdItem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0</xdr:row>
      <xdr:rowOff>123825</xdr:rowOff>
    </xdr:from>
    <xdr:to>
      <xdr:col>8</xdr:col>
      <xdr:colOff>114300</xdr:colOff>
      <xdr:row>3</xdr:row>
      <xdr:rowOff>85725</xdr:rowOff>
    </xdr:to>
    <xdr:sp macro="" textlink="">
      <xdr:nvSpPr>
        <xdr:cNvPr id="4" name="Flèche gauche 3"/>
        <xdr:cNvSpPr/>
      </xdr:nvSpPr>
      <xdr:spPr>
        <a:xfrm>
          <a:off x="8001000" y="123825"/>
          <a:ext cx="3400425" cy="4476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390526</xdr:colOff>
      <xdr:row>4</xdr:row>
      <xdr:rowOff>161924</xdr:rowOff>
    </xdr:from>
    <xdr:to>
      <xdr:col>17</xdr:col>
      <xdr:colOff>85726</xdr:colOff>
      <xdr:row>36</xdr:row>
      <xdr:rowOff>38099</xdr:rowOff>
    </xdr:to>
    <xdr:sp macro="" textlink="">
      <xdr:nvSpPr>
        <xdr:cNvPr id="2" name="ZoneTexte 1"/>
        <xdr:cNvSpPr txBox="1"/>
      </xdr:nvSpPr>
      <xdr:spPr>
        <a:xfrm>
          <a:off x="17697451" y="809624"/>
          <a:ext cx="6477000" cy="507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Remplir la</a:t>
          </a:r>
          <a:r>
            <a:rPr lang="fr-FR" sz="1100" baseline="0"/>
            <a:t> ligne historique-2016 pour chaque catégorie et chaque mois à partir de la feuille base de données </a:t>
          </a:r>
        </a:p>
        <a:p>
          <a:endParaRPr lang="fr-FR" sz="1100" baseline="0"/>
        </a:p>
        <a:p>
          <a:r>
            <a:rPr lang="fr-FR" sz="1100" baseline="0"/>
            <a:t>Attention!!</a:t>
          </a:r>
        </a:p>
        <a:p>
          <a:r>
            <a:rPr lang="fr-FR" sz="1100" baseline="0"/>
            <a:t>la liste déroulante en haut veut dire que je souhaite remplir cette matrice seulement avec les valeurs correspondant à la selection dans la liste déroulante (la colonne A dans "base de données)</a:t>
          </a:r>
        </a:p>
        <a:p>
          <a:r>
            <a:rPr lang="fr-FR" sz="1100" baseline="0"/>
            <a:t>par exemple si je selectionne PAR</a:t>
          </a:r>
        </a:p>
        <a:p>
          <a:r>
            <a:rPr lang="fr-FR" sz="1100" baseline="0"/>
            <a:t>je veux que la macro me remplisse la matrice avec seulement les valeurs de PAR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Ceci est la macro que j'ai déja qui me remplis les case sans le critères de la liste déroulante,</a:t>
          </a:r>
        </a:p>
        <a:p>
          <a:endParaRPr lang="fr-FR" sz="1100" baseline="0"/>
        </a:p>
        <a:p>
          <a:r>
            <a:rPr lang="fr-FR" sz="1100" baseline="0"/>
            <a:t>Sub test()</a:t>
          </a:r>
        </a:p>
        <a:p>
          <a:r>
            <a:rPr lang="fr-FR" sz="1100" baseline="0"/>
            <a:t>Dim C, f1 As Worksheet, f2 As Worksheet, drlgn1 As Integer, drlgn2 As Integer, i As Integer</a:t>
          </a:r>
        </a:p>
        <a:p>
          <a:r>
            <a:rPr lang="fr-FR" sz="1100" baseline="0"/>
            <a:t>Set f1 = Worksheets("Feuil1")</a:t>
          </a:r>
        </a:p>
        <a:p>
          <a:r>
            <a:rPr lang="fr-FR" sz="1100" baseline="0"/>
            <a:t>Set f2 = Worksheets("Feuil2")</a:t>
          </a:r>
        </a:p>
        <a:p>
          <a:r>
            <a:rPr lang="fr-FR" sz="1100" baseline="0"/>
            <a:t>drlgn1 = f1.Range("A" &amp; Rows.Count).End(xlUp).Row</a:t>
          </a:r>
        </a:p>
        <a:p>
          <a:r>
            <a:rPr lang="fr-FR" sz="1100" baseline="0"/>
            <a:t>drlgn2 = f2.Range("A" &amp; Rows.Count).End(xlUp).Row</a:t>
          </a:r>
        </a:p>
        <a:p>
          <a:r>
            <a:rPr lang="fr-FR" sz="1100" baseline="0"/>
            <a:t>For i = 2 To drlgn2 Step 5</a:t>
          </a:r>
        </a:p>
        <a:p>
          <a:r>
            <a:rPr lang="fr-FR" sz="1100" baseline="0"/>
            <a:t>f2.Range("c" &amp; i &amp; ":n" &amp; i).ClearContents</a:t>
          </a:r>
        </a:p>
        <a:p>
          <a:r>
            <a:rPr lang="fr-FR" sz="1100" baseline="0"/>
            <a:t>Set C = f1.Range("a" &amp; 2 &amp; ":a" &amp; drlgn1).Find(f2.Cells(i, 1), , , xlWhole) '</a:t>
          </a:r>
        </a:p>
        <a:p>
          <a:r>
            <a:rPr lang="fr-FR" sz="1100" baseline="0"/>
            <a:t>If Not C Is Nothing Then</a:t>
          </a:r>
        </a:p>
        <a:p>
          <a:r>
            <a:rPr lang="fr-FR" sz="1100" baseline="0"/>
            <a:t>f2.Range("C" &amp; i &amp; ":N" &amp; i).Value = f1.Range("B" &amp; C.Row &amp; ":M" &amp; C.Row).Value</a:t>
          </a:r>
        </a:p>
        <a:p>
          <a:r>
            <a:rPr lang="fr-FR" sz="1100" baseline="0"/>
            <a:t>End If</a:t>
          </a:r>
        </a:p>
        <a:p>
          <a:r>
            <a:rPr lang="fr-FR" sz="1100" baseline="0"/>
            <a:t>Next</a:t>
          </a:r>
        </a:p>
        <a:p>
          <a:r>
            <a:rPr lang="fr-FR" sz="1100" baseline="0"/>
            <a:t>End Sub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50"/>
  <sheetViews>
    <sheetView tabSelected="1" topLeftCell="E1" workbookViewId="0">
      <selection activeCell="K21" sqref="K21"/>
    </sheetView>
  </sheetViews>
  <sheetFormatPr baseColWidth="10" defaultRowHeight="12.75" x14ac:dyDescent="0.2"/>
  <cols>
    <col min="1" max="1" width="46.42578125" customWidth="1"/>
    <col min="2" max="2" width="28.5703125" customWidth="1"/>
    <col min="3" max="3" width="24.42578125" customWidth="1"/>
    <col min="4" max="4" width="14.140625" customWidth="1"/>
    <col min="5" max="5" width="13.140625" customWidth="1"/>
    <col min="6" max="6" width="13.28515625" customWidth="1"/>
    <col min="7" max="7" width="14.42578125" customWidth="1"/>
    <col min="8" max="8" width="14.85546875" customWidth="1"/>
    <col min="9" max="9" width="12.85546875" customWidth="1"/>
    <col min="10" max="10" width="14.42578125" customWidth="1"/>
    <col min="11" max="11" width="13.85546875" customWidth="1"/>
    <col min="12" max="12" width="15.85546875" customWidth="1"/>
    <col min="13" max="13" width="14" customWidth="1"/>
    <col min="14" max="14" width="19.28515625" customWidth="1"/>
    <col min="15" max="15" width="78.85546875" bestFit="1" customWidth="1"/>
  </cols>
  <sheetData>
    <row r="2" spans="1:14" x14ac:dyDescent="0.2">
      <c r="A2" t="s">
        <v>32</v>
      </c>
      <c r="B2" t="s">
        <v>38</v>
      </c>
      <c r="C2" t="str">
        <f>VLOOKUP('FEUIL A REMPLIR'!B2,'LISTE EQUIVALENCE'!B2:C7,2,FALSE)</f>
        <v>PARIS</v>
      </c>
    </row>
    <row r="5" spans="1:14" ht="13.5" thickBot="1" x14ac:dyDescent="0.25"/>
    <row r="6" spans="1:14" ht="13.5" thickBot="1" x14ac:dyDescent="0.25">
      <c r="A6" s="5" t="s">
        <v>19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9</v>
      </c>
      <c r="L6" s="6" t="s">
        <v>10</v>
      </c>
      <c r="M6" s="6" t="s">
        <v>11</v>
      </c>
      <c r="N6" s="6" t="s">
        <v>12</v>
      </c>
    </row>
    <row r="7" spans="1:14" x14ac:dyDescent="0.2">
      <c r="A7" s="8" t="s">
        <v>13</v>
      </c>
      <c r="B7" s="7" t="s">
        <v>20</v>
      </c>
    </row>
    <row r="8" spans="1:14" x14ac:dyDescent="0.2">
      <c r="B8" s="7" t="s">
        <v>21</v>
      </c>
    </row>
    <row r="9" spans="1:14" x14ac:dyDescent="0.2">
      <c r="B9" s="7" t="s">
        <v>22</v>
      </c>
    </row>
    <row r="10" spans="1:14" x14ac:dyDescent="0.2">
      <c r="B10" s="7" t="s">
        <v>23</v>
      </c>
    </row>
    <row r="12" spans="1:14" x14ac:dyDescent="0.2">
      <c r="A12" s="8" t="s">
        <v>14</v>
      </c>
      <c r="B12" s="7" t="s">
        <v>20</v>
      </c>
    </row>
    <row r="13" spans="1:14" x14ac:dyDescent="0.2">
      <c r="B13" s="7" t="s">
        <v>21</v>
      </c>
    </row>
    <row r="14" spans="1:14" x14ac:dyDescent="0.2">
      <c r="B14" s="7" t="s">
        <v>22</v>
      </c>
    </row>
    <row r="15" spans="1:14" x14ac:dyDescent="0.2">
      <c r="B15" s="7" t="s">
        <v>23</v>
      </c>
    </row>
    <row r="17" spans="1:2" x14ac:dyDescent="0.2">
      <c r="A17" s="8" t="s">
        <v>15</v>
      </c>
      <c r="B17" s="7" t="s">
        <v>20</v>
      </c>
    </row>
    <row r="18" spans="1:2" x14ac:dyDescent="0.2">
      <c r="B18" s="7" t="s">
        <v>21</v>
      </c>
    </row>
    <row r="19" spans="1:2" x14ac:dyDescent="0.2">
      <c r="B19" s="7" t="s">
        <v>22</v>
      </c>
    </row>
    <row r="20" spans="1:2" x14ac:dyDescent="0.2">
      <c r="B20" s="7" t="s">
        <v>23</v>
      </c>
    </row>
    <row r="22" spans="1:2" x14ac:dyDescent="0.2">
      <c r="A22" s="8" t="s">
        <v>16</v>
      </c>
      <c r="B22" s="7" t="s">
        <v>20</v>
      </c>
    </row>
    <row r="23" spans="1:2" x14ac:dyDescent="0.2">
      <c r="B23" s="7" t="s">
        <v>21</v>
      </c>
    </row>
    <row r="24" spans="1:2" x14ac:dyDescent="0.2">
      <c r="B24" s="7" t="s">
        <v>22</v>
      </c>
    </row>
    <row r="25" spans="1:2" x14ac:dyDescent="0.2">
      <c r="B25" s="7" t="s">
        <v>23</v>
      </c>
    </row>
    <row r="27" spans="1:2" x14ac:dyDescent="0.2">
      <c r="A27" s="8" t="s">
        <v>29</v>
      </c>
      <c r="B27" s="7" t="s">
        <v>20</v>
      </c>
    </row>
    <row r="28" spans="1:2" x14ac:dyDescent="0.2">
      <c r="B28" s="7" t="s">
        <v>21</v>
      </c>
    </row>
    <row r="29" spans="1:2" x14ac:dyDescent="0.2">
      <c r="B29" s="7" t="s">
        <v>22</v>
      </c>
    </row>
    <row r="30" spans="1:2" x14ac:dyDescent="0.2">
      <c r="B30" s="7" t="s">
        <v>23</v>
      </c>
    </row>
    <row r="32" spans="1:2" x14ac:dyDescent="0.2">
      <c r="A32" s="8" t="s">
        <v>25</v>
      </c>
      <c r="B32" s="7" t="s">
        <v>20</v>
      </c>
    </row>
    <row r="33" spans="1:2" x14ac:dyDescent="0.2">
      <c r="B33" s="7" t="s">
        <v>21</v>
      </c>
    </row>
    <row r="34" spans="1:2" x14ac:dyDescent="0.2">
      <c r="B34" s="7" t="s">
        <v>22</v>
      </c>
    </row>
    <row r="35" spans="1:2" x14ac:dyDescent="0.2">
      <c r="B35" s="7" t="s">
        <v>23</v>
      </c>
    </row>
    <row r="37" spans="1:2" x14ac:dyDescent="0.2">
      <c r="A37" s="8" t="s">
        <v>18</v>
      </c>
      <c r="B37" s="7" t="s">
        <v>20</v>
      </c>
    </row>
    <row r="38" spans="1:2" x14ac:dyDescent="0.2">
      <c r="B38" s="7" t="s">
        <v>21</v>
      </c>
    </row>
    <row r="39" spans="1:2" x14ac:dyDescent="0.2">
      <c r="B39" s="7" t="s">
        <v>22</v>
      </c>
    </row>
    <row r="40" spans="1:2" x14ac:dyDescent="0.2">
      <c r="B40" s="7" t="s">
        <v>23</v>
      </c>
    </row>
    <row r="42" spans="1:2" x14ac:dyDescent="0.2">
      <c r="A42" s="8" t="s">
        <v>18</v>
      </c>
      <c r="B42" s="7" t="s">
        <v>20</v>
      </c>
    </row>
    <row r="43" spans="1:2" x14ac:dyDescent="0.2">
      <c r="B43" s="7" t="s">
        <v>21</v>
      </c>
    </row>
    <row r="44" spans="1:2" x14ac:dyDescent="0.2">
      <c r="B44" s="7" t="s">
        <v>22</v>
      </c>
    </row>
    <row r="45" spans="1:2" x14ac:dyDescent="0.2">
      <c r="B45" s="7" t="s">
        <v>23</v>
      </c>
    </row>
    <row r="47" spans="1:2" x14ac:dyDescent="0.2">
      <c r="A47" s="8" t="s">
        <v>18</v>
      </c>
      <c r="B47" s="7" t="s">
        <v>20</v>
      </c>
    </row>
    <row r="48" spans="1:2" x14ac:dyDescent="0.2">
      <c r="B48" s="7" t="s">
        <v>21</v>
      </c>
    </row>
    <row r="49" spans="2:2" x14ac:dyDescent="0.2">
      <c r="B49" s="7" t="s">
        <v>22</v>
      </c>
    </row>
    <row r="50" spans="2:2" x14ac:dyDescent="0.2">
      <c r="B50" s="7" t="s">
        <v>23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EQUIVALENCE'!$B$2:$B$7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0"/>
  <sheetViews>
    <sheetView workbookViewId="0">
      <selection activeCell="M26" sqref="M26"/>
    </sheetView>
  </sheetViews>
  <sheetFormatPr baseColWidth="10" defaultRowHeight="12.75" x14ac:dyDescent="0.2"/>
  <cols>
    <col min="1" max="1" width="16.140625" customWidth="1"/>
    <col min="2" max="2" width="17.7109375" customWidth="1"/>
    <col min="6" max="6" width="13.28515625" customWidth="1"/>
    <col min="7" max="7" width="12.7109375" customWidth="1"/>
    <col min="8" max="8" width="13.140625" customWidth="1"/>
    <col min="9" max="9" width="14.28515625" customWidth="1"/>
    <col min="10" max="10" width="12.7109375" customWidth="1"/>
    <col min="11" max="11" width="12.28515625" customWidth="1"/>
    <col min="12" max="12" width="13.140625" customWidth="1"/>
    <col min="13" max="13" width="14.85546875" customWidth="1"/>
    <col min="14" max="14" width="18.5703125" customWidth="1"/>
    <col min="18" max="18" width="21.140625" customWidth="1"/>
    <col min="19" max="19" width="24" customWidth="1"/>
    <col min="20" max="26" width="11.140625" customWidth="1"/>
    <col min="27" max="27" width="12.140625" customWidth="1"/>
    <col min="28" max="30" width="11.140625" customWidth="1"/>
    <col min="31" max="31" width="9" customWidth="1"/>
    <col min="32" max="32" width="12.140625" customWidth="1"/>
    <col min="33" max="37" width="11.140625" customWidth="1"/>
    <col min="38" max="38" width="12.140625" customWidth="1"/>
    <col min="39" max="40" width="11.140625" customWidth="1"/>
    <col min="41" max="41" width="12.140625" customWidth="1"/>
    <col min="42" max="42" width="11.140625" customWidth="1"/>
    <col min="43" max="43" width="9" customWidth="1"/>
    <col min="44" max="44" width="11.140625" customWidth="1"/>
    <col min="45" max="46" width="12.140625" customWidth="1"/>
    <col min="47" max="47" width="10.140625" customWidth="1"/>
    <col min="48" max="49" width="11.140625" customWidth="1"/>
    <col min="50" max="50" width="12.140625" customWidth="1"/>
    <col min="51" max="51" width="11.140625" customWidth="1"/>
    <col min="52" max="53" width="12.140625" customWidth="1"/>
    <col min="54" max="54" width="11.140625" customWidth="1"/>
    <col min="55" max="55" width="9" customWidth="1"/>
    <col min="56" max="58" width="11.140625" customWidth="1"/>
    <col min="59" max="61" width="12.140625" customWidth="1"/>
    <col min="62" max="65" width="11.140625" customWidth="1"/>
    <col min="66" max="66" width="12.140625" customWidth="1"/>
    <col min="67" max="67" width="9" customWidth="1"/>
    <col min="68" max="73" width="11.140625" customWidth="1"/>
    <col min="74" max="75" width="10.140625" customWidth="1"/>
    <col min="76" max="77" width="11.140625" customWidth="1"/>
    <col min="78" max="78" width="12.140625" customWidth="1"/>
    <col min="79" max="79" width="9" customWidth="1"/>
    <col min="80" max="81" width="11.140625" customWidth="1"/>
    <col min="82" max="83" width="12.140625" customWidth="1"/>
    <col min="84" max="84" width="11.140625" customWidth="1"/>
    <col min="85" max="86" width="12.140625" customWidth="1"/>
    <col min="87" max="89" width="11.140625" customWidth="1"/>
    <col min="90" max="90" width="12.140625" customWidth="1"/>
    <col min="91" max="91" width="13.140625" bestFit="1" customWidth="1"/>
  </cols>
  <sheetData>
    <row r="1" spans="1:14" x14ac:dyDescent="0.2">
      <c r="A1" s="1" t="s">
        <v>30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x14ac:dyDescent="0.2">
      <c r="A2" s="3" t="s">
        <v>38</v>
      </c>
      <c r="B2" s="3" t="s">
        <v>13</v>
      </c>
      <c r="C2" s="4">
        <v>76373</v>
      </c>
      <c r="D2" s="4">
        <v>112484</v>
      </c>
      <c r="E2" s="4">
        <v>116286</v>
      </c>
      <c r="F2" s="4">
        <v>49997</v>
      </c>
      <c r="G2" s="4">
        <v>131715</v>
      </c>
      <c r="H2" s="4">
        <v>62400</v>
      </c>
      <c r="I2" s="4">
        <v>51278</v>
      </c>
      <c r="J2" s="4">
        <v>1163</v>
      </c>
      <c r="K2" s="4">
        <v>109062</v>
      </c>
      <c r="L2" s="4">
        <v>138310</v>
      </c>
      <c r="M2" s="4">
        <v>73500</v>
      </c>
      <c r="N2" s="4">
        <v>18497</v>
      </c>
    </row>
    <row r="3" spans="1:14" x14ac:dyDescent="0.2">
      <c r="A3" s="3" t="s">
        <v>38</v>
      </c>
      <c r="B3" s="3" t="s">
        <v>14</v>
      </c>
      <c r="C3" s="4">
        <v>135529</v>
      </c>
      <c r="D3" s="4">
        <v>85891</v>
      </c>
      <c r="E3" s="4">
        <v>79638</v>
      </c>
      <c r="F3" s="4">
        <v>89883</v>
      </c>
      <c r="G3" s="4">
        <v>109994</v>
      </c>
      <c r="H3" s="4">
        <v>113381</v>
      </c>
      <c r="I3" s="4">
        <v>18141</v>
      </c>
      <c r="J3" s="4">
        <v>105500</v>
      </c>
      <c r="K3" s="4">
        <v>112546</v>
      </c>
      <c r="L3" s="4">
        <v>68267</v>
      </c>
      <c r="M3" s="4">
        <v>99656</v>
      </c>
      <c r="N3" s="4">
        <v>79061</v>
      </c>
    </row>
    <row r="4" spans="1:14" x14ac:dyDescent="0.2">
      <c r="A4" s="3" t="s">
        <v>38</v>
      </c>
      <c r="B4" s="3" t="s">
        <v>15</v>
      </c>
      <c r="C4" s="4">
        <v>110944</v>
      </c>
      <c r="D4" s="4">
        <v>55586</v>
      </c>
      <c r="E4" s="4">
        <v>52991</v>
      </c>
      <c r="F4" s="4">
        <v>71738</v>
      </c>
      <c r="G4" s="4">
        <v>90511</v>
      </c>
      <c r="H4" s="4">
        <v>138842</v>
      </c>
      <c r="I4" s="4">
        <v>118918</v>
      </c>
      <c r="J4" s="4">
        <v>115205</v>
      </c>
      <c r="K4" s="4">
        <v>23150</v>
      </c>
      <c r="L4" s="4">
        <v>91037</v>
      </c>
      <c r="M4" s="4">
        <v>76345</v>
      </c>
      <c r="N4" s="4">
        <v>81308</v>
      </c>
    </row>
    <row r="5" spans="1:14" x14ac:dyDescent="0.2">
      <c r="A5" s="3" t="s">
        <v>38</v>
      </c>
      <c r="B5" s="3" t="s">
        <v>16</v>
      </c>
      <c r="C5" s="4">
        <v>67112</v>
      </c>
      <c r="D5" s="4">
        <v>112603</v>
      </c>
      <c r="E5" s="4">
        <v>44167</v>
      </c>
      <c r="F5" s="4">
        <v>23755</v>
      </c>
      <c r="G5" s="4">
        <v>113061</v>
      </c>
      <c r="H5" s="4">
        <v>17547</v>
      </c>
      <c r="I5" s="4">
        <v>79659</v>
      </c>
      <c r="J5" s="4">
        <v>99034</v>
      </c>
      <c r="K5" s="4">
        <v>38967</v>
      </c>
      <c r="L5" s="4">
        <v>99934</v>
      </c>
      <c r="M5" s="4">
        <v>117305</v>
      </c>
      <c r="N5" s="4">
        <v>17123</v>
      </c>
    </row>
    <row r="6" spans="1:14" x14ac:dyDescent="0.2">
      <c r="A6" s="3" t="s">
        <v>42</v>
      </c>
      <c r="B6" s="3" t="s">
        <v>17</v>
      </c>
      <c r="C6" s="4">
        <v>119080</v>
      </c>
      <c r="D6" s="4">
        <v>77611</v>
      </c>
      <c r="E6" s="4">
        <v>84372</v>
      </c>
      <c r="F6" s="4">
        <v>9445</v>
      </c>
      <c r="G6" s="4">
        <v>7373</v>
      </c>
      <c r="H6" s="4">
        <v>81697</v>
      </c>
      <c r="I6" s="4">
        <v>20686</v>
      </c>
      <c r="J6" s="4">
        <v>73047</v>
      </c>
      <c r="K6" s="4">
        <v>78569</v>
      </c>
      <c r="L6" s="4">
        <v>68596</v>
      </c>
      <c r="M6" s="4">
        <v>10842</v>
      </c>
      <c r="N6" s="4">
        <v>3832</v>
      </c>
    </row>
    <row r="7" spans="1:14" x14ac:dyDescent="0.2">
      <c r="A7" s="3" t="s">
        <v>40</v>
      </c>
      <c r="B7" s="3" t="s">
        <v>18</v>
      </c>
      <c r="C7" s="4">
        <v>50422</v>
      </c>
      <c r="D7" s="4">
        <v>37276</v>
      </c>
      <c r="E7" s="4">
        <v>27750</v>
      </c>
      <c r="F7" s="4">
        <v>108563</v>
      </c>
      <c r="G7" s="4">
        <v>63274</v>
      </c>
      <c r="H7" s="4">
        <v>52505</v>
      </c>
      <c r="I7" s="4">
        <v>52202</v>
      </c>
      <c r="J7" s="4">
        <v>82894</v>
      </c>
      <c r="K7" s="4">
        <v>32168</v>
      </c>
      <c r="L7" s="4">
        <v>46537</v>
      </c>
      <c r="M7" s="4">
        <v>94763</v>
      </c>
      <c r="N7" s="4">
        <v>44061</v>
      </c>
    </row>
    <row r="8" spans="1:14" x14ac:dyDescent="0.2">
      <c r="A8" s="3" t="s">
        <v>38</v>
      </c>
      <c r="B8" s="3" t="s">
        <v>24</v>
      </c>
      <c r="C8" s="4">
        <v>76373</v>
      </c>
      <c r="D8" s="4">
        <v>112484</v>
      </c>
      <c r="E8" s="4">
        <v>116286</v>
      </c>
      <c r="F8" s="4">
        <v>49997</v>
      </c>
      <c r="G8" s="4">
        <v>131715</v>
      </c>
      <c r="H8" s="4">
        <v>62400</v>
      </c>
      <c r="I8" s="4">
        <v>51278</v>
      </c>
      <c r="J8" s="4">
        <v>1163</v>
      </c>
      <c r="K8" s="4">
        <v>109062</v>
      </c>
      <c r="L8" s="4">
        <v>138310</v>
      </c>
      <c r="M8" s="4">
        <v>73500</v>
      </c>
      <c r="N8" s="4">
        <v>18497</v>
      </c>
    </row>
    <row r="9" spans="1:14" x14ac:dyDescent="0.2">
      <c r="A9" s="3" t="s">
        <v>41</v>
      </c>
      <c r="B9" s="3" t="s">
        <v>29</v>
      </c>
      <c r="C9" s="4">
        <v>135529</v>
      </c>
      <c r="D9" s="4">
        <v>85891</v>
      </c>
      <c r="E9" s="4">
        <v>79638</v>
      </c>
      <c r="F9" s="4">
        <v>89883</v>
      </c>
      <c r="G9" s="4">
        <v>109994</v>
      </c>
      <c r="H9" s="4">
        <v>113381</v>
      </c>
      <c r="I9" s="4">
        <v>18141</v>
      </c>
      <c r="J9" s="4">
        <v>105500</v>
      </c>
      <c r="K9" s="4">
        <v>112546</v>
      </c>
      <c r="L9" s="4">
        <v>68267</v>
      </c>
      <c r="M9" s="4">
        <v>99656</v>
      </c>
      <c r="N9" s="4">
        <v>79061</v>
      </c>
    </row>
    <row r="10" spans="1:14" x14ac:dyDescent="0.2">
      <c r="A10" s="3" t="s">
        <v>31</v>
      </c>
      <c r="B10" s="3" t="s">
        <v>25</v>
      </c>
      <c r="C10" s="4">
        <v>110944</v>
      </c>
      <c r="D10" s="4">
        <v>55586</v>
      </c>
      <c r="E10" s="4">
        <v>52991</v>
      </c>
      <c r="F10" s="4">
        <v>71738</v>
      </c>
      <c r="G10" s="4">
        <v>90511</v>
      </c>
      <c r="H10" s="4">
        <v>138842</v>
      </c>
      <c r="I10" s="4">
        <v>118918</v>
      </c>
      <c r="J10" s="4">
        <v>115205</v>
      </c>
      <c r="K10" s="4">
        <v>23150</v>
      </c>
      <c r="L10" s="4">
        <v>91037</v>
      </c>
      <c r="M10" s="4">
        <v>76345</v>
      </c>
      <c r="N10" s="4">
        <v>81308</v>
      </c>
    </row>
    <row r="11" spans="1:14" x14ac:dyDescent="0.2">
      <c r="A11" s="3" t="s">
        <v>37</v>
      </c>
      <c r="B11" s="3" t="s">
        <v>26</v>
      </c>
      <c r="C11" s="4">
        <v>67112</v>
      </c>
      <c r="D11" s="4">
        <v>112603</v>
      </c>
      <c r="E11" s="4">
        <v>44167</v>
      </c>
      <c r="F11" s="4">
        <v>23755</v>
      </c>
      <c r="G11" s="4">
        <v>113061</v>
      </c>
      <c r="H11" s="4">
        <v>17547</v>
      </c>
      <c r="I11" s="4">
        <v>79659</v>
      </c>
      <c r="J11" s="4">
        <v>99034</v>
      </c>
      <c r="K11" s="4">
        <v>38967</v>
      </c>
      <c r="L11" s="4">
        <v>99934</v>
      </c>
      <c r="M11" s="4">
        <v>117305</v>
      </c>
      <c r="N11" s="4">
        <v>17123</v>
      </c>
    </row>
    <row r="12" spans="1:14" x14ac:dyDescent="0.2">
      <c r="A12" s="3" t="s">
        <v>39</v>
      </c>
      <c r="B12" s="3" t="s">
        <v>27</v>
      </c>
      <c r="C12" s="4">
        <v>119080</v>
      </c>
      <c r="D12" s="4">
        <v>77611</v>
      </c>
      <c r="E12" s="4">
        <v>84372</v>
      </c>
      <c r="F12" s="4">
        <v>9445</v>
      </c>
      <c r="G12" s="4">
        <v>7373</v>
      </c>
      <c r="H12" s="4">
        <v>81697</v>
      </c>
      <c r="I12" s="4">
        <v>20686</v>
      </c>
      <c r="J12" s="4">
        <v>73047</v>
      </c>
      <c r="K12" s="4">
        <v>78569</v>
      </c>
      <c r="L12" s="4">
        <v>68596</v>
      </c>
      <c r="M12" s="4">
        <v>10842</v>
      </c>
      <c r="N12" s="4">
        <v>3832</v>
      </c>
    </row>
    <row r="13" spans="1:14" x14ac:dyDescent="0.2">
      <c r="A13" s="3" t="s">
        <v>38</v>
      </c>
      <c r="B13" s="3" t="s">
        <v>28</v>
      </c>
      <c r="C13" s="4">
        <v>50422</v>
      </c>
      <c r="D13" s="4">
        <v>37276</v>
      </c>
      <c r="E13" s="4">
        <v>27750</v>
      </c>
      <c r="F13" s="4">
        <v>108563</v>
      </c>
      <c r="G13" s="4">
        <v>63274</v>
      </c>
      <c r="H13" s="4">
        <v>52505</v>
      </c>
      <c r="I13" s="4">
        <v>52202</v>
      </c>
      <c r="J13" s="4">
        <v>82894</v>
      </c>
      <c r="K13" s="4">
        <v>32168</v>
      </c>
      <c r="L13" s="4">
        <v>46537</v>
      </c>
      <c r="M13" s="4">
        <v>94763</v>
      </c>
      <c r="N13" s="4">
        <v>44061</v>
      </c>
    </row>
    <row r="14" spans="1:14" x14ac:dyDescent="0.2">
      <c r="A14" s="3" t="s">
        <v>31</v>
      </c>
      <c r="B14" s="3" t="s">
        <v>13</v>
      </c>
      <c r="C14" s="4">
        <v>76373</v>
      </c>
      <c r="D14" s="4">
        <v>112484</v>
      </c>
      <c r="E14" s="4">
        <v>116286</v>
      </c>
      <c r="F14" s="4">
        <v>49997</v>
      </c>
      <c r="G14" s="4">
        <v>131715</v>
      </c>
      <c r="H14" s="4">
        <v>62400</v>
      </c>
      <c r="I14" s="4">
        <v>51278</v>
      </c>
      <c r="J14" s="4">
        <v>1163</v>
      </c>
      <c r="K14" s="4">
        <v>109062</v>
      </c>
      <c r="L14" s="4">
        <v>138310</v>
      </c>
      <c r="M14" s="4">
        <v>73500</v>
      </c>
      <c r="N14" s="4">
        <v>18497</v>
      </c>
    </row>
    <row r="15" spans="1:14" x14ac:dyDescent="0.2">
      <c r="A15" s="3" t="s">
        <v>31</v>
      </c>
      <c r="B15" s="3" t="s">
        <v>14</v>
      </c>
      <c r="C15" s="4">
        <v>135529</v>
      </c>
      <c r="D15" s="4">
        <v>85891</v>
      </c>
      <c r="E15" s="4">
        <v>79638</v>
      </c>
      <c r="F15" s="4">
        <v>89883</v>
      </c>
      <c r="G15" s="4">
        <v>109994</v>
      </c>
      <c r="H15" s="4">
        <v>113381</v>
      </c>
      <c r="I15" s="4">
        <v>18141</v>
      </c>
      <c r="J15" s="4">
        <v>105500</v>
      </c>
      <c r="K15" s="4">
        <v>112546</v>
      </c>
      <c r="L15" s="4">
        <v>68267</v>
      </c>
      <c r="M15" s="4">
        <v>99656</v>
      </c>
      <c r="N15" s="4">
        <v>79061</v>
      </c>
    </row>
    <row r="16" spans="1:14" x14ac:dyDescent="0.2">
      <c r="A16" s="3" t="s">
        <v>39</v>
      </c>
      <c r="B16" s="3" t="s">
        <v>15</v>
      </c>
      <c r="C16" s="4">
        <v>110944</v>
      </c>
      <c r="D16" s="4">
        <v>55586</v>
      </c>
      <c r="E16" s="4">
        <v>52991</v>
      </c>
      <c r="F16" s="4">
        <v>71738</v>
      </c>
      <c r="G16" s="4">
        <v>90511</v>
      </c>
      <c r="H16" s="4">
        <v>138842</v>
      </c>
      <c r="I16" s="4">
        <v>118918</v>
      </c>
      <c r="J16" s="4">
        <v>115205</v>
      </c>
      <c r="K16" s="4">
        <v>23150</v>
      </c>
      <c r="L16" s="4">
        <v>91037</v>
      </c>
      <c r="M16" s="4">
        <v>76345</v>
      </c>
      <c r="N16" s="4">
        <v>81308</v>
      </c>
    </row>
    <row r="17" spans="1:18" x14ac:dyDescent="0.2">
      <c r="A17" s="3" t="s">
        <v>42</v>
      </c>
      <c r="B17" s="3" t="s">
        <v>16</v>
      </c>
      <c r="C17" s="4">
        <v>67112</v>
      </c>
      <c r="D17" s="4">
        <v>112603</v>
      </c>
      <c r="E17" s="4">
        <v>44167</v>
      </c>
      <c r="F17" s="4">
        <v>23755</v>
      </c>
      <c r="G17" s="4">
        <v>113061</v>
      </c>
      <c r="H17" s="4">
        <v>17547</v>
      </c>
      <c r="I17" s="4">
        <v>79659</v>
      </c>
      <c r="J17" s="4">
        <v>99034</v>
      </c>
      <c r="K17" s="4">
        <v>38967</v>
      </c>
      <c r="L17" s="4">
        <v>99934</v>
      </c>
      <c r="M17" s="4">
        <v>117305</v>
      </c>
      <c r="N17" s="4">
        <v>17123</v>
      </c>
    </row>
    <row r="18" spans="1:18" x14ac:dyDescent="0.2">
      <c r="A18" s="3" t="s">
        <v>38</v>
      </c>
      <c r="B18" s="3" t="s">
        <v>17</v>
      </c>
      <c r="C18" s="4">
        <v>119080</v>
      </c>
      <c r="D18" s="4">
        <v>77611</v>
      </c>
      <c r="E18" s="4">
        <v>84372</v>
      </c>
      <c r="F18" s="4">
        <v>9445</v>
      </c>
      <c r="G18" s="4">
        <v>7373</v>
      </c>
      <c r="H18" s="4">
        <v>81697</v>
      </c>
      <c r="I18" s="4">
        <v>20686</v>
      </c>
      <c r="J18" s="4">
        <v>73047</v>
      </c>
      <c r="K18" s="4">
        <v>78569</v>
      </c>
      <c r="L18" s="4">
        <v>68596</v>
      </c>
      <c r="M18" s="4">
        <v>10842</v>
      </c>
      <c r="N18" s="4">
        <v>3832</v>
      </c>
    </row>
    <row r="24" spans="1:18" x14ac:dyDescent="0.2">
      <c r="R24" s="9"/>
    </row>
    <row r="25" spans="1:18" x14ac:dyDescent="0.2">
      <c r="R25" s="9"/>
    </row>
    <row r="26" spans="1:18" x14ac:dyDescent="0.2">
      <c r="R26" s="9"/>
    </row>
    <row r="27" spans="1:18" x14ac:dyDescent="0.2">
      <c r="R27" s="9"/>
    </row>
    <row r="28" spans="1:18" x14ac:dyDescent="0.2">
      <c r="R28" s="9"/>
    </row>
    <row r="29" spans="1:18" x14ac:dyDescent="0.2">
      <c r="R29" s="9"/>
    </row>
    <row r="30" spans="1:18" x14ac:dyDescent="0.2">
      <c r="R30" s="9"/>
    </row>
  </sheetData>
  <autoFilter ref="A1:N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7"/>
  <sheetViews>
    <sheetView workbookViewId="0">
      <selection activeCell="D25" sqref="D25"/>
    </sheetView>
  </sheetViews>
  <sheetFormatPr baseColWidth="10" defaultRowHeight="12.75" x14ac:dyDescent="0.2"/>
  <cols>
    <col min="1" max="1" width="23" bestFit="1" customWidth="1"/>
    <col min="2" max="2" width="12.5703125" customWidth="1"/>
    <col min="3" max="3" width="23" bestFit="1" customWidth="1"/>
  </cols>
  <sheetData>
    <row r="2" spans="2:3" x14ac:dyDescent="0.2">
      <c r="B2" t="s">
        <v>38</v>
      </c>
      <c r="C2" t="s">
        <v>33</v>
      </c>
    </row>
    <row r="3" spans="2:3" x14ac:dyDescent="0.2">
      <c r="B3" t="s">
        <v>39</v>
      </c>
      <c r="C3" t="s">
        <v>34</v>
      </c>
    </row>
    <row r="4" spans="2:3" x14ac:dyDescent="0.2">
      <c r="B4" t="s">
        <v>40</v>
      </c>
      <c r="C4" t="s">
        <v>35</v>
      </c>
    </row>
    <row r="5" spans="2:3" x14ac:dyDescent="0.2">
      <c r="B5" t="s">
        <v>31</v>
      </c>
      <c r="C5" t="s">
        <v>43</v>
      </c>
    </row>
    <row r="6" spans="2:3" x14ac:dyDescent="0.2">
      <c r="B6" t="s">
        <v>41</v>
      </c>
      <c r="C6" t="s">
        <v>36</v>
      </c>
    </row>
    <row r="7" spans="2:3" x14ac:dyDescent="0.2">
      <c r="B7" t="s">
        <v>42</v>
      </c>
      <c r="C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 A REMPLIR</vt:lpstr>
      <vt:lpstr>BASE DE DONNEES</vt:lpstr>
      <vt:lpstr>LISTE EQUIVALENCE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LOUBNA FAIZ</cp:lastModifiedBy>
  <dcterms:created xsi:type="dcterms:W3CDTF">2016-08-19T09:52:35Z</dcterms:created>
  <dcterms:modified xsi:type="dcterms:W3CDTF">2016-08-22T14:33:34Z</dcterms:modified>
</cp:coreProperties>
</file>