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.Xilinx\"/>
    </mc:Choice>
  </mc:AlternateContent>
  <bookViews>
    <workbookView xWindow="0" yWindow="0" windowWidth="15345" windowHeight="435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 a="1"/>
  <c r="F4" i="2" s="1"/>
  <c r="F5" i="2" a="1"/>
  <c r="F5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11" i="2" a="1"/>
  <c r="F11" i="2" s="1"/>
  <c r="F12" i="2" a="1"/>
  <c r="F12" i="2" s="1"/>
  <c r="F13" i="2" a="1"/>
  <c r="F13" i="2" s="1"/>
  <c r="F14" i="2" a="1"/>
  <c r="F14" i="2" s="1"/>
  <c r="F15" i="2" a="1"/>
  <c r="F15" i="2" s="1"/>
  <c r="F16" i="2" a="1"/>
  <c r="F16" i="2" s="1"/>
  <c r="F17" i="2" a="1"/>
  <c r="F17" i="2" s="1"/>
  <c r="F18" i="2" a="1"/>
  <c r="F18" i="2" s="1"/>
  <c r="F19" i="2" a="1"/>
  <c r="F19" i="2" s="1"/>
  <c r="F20" i="2" a="1"/>
  <c r="F20" i="2" s="1"/>
  <c r="F21" i="2" a="1"/>
  <c r="F21" i="2" s="1"/>
  <c r="F22" i="2" a="1"/>
  <c r="F22" i="2" s="1"/>
  <c r="F23" i="2" a="1"/>
  <c r="F23" i="2" s="1"/>
  <c r="F24" i="2" a="1"/>
  <c r="F24" i="2" s="1"/>
  <c r="F25" i="2" a="1"/>
  <c r="F25" i="2" s="1"/>
  <c r="F3" i="2" a="1"/>
  <c r="F3" i="2" s="1"/>
</calcChain>
</file>

<file path=xl/sharedStrings.xml><?xml version="1.0" encoding="utf-8"?>
<sst xmlns="http://schemas.openxmlformats.org/spreadsheetml/2006/main" count="103" uniqueCount="46">
  <si>
    <t xml:space="preserve">PJ </t>
  </si>
  <si>
    <t>FT</t>
  </si>
  <si>
    <t>Nbr</t>
  </si>
  <si>
    <t>Poste</t>
  </si>
  <si>
    <t>cm</t>
  </si>
  <si>
    <t>vb</t>
  </si>
  <si>
    <t>cx</t>
  </si>
  <si>
    <t>qz</t>
  </si>
  <si>
    <t>mm</t>
  </si>
  <si>
    <t>kl</t>
  </si>
  <si>
    <t>po</t>
  </si>
  <si>
    <t>yt</t>
  </si>
  <si>
    <t>rt</t>
  </si>
  <si>
    <t>oi</t>
  </si>
  <si>
    <t>er</t>
  </si>
  <si>
    <t>mf</t>
  </si>
  <si>
    <t>xc</t>
  </si>
  <si>
    <t>df</t>
  </si>
  <si>
    <t>aq</t>
  </si>
  <si>
    <t>uy</t>
  </si>
  <si>
    <t>tf</t>
  </si>
  <si>
    <t>fc</t>
  </si>
  <si>
    <t>hl</t>
  </si>
  <si>
    <t>pr</t>
  </si>
  <si>
    <t>ex</t>
  </si>
  <si>
    <t>S3</t>
  </si>
  <si>
    <t>B3</t>
  </si>
  <si>
    <t>S1</t>
  </si>
  <si>
    <t>S2</t>
  </si>
  <si>
    <t>C4</t>
  </si>
  <si>
    <t>C1</t>
  </si>
  <si>
    <t>P1</t>
  </si>
  <si>
    <t>C2</t>
  </si>
  <si>
    <t>C3</t>
  </si>
  <si>
    <t>G1</t>
  </si>
  <si>
    <t>P3</t>
  </si>
  <si>
    <t>G3</t>
  </si>
  <si>
    <t>G2</t>
  </si>
  <si>
    <t>P2</t>
  </si>
  <si>
    <t>G4</t>
  </si>
  <si>
    <t>B1</t>
  </si>
  <si>
    <t>B2</t>
  </si>
  <si>
    <t>S4</t>
  </si>
  <si>
    <t>B4</t>
  </si>
  <si>
    <t>C5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</si>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</sst>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25"/>
  <sheetViews>
    <sheetView workbookViewId="0">
      <selection activeCell="D3" sqref="D3:D17"/>
    </sheetView>
  </sheetViews>
  <sheetFormatPr baseColWidth="10" defaultRowHeight="15" x14ac:dyDescent="0.25"/>
  <cols>
    <col min="4" max="8" width="11.42578125" style="1"/>
  </cols>
  <sheetData>
    <row r="2" spans="4:8" x14ac:dyDescent="0.25">
      <c r="D2" s="2" t="s">
        <v>3</v>
      </c>
      <c r="E2" s="2" t="s">
        <v>0</v>
      </c>
      <c r="F2" s="2" t="s">
        <v>1</v>
      </c>
      <c r="G2" s="2" t="s">
        <v>2</v>
      </c>
      <c r="H2" s="2" t="s">
        <v>4</v>
      </c>
    </row>
    <row r="3" spans="4:8" x14ac:dyDescent="0.25">
      <c r="D3" s="4">
        <v>54</v>
      </c>
      <c r="E3" s="4" t="s">
        <v>5</v>
      </c>
      <c r="F3" s="4" t="s">
        <v>25</v>
      </c>
      <c r="G3" s="4">
        <v>89</v>
      </c>
      <c r="H3" s="4">
        <v>47</v>
      </c>
    </row>
    <row r="4" spans="4:8" x14ac:dyDescent="0.25">
      <c r="D4" s="4">
        <v>11</v>
      </c>
      <c r="E4" s="4" t="s">
        <v>6</v>
      </c>
      <c r="F4" s="4" t="s">
        <v>26</v>
      </c>
      <c r="G4" s="4">
        <v>210</v>
      </c>
      <c r="H4" s="4">
        <v>41</v>
      </c>
    </row>
    <row r="5" spans="4:8" x14ac:dyDescent="0.25">
      <c r="D5" s="4">
        <v>2</v>
      </c>
      <c r="E5" s="4" t="s">
        <v>7</v>
      </c>
      <c r="F5" s="4" t="s">
        <v>27</v>
      </c>
      <c r="G5" s="4">
        <v>250</v>
      </c>
      <c r="H5" s="4">
        <v>97</v>
      </c>
    </row>
    <row r="6" spans="4:8" x14ac:dyDescent="0.25">
      <c r="D6" s="4">
        <v>24</v>
      </c>
      <c r="E6" s="4" t="s">
        <v>8</v>
      </c>
      <c r="F6" s="4" t="s">
        <v>28</v>
      </c>
      <c r="G6" s="4">
        <v>500</v>
      </c>
      <c r="H6" s="4">
        <v>82</v>
      </c>
    </row>
    <row r="7" spans="4:8" x14ac:dyDescent="0.25">
      <c r="D7" s="4">
        <v>9</v>
      </c>
      <c r="E7" s="4" t="s">
        <v>9</v>
      </c>
      <c r="F7" s="4" t="s">
        <v>29</v>
      </c>
      <c r="G7" s="4">
        <v>501</v>
      </c>
      <c r="H7" s="4">
        <v>12</v>
      </c>
    </row>
    <row r="8" spans="4:8" x14ac:dyDescent="0.25">
      <c r="D8" s="4">
        <v>17</v>
      </c>
      <c r="E8" s="4" t="s">
        <v>10</v>
      </c>
      <c r="F8" s="4" t="s">
        <v>30</v>
      </c>
      <c r="G8" s="4">
        <v>503</v>
      </c>
      <c r="H8" s="4">
        <v>79</v>
      </c>
    </row>
    <row r="9" spans="4:8" x14ac:dyDescent="0.25">
      <c r="D9" s="4">
        <v>43</v>
      </c>
      <c r="E9" s="4" t="s">
        <v>11</v>
      </c>
      <c r="F9" s="4" t="s">
        <v>31</v>
      </c>
      <c r="G9" s="4">
        <v>508</v>
      </c>
      <c r="H9" s="4">
        <v>59</v>
      </c>
    </row>
    <row r="10" spans="4:8" x14ac:dyDescent="0.25">
      <c r="D10" s="4">
        <v>19</v>
      </c>
      <c r="E10" s="4" t="s">
        <v>12</v>
      </c>
      <c r="F10" s="4" t="s">
        <v>32</v>
      </c>
      <c r="G10" s="4">
        <v>510</v>
      </c>
      <c r="H10" s="4">
        <v>61</v>
      </c>
    </row>
    <row r="11" spans="4:8" x14ac:dyDescent="0.25">
      <c r="D11" s="4">
        <v>18</v>
      </c>
      <c r="E11" s="4" t="s">
        <v>13</v>
      </c>
      <c r="F11" s="4" t="s">
        <v>33</v>
      </c>
      <c r="G11" s="4">
        <v>530</v>
      </c>
      <c r="H11" s="4">
        <v>75</v>
      </c>
    </row>
    <row r="12" spans="4:8" x14ac:dyDescent="0.25">
      <c r="D12" s="4">
        <v>10</v>
      </c>
      <c r="E12" s="4" t="s">
        <v>14</v>
      </c>
      <c r="F12" s="4" t="s">
        <v>34</v>
      </c>
      <c r="G12" s="4">
        <v>1017</v>
      </c>
      <c r="H12" s="4">
        <v>41</v>
      </c>
    </row>
    <row r="13" spans="4:8" x14ac:dyDescent="0.25">
      <c r="D13" s="4">
        <v>25</v>
      </c>
      <c r="E13" s="4" t="s">
        <v>15</v>
      </c>
      <c r="F13" s="4" t="s">
        <v>35</v>
      </c>
      <c r="G13" s="4">
        <v>5265</v>
      </c>
      <c r="H13" s="4">
        <v>67</v>
      </c>
    </row>
    <row r="14" spans="4:8" x14ac:dyDescent="0.25">
      <c r="D14" s="4">
        <v>20</v>
      </c>
      <c r="E14" s="4" t="s">
        <v>10</v>
      </c>
      <c r="F14" s="4" t="s">
        <v>36</v>
      </c>
      <c r="G14" s="4">
        <v>7030</v>
      </c>
      <c r="H14" s="4">
        <v>47</v>
      </c>
    </row>
    <row r="15" spans="4:8" x14ac:dyDescent="0.25">
      <c r="D15" s="4">
        <v>21</v>
      </c>
      <c r="E15" s="4" t="s">
        <v>16</v>
      </c>
      <c r="F15" s="4" t="s">
        <v>37</v>
      </c>
      <c r="G15" s="4">
        <v>7842</v>
      </c>
      <c r="H15" s="4">
        <v>60</v>
      </c>
    </row>
    <row r="16" spans="4:8" x14ac:dyDescent="0.25">
      <c r="D16" s="4">
        <v>15</v>
      </c>
      <c r="E16" s="4" t="s">
        <v>17</v>
      </c>
      <c r="F16" s="4" t="s">
        <v>38</v>
      </c>
      <c r="G16" s="4">
        <v>8111</v>
      </c>
      <c r="H16" s="4">
        <v>55</v>
      </c>
    </row>
    <row r="17" spans="4:8" x14ac:dyDescent="0.25">
      <c r="D17" s="4">
        <v>82</v>
      </c>
      <c r="E17" s="4" t="s">
        <v>24</v>
      </c>
      <c r="F17" s="4" t="s">
        <v>39</v>
      </c>
      <c r="G17" s="4">
        <v>9028</v>
      </c>
      <c r="H17" s="4">
        <v>39</v>
      </c>
    </row>
    <row r="18" spans="4:8" x14ac:dyDescent="0.25">
      <c r="D18" s="4">
        <v>60</v>
      </c>
      <c r="E18" s="4" t="s">
        <v>18</v>
      </c>
      <c r="F18" s="4" t="s">
        <v>40</v>
      </c>
      <c r="G18" s="4">
        <v>9029</v>
      </c>
      <c r="H18" s="4">
        <v>89</v>
      </c>
    </row>
    <row r="19" spans="4:8" x14ac:dyDescent="0.25">
      <c r="D19" s="4">
        <v>1</v>
      </c>
      <c r="E19" s="4" t="s">
        <v>10</v>
      </c>
      <c r="F19" s="4" t="s">
        <v>41</v>
      </c>
      <c r="G19" s="4">
        <v>9064</v>
      </c>
      <c r="H19" s="4">
        <v>25</v>
      </c>
    </row>
    <row r="20" spans="4:8" x14ac:dyDescent="0.25">
      <c r="D20" s="4">
        <v>4</v>
      </c>
      <c r="E20" s="4" t="s">
        <v>23</v>
      </c>
      <c r="F20" s="4" t="s">
        <v>42</v>
      </c>
      <c r="G20" s="4">
        <v>9065</v>
      </c>
      <c r="H20" s="4">
        <v>3</v>
      </c>
    </row>
    <row r="21" spans="4:8" x14ac:dyDescent="0.25">
      <c r="D21" s="4">
        <v>16</v>
      </c>
      <c r="E21" s="4" t="s">
        <v>10</v>
      </c>
      <c r="F21" s="4" t="s">
        <v>43</v>
      </c>
      <c r="G21" s="4">
        <v>8154</v>
      </c>
      <c r="H21" s="4">
        <v>81</v>
      </c>
    </row>
    <row r="22" spans="4:8" x14ac:dyDescent="0.25">
      <c r="D22" s="4">
        <v>7</v>
      </c>
      <c r="E22" s="4" t="s">
        <v>19</v>
      </c>
      <c r="F22" s="4" t="s">
        <v>25</v>
      </c>
      <c r="G22" s="4">
        <v>6370</v>
      </c>
      <c r="H22" s="4">
        <v>50</v>
      </c>
    </row>
    <row r="23" spans="4:8" x14ac:dyDescent="0.25">
      <c r="D23" s="4">
        <v>14</v>
      </c>
      <c r="E23" s="4" t="s">
        <v>20</v>
      </c>
      <c r="F23" s="4" t="s">
        <v>42</v>
      </c>
      <c r="G23" s="4">
        <v>8992</v>
      </c>
      <c r="H23" s="4">
        <v>18</v>
      </c>
    </row>
    <row r="24" spans="4:8" x14ac:dyDescent="0.25">
      <c r="D24" s="4">
        <v>62</v>
      </c>
      <c r="E24" s="4" t="s">
        <v>21</v>
      </c>
      <c r="F24" s="4" t="s">
        <v>32</v>
      </c>
      <c r="G24" s="4">
        <v>8472</v>
      </c>
      <c r="H24" s="4">
        <v>40</v>
      </c>
    </row>
    <row r="25" spans="4:8" x14ac:dyDescent="0.25">
      <c r="D25" s="5">
        <v>23</v>
      </c>
      <c r="E25" s="5" t="s">
        <v>22</v>
      </c>
      <c r="F25" s="5" t="s">
        <v>44</v>
      </c>
      <c r="G25" s="5">
        <v>2520</v>
      </c>
      <c r="H25" s="5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J25"/>
  <sheetViews>
    <sheetView tabSelected="1" workbookViewId="0">
      <selection activeCell="K2" sqref="K2"/>
    </sheetView>
  </sheetViews>
  <sheetFormatPr baseColWidth="10" defaultRowHeight="15" x14ac:dyDescent="0.25"/>
  <cols>
    <col min="4" max="4" width="16.5703125" bestFit="1" customWidth="1"/>
    <col min="6" max="6" width="11.42578125" style="1"/>
  </cols>
  <sheetData>
    <row r="2" spans="4:10" x14ac:dyDescent="0.25">
      <c r="D2" s="10" t="s">
        <v>45</v>
      </c>
      <c r="F2" s="2" t="s">
        <v>3</v>
      </c>
      <c r="G2" s="3" t="s">
        <v>0</v>
      </c>
      <c r="H2" s="3" t="s">
        <v>1</v>
      </c>
      <c r="I2" s="3" t="s">
        <v>2</v>
      </c>
      <c r="J2" s="3" t="s">
        <v>4</v>
      </c>
    </row>
    <row r="3" spans="4:10" x14ac:dyDescent="0.25">
      <c r="D3" s="6">
        <v>16</v>
      </c>
      <c r="F3" s="7">
        <f t="array" ref="F3">INDEX(Feuil1!$D$3:$D$25,MATCH($G$4:$G$25&amp;$H$4:$H$25&amp;$I$4:$I$25&amp;$J$4:$J$25,Feuil1!$E$3:$E$25&amp;Feuil1!$F$3:$F$25&amp;Feuil1!$G$3:$G$25&amp;Feuil1!$H$3:$H$25,0))</f>
        <v>20</v>
      </c>
      <c r="G3" s="4" t="s">
        <v>10</v>
      </c>
      <c r="H3" s="4" t="s">
        <v>43</v>
      </c>
      <c r="I3" s="4">
        <v>8154</v>
      </c>
      <c r="J3" s="4">
        <v>81</v>
      </c>
    </row>
    <row r="4" spans="4:10" x14ac:dyDescent="0.25">
      <c r="D4" s="4">
        <v>20</v>
      </c>
      <c r="F4" s="7">
        <f t="array" ref="F4">INDEX(Feuil1!$D$3:$D$25,MATCH($G$4:$G$25&amp;$H$4:$H$25&amp;$I$4:$I$25&amp;$J$4:$J$25,Feuil1!$E$3:$E$25&amp;Feuil1!$F$3:$F$25&amp;Feuil1!$G$3:$G$25&amp;Feuil1!$H$3:$H$25,0))</f>
        <v>20</v>
      </c>
      <c r="G4" s="4" t="s">
        <v>10</v>
      </c>
      <c r="H4" s="4" t="s">
        <v>36</v>
      </c>
      <c r="I4" s="4">
        <v>7030</v>
      </c>
      <c r="J4" s="4">
        <v>47</v>
      </c>
    </row>
    <row r="5" spans="4:10" x14ac:dyDescent="0.25">
      <c r="D5" s="4">
        <v>21</v>
      </c>
      <c r="F5" s="7">
        <f t="array" ref="F5">INDEX(Feuil1!$D$3:$D$25,MATCH($G$4:$G$25&amp;$H$4:$H$25&amp;$I$4:$I$25&amp;$J$4:$J$25,Feuil1!$E$3:$E$25&amp;Feuil1!$F$3:$F$25&amp;Feuil1!$G$3:$G$25&amp;Feuil1!$H$3:$H$25,0))</f>
        <v>20</v>
      </c>
      <c r="G5" s="4" t="s">
        <v>16</v>
      </c>
      <c r="H5" s="4" t="s">
        <v>37</v>
      </c>
      <c r="I5" s="4">
        <v>7842</v>
      </c>
      <c r="J5" s="4">
        <v>60</v>
      </c>
    </row>
    <row r="6" spans="4:10" x14ac:dyDescent="0.25">
      <c r="D6" s="4">
        <v>15</v>
      </c>
      <c r="F6" s="7">
        <f t="array" ref="F6">INDEX(Feuil1!$D$3:$D$25,MATCH($G$4:$G$25&amp;$H$4:$H$25&amp;$I$4:$I$25&amp;$J$4:$J$25,Feuil1!$E$3:$E$25&amp;Feuil1!$F$3:$F$25&amp;Feuil1!$G$3:$G$25&amp;Feuil1!$H$3:$H$25,0))</f>
        <v>20</v>
      </c>
      <c r="G6" s="4" t="s">
        <v>17</v>
      </c>
      <c r="H6" s="4" t="s">
        <v>38</v>
      </c>
      <c r="I6" s="4">
        <v>8111</v>
      </c>
      <c r="J6" s="4">
        <v>55</v>
      </c>
    </row>
    <row r="7" spans="4:10" x14ac:dyDescent="0.25">
      <c r="D7" s="4">
        <v>82</v>
      </c>
      <c r="F7" s="7">
        <f t="array" ref="F7">INDEX(Feuil1!$D$3:$D$25,MATCH($G$4:$G$25&amp;$H$4:$H$25&amp;$I$4:$I$25&amp;$J$4:$J$25,Feuil1!$E$3:$E$25&amp;Feuil1!$F$3:$F$25&amp;Feuil1!$G$3:$G$25&amp;Feuil1!$H$3:$H$25,0))</f>
        <v>20</v>
      </c>
      <c r="G7" s="4" t="s">
        <v>24</v>
      </c>
      <c r="H7" s="4" t="s">
        <v>39</v>
      </c>
      <c r="I7" s="4">
        <v>9028</v>
      </c>
      <c r="J7" s="4">
        <v>39</v>
      </c>
    </row>
    <row r="8" spans="4:10" x14ac:dyDescent="0.25">
      <c r="D8" s="4">
        <v>60</v>
      </c>
      <c r="F8" s="7">
        <f t="array" ref="F8">INDEX(Feuil1!$D$3:$D$25,MATCH($G$4:$G$25&amp;$H$4:$H$25&amp;$I$4:$I$25&amp;$J$4:$J$25,Feuil1!$E$3:$E$25&amp;Feuil1!$F$3:$F$25&amp;Feuil1!$G$3:$G$25&amp;Feuil1!$H$3:$H$25,0))</f>
        <v>20</v>
      </c>
      <c r="G8" s="4" t="s">
        <v>18</v>
      </c>
      <c r="H8" s="4" t="s">
        <v>40</v>
      </c>
      <c r="I8" s="4">
        <v>9029</v>
      </c>
      <c r="J8" s="4">
        <v>89</v>
      </c>
    </row>
    <row r="9" spans="4:10" x14ac:dyDescent="0.25">
      <c r="D9" s="4">
        <v>1</v>
      </c>
      <c r="F9" s="7">
        <f t="array" ref="F9">INDEX(Feuil1!$D$3:$D$25,MATCH($G$4:$G$25&amp;$H$4:$H$25&amp;$I$4:$I$25&amp;$J$4:$J$25,Feuil1!$E$3:$E$25&amp;Feuil1!$F$3:$F$25&amp;Feuil1!$G$3:$G$25&amp;Feuil1!$H$3:$H$25,0))</f>
        <v>20</v>
      </c>
      <c r="G9" s="4" t="s">
        <v>10</v>
      </c>
      <c r="H9" s="4" t="s">
        <v>41</v>
      </c>
      <c r="I9" s="4">
        <v>9064</v>
      </c>
      <c r="J9" s="4">
        <v>25</v>
      </c>
    </row>
    <row r="10" spans="4:10" x14ac:dyDescent="0.25">
      <c r="D10" s="4">
        <v>4</v>
      </c>
      <c r="F10" s="8">
        <f t="array" ref="F10">INDEX(Feuil1!$D$3:$D$25,MATCH($G$4:$G$25&amp;$H$4:$H$25&amp;$I$4:$I$25&amp;$J$4:$J$25,Feuil1!$E$3:$E$25&amp;Feuil1!$F$3:$F$25&amp;Feuil1!$G$3:$G$25&amp;Feuil1!$H$3:$H$25,0))</f>
        <v>20</v>
      </c>
      <c r="G10" s="4" t="s">
        <v>23</v>
      </c>
      <c r="H10" s="4" t="s">
        <v>42</v>
      </c>
      <c r="I10" s="4">
        <v>9065</v>
      </c>
      <c r="J10" s="4">
        <v>3</v>
      </c>
    </row>
    <row r="11" spans="4:10" x14ac:dyDescent="0.25">
      <c r="D11" s="4">
        <v>25</v>
      </c>
      <c r="F11" s="7">
        <f t="array" ref="F11">INDEX(Feuil1!$D$3:$D$25,MATCH($G$4:$G$25&amp;$H$4:$H$25&amp;$I$4:$I$25&amp;$J$4:$J$25,Feuil1!$E$3:$E$25&amp;Feuil1!$F$3:$F$25&amp;Feuil1!$G$3:$G$25&amp;Feuil1!$H$3:$H$25,0))</f>
        <v>20</v>
      </c>
      <c r="G11" s="4" t="s">
        <v>15</v>
      </c>
      <c r="H11" s="4" t="s">
        <v>35</v>
      </c>
      <c r="I11" s="4">
        <v>5265</v>
      </c>
      <c r="J11" s="4">
        <v>67</v>
      </c>
    </row>
    <row r="12" spans="4:10" x14ac:dyDescent="0.25">
      <c r="D12" s="4">
        <v>7</v>
      </c>
      <c r="F12" s="7">
        <f t="array" ref="F12">INDEX(Feuil1!$D$3:$D$25,MATCH($G$4:$G$25&amp;$H$4:$H$25&amp;$I$4:$I$25&amp;$J$4:$J$25,Feuil1!$E$3:$E$25&amp;Feuil1!$F$3:$F$25&amp;Feuil1!$G$3:$G$25&amp;Feuil1!$H$3:$H$25,0))</f>
        <v>20</v>
      </c>
      <c r="G12" s="4" t="s">
        <v>19</v>
      </c>
      <c r="H12" s="4" t="s">
        <v>25</v>
      </c>
      <c r="I12" s="4">
        <v>6370</v>
      </c>
      <c r="J12" s="4">
        <v>50</v>
      </c>
    </row>
    <row r="13" spans="4:10" x14ac:dyDescent="0.25">
      <c r="D13" s="4">
        <v>14</v>
      </c>
      <c r="F13" s="7">
        <f t="array" ref="F13">INDEX(Feuil1!$D$3:$D$25,MATCH($G$4:$G$25&amp;$H$4:$H$25&amp;$I$4:$I$25&amp;$J$4:$J$25,Feuil1!$E$3:$E$25&amp;Feuil1!$F$3:$F$25&amp;Feuil1!$G$3:$G$25&amp;Feuil1!$H$3:$H$25,0))</f>
        <v>20</v>
      </c>
      <c r="G13" s="4" t="s">
        <v>20</v>
      </c>
      <c r="H13" s="4" t="s">
        <v>42</v>
      </c>
      <c r="I13" s="4">
        <v>8992</v>
      </c>
      <c r="J13" s="4">
        <v>18</v>
      </c>
    </row>
    <row r="14" spans="4:10" x14ac:dyDescent="0.25">
      <c r="D14" s="4">
        <v>62</v>
      </c>
      <c r="F14" s="7">
        <f t="array" ref="F14">INDEX(Feuil1!$D$3:$D$25,MATCH($G$4:$G$25&amp;$H$4:$H$25&amp;$I$4:$I$25&amp;$J$4:$J$25,Feuil1!$E$3:$E$25&amp;Feuil1!$F$3:$F$25&amp;Feuil1!$G$3:$G$25&amp;Feuil1!$H$3:$H$25,0))</f>
        <v>20</v>
      </c>
      <c r="G14" s="4" t="s">
        <v>21</v>
      </c>
      <c r="H14" s="4" t="s">
        <v>32</v>
      </c>
      <c r="I14" s="4">
        <v>8472</v>
      </c>
      <c r="J14" s="4">
        <v>40</v>
      </c>
    </row>
    <row r="15" spans="4:10" x14ac:dyDescent="0.25">
      <c r="D15" s="4">
        <v>23</v>
      </c>
      <c r="F15" s="7">
        <f t="array" ref="F15">INDEX(Feuil1!$D$3:$D$25,MATCH($G$4:$G$25&amp;$H$4:$H$25&amp;$I$4:$I$25&amp;$J$4:$J$25,Feuil1!$E$3:$E$25&amp;Feuil1!$F$3:$F$25&amp;Feuil1!$G$3:$G$25&amp;Feuil1!$H$3:$H$25,0))</f>
        <v>20</v>
      </c>
      <c r="G15" s="4" t="s">
        <v>22</v>
      </c>
      <c r="H15" s="4" t="s">
        <v>44</v>
      </c>
      <c r="I15" s="4">
        <v>2520</v>
      </c>
      <c r="J15" s="4">
        <v>53</v>
      </c>
    </row>
    <row r="16" spans="4:10" x14ac:dyDescent="0.25">
      <c r="D16" s="4">
        <v>54</v>
      </c>
      <c r="F16" s="7">
        <f t="array" ref="F16">INDEX(Feuil1!$D$3:$D$25,MATCH($G$4:$G$25&amp;$H$4:$H$25&amp;$I$4:$I$25&amp;$J$4:$J$25,Feuil1!$E$3:$E$25&amp;Feuil1!$F$3:$F$25&amp;Feuil1!$G$3:$G$25&amp;Feuil1!$H$3:$H$25,0))</f>
        <v>20</v>
      </c>
      <c r="G16" s="4" t="s">
        <v>5</v>
      </c>
      <c r="H16" s="4" t="s">
        <v>25</v>
      </c>
      <c r="I16" s="4">
        <v>89</v>
      </c>
      <c r="J16" s="4">
        <v>47</v>
      </c>
    </row>
    <row r="17" spans="4:10" x14ac:dyDescent="0.25">
      <c r="D17" s="4">
        <v>11</v>
      </c>
      <c r="F17" s="7">
        <f t="array" ref="F17">INDEX(Feuil1!$D$3:$D$25,MATCH($G$4:$G$25&amp;$H$4:$H$25&amp;$I$4:$I$25&amp;$J$4:$J$25,Feuil1!$E$3:$E$25&amp;Feuil1!$F$3:$F$25&amp;Feuil1!$G$3:$G$25&amp;Feuil1!$H$3:$H$25,0))</f>
        <v>20</v>
      </c>
      <c r="G17" s="4" t="s">
        <v>6</v>
      </c>
      <c r="H17" s="4" t="s">
        <v>26</v>
      </c>
      <c r="I17" s="4">
        <v>210</v>
      </c>
      <c r="J17" s="4">
        <v>41</v>
      </c>
    </row>
    <row r="18" spans="4:10" x14ac:dyDescent="0.25">
      <c r="D18" s="4">
        <v>2</v>
      </c>
      <c r="F18" s="7">
        <f t="array" ref="F18">INDEX(Feuil1!$D$3:$D$25,MATCH($G$4:$G$25&amp;$H$4:$H$25&amp;$I$4:$I$25&amp;$J$4:$J$25,Feuil1!$E$3:$E$25&amp;Feuil1!$F$3:$F$25&amp;Feuil1!$G$3:$G$25&amp;Feuil1!$H$3:$H$25,0))</f>
        <v>20</v>
      </c>
      <c r="G18" s="4" t="s">
        <v>7</v>
      </c>
      <c r="H18" s="4" t="s">
        <v>27</v>
      </c>
      <c r="I18" s="4">
        <v>250</v>
      </c>
      <c r="J18" s="4">
        <v>97</v>
      </c>
    </row>
    <row r="19" spans="4:10" x14ac:dyDescent="0.25">
      <c r="D19" s="4">
        <v>24</v>
      </c>
      <c r="F19" s="7">
        <f t="array" ref="F19">INDEX(Feuil1!$D$3:$D$25,MATCH($G$4:$G$25&amp;$H$4:$H$25&amp;$I$4:$I$25&amp;$J$4:$J$25,Feuil1!$E$3:$E$25&amp;Feuil1!$F$3:$F$25&amp;Feuil1!$G$3:$G$25&amp;Feuil1!$H$3:$H$25,0))</f>
        <v>20</v>
      </c>
      <c r="G19" s="4" t="s">
        <v>8</v>
      </c>
      <c r="H19" s="4" t="s">
        <v>28</v>
      </c>
      <c r="I19" s="4">
        <v>500</v>
      </c>
      <c r="J19" s="4">
        <v>82</v>
      </c>
    </row>
    <row r="20" spans="4:10" x14ac:dyDescent="0.25">
      <c r="D20" s="4">
        <v>9</v>
      </c>
      <c r="F20" s="7">
        <f t="array" ref="F20">INDEX(Feuil1!$D$3:$D$25,MATCH($G$4:$G$25&amp;$H$4:$H$25&amp;$I$4:$I$25&amp;$J$4:$J$25,Feuil1!$E$3:$E$25&amp;Feuil1!$F$3:$F$25&amp;Feuil1!$G$3:$G$25&amp;Feuil1!$H$3:$H$25,0))</f>
        <v>20</v>
      </c>
      <c r="G20" s="4" t="s">
        <v>9</v>
      </c>
      <c r="H20" s="4" t="s">
        <v>29</v>
      </c>
      <c r="I20" s="4">
        <v>501</v>
      </c>
      <c r="J20" s="4">
        <v>12</v>
      </c>
    </row>
    <row r="21" spans="4:10" x14ac:dyDescent="0.25">
      <c r="D21" s="4">
        <v>17</v>
      </c>
      <c r="F21" s="7">
        <f t="array" ref="F21">INDEX(Feuil1!$D$3:$D$25,MATCH($G$4:$G$25&amp;$H$4:$H$25&amp;$I$4:$I$25&amp;$J$4:$J$25,Feuil1!$E$3:$E$25&amp;Feuil1!$F$3:$F$25&amp;Feuil1!$G$3:$G$25&amp;Feuil1!$H$3:$H$25,0))</f>
        <v>20</v>
      </c>
      <c r="G21" s="4" t="s">
        <v>10</v>
      </c>
      <c r="H21" s="4" t="s">
        <v>30</v>
      </c>
      <c r="I21" s="4">
        <v>503</v>
      </c>
      <c r="J21" s="4">
        <v>79</v>
      </c>
    </row>
    <row r="22" spans="4:10" x14ac:dyDescent="0.25">
      <c r="D22" s="4">
        <v>43</v>
      </c>
      <c r="F22" s="7">
        <f t="array" ref="F22">INDEX(Feuil1!$D$3:$D$25,MATCH($G$4:$G$25&amp;$H$4:$H$25&amp;$I$4:$I$25&amp;$J$4:$J$25,Feuil1!$E$3:$E$25&amp;Feuil1!$F$3:$F$25&amp;Feuil1!$G$3:$G$25&amp;Feuil1!$H$3:$H$25,0))</f>
        <v>20</v>
      </c>
      <c r="G22" s="4" t="s">
        <v>11</v>
      </c>
      <c r="H22" s="4" t="s">
        <v>31</v>
      </c>
      <c r="I22" s="4">
        <v>508</v>
      </c>
      <c r="J22" s="4">
        <v>59</v>
      </c>
    </row>
    <row r="23" spans="4:10" x14ac:dyDescent="0.25">
      <c r="D23" s="4">
        <v>19</v>
      </c>
      <c r="F23" s="7">
        <f t="array" ref="F23">INDEX(Feuil1!$D$3:$D$25,MATCH($G$4:$G$25&amp;$H$4:$H$25&amp;$I$4:$I$25&amp;$J$4:$J$25,Feuil1!$E$3:$E$25&amp;Feuil1!$F$3:$F$25&amp;Feuil1!$G$3:$G$25&amp;Feuil1!$H$3:$H$25,0))</f>
        <v>20</v>
      </c>
      <c r="G23" s="4" t="s">
        <v>12</v>
      </c>
      <c r="H23" s="4" t="s">
        <v>32</v>
      </c>
      <c r="I23" s="4">
        <v>510</v>
      </c>
      <c r="J23" s="4">
        <v>61</v>
      </c>
    </row>
    <row r="24" spans="4:10" x14ac:dyDescent="0.25">
      <c r="D24" s="4">
        <v>18</v>
      </c>
      <c r="F24" s="7">
        <f t="array" ref="F24">INDEX(Feuil1!$D$3:$D$25,MATCH($G$4:$G$25&amp;$H$4:$H$25&amp;$I$4:$I$25&amp;$J$4:$J$25,Feuil1!$E$3:$E$25&amp;Feuil1!$F$3:$F$25&amp;Feuil1!$G$3:$G$25&amp;Feuil1!$H$3:$H$25,0))</f>
        <v>20</v>
      </c>
      <c r="G24" s="4" t="s">
        <v>13</v>
      </c>
      <c r="H24" s="4" t="s">
        <v>33</v>
      </c>
      <c r="I24" s="4">
        <v>530</v>
      </c>
      <c r="J24" s="4">
        <v>75</v>
      </c>
    </row>
    <row r="25" spans="4:10" x14ac:dyDescent="0.25">
      <c r="D25" s="5">
        <v>10</v>
      </c>
      <c r="F25" s="9">
        <f t="array" ref="F25">INDEX(Feuil1!$D$3:$D$25,MATCH($G$4:$G$25&amp;$H$4:$H$25&amp;$I$4:$I$25&amp;$J$4:$J$25,Feuil1!$E$3:$E$25&amp;Feuil1!$F$3:$F$25&amp;Feuil1!$G$3:$G$25&amp;Feuil1!$H$3:$H$25,0))</f>
        <v>20</v>
      </c>
      <c r="G25" s="5" t="s">
        <v>14</v>
      </c>
      <c r="H25" s="5" t="s">
        <v>34</v>
      </c>
      <c r="I25" s="5">
        <v>1017</v>
      </c>
      <c r="J25" s="5">
        <v>41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D9CC8B-2793-4444-86F1-3369CACB434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2017-10-24T13:13:47Z</dcterms:created>
  <dcterms:modified xsi:type="dcterms:W3CDTF">2017-10-24T13:37:29Z</dcterms:modified>
</cp:coreProperties>
</file>