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valdrighi\Desktop\DOCUMENT ULTIME\"/>
    </mc:Choice>
  </mc:AlternateContent>
  <bookViews>
    <workbookView xWindow="0" yWindow="0" windowWidth="20490" windowHeight="6900"/>
  </bookViews>
  <sheets>
    <sheet name="Garantie de produit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G8" i="1" l="1"/>
  <c r="G9" i="1"/>
  <c r="G11" i="1"/>
  <c r="G12" i="1"/>
  <c r="G14" i="1"/>
  <c r="G13" i="1" l="1"/>
  <c r="G10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C4" i="1" l="1"/>
</calcChain>
</file>

<file path=xl/sharedStrings.xml><?xml version="1.0" encoding="utf-8"?>
<sst xmlns="http://schemas.openxmlformats.org/spreadsheetml/2006/main" count="11" uniqueCount="11">
  <si>
    <t>Produit</t>
  </si>
  <si>
    <t>Date de livraison</t>
  </si>
  <si>
    <t>Produit sous garantie ?</t>
  </si>
  <si>
    <t>Projet</t>
  </si>
  <si>
    <t>Garantie de produits</t>
  </si>
  <si>
    <t>Durée garantie (en mois)</t>
  </si>
  <si>
    <t>Extension de garantie (en mois)</t>
  </si>
  <si>
    <t>Le début de la période de garantie correspond à la date de livraison du matériel</t>
  </si>
  <si>
    <t>Date de fin de garantie</t>
  </si>
  <si>
    <t>Nb de produits dont la garantie se termine ce mois-ci :</t>
  </si>
  <si>
    <t>Nb de produits encore sous garantie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</si>
</sst>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d\-mmm\-yy;@"/>
  </numFmts>
  <fonts count="6" x14ac:knownFonts="1">
    <font>
      <sz val="10"/>
      <color theme="1"/>
      <name val="Arial"/>
      <family val="2"/>
    </font>
    <font>
      <sz val="10"/>
      <color theme="1"/>
      <name val="Corbel"/>
      <family val="2"/>
    </font>
    <font>
      <b/>
      <sz val="10"/>
      <color theme="1"/>
      <name val="Corbel"/>
      <family val="2"/>
    </font>
    <font>
      <b/>
      <sz val="20"/>
      <color theme="1"/>
      <name val="Corbel"/>
      <family val="2"/>
    </font>
    <font>
      <i/>
      <sz val="10"/>
      <color theme="1"/>
      <name val="Segoe Print"/>
    </font>
    <font>
      <i/>
      <u/>
      <sz val="10"/>
      <color theme="1"/>
      <name val="Corbel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/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/>
      <top/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/>
      <diagonal/>
    </border>
    <border>
      <left style="thin">
        <color auto="1"/>
      </left>
      <right style="thin">
        <color auto="1"/>
      </right>
      <top style="dotted">
        <color auto="1"/>
      </top>
      <bottom/>
      <diagonal/>
    </border>
    <border>
      <left style="thin">
        <color auto="1"/>
      </left>
      <right/>
      <top style="dotted">
        <color auto="1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0" fontId="3" fillId="0" borderId="0" xfId="0" applyFont="1"/>
    <xf numFmtId="0" fontId="1" fillId="2" borderId="2" xfId="0" applyFont="1" applyFill="1" applyBorder="1"/>
    <xf numFmtId="14" fontId="1" fillId="0" borderId="0" xfId="0" applyNumberFormat="1" applyFont="1"/>
    <xf numFmtId="0" fontId="4" fillId="0" borderId="0" xfId="0" applyFont="1"/>
    <xf numFmtId="0" fontId="1" fillId="2" borderId="3" xfId="0" applyFont="1" applyFill="1" applyBorder="1"/>
    <xf numFmtId="0" fontId="1" fillId="2" borderId="4" xfId="0" applyFont="1" applyFill="1" applyBorder="1"/>
    <xf numFmtId="164" fontId="1" fillId="2" borderId="4" xfId="0" applyNumberFormat="1" applyFont="1" applyFill="1" applyBorder="1" applyAlignment="1">
      <alignment horizontal="left"/>
    </xf>
    <xf numFmtId="0" fontId="1" fillId="2" borderId="6" xfId="0" applyFont="1" applyFill="1" applyBorder="1"/>
    <xf numFmtId="164" fontId="1" fillId="2" borderId="2" xfId="0" applyNumberFormat="1" applyFont="1" applyFill="1" applyBorder="1" applyAlignment="1">
      <alignment horizontal="left"/>
    </xf>
    <xf numFmtId="0" fontId="1" fillId="2" borderId="8" xfId="0" applyFont="1" applyFill="1" applyBorder="1"/>
    <xf numFmtId="0" fontId="1" fillId="2" borderId="9" xfId="0" applyFont="1" applyFill="1" applyBorder="1"/>
    <xf numFmtId="164" fontId="1" fillId="2" borderId="9" xfId="0" applyNumberFormat="1" applyFont="1" applyFill="1" applyBorder="1" applyAlignment="1">
      <alignment horizontal="left"/>
    </xf>
    <xf numFmtId="0" fontId="1" fillId="0" borderId="0" xfId="0" quotePrefix="1" applyNumberFormat="1" applyFont="1"/>
    <xf numFmtId="0" fontId="5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0" fontId="1" fillId="0" borderId="0" xfId="0" quotePrefix="1" applyNumberFormat="1" applyFont="1" applyFill="1"/>
    <xf numFmtId="0" fontId="2" fillId="3" borderId="1" xfId="0" applyFont="1" applyFill="1" applyBorder="1" applyAlignment="1">
      <alignment wrapText="1"/>
    </xf>
    <xf numFmtId="0" fontId="1" fillId="2" borderId="4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2" fillId="3" borderId="1" xfId="0" applyFont="1" applyFill="1" applyBorder="1" applyAlignment="1"/>
    <xf numFmtId="164" fontId="1" fillId="4" borderId="4" xfId="0" applyNumberFormat="1" applyFont="1" applyFill="1" applyBorder="1" applyAlignment="1">
      <alignment horizontal="left"/>
    </xf>
    <xf numFmtId="0" fontId="1" fillId="4" borderId="5" xfId="0" applyFont="1" applyFill="1" applyBorder="1" applyAlignment="1">
      <alignment horizontal="center"/>
    </xf>
    <xf numFmtId="164" fontId="1" fillId="4" borderId="2" xfId="0" applyNumberFormat="1" applyFont="1" applyFill="1" applyBorder="1" applyAlignment="1">
      <alignment horizontal="left"/>
    </xf>
    <xf numFmtId="0" fontId="1" fillId="4" borderId="7" xfId="0" applyFont="1" applyFill="1" applyBorder="1" applyAlignment="1">
      <alignment horizontal="center"/>
    </xf>
    <xf numFmtId="164" fontId="1" fillId="4" borderId="9" xfId="0" applyNumberFormat="1" applyFont="1" applyFill="1" applyBorder="1" applyAlignment="1">
      <alignment horizontal="left"/>
    </xf>
    <xf numFmtId="0" fontId="1" fillId="4" borderId="10" xfId="0" applyFont="1" applyFill="1" applyBorder="1" applyAlignment="1">
      <alignment horizontal="center"/>
    </xf>
    <xf numFmtId="0" fontId="2" fillId="5" borderId="1" xfId="0" applyFont="1" applyFill="1" applyBorder="1" applyAlignment="1"/>
    <xf numFmtId="0" fontId="2" fillId="6" borderId="1" xfId="0" applyFont="1" applyFill="1" applyBorder="1" applyAlignment="1">
      <alignment horizontal="left"/>
    </xf>
  </cellXfs>
  <cellStyles count="1">
    <cellStyle name="Normal" xfId="0" builtinId="0"/>
  </cellStyles>
  <dxfs count="18">
    <dxf>
      <font>
        <color rgb="FF9C0006"/>
      </font>
      <fill>
        <patternFill>
          <bgColor rgb="FFFFC7CE"/>
        </patternFill>
      </fill>
    </dxf>
    <dxf>
      <font>
        <b/>
        <i val="0"/>
        <color rgb="FF0070C0"/>
      </font>
    </dxf>
    <dxf>
      <font>
        <b/>
        <i val="0"/>
        <color rgb="FFFF000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rbe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rbel"/>
        <scheme val="none"/>
      </font>
      <numFmt numFmtId="164" formatCode="[$-40C]dd\-mmm\-yy;@"/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rbel"/>
        <scheme val="none"/>
      </font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rbel"/>
        <scheme val="none"/>
      </font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rbel"/>
        <scheme val="none"/>
      </font>
      <numFmt numFmtId="164" formatCode="[$-40C]dd\-mmm\-yy;@"/>
      <fill>
        <patternFill patternType="solid">
          <fgColor indexed="64"/>
          <bgColor theme="9" tint="0.79998168889431442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rbel"/>
        <scheme val="none"/>
      </font>
      <fill>
        <patternFill patternType="solid">
          <fgColor indexed="64"/>
          <bgColor theme="9" tint="0.79998168889431442"/>
        </patternFill>
      </fill>
      <border diagonalUp="0" diagonalDown="0" outline="0">
        <left style="thin">
          <color auto="1"/>
        </left>
        <right style="thin">
          <color auto="1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rbel"/>
        <scheme val="none"/>
      </font>
      <fill>
        <patternFill patternType="solid">
          <fgColor indexed="64"/>
          <bgColor theme="9" tint="0.79998168889431442"/>
        </patternFill>
      </fill>
      <border diagonalUp="0" diagonalDown="0" outline="0">
        <left/>
        <right style="thin">
          <color auto="1"/>
        </right>
        <top style="dotted">
          <color auto="1"/>
        </top>
        <bottom style="dotted">
          <color auto="1"/>
        </bottom>
      </border>
    </dxf>
    <dxf>
      <border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dotted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rbel"/>
        <scheme val="none"/>
      </font>
      <fill>
        <patternFill patternType="solid">
          <fgColor indexed="64"/>
          <bgColor theme="9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rbel"/>
        <scheme val="none"/>
      </font>
      <fill>
        <patternFill patternType="solid">
          <fgColor indexed="64"/>
          <bgColor theme="9" tint="0.59999389629810485"/>
        </patternFill>
      </fill>
      <alignment horizontal="general" vertical="bottom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70C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631428</xdr:colOff>
      <xdr:row>0</xdr:row>
      <xdr:rowOff>91107</xdr:rowOff>
    </xdr:from>
    <xdr:to>
      <xdr:col>7</xdr:col>
      <xdr:colOff>306456</xdr:colOff>
      <xdr:row>5</xdr:row>
      <xdr:rowOff>115956</xdr:rowOff>
    </xdr:to>
    <xdr:sp macro="" textlink="">
      <xdr:nvSpPr>
        <xdr:cNvPr id="2" name="ZoneTexte 1"/>
        <xdr:cNvSpPr txBox="1"/>
      </xdr:nvSpPr>
      <xdr:spPr>
        <a:xfrm>
          <a:off x="6089667" y="91107"/>
          <a:ext cx="3832898" cy="1118153"/>
        </a:xfrm>
        <a:prstGeom prst="rect">
          <a:avLst/>
        </a:prstGeom>
        <a:solidFill>
          <a:srgbClr val="FF0000"/>
        </a:solidFill>
        <a:ln>
          <a:solidFill>
            <a:schemeClr val="accent4">
              <a:lumMod val="60000"/>
              <a:lumOff val="40000"/>
            </a:schemeClr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 b="1" u="sng">
              <a:solidFill>
                <a:schemeClr val="bg1"/>
              </a:solidFill>
              <a:latin typeface="Segoe Print" panose="02000600000000000000" pitchFamily="2" charset="0"/>
            </a:rPr>
            <a:t>Objectif</a:t>
          </a:r>
          <a:r>
            <a:rPr lang="fr-FR" sz="1000" b="1" u="sng" baseline="0">
              <a:solidFill>
                <a:schemeClr val="bg1"/>
              </a:solidFill>
              <a:latin typeface="Segoe Print" panose="02000600000000000000" pitchFamily="2" charset="0"/>
            </a:rPr>
            <a:t> :</a:t>
          </a:r>
        </a:p>
        <a:p>
          <a:r>
            <a:rPr lang="fr-FR" sz="1000">
              <a:solidFill>
                <a:schemeClr val="bg1"/>
              </a:solidFill>
              <a:latin typeface="Segoe Print" panose="02000600000000000000" pitchFamily="2" charset="0"/>
            </a:rPr>
            <a:t>En</a:t>
          </a:r>
          <a:r>
            <a:rPr lang="fr-FR" sz="1000" baseline="0">
              <a:solidFill>
                <a:schemeClr val="bg1"/>
              </a:solidFill>
              <a:latin typeface="Segoe Print" panose="02000600000000000000" pitchFamily="2" charset="0"/>
            </a:rPr>
            <a:t> C5, compter le nombre de produits dont la garantie se termine le mois courant.</a:t>
          </a:r>
        </a:p>
        <a:p>
          <a:r>
            <a:rPr lang="fr-FR" sz="1000" baseline="0">
              <a:solidFill>
                <a:schemeClr val="bg1"/>
              </a:solidFill>
              <a:latin typeface="Segoe Print" panose="02000600000000000000" pitchFamily="2" charset="0"/>
            </a:rPr>
            <a:t>Ici le résultation de la formule doit laisser apparaître 3</a:t>
          </a:r>
        </a:p>
      </xdr:txBody>
    </xdr:sp>
    <xdr:clientData/>
  </xdr:twoCellAnchor>
  <xdr:twoCellAnchor>
    <xdr:from>
      <xdr:col>3</xdr:col>
      <xdr:colOff>115961</xdr:colOff>
      <xdr:row>2</xdr:row>
      <xdr:rowOff>53836</xdr:rowOff>
    </xdr:from>
    <xdr:to>
      <xdr:col>4</xdr:col>
      <xdr:colOff>631429</xdr:colOff>
      <xdr:row>4</xdr:row>
      <xdr:rowOff>74544</xdr:rowOff>
    </xdr:to>
    <xdr:cxnSp macro="">
      <xdr:nvCxnSpPr>
        <xdr:cNvPr id="4" name="Connecteur en arc 3"/>
        <xdr:cNvCxnSpPr>
          <a:stCxn id="2" idx="1"/>
        </xdr:cNvCxnSpPr>
      </xdr:nvCxnSpPr>
      <xdr:spPr>
        <a:xfrm rot="10800000" flipV="1">
          <a:off x="4356657" y="650184"/>
          <a:ext cx="1733011" cy="352012"/>
        </a:xfrm>
        <a:prstGeom prst="curvedConnector3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A7:G38" headerRowDxfId="14" dataDxfId="13" totalsRowDxfId="12" headerRowBorderDxfId="10" tableBorderDxfId="11">
  <autoFilter ref="A7:G38"/>
  <tableColumns count="7">
    <tableColumn id="1" name="Projet" totalsRowLabel="Total" dataDxfId="9"/>
    <tableColumn id="2" name="Produit" dataDxfId="8"/>
    <tableColumn id="3" name="Date de livraison" dataDxfId="7"/>
    <tableColumn id="4" name="Durée garantie (en mois)" dataDxfId="6"/>
    <tableColumn id="5" name="Extension de garantie (en mois)" dataDxfId="5"/>
    <tableColumn id="7" name="Date de fin de garantie" dataDxfId="4">
      <calculatedColumnFormula>IF(Tableau2[[#This Row],[Date de livraison]]=0,"",EDATE(Tableau2[[#This Row],[Date de livraison]],Tableau2[[#This Row],[Durée garantie (en mois)]]+Tableau2[[#This Row],[Extension de garantie (en mois)]]))</calculatedColumnFormula>
    </tableColumn>
    <tableColumn id="6" name="Produit sous garantie ?" totalsRowFunction="count" dataDxfId="3">
      <calculatedColumnFormula>IF(Tableau2[[#This Row],[Date de livraison]]=0,"",IF(EDATE(Tableau2[[#This Row],[Date de livraison]],Tableau2[[#This Row],[Durée garantie (en mois)]]+Tableau2[[#This Row],[Extension de garantie (en mois)]])&gt;TODAY(),"OUI","NON"))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38"/>
  <sheetViews>
    <sheetView tabSelected="1" zoomScale="115" zoomScaleNormal="115" workbookViewId="0">
      <selection activeCell="C10" sqref="C10"/>
    </sheetView>
  </sheetViews>
  <sheetFormatPr baseColWidth="10" defaultColWidth="25.7109375" defaultRowHeight="12.75" x14ac:dyDescent="0.2"/>
  <cols>
    <col min="1" max="1" width="25.7109375" style="1"/>
    <col min="2" max="2" width="21" style="1" customWidth="1"/>
    <col min="3" max="3" width="16.85546875" style="1" bestFit="1" customWidth="1"/>
    <col min="4" max="5" width="18.28515625" style="1" customWidth="1"/>
    <col min="6" max="6" width="22" style="1" bestFit="1" customWidth="1"/>
    <col min="7" max="7" width="22.140625" style="1" bestFit="1" customWidth="1"/>
    <col min="8" max="16384" width="25.7109375" style="1"/>
  </cols>
  <sheetData>
    <row r="1" spans="1:7" ht="26.25" x14ac:dyDescent="0.4">
      <c r="A1" s="2" t="s">
        <v>4</v>
      </c>
    </row>
    <row r="2" spans="1:7" ht="21" x14ac:dyDescent="0.55000000000000004">
      <c r="A2" s="5" t="s">
        <v>7</v>
      </c>
      <c r="C2" s="4"/>
      <c r="E2" s="17"/>
      <c r="F2" s="14"/>
    </row>
    <row r="4" spans="1:7" x14ac:dyDescent="0.2">
      <c r="B4" s="15" t="s">
        <v>10</v>
      </c>
      <c r="C4" s="16">
        <f ca="1">COUNTIF(Tableau2[Produit sous garantie ?],"OUI")</f>
        <v>2</v>
      </c>
    </row>
    <row r="5" spans="1:7" x14ac:dyDescent="0.2">
      <c r="B5" s="15" t="s">
        <v>9</v>
      </c>
      <c r="C5" s="30"/>
    </row>
    <row r="7" spans="1:7" ht="25.5" x14ac:dyDescent="0.2">
      <c r="A7" s="22" t="s">
        <v>3</v>
      </c>
      <c r="B7" s="22" t="s">
        <v>0</v>
      </c>
      <c r="C7" s="22" t="s">
        <v>1</v>
      </c>
      <c r="D7" s="18" t="s">
        <v>5</v>
      </c>
      <c r="E7" s="18" t="s">
        <v>6</v>
      </c>
      <c r="F7" s="29" t="s">
        <v>8</v>
      </c>
      <c r="G7" s="29" t="s">
        <v>2</v>
      </c>
    </row>
    <row r="8" spans="1:7" x14ac:dyDescent="0.2">
      <c r="A8" s="6"/>
      <c r="B8" s="7"/>
      <c r="C8" s="8">
        <v>41640</v>
      </c>
      <c r="D8" s="19">
        <v>24</v>
      </c>
      <c r="E8" s="19">
        <v>12</v>
      </c>
      <c r="F8" s="23">
        <f>IF(Tableau2[[#This Row],[Date de livraison]]=0,"",EDATE(Tableau2[[#This Row],[Date de livraison]],Tableau2[[#This Row],[Durée garantie (en mois)]]+Tableau2[[#This Row],[Extension de garantie (en mois)]]))</f>
        <v>42736</v>
      </c>
      <c r="G8" s="24" t="str">
        <f ca="1">IF(Tableau2[[#This Row],[Date de livraison]]=0,"",IF(EDATE(Tableau2[[#This Row],[Date de livraison]],Tableau2[[#This Row],[Durée garantie (en mois)]]+Tableau2[[#This Row],[Extension de garantie (en mois)]])&gt;TODAY(),"OUI","NON"))</f>
        <v>OUI</v>
      </c>
    </row>
    <row r="9" spans="1:7" x14ac:dyDescent="0.2">
      <c r="A9" s="9"/>
      <c r="B9" s="3"/>
      <c r="C9" s="10">
        <v>42005</v>
      </c>
      <c r="D9" s="20"/>
      <c r="E9" s="20"/>
      <c r="F9" s="25">
        <f>IF(Tableau2[[#This Row],[Date de livraison]]=0,"",EDATE(Tableau2[[#This Row],[Date de livraison]],Tableau2[[#This Row],[Durée garantie (en mois)]]+Tableau2[[#This Row],[Extension de garantie (en mois)]]))</f>
        <v>42005</v>
      </c>
      <c r="G9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>NON</v>
      </c>
    </row>
    <row r="10" spans="1:7" x14ac:dyDescent="0.2">
      <c r="A10" s="9"/>
      <c r="B10" s="3"/>
      <c r="C10" s="10">
        <v>42370</v>
      </c>
      <c r="D10" s="20"/>
      <c r="E10" s="20"/>
      <c r="F10" s="25">
        <f>IF(Tableau2[[#This Row],[Date de livraison]]=0,"",EDATE(Tableau2[[#This Row],[Date de livraison]],Tableau2[[#This Row],[Durée garantie (en mois)]]+Tableau2[[#This Row],[Extension de garantie (en mois)]]))</f>
        <v>42370</v>
      </c>
      <c r="G10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>NON</v>
      </c>
    </row>
    <row r="11" spans="1:7" x14ac:dyDescent="0.2">
      <c r="A11" s="9"/>
      <c r="B11" s="3"/>
      <c r="C11" s="10">
        <v>42217</v>
      </c>
      <c r="D11" s="20"/>
      <c r="E11" s="20"/>
      <c r="F11" s="25">
        <f>IF(Tableau2[[#This Row],[Date de livraison]]=0,"",EDATE(Tableau2[[#This Row],[Date de livraison]],Tableau2[[#This Row],[Durée garantie (en mois)]]+Tableau2[[#This Row],[Extension de garantie (en mois)]]))</f>
        <v>42217</v>
      </c>
      <c r="G11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>NON</v>
      </c>
    </row>
    <row r="12" spans="1:7" x14ac:dyDescent="0.2">
      <c r="A12" s="9"/>
      <c r="B12" s="3"/>
      <c r="C12" s="10">
        <v>42583</v>
      </c>
      <c r="D12" s="20"/>
      <c r="E12" s="20"/>
      <c r="F12" s="25">
        <f>IF(Tableau2[[#This Row],[Date de livraison]]=0,"",EDATE(Tableau2[[#This Row],[Date de livraison]],Tableau2[[#This Row],[Durée garantie (en mois)]]+Tableau2[[#This Row],[Extension de garantie (en mois)]]))</f>
        <v>42583</v>
      </c>
      <c r="G12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>NON</v>
      </c>
    </row>
    <row r="13" spans="1:7" x14ac:dyDescent="0.2">
      <c r="A13" s="9"/>
      <c r="B13" s="3"/>
      <c r="C13" s="10">
        <v>42233</v>
      </c>
      <c r="D13" s="20"/>
      <c r="E13" s="20"/>
      <c r="F13" s="25">
        <f>IF(Tableau2[[#This Row],[Date de livraison]]=0,"",EDATE(Tableau2[[#This Row],[Date de livraison]],Tableau2[[#This Row],[Durée garantie (en mois)]]+Tableau2[[#This Row],[Extension de garantie (en mois)]]))</f>
        <v>42233</v>
      </c>
      <c r="G13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>NON</v>
      </c>
    </row>
    <row r="14" spans="1:7" x14ac:dyDescent="0.2">
      <c r="A14" s="9"/>
      <c r="B14" s="3"/>
      <c r="C14" s="10">
        <v>42234</v>
      </c>
      <c r="D14" s="20">
        <v>12</v>
      </c>
      <c r="E14" s="20"/>
      <c r="F14" s="25">
        <f>IF(Tableau2[[#This Row],[Date de livraison]]=0,"",EDATE(Tableau2[[#This Row],[Date de livraison]],Tableau2[[#This Row],[Durée garantie (en mois)]]+Tableau2[[#This Row],[Extension de garantie (en mois)]]))</f>
        <v>42600</v>
      </c>
      <c r="G14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>NON</v>
      </c>
    </row>
    <row r="15" spans="1:7" x14ac:dyDescent="0.2">
      <c r="A15" s="9"/>
      <c r="B15" s="3"/>
      <c r="C15" s="10">
        <v>42613</v>
      </c>
      <c r="D15" s="20"/>
      <c r="E15" s="20"/>
      <c r="F15" s="25">
        <f>IF(Tableau2[[#This Row],[Date de livraison]]=0,"",EDATE(Tableau2[[#This Row],[Date de livraison]],Tableau2[[#This Row],[Durée garantie (en mois)]]+Tableau2[[#This Row],[Extension de garantie (en mois)]]))</f>
        <v>42613</v>
      </c>
      <c r="G15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>OUI</v>
      </c>
    </row>
    <row r="16" spans="1:7" x14ac:dyDescent="0.2">
      <c r="A16" s="9"/>
      <c r="B16" s="3"/>
      <c r="C16" s="10"/>
      <c r="D16" s="20"/>
      <c r="E16" s="20"/>
      <c r="F16" s="25" t="str">
        <f>IF(Tableau2[[#This Row],[Date de livraison]]=0,"",EDATE(Tableau2[[#This Row],[Date de livraison]],Tableau2[[#This Row],[Durée garantie (en mois)]]+Tableau2[[#This Row],[Extension de garantie (en mois)]]))</f>
        <v/>
      </c>
      <c r="G16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/>
      </c>
    </row>
    <row r="17" spans="1:7" x14ac:dyDescent="0.2">
      <c r="A17" s="9"/>
      <c r="B17" s="3"/>
      <c r="C17" s="10"/>
      <c r="D17" s="20"/>
      <c r="E17" s="20"/>
      <c r="F17" s="25" t="str">
        <f>IF(Tableau2[[#This Row],[Date de livraison]]=0,"",EDATE(Tableau2[[#This Row],[Date de livraison]],Tableau2[[#This Row],[Durée garantie (en mois)]]+Tableau2[[#This Row],[Extension de garantie (en mois)]]))</f>
        <v/>
      </c>
      <c r="G17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/>
      </c>
    </row>
    <row r="18" spans="1:7" x14ac:dyDescent="0.2">
      <c r="A18" s="9"/>
      <c r="B18" s="3"/>
      <c r="C18" s="10"/>
      <c r="D18" s="20"/>
      <c r="E18" s="20"/>
      <c r="F18" s="25" t="str">
        <f>IF(Tableau2[[#This Row],[Date de livraison]]=0,"",EDATE(Tableau2[[#This Row],[Date de livraison]],Tableau2[[#This Row],[Durée garantie (en mois)]]+Tableau2[[#This Row],[Extension de garantie (en mois)]]))</f>
        <v/>
      </c>
      <c r="G18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/>
      </c>
    </row>
    <row r="19" spans="1:7" x14ac:dyDescent="0.2">
      <c r="A19" s="9"/>
      <c r="B19" s="3"/>
      <c r="C19" s="10"/>
      <c r="D19" s="20"/>
      <c r="E19" s="20"/>
      <c r="F19" s="25" t="str">
        <f>IF(Tableau2[[#This Row],[Date de livraison]]=0,"",EDATE(Tableau2[[#This Row],[Date de livraison]],Tableau2[[#This Row],[Durée garantie (en mois)]]+Tableau2[[#This Row],[Extension de garantie (en mois)]]))</f>
        <v/>
      </c>
      <c r="G19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/>
      </c>
    </row>
    <row r="20" spans="1:7" x14ac:dyDescent="0.2">
      <c r="A20" s="9"/>
      <c r="B20" s="3"/>
      <c r="C20" s="10"/>
      <c r="D20" s="20"/>
      <c r="E20" s="20"/>
      <c r="F20" s="25" t="str">
        <f>IF(Tableau2[[#This Row],[Date de livraison]]=0,"",EDATE(Tableau2[[#This Row],[Date de livraison]],Tableau2[[#This Row],[Durée garantie (en mois)]]+Tableau2[[#This Row],[Extension de garantie (en mois)]]))</f>
        <v/>
      </c>
      <c r="G20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/>
      </c>
    </row>
    <row r="21" spans="1:7" x14ac:dyDescent="0.2">
      <c r="A21" s="9"/>
      <c r="B21" s="3"/>
      <c r="C21" s="10"/>
      <c r="D21" s="20"/>
      <c r="E21" s="20"/>
      <c r="F21" s="25" t="str">
        <f>IF(Tableau2[[#This Row],[Date de livraison]]=0,"",EDATE(Tableau2[[#This Row],[Date de livraison]],Tableau2[[#This Row],[Durée garantie (en mois)]]+Tableau2[[#This Row],[Extension de garantie (en mois)]]))</f>
        <v/>
      </c>
      <c r="G21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/>
      </c>
    </row>
    <row r="22" spans="1:7" x14ac:dyDescent="0.2">
      <c r="A22" s="9"/>
      <c r="B22" s="3"/>
      <c r="C22" s="10"/>
      <c r="D22" s="20"/>
      <c r="E22" s="20"/>
      <c r="F22" s="25" t="str">
        <f>IF(Tableau2[[#This Row],[Date de livraison]]=0,"",EDATE(Tableau2[[#This Row],[Date de livraison]],Tableau2[[#This Row],[Durée garantie (en mois)]]+Tableau2[[#This Row],[Extension de garantie (en mois)]]))</f>
        <v/>
      </c>
      <c r="G22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/>
      </c>
    </row>
    <row r="23" spans="1:7" x14ac:dyDescent="0.2">
      <c r="A23" s="9"/>
      <c r="B23" s="3"/>
      <c r="C23" s="10"/>
      <c r="D23" s="20"/>
      <c r="E23" s="20"/>
      <c r="F23" s="25" t="str">
        <f>IF(Tableau2[[#This Row],[Date de livraison]]=0,"",EDATE(Tableau2[[#This Row],[Date de livraison]],Tableau2[[#This Row],[Durée garantie (en mois)]]+Tableau2[[#This Row],[Extension de garantie (en mois)]]))</f>
        <v/>
      </c>
      <c r="G23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/>
      </c>
    </row>
    <row r="24" spans="1:7" x14ac:dyDescent="0.2">
      <c r="A24" s="9"/>
      <c r="B24" s="3"/>
      <c r="C24" s="10"/>
      <c r="D24" s="20"/>
      <c r="E24" s="20"/>
      <c r="F24" s="25" t="str">
        <f>IF(Tableau2[[#This Row],[Date de livraison]]=0,"",EDATE(Tableau2[[#This Row],[Date de livraison]],Tableau2[[#This Row],[Durée garantie (en mois)]]+Tableau2[[#This Row],[Extension de garantie (en mois)]]))</f>
        <v/>
      </c>
      <c r="G24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/>
      </c>
    </row>
    <row r="25" spans="1:7" x14ac:dyDescent="0.2">
      <c r="A25" s="9"/>
      <c r="B25" s="3"/>
      <c r="C25" s="10"/>
      <c r="D25" s="20"/>
      <c r="E25" s="20"/>
      <c r="F25" s="25" t="str">
        <f>IF(Tableau2[[#This Row],[Date de livraison]]=0,"",EDATE(Tableau2[[#This Row],[Date de livraison]],Tableau2[[#This Row],[Durée garantie (en mois)]]+Tableau2[[#This Row],[Extension de garantie (en mois)]]))</f>
        <v/>
      </c>
      <c r="G25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/>
      </c>
    </row>
    <row r="26" spans="1:7" x14ac:dyDescent="0.2">
      <c r="A26" s="9"/>
      <c r="B26" s="3"/>
      <c r="C26" s="10"/>
      <c r="D26" s="20"/>
      <c r="E26" s="20"/>
      <c r="F26" s="25" t="str">
        <f>IF(Tableau2[[#This Row],[Date de livraison]]=0,"",EDATE(Tableau2[[#This Row],[Date de livraison]],Tableau2[[#This Row],[Durée garantie (en mois)]]+Tableau2[[#This Row],[Extension de garantie (en mois)]]))</f>
        <v/>
      </c>
      <c r="G26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/>
      </c>
    </row>
    <row r="27" spans="1:7" x14ac:dyDescent="0.2">
      <c r="A27" s="9"/>
      <c r="B27" s="3"/>
      <c r="C27" s="10"/>
      <c r="D27" s="20"/>
      <c r="E27" s="20"/>
      <c r="F27" s="25" t="str">
        <f>IF(Tableau2[[#This Row],[Date de livraison]]=0,"",EDATE(Tableau2[[#This Row],[Date de livraison]],Tableau2[[#This Row],[Durée garantie (en mois)]]+Tableau2[[#This Row],[Extension de garantie (en mois)]]))</f>
        <v/>
      </c>
      <c r="G27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/>
      </c>
    </row>
    <row r="28" spans="1:7" x14ac:dyDescent="0.2">
      <c r="A28" s="9"/>
      <c r="B28" s="3"/>
      <c r="C28" s="10"/>
      <c r="D28" s="20"/>
      <c r="E28" s="20"/>
      <c r="F28" s="25" t="str">
        <f>IF(Tableau2[[#This Row],[Date de livraison]]=0,"",EDATE(Tableau2[[#This Row],[Date de livraison]],Tableau2[[#This Row],[Durée garantie (en mois)]]+Tableau2[[#This Row],[Extension de garantie (en mois)]]))</f>
        <v/>
      </c>
      <c r="G28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/>
      </c>
    </row>
    <row r="29" spans="1:7" x14ac:dyDescent="0.2">
      <c r="A29" s="9"/>
      <c r="B29" s="3"/>
      <c r="C29" s="10"/>
      <c r="D29" s="20"/>
      <c r="E29" s="20"/>
      <c r="F29" s="25" t="str">
        <f>IF(Tableau2[[#This Row],[Date de livraison]]=0,"",EDATE(Tableau2[[#This Row],[Date de livraison]],Tableau2[[#This Row],[Durée garantie (en mois)]]+Tableau2[[#This Row],[Extension de garantie (en mois)]]))</f>
        <v/>
      </c>
      <c r="G29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/>
      </c>
    </row>
    <row r="30" spans="1:7" x14ac:dyDescent="0.2">
      <c r="A30" s="9"/>
      <c r="B30" s="3"/>
      <c r="C30" s="10"/>
      <c r="D30" s="20"/>
      <c r="E30" s="20"/>
      <c r="F30" s="25" t="str">
        <f>IF(Tableau2[[#This Row],[Date de livraison]]=0,"",EDATE(Tableau2[[#This Row],[Date de livraison]],Tableau2[[#This Row],[Durée garantie (en mois)]]+Tableau2[[#This Row],[Extension de garantie (en mois)]]))</f>
        <v/>
      </c>
      <c r="G30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/>
      </c>
    </row>
    <row r="31" spans="1:7" x14ac:dyDescent="0.2">
      <c r="A31" s="9"/>
      <c r="B31" s="3"/>
      <c r="C31" s="10"/>
      <c r="D31" s="20"/>
      <c r="E31" s="20"/>
      <c r="F31" s="25" t="str">
        <f>IF(Tableau2[[#This Row],[Date de livraison]]=0,"",EDATE(Tableau2[[#This Row],[Date de livraison]],Tableau2[[#This Row],[Durée garantie (en mois)]]+Tableau2[[#This Row],[Extension de garantie (en mois)]]))</f>
        <v/>
      </c>
      <c r="G31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/>
      </c>
    </row>
    <row r="32" spans="1:7" x14ac:dyDescent="0.2">
      <c r="A32" s="9"/>
      <c r="B32" s="3"/>
      <c r="C32" s="10"/>
      <c r="D32" s="20"/>
      <c r="E32" s="20"/>
      <c r="F32" s="25" t="str">
        <f>IF(Tableau2[[#This Row],[Date de livraison]]=0,"",EDATE(Tableau2[[#This Row],[Date de livraison]],Tableau2[[#This Row],[Durée garantie (en mois)]]+Tableau2[[#This Row],[Extension de garantie (en mois)]]))</f>
        <v/>
      </c>
      <c r="G32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/>
      </c>
    </row>
    <row r="33" spans="1:7" x14ac:dyDescent="0.2">
      <c r="A33" s="9"/>
      <c r="B33" s="3"/>
      <c r="C33" s="10"/>
      <c r="D33" s="20"/>
      <c r="E33" s="20"/>
      <c r="F33" s="25" t="str">
        <f>IF(Tableau2[[#This Row],[Date de livraison]]=0,"",EDATE(Tableau2[[#This Row],[Date de livraison]],Tableau2[[#This Row],[Durée garantie (en mois)]]+Tableau2[[#This Row],[Extension de garantie (en mois)]]))</f>
        <v/>
      </c>
      <c r="G33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/>
      </c>
    </row>
    <row r="34" spans="1:7" x14ac:dyDescent="0.2">
      <c r="A34" s="9"/>
      <c r="B34" s="3"/>
      <c r="C34" s="10"/>
      <c r="D34" s="20"/>
      <c r="E34" s="20"/>
      <c r="F34" s="25" t="str">
        <f>IF(Tableau2[[#This Row],[Date de livraison]]=0,"",EDATE(Tableau2[[#This Row],[Date de livraison]],Tableau2[[#This Row],[Durée garantie (en mois)]]+Tableau2[[#This Row],[Extension de garantie (en mois)]]))</f>
        <v/>
      </c>
      <c r="G34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/>
      </c>
    </row>
    <row r="35" spans="1:7" x14ac:dyDescent="0.2">
      <c r="A35" s="9"/>
      <c r="B35" s="3"/>
      <c r="C35" s="10"/>
      <c r="D35" s="20"/>
      <c r="E35" s="20"/>
      <c r="F35" s="25" t="str">
        <f>IF(Tableau2[[#This Row],[Date de livraison]]=0,"",EDATE(Tableau2[[#This Row],[Date de livraison]],Tableau2[[#This Row],[Durée garantie (en mois)]]+Tableau2[[#This Row],[Extension de garantie (en mois)]]))</f>
        <v/>
      </c>
      <c r="G35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/>
      </c>
    </row>
    <row r="36" spans="1:7" x14ac:dyDescent="0.2">
      <c r="A36" s="9"/>
      <c r="B36" s="3"/>
      <c r="C36" s="10"/>
      <c r="D36" s="20"/>
      <c r="E36" s="20"/>
      <c r="F36" s="25" t="str">
        <f>IF(Tableau2[[#This Row],[Date de livraison]]=0,"",EDATE(Tableau2[[#This Row],[Date de livraison]],Tableau2[[#This Row],[Durée garantie (en mois)]]+Tableau2[[#This Row],[Extension de garantie (en mois)]]))</f>
        <v/>
      </c>
      <c r="G36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/>
      </c>
    </row>
    <row r="37" spans="1:7" x14ac:dyDescent="0.2">
      <c r="A37" s="9"/>
      <c r="B37" s="3"/>
      <c r="C37" s="10"/>
      <c r="D37" s="20"/>
      <c r="E37" s="20"/>
      <c r="F37" s="25" t="str">
        <f>IF(Tableau2[[#This Row],[Date de livraison]]=0,"",EDATE(Tableau2[[#This Row],[Date de livraison]],Tableau2[[#This Row],[Durée garantie (en mois)]]+Tableau2[[#This Row],[Extension de garantie (en mois)]]))</f>
        <v/>
      </c>
      <c r="G37" s="26" t="str">
        <f ca="1">IF(Tableau2[[#This Row],[Date de livraison]]=0,"",IF(EDATE(Tableau2[[#This Row],[Date de livraison]],Tableau2[[#This Row],[Durée garantie (en mois)]]+Tableau2[[#This Row],[Extension de garantie (en mois)]])&gt;TODAY(),"OUI","NON"))</f>
        <v/>
      </c>
    </row>
    <row r="38" spans="1:7" x14ac:dyDescent="0.2">
      <c r="A38" s="11"/>
      <c r="B38" s="12"/>
      <c r="C38" s="13"/>
      <c r="D38" s="21"/>
      <c r="E38" s="21"/>
      <c r="F38" s="27" t="str">
        <f>IF(Tableau2[[#This Row],[Date de livraison]]=0,"",EDATE(Tableau2[[#This Row],[Date de livraison]],Tableau2[[#This Row],[Durée garantie (en mois)]]+Tableau2[[#This Row],[Extension de garantie (en mois)]]))</f>
        <v/>
      </c>
      <c r="G38" s="28" t="str">
        <f ca="1">IF(Tableau2[[#This Row],[Date de livraison]]=0,"",IF(EDATE(Tableau2[[#This Row],[Date de livraison]],Tableau2[[#This Row],[Durée garantie (en mois)]]+Tableau2[[#This Row],[Extension de garantie (en mois)]])&gt;TODAY(),"OUI","NON"))</f>
        <v/>
      </c>
    </row>
  </sheetData>
  <conditionalFormatting sqref="G8:G38">
    <cfRule type="expression" dxfId="2" priority="5">
      <formula>$G8="NON"</formula>
    </cfRule>
    <cfRule type="expression" dxfId="1" priority="9">
      <formula>$G8="OUI"</formula>
    </cfRule>
  </conditionalFormatting>
  <conditionalFormatting sqref="F8:F38">
    <cfRule type="timePeriod" dxfId="0" priority="1" timePeriod="thisMonth">
      <formula>AND(MONTH(F8)=MONTH(TODAY()),YEAR(F8)=YEAR(TODAY()))</formula>
    </cfRule>
  </conditionalFormatting>
  <printOptions horizontalCentered="1"/>
  <pageMargins left="0.25" right="0.25" top="0.75" bottom="0.75" header="0.3" footer="0.3"/>
  <pageSetup paperSize="9" scale="70" fitToHeight="0" orientation="portrait" r:id="rId1"/>
  <headerFooter>
    <oddHeader>&amp;R&amp;D</oddHead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Garantie de produits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Valdrighi Laurent</dc:creator>
  <cp:lastModifiedBy>Valdrighi Laurent</cp:lastModifiedBy>
  <cp:lastPrinted>2016-08-18T07:43:05Z</cp:lastPrinted>
  <dcterms:created xsi:type="dcterms:W3CDTF">2016-08-17T14:00:54Z</dcterms:created>
  <dcterms:modified xsi:type="dcterms:W3CDTF">2016-08-18T08:34:03Z</dcterms:modified>
</cp:coreProperties>
</file>