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showInkAnnotation="0" codeName="ThisWorkbook" defaultThemeVersion="124226"/>
  <bookViews>
    <workbookView xWindow="-1170" yWindow="-75" windowWidth="21690" windowHeight="10005" tabRatio="464"/>
  </bookViews>
  <sheets>
    <sheet name="Application_form" sheetId="1" r:id="rId1"/>
    <sheet name="DATA" sheetId="5" state="hidden" r:id="rId2"/>
    <sheet name="Données sources" sheetId="6" r:id="rId3"/>
    <sheet name="Feuil1" sheetId="7" r:id="rId4"/>
  </sheets>
  <definedNames>
    <definedName name="_xlnm._FilterDatabase" localSheetId="1" hidden="1">DATA!$A$1:$C$168</definedName>
    <definedName name="devises">DATA!$C$2:$C$168</definedName>
    <definedName name="l_devises">OFFSET(d_devises,0,0,COUNTA(c_devises)-1,1)</definedName>
  </definedNames>
  <calcPr calcId="145621"/>
</workbook>
</file>

<file path=xl/calcChain.xml><?xml version="1.0" encoding="utf-8"?>
<calcChain xmlns="http://schemas.openxmlformats.org/spreadsheetml/2006/main">
  <c r="B13" i="6" l="1"/>
  <c r="B12" i="6"/>
  <c r="B9" i="6"/>
  <c r="B8" i="6"/>
  <c r="B16" i="6" l="1"/>
  <c r="B6" i="6" l="1"/>
  <c r="B3" i="6" l="1"/>
  <c r="B15" i="6"/>
  <c r="B14" i="6"/>
  <c r="B7" i="6"/>
  <c r="B4" i="6"/>
  <c r="B1" i="6" l="1"/>
  <c r="B4" i="1" s="1"/>
</calcChain>
</file>

<file path=xl/sharedStrings.xml><?xml version="1.0" encoding="utf-8"?>
<sst xmlns="http://schemas.openxmlformats.org/spreadsheetml/2006/main" count="1177" uniqueCount="1134">
  <si>
    <t>DEVISES</t>
  </si>
  <si>
    <t>SAR</t>
  </si>
  <si>
    <t>ARS</t>
  </si>
  <si>
    <t>BHD</t>
  </si>
  <si>
    <t>BDT</t>
  </si>
  <si>
    <t>BWP</t>
  </si>
  <si>
    <t>CLP</t>
  </si>
  <si>
    <t>COP</t>
  </si>
  <si>
    <t>KRW</t>
  </si>
  <si>
    <t>HRK</t>
  </si>
  <si>
    <t>EGP</t>
  </si>
  <si>
    <t>AED</t>
  </si>
  <si>
    <t>MUR</t>
  </si>
  <si>
    <t>INR</t>
  </si>
  <si>
    <t>IDR</t>
  </si>
  <si>
    <t>JOD</t>
  </si>
  <si>
    <t>KES</t>
  </si>
  <si>
    <t>KWD</t>
  </si>
  <si>
    <t>LBP</t>
  </si>
  <si>
    <t>MYR</t>
  </si>
  <si>
    <t>OMR</t>
  </si>
  <si>
    <t>PKR</t>
  </si>
  <si>
    <t>PEN</t>
  </si>
  <si>
    <t>PHP</t>
  </si>
  <si>
    <t>QAR</t>
  </si>
  <si>
    <t>LKR</t>
  </si>
  <si>
    <t>THB</t>
  </si>
  <si>
    <t>TND</t>
  </si>
  <si>
    <t>VEF</t>
  </si>
  <si>
    <t>VND</t>
  </si>
  <si>
    <t>XOF</t>
  </si>
  <si>
    <t>Commentaire général</t>
  </si>
  <si>
    <t>GBP</t>
  </si>
  <si>
    <t>RSC</t>
  </si>
  <si>
    <t>DEAL TYPE</t>
  </si>
  <si>
    <t>ROLE</t>
  </si>
  <si>
    <t>AFN</t>
  </si>
  <si>
    <t>CHANGE</t>
  </si>
  <si>
    <t>Agent - Distributeur</t>
  </si>
  <si>
    <t>ALL</t>
  </si>
  <si>
    <t>CASH</t>
  </si>
  <si>
    <t>Centralizing correspondent OV</t>
  </si>
  <si>
    <t>AMD</t>
  </si>
  <si>
    <t>RAC</t>
  </si>
  <si>
    <t>Centralizing Agent</t>
  </si>
  <si>
    <t>ANG</t>
  </si>
  <si>
    <t>DIVIDEND</t>
  </si>
  <si>
    <t>Euroclear Affiliates</t>
  </si>
  <si>
    <t>AOA</t>
  </si>
  <si>
    <t>Investisseur</t>
  </si>
  <si>
    <t>ORA Final</t>
  </si>
  <si>
    <t>AUD</t>
  </si>
  <si>
    <t>ORA Local</t>
  </si>
  <si>
    <t>AWG</t>
  </si>
  <si>
    <t>Société de Gestion</t>
  </si>
  <si>
    <t>AZN</t>
  </si>
  <si>
    <t>sub TA</t>
  </si>
  <si>
    <t>BAM</t>
  </si>
  <si>
    <t>BBD</t>
  </si>
  <si>
    <t>BGL</t>
  </si>
  <si>
    <t>BIF</t>
  </si>
  <si>
    <t>BMD</t>
  </si>
  <si>
    <t>BND</t>
  </si>
  <si>
    <t>BRL</t>
  </si>
  <si>
    <t>BSD</t>
  </si>
  <si>
    <t>BTN</t>
  </si>
  <si>
    <t>BYR</t>
  </si>
  <si>
    <t>BZD</t>
  </si>
  <si>
    <t>CAD</t>
  </si>
  <si>
    <t>CDF</t>
  </si>
  <si>
    <t>CHF</t>
  </si>
  <si>
    <t>CNH</t>
  </si>
  <si>
    <t>CNY</t>
  </si>
  <si>
    <t>CRC</t>
  </si>
  <si>
    <t>CUP</t>
  </si>
  <si>
    <t>CVE</t>
  </si>
  <si>
    <t>CZK</t>
  </si>
  <si>
    <t>DJF</t>
  </si>
  <si>
    <t>DKK</t>
  </si>
  <si>
    <t>DOP</t>
  </si>
  <si>
    <t>DZD</t>
  </si>
  <si>
    <t>EEK</t>
  </si>
  <si>
    <t>ERN</t>
  </si>
  <si>
    <t>ETB</t>
  </si>
  <si>
    <t>EUR</t>
  </si>
  <si>
    <t>FJD</t>
  </si>
  <si>
    <t>FKP</t>
  </si>
  <si>
    <t>GEL</t>
  </si>
  <si>
    <t>GGP</t>
  </si>
  <si>
    <t>GHC</t>
  </si>
  <si>
    <t>GIP</t>
  </si>
  <si>
    <t>GMD</t>
  </si>
  <si>
    <t>GNF</t>
  </si>
  <si>
    <t>GTQ</t>
  </si>
  <si>
    <t>GYD</t>
  </si>
  <si>
    <t>HKD</t>
  </si>
  <si>
    <t>HNL</t>
  </si>
  <si>
    <t>HTG</t>
  </si>
  <si>
    <t>HUF</t>
  </si>
  <si>
    <t>ILS</t>
  </si>
  <si>
    <t>IMP</t>
  </si>
  <si>
    <t>IQD</t>
  </si>
  <si>
    <t>IRR</t>
  </si>
  <si>
    <t>ISK</t>
  </si>
  <si>
    <t>JEP</t>
  </si>
  <si>
    <t>JMD</t>
  </si>
  <si>
    <t>JPY</t>
  </si>
  <si>
    <t>KGS</t>
  </si>
  <si>
    <t>KHR</t>
  </si>
  <si>
    <t>KMF</t>
  </si>
  <si>
    <t>KPW</t>
  </si>
  <si>
    <t>KYD</t>
  </si>
  <si>
    <t>KZT</t>
  </si>
  <si>
    <t>LAK</t>
  </si>
  <si>
    <t>LRD</t>
  </si>
  <si>
    <t>LSL</t>
  </si>
  <si>
    <t>LTL</t>
  </si>
  <si>
    <t>LVL</t>
  </si>
  <si>
    <t>LYD</t>
  </si>
  <si>
    <t>MAD</t>
  </si>
  <si>
    <t>MDL</t>
  </si>
  <si>
    <t>MGA</t>
  </si>
  <si>
    <t>MKD</t>
  </si>
  <si>
    <t>MMK</t>
  </si>
  <si>
    <t>MNT</t>
  </si>
  <si>
    <t>MRO</t>
  </si>
  <si>
    <t>MTL</t>
  </si>
  <si>
    <t>MVR</t>
  </si>
  <si>
    <t>MWK</t>
  </si>
  <si>
    <t>MXN</t>
  </si>
  <si>
    <t>MZM</t>
  </si>
  <si>
    <t>NAD</t>
  </si>
  <si>
    <t>NGN</t>
  </si>
  <si>
    <t>NIO</t>
  </si>
  <si>
    <t>NOK</t>
  </si>
  <si>
    <t>NPR</t>
  </si>
  <si>
    <t>NZD</t>
  </si>
  <si>
    <t>PAB</t>
  </si>
  <si>
    <t>PGK</t>
  </si>
  <si>
    <t>PLN</t>
  </si>
  <si>
    <t>PYG</t>
  </si>
  <si>
    <t>ROL</t>
  </si>
  <si>
    <t>RUB</t>
  </si>
  <si>
    <t>RWF</t>
  </si>
  <si>
    <t>SBD</t>
  </si>
  <si>
    <t>SCR</t>
  </si>
  <si>
    <t>SDG</t>
  </si>
  <si>
    <t>SEK</t>
  </si>
  <si>
    <t>SGD</t>
  </si>
  <si>
    <t>SHP</t>
  </si>
  <si>
    <t>SLL</t>
  </si>
  <si>
    <t>SOS</t>
  </si>
  <si>
    <t>SPL</t>
  </si>
  <si>
    <t>SRG</t>
  </si>
  <si>
    <t>STD</t>
  </si>
  <si>
    <t>SVC</t>
  </si>
  <si>
    <t>SYP</t>
  </si>
  <si>
    <t>SZL</t>
  </si>
  <si>
    <t>TJS</t>
  </si>
  <si>
    <t>TMM</t>
  </si>
  <si>
    <t>TOP</t>
  </si>
  <si>
    <t>TRY</t>
  </si>
  <si>
    <t>TTD</t>
  </si>
  <si>
    <t>TVD</t>
  </si>
  <si>
    <t>TWD</t>
  </si>
  <si>
    <t>TZS</t>
  </si>
  <si>
    <t>UAH</t>
  </si>
  <si>
    <t>UGX</t>
  </si>
  <si>
    <t>USD</t>
  </si>
  <si>
    <t>UYU</t>
  </si>
  <si>
    <t>UZS</t>
  </si>
  <si>
    <t>VUV</t>
  </si>
  <si>
    <t>WST</t>
  </si>
  <si>
    <t>XAF</t>
  </si>
  <si>
    <t>XAG</t>
  </si>
  <si>
    <t>XAU</t>
  </si>
  <si>
    <t>XDR</t>
  </si>
  <si>
    <t>XPD</t>
  </si>
  <si>
    <t>XPF</t>
  </si>
  <si>
    <t>XPT</t>
  </si>
  <si>
    <t>YER</t>
  </si>
  <si>
    <t>YUM</t>
  </si>
  <si>
    <t>ZAR</t>
  </si>
  <si>
    <t>ZMK</t>
  </si>
  <si>
    <t>ZWL</t>
  </si>
  <si>
    <t xml:space="preserve">BIC </t>
  </si>
  <si>
    <t>OK</t>
  </si>
  <si>
    <t xml:space="preserve">--&gt; Request Form à envoyer à l'adresse générique suivante : </t>
  </si>
  <si>
    <t>MDS-FR-DM-Entities@caceis.com</t>
  </si>
  <si>
    <t>Type de documentation</t>
  </si>
  <si>
    <t>Entité</t>
  </si>
  <si>
    <t>Tiers</t>
  </si>
  <si>
    <t>Groupe de rattachement</t>
  </si>
  <si>
    <t>Mode de règlement</t>
  </si>
  <si>
    <t>IBAN</t>
  </si>
  <si>
    <t>Code restriction 1</t>
  </si>
  <si>
    <t>Code restriction 2</t>
  </si>
  <si>
    <t>Tiers Société de Gestion</t>
  </si>
  <si>
    <t>Code Emetteur</t>
  </si>
  <si>
    <t>Type code Emetteur</t>
  </si>
  <si>
    <t>Nb cases NOK</t>
  </si>
  <si>
    <t>lieu d'archivage</t>
  </si>
  <si>
    <t>Lieu d'archivage</t>
  </si>
  <si>
    <t>REQUEST FORM : APPLICATION FORM</t>
  </si>
  <si>
    <t>CA999</t>
  </si>
  <si>
    <t>France</t>
  </si>
  <si>
    <t>*</t>
  </si>
  <si>
    <t>1030 Bulletin souscription TF France</t>
  </si>
  <si>
    <t>18129 : CACEIS Bank France</t>
  </si>
  <si>
    <t>EMET - EMETTEUR</t>
  </si>
  <si>
    <t>Luxembourg</t>
  </si>
  <si>
    <t>Suisse</t>
  </si>
  <si>
    <t>AF :  Fonds - Société de gestion</t>
  </si>
  <si>
    <t>Nantissement</t>
  </si>
  <si>
    <t>Adresse postal spécifique</t>
  </si>
  <si>
    <t>Adresse fiscal spécifique</t>
  </si>
  <si>
    <r>
      <t xml:space="preserve">Date d'effet </t>
    </r>
    <r>
      <rPr>
        <i/>
        <sz val="10"/>
        <color theme="0"/>
        <rFont val="Calibri"/>
        <family val="2"/>
        <scheme val="minor"/>
      </rPr>
      <t>(JJ/MM/AAAA)</t>
    </r>
  </si>
  <si>
    <t>VIREMENT</t>
  </si>
  <si>
    <t>CHEQUE</t>
  </si>
  <si>
    <t>Standard</t>
  </si>
  <si>
    <t>Compartiment</t>
  </si>
  <si>
    <t>Données du Tiers BCT de l'investisseur</t>
  </si>
  <si>
    <t>Données de l'application form de l'investisseur</t>
  </si>
  <si>
    <t xml:space="preserve">     Si tiers créé</t>
  </si>
  <si>
    <t xml:space="preserve">     Si tiers non créé</t>
  </si>
  <si>
    <t>Code tiers BCT</t>
  </si>
  <si>
    <t>Pays de nationnalité</t>
  </si>
  <si>
    <t>Adresse du Tiers</t>
  </si>
  <si>
    <t>Fond</t>
  </si>
  <si>
    <t>Type d'imatriculation</t>
  </si>
  <si>
    <t>N° Imatriculation</t>
  </si>
  <si>
    <t>BIC</t>
  </si>
  <si>
    <t>GIIN</t>
  </si>
  <si>
    <t>LEI</t>
  </si>
  <si>
    <t>Registre du commerce LUX</t>
  </si>
  <si>
    <t>SIREN</t>
  </si>
  <si>
    <t>SIRET</t>
  </si>
  <si>
    <t>AEOI</t>
  </si>
  <si>
    <t>N°TVA</t>
  </si>
  <si>
    <t>FRA</t>
  </si>
  <si>
    <t>Type de tiers</t>
  </si>
  <si>
    <r>
      <t xml:space="preserve">Cette fiche ne sera traitée que si TOUS les champs obligatoires sont complétés (champs avec une astérisque rouge </t>
    </r>
    <r>
      <rPr>
        <b/>
        <sz val="16"/>
        <color rgb="FFC00000"/>
        <rFont val="Calibri"/>
        <family val="2"/>
        <scheme val="minor"/>
      </rPr>
      <t>*</t>
    </r>
    <r>
      <rPr>
        <b/>
        <sz val="16"/>
        <color theme="1"/>
        <rFont val="Calibri"/>
        <family val="2"/>
        <scheme val="minor"/>
      </rPr>
      <t>)</t>
    </r>
  </si>
  <si>
    <t>OPC(niveau compartiment)</t>
  </si>
  <si>
    <t>Nouveau Type d'Immat.(à saisir dans commentaire)</t>
  </si>
  <si>
    <t>ABW</t>
  </si>
  <si>
    <t>ARUBA</t>
  </si>
  <si>
    <t>AFG</t>
  </si>
  <si>
    <t>AFGHANISTAN</t>
  </si>
  <si>
    <t>AGO</t>
  </si>
  <si>
    <t>ANGOLA</t>
  </si>
  <si>
    <t>AIA</t>
  </si>
  <si>
    <t>ANGUILLA</t>
  </si>
  <si>
    <t>ALB</t>
  </si>
  <si>
    <t>ALBANIE</t>
  </si>
  <si>
    <t>AND</t>
  </si>
  <si>
    <t>ANDORRE</t>
  </si>
  <si>
    <t>ANT</t>
  </si>
  <si>
    <t>ANTILLES NEERLANDAISES</t>
  </si>
  <si>
    <t>APX</t>
  </si>
  <si>
    <t>APATRIDE</t>
  </si>
  <si>
    <t>ARE</t>
  </si>
  <si>
    <t>EMIRATS ARABES UNIS</t>
  </si>
  <si>
    <t>ARG</t>
  </si>
  <si>
    <t>ARGENTINE</t>
  </si>
  <si>
    <t>ARM</t>
  </si>
  <si>
    <t>ARMENIE</t>
  </si>
  <si>
    <t>ASM</t>
  </si>
  <si>
    <t>SAMOA AMERICAINES</t>
  </si>
  <si>
    <t>ATA</t>
  </si>
  <si>
    <t>ANTARCTIQUE</t>
  </si>
  <si>
    <t>ATF</t>
  </si>
  <si>
    <t>TERRES AUSTRALES FRANCAISES</t>
  </si>
  <si>
    <t>ATG</t>
  </si>
  <si>
    <t>ANTIGUA ET BARBUDA</t>
  </si>
  <si>
    <t>AUS</t>
  </si>
  <si>
    <t>AUSTRALIE</t>
  </si>
  <si>
    <t>AUT</t>
  </si>
  <si>
    <t>AUTRICHE</t>
  </si>
  <si>
    <t>AZE</t>
  </si>
  <si>
    <t>AZERBAIDJAN</t>
  </si>
  <si>
    <t>BDI</t>
  </si>
  <si>
    <t>BURUNDI</t>
  </si>
  <si>
    <t>BEL</t>
  </si>
  <si>
    <t>BELGIQUE</t>
  </si>
  <si>
    <t>BEN</t>
  </si>
  <si>
    <t>BENIN</t>
  </si>
  <si>
    <t>BES</t>
  </si>
  <si>
    <t>BONAIRE,ST EUSTACHE ET SABA</t>
  </si>
  <si>
    <t>BFA</t>
  </si>
  <si>
    <t>BURKINA FASO</t>
  </si>
  <si>
    <t>BGD</t>
  </si>
  <si>
    <t>BANGLADESH</t>
  </si>
  <si>
    <t>BGR</t>
  </si>
  <si>
    <t>BULGARIE</t>
  </si>
  <si>
    <t>BHR</t>
  </si>
  <si>
    <t>BAHREIN</t>
  </si>
  <si>
    <t>BHS</t>
  </si>
  <si>
    <t>BAHAMAS</t>
  </si>
  <si>
    <t>BIH</t>
  </si>
  <si>
    <t>BOSNIE-HERZEGOVINE</t>
  </si>
  <si>
    <t>BLM</t>
  </si>
  <si>
    <t>SAINT-BARTHELEMY</t>
  </si>
  <si>
    <t>BLR</t>
  </si>
  <si>
    <t>BELARUS</t>
  </si>
  <si>
    <t>BLZ</t>
  </si>
  <si>
    <t>BELIZE</t>
  </si>
  <si>
    <t>BMU</t>
  </si>
  <si>
    <t>BERMUDES</t>
  </si>
  <si>
    <t>BOL</t>
  </si>
  <si>
    <t>BOLIVIE</t>
  </si>
  <si>
    <t>BRA</t>
  </si>
  <si>
    <t>BRESIL</t>
  </si>
  <si>
    <t>BRB</t>
  </si>
  <si>
    <t>BARBADE</t>
  </si>
  <si>
    <t>BRN</t>
  </si>
  <si>
    <t>BRUNEI</t>
  </si>
  <si>
    <t>BHOUTAN</t>
  </si>
  <si>
    <t>BUR</t>
  </si>
  <si>
    <t>MYANMAR (BIRMANIE)</t>
  </si>
  <si>
    <t>BVT</t>
  </si>
  <si>
    <t>ILE BOUVET</t>
  </si>
  <si>
    <t>BWA</t>
  </si>
  <si>
    <t>BOTSWANA</t>
  </si>
  <si>
    <t>CAF</t>
  </si>
  <si>
    <t>REPUBLIQUE CENTRAFRICAINE</t>
  </si>
  <si>
    <t>CAN</t>
  </si>
  <si>
    <t>CANADA</t>
  </si>
  <si>
    <t>CCK</t>
  </si>
  <si>
    <t>ILES DES COCOS</t>
  </si>
  <si>
    <t>CHE</t>
  </si>
  <si>
    <t>SUISSE</t>
  </si>
  <si>
    <t>CHL</t>
  </si>
  <si>
    <t>CHILI</t>
  </si>
  <si>
    <t>CHN</t>
  </si>
  <si>
    <t>CHINE</t>
  </si>
  <si>
    <t>CIV</t>
  </si>
  <si>
    <t>COTE D'IVOIRE</t>
  </si>
  <si>
    <t>CMR</t>
  </si>
  <si>
    <t>CAMEROUN</t>
  </si>
  <si>
    <t>COD</t>
  </si>
  <si>
    <t>REP. DEMOCRATIQUE DU CONGO</t>
  </si>
  <si>
    <t>COG</t>
  </si>
  <si>
    <t>CONGO</t>
  </si>
  <si>
    <t>COK</t>
  </si>
  <si>
    <t>ILES COOK</t>
  </si>
  <si>
    <t>COL</t>
  </si>
  <si>
    <t>COLOMBIE</t>
  </si>
  <si>
    <t>COM</t>
  </si>
  <si>
    <t>COMORES</t>
  </si>
  <si>
    <t>CPV</t>
  </si>
  <si>
    <t>CAP-VERT</t>
  </si>
  <si>
    <t>CRI</t>
  </si>
  <si>
    <t>COSTA RICA</t>
  </si>
  <si>
    <t>CUB</t>
  </si>
  <si>
    <t>CUBA</t>
  </si>
  <si>
    <t>CUW</t>
  </si>
  <si>
    <t>CURACAO</t>
  </si>
  <si>
    <t>CXR</t>
  </si>
  <si>
    <t>ILES CHRISTMAS</t>
  </si>
  <si>
    <t>CYM</t>
  </si>
  <si>
    <t>ILES CAIMANES</t>
  </si>
  <si>
    <t>CYP</t>
  </si>
  <si>
    <t>CHYPRE</t>
  </si>
  <si>
    <t>CZE</t>
  </si>
  <si>
    <t>REPUBLIQUE TCHEQUE</t>
  </si>
  <si>
    <t>DEU</t>
  </si>
  <si>
    <t>ALLEMAGNE</t>
  </si>
  <si>
    <t>DJI</t>
  </si>
  <si>
    <t>DJIBOUTI</t>
  </si>
  <si>
    <t>DMA</t>
  </si>
  <si>
    <t>DOMINIQUE</t>
  </si>
  <si>
    <t>DNK</t>
  </si>
  <si>
    <t>DANEMARK</t>
  </si>
  <si>
    <t>DOM</t>
  </si>
  <si>
    <t>REPUBLIQUE DOMINICAINE</t>
  </si>
  <si>
    <t>DZA</t>
  </si>
  <si>
    <t>ALGERIE</t>
  </si>
  <si>
    <t>ECU</t>
  </si>
  <si>
    <t>EQUATEUR</t>
  </si>
  <si>
    <t>EGY</t>
  </si>
  <si>
    <t>EGYPTE</t>
  </si>
  <si>
    <t>ERI</t>
  </si>
  <si>
    <t>ERYTHREE</t>
  </si>
  <si>
    <t>ESH</t>
  </si>
  <si>
    <t>SAHARA OCCIDENTAL</t>
  </si>
  <si>
    <t>ESP</t>
  </si>
  <si>
    <t>ESPAGNE</t>
  </si>
  <si>
    <t>EST</t>
  </si>
  <si>
    <t>ESTONIE</t>
  </si>
  <si>
    <t>ETH</t>
  </si>
  <si>
    <t>ETHIOPIE</t>
  </si>
  <si>
    <t>FIN</t>
  </si>
  <si>
    <t>FINLANDE</t>
  </si>
  <si>
    <t>FJI</t>
  </si>
  <si>
    <t>FIDJI</t>
  </si>
  <si>
    <t>FLK</t>
  </si>
  <si>
    <t>FALKLAND, ILES(MALVINAS)</t>
  </si>
  <si>
    <t>FRANCE</t>
  </si>
  <si>
    <t>FRO</t>
  </si>
  <si>
    <t>FAEROE ISLANDS</t>
  </si>
  <si>
    <t>FSM</t>
  </si>
  <si>
    <t>MICRONESIE</t>
  </si>
  <si>
    <t>GAB</t>
  </si>
  <si>
    <t>GABON</t>
  </si>
  <si>
    <t>GBR</t>
  </si>
  <si>
    <t>ROYAUME-UNI</t>
  </si>
  <si>
    <t>GEO</t>
  </si>
  <si>
    <t>GEORGIE</t>
  </si>
  <si>
    <t>GGY</t>
  </si>
  <si>
    <t>GUERNESEY</t>
  </si>
  <si>
    <t>GHA</t>
  </si>
  <si>
    <t>GHANA</t>
  </si>
  <si>
    <t>GIB</t>
  </si>
  <si>
    <t>GIBRALTAR</t>
  </si>
  <si>
    <t>GIN</t>
  </si>
  <si>
    <t>GUINEE</t>
  </si>
  <si>
    <t>GLP</t>
  </si>
  <si>
    <t>GUADELOUPE</t>
  </si>
  <si>
    <t>GMB</t>
  </si>
  <si>
    <t>GAMBIE</t>
  </si>
  <si>
    <t>GNB</t>
  </si>
  <si>
    <t>GUINEE-BISSAU</t>
  </si>
  <si>
    <t>GNQ</t>
  </si>
  <si>
    <t>GUINEE EQUATORIALE</t>
  </si>
  <si>
    <t>GRC</t>
  </si>
  <si>
    <t>GRECE</t>
  </si>
  <si>
    <t>GRD</t>
  </si>
  <si>
    <t>GRENADE</t>
  </si>
  <si>
    <t>GRL</t>
  </si>
  <si>
    <t>GROENLAND</t>
  </si>
  <si>
    <t>GTM</t>
  </si>
  <si>
    <t>GUATEMALA</t>
  </si>
  <si>
    <t>GUF</t>
  </si>
  <si>
    <t>GUYANE FRANCAISE</t>
  </si>
  <si>
    <t>GUM</t>
  </si>
  <si>
    <t>GUAM (OCEANIE AMERICAINE)</t>
  </si>
  <si>
    <t>GUY</t>
  </si>
  <si>
    <t>GUYANA</t>
  </si>
  <si>
    <t>HKG</t>
  </si>
  <si>
    <t>HONG-KONG</t>
  </si>
  <si>
    <t>HMD</t>
  </si>
  <si>
    <t>ILES HEARD ET MC DONALD</t>
  </si>
  <si>
    <t>HND</t>
  </si>
  <si>
    <t>HONDURAS</t>
  </si>
  <si>
    <t>HRV</t>
  </si>
  <si>
    <t>CROATIE</t>
  </si>
  <si>
    <t>HTI</t>
  </si>
  <si>
    <t>HAITI</t>
  </si>
  <si>
    <t>HUN</t>
  </si>
  <si>
    <t>HONGRIE</t>
  </si>
  <si>
    <t>IDN</t>
  </si>
  <si>
    <t>INDONESIE</t>
  </si>
  <si>
    <t>IMN</t>
  </si>
  <si>
    <t>ISLE OF MAN</t>
  </si>
  <si>
    <t>IND</t>
  </si>
  <si>
    <t>INDE</t>
  </si>
  <si>
    <t>IOT</t>
  </si>
  <si>
    <t>ARCHIPEL DES CHAGOS</t>
  </si>
  <si>
    <t>IRL</t>
  </si>
  <si>
    <t>IRLANDE</t>
  </si>
  <si>
    <t>IRN</t>
  </si>
  <si>
    <t>IRAN</t>
  </si>
  <si>
    <t>IRQ</t>
  </si>
  <si>
    <t>IRAK</t>
  </si>
  <si>
    <t>ISL</t>
  </si>
  <si>
    <t>ISLANDE</t>
  </si>
  <si>
    <t>ISR</t>
  </si>
  <si>
    <t>ISRAEL</t>
  </si>
  <si>
    <t>ITA</t>
  </si>
  <si>
    <t>ITALIE</t>
  </si>
  <si>
    <t>JAM</t>
  </si>
  <si>
    <t>JAMAIQUE</t>
  </si>
  <si>
    <t>JEY</t>
  </si>
  <si>
    <t>JERSEY</t>
  </si>
  <si>
    <t>JOR</t>
  </si>
  <si>
    <t>JORDANIE</t>
  </si>
  <si>
    <t>JPN</t>
  </si>
  <si>
    <t>JAPON</t>
  </si>
  <si>
    <t>KAZ</t>
  </si>
  <si>
    <t>KAZAKHSTAN</t>
  </si>
  <si>
    <t>KEN</t>
  </si>
  <si>
    <t>KENYA</t>
  </si>
  <si>
    <t>KGZ</t>
  </si>
  <si>
    <t>KIRGHISTAN</t>
  </si>
  <si>
    <t>KHM</t>
  </si>
  <si>
    <t>CAMBODGE</t>
  </si>
  <si>
    <t>KIR</t>
  </si>
  <si>
    <t>KIRIBATI</t>
  </si>
  <si>
    <t>KNA</t>
  </si>
  <si>
    <t>ST KITTS NEVIS ANGUILLA</t>
  </si>
  <si>
    <t>KOR</t>
  </si>
  <si>
    <t>REPUBLIQUE DE COREE</t>
  </si>
  <si>
    <t>KWT</t>
  </si>
  <si>
    <t>KOWEIT</t>
  </si>
  <si>
    <t>LAO</t>
  </si>
  <si>
    <t>REPUB DEMOC POPULAIRE LAO</t>
  </si>
  <si>
    <t>LBN</t>
  </si>
  <si>
    <t>LIBAN</t>
  </si>
  <si>
    <t>LBR</t>
  </si>
  <si>
    <t>LIBERIA</t>
  </si>
  <si>
    <t>LBY</t>
  </si>
  <si>
    <t>LIBYE</t>
  </si>
  <si>
    <t>LCA</t>
  </si>
  <si>
    <t>SAINTE-LUCIE</t>
  </si>
  <si>
    <t>LIE</t>
  </si>
  <si>
    <t>LIECHTENSTEIN</t>
  </si>
  <si>
    <t>LKA</t>
  </si>
  <si>
    <t>SRI LANKA</t>
  </si>
  <si>
    <t>LSO</t>
  </si>
  <si>
    <t>LESOTHO</t>
  </si>
  <si>
    <t>LTU</t>
  </si>
  <si>
    <t>LITUANIE</t>
  </si>
  <si>
    <t>LUX</t>
  </si>
  <si>
    <t>LUXEMBOURG</t>
  </si>
  <si>
    <t>LVA</t>
  </si>
  <si>
    <t>LETTONIE</t>
  </si>
  <si>
    <t>MAC</t>
  </si>
  <si>
    <t>MACAO</t>
  </si>
  <si>
    <t>MAF</t>
  </si>
  <si>
    <t>SAINT-MARTIN</t>
  </si>
  <si>
    <t>MAR</t>
  </si>
  <si>
    <t>MAROC</t>
  </si>
  <si>
    <t>MCO</t>
  </si>
  <si>
    <t>PRINCIPAUTE DE MONACO</t>
  </si>
  <si>
    <t>MDA</t>
  </si>
  <si>
    <t>MOLDAVIE</t>
  </si>
  <si>
    <t>MDG</t>
  </si>
  <si>
    <t>MADAGASCAR</t>
  </si>
  <si>
    <t>MDV</t>
  </si>
  <si>
    <t>MALDIVES</t>
  </si>
  <si>
    <t>MEX</t>
  </si>
  <si>
    <t>MEXIQUE</t>
  </si>
  <si>
    <t>MHL</t>
  </si>
  <si>
    <t>ILES MARSHALL</t>
  </si>
  <si>
    <t>MACEDOINE</t>
  </si>
  <si>
    <t>MLI</t>
  </si>
  <si>
    <t>MALI</t>
  </si>
  <si>
    <t>MLT</t>
  </si>
  <si>
    <t>MALTE</t>
  </si>
  <si>
    <t>MMR</t>
  </si>
  <si>
    <t>MYANMAR</t>
  </si>
  <si>
    <t>MNE</t>
  </si>
  <si>
    <t>MONTENEGRO</t>
  </si>
  <si>
    <t>MNG</t>
  </si>
  <si>
    <t>MONGOLIE</t>
  </si>
  <si>
    <t>MNP</t>
  </si>
  <si>
    <t>MARIANNES DU NORD</t>
  </si>
  <si>
    <t>MOZ</t>
  </si>
  <si>
    <t>MOZAMBIQUE</t>
  </si>
  <si>
    <t>MRT</t>
  </si>
  <si>
    <t>MAURITANIE</t>
  </si>
  <si>
    <t>MSR</t>
  </si>
  <si>
    <t>MONTSERRAT</t>
  </si>
  <si>
    <t>MTQ</t>
  </si>
  <si>
    <t>MARTINIQUE</t>
  </si>
  <si>
    <t>MUS</t>
  </si>
  <si>
    <t>MAURICE</t>
  </si>
  <si>
    <t>MWI</t>
  </si>
  <si>
    <t>MALAWI</t>
  </si>
  <si>
    <t>MYS</t>
  </si>
  <si>
    <t>MALAISIE</t>
  </si>
  <si>
    <t>MYT</t>
  </si>
  <si>
    <t>MAYOTTE</t>
  </si>
  <si>
    <t>NAM</t>
  </si>
  <si>
    <t>NAMIBIE</t>
  </si>
  <si>
    <t>NCL</t>
  </si>
  <si>
    <t>NOUVELLE CALEDONIE</t>
  </si>
  <si>
    <t>NER</t>
  </si>
  <si>
    <t>NIGER</t>
  </si>
  <si>
    <t>NFK</t>
  </si>
  <si>
    <t>ILES NORFOLK</t>
  </si>
  <si>
    <t>NGA</t>
  </si>
  <si>
    <t>NIGERIA</t>
  </si>
  <si>
    <t>NIC</t>
  </si>
  <si>
    <t>NICARAGUA</t>
  </si>
  <si>
    <t>NIU</t>
  </si>
  <si>
    <t>NIUE</t>
  </si>
  <si>
    <t>NLD</t>
  </si>
  <si>
    <t>PAYS BAS</t>
  </si>
  <si>
    <t>NOR</t>
  </si>
  <si>
    <t>NORVEGE</t>
  </si>
  <si>
    <t>NPL</t>
  </si>
  <si>
    <t>NEPAL</t>
  </si>
  <si>
    <t>NRU</t>
  </si>
  <si>
    <t>NAURU</t>
  </si>
  <si>
    <t>NZL</t>
  </si>
  <si>
    <t>NOUVELLE-ZELANDE</t>
  </si>
  <si>
    <t>OMN</t>
  </si>
  <si>
    <t>OMAN</t>
  </si>
  <si>
    <t>PAK</t>
  </si>
  <si>
    <t>PAKISTAN</t>
  </si>
  <si>
    <t>PAN</t>
  </si>
  <si>
    <t>PANAMA</t>
  </si>
  <si>
    <t>PCN</t>
  </si>
  <si>
    <t>ILE PITCAIRN</t>
  </si>
  <si>
    <t>PER</t>
  </si>
  <si>
    <t>PEROU</t>
  </si>
  <si>
    <t>PHL</t>
  </si>
  <si>
    <t>PHILIPPINES</t>
  </si>
  <si>
    <t>PLW</t>
  </si>
  <si>
    <t>PALAU</t>
  </si>
  <si>
    <t>PNG</t>
  </si>
  <si>
    <t>PAPOUASIE NOUVELLE GUINEE</t>
  </si>
  <si>
    <t>POL</t>
  </si>
  <si>
    <t>POLOGNE</t>
  </si>
  <si>
    <t>PRI</t>
  </si>
  <si>
    <t>PORTO RICO</t>
  </si>
  <si>
    <t>PRK</t>
  </si>
  <si>
    <t>REP. POPU DEMOCRAT COREE</t>
  </si>
  <si>
    <t>PRT</t>
  </si>
  <si>
    <t>PORTUGAL</t>
  </si>
  <si>
    <t>PRY</t>
  </si>
  <si>
    <t>PARAGUAY</t>
  </si>
  <si>
    <t>PSE</t>
  </si>
  <si>
    <t>TERRITOIRE PALESTINIEN OCCUPE</t>
  </si>
  <si>
    <t>PUS</t>
  </si>
  <si>
    <t>DIVERSES ILES DU GRENOBLE</t>
  </si>
  <si>
    <t>PYF</t>
  </si>
  <si>
    <t>POLYNESIE FRANCAISE</t>
  </si>
  <si>
    <t>QAT</t>
  </si>
  <si>
    <t>QATAR</t>
  </si>
  <si>
    <t>REU</t>
  </si>
  <si>
    <t>REUNION</t>
  </si>
  <si>
    <t>ROU</t>
  </si>
  <si>
    <t>ROUMANIE</t>
  </si>
  <si>
    <t>RUS</t>
  </si>
  <si>
    <t>RUSSIE</t>
  </si>
  <si>
    <t>RWA</t>
  </si>
  <si>
    <t>RWANDA</t>
  </si>
  <si>
    <t>SAU</t>
  </si>
  <si>
    <t>ARABIE SAOUDITE</t>
  </si>
  <si>
    <t>SCG</t>
  </si>
  <si>
    <t>SERBIE ET MONTENEGRO</t>
  </si>
  <si>
    <t>SDN</t>
  </si>
  <si>
    <t>SOUDAN</t>
  </si>
  <si>
    <t>SEN</t>
  </si>
  <si>
    <t>SENEGAL</t>
  </si>
  <si>
    <t>SGP</t>
  </si>
  <si>
    <t>SINGAPOUR</t>
  </si>
  <si>
    <t>SGS</t>
  </si>
  <si>
    <t>GEORGIE SUD ILES SANDWICH DU S</t>
  </si>
  <si>
    <t>SHN</t>
  </si>
  <si>
    <t>SAINTE HELENE</t>
  </si>
  <si>
    <t>SJM</t>
  </si>
  <si>
    <t>SVALBARD ET ILES JAN MAYEN</t>
  </si>
  <si>
    <t>SLB</t>
  </si>
  <si>
    <t>ILES SALOMON</t>
  </si>
  <si>
    <t>SLE</t>
  </si>
  <si>
    <t>SIERRA LEONE</t>
  </si>
  <si>
    <t>SLV</t>
  </si>
  <si>
    <t>SALVADOR (EL)</t>
  </si>
  <si>
    <t>SMR</t>
  </si>
  <si>
    <t>SAINT-MARIN</t>
  </si>
  <si>
    <t>SOM</t>
  </si>
  <si>
    <t>SOMALIE</t>
  </si>
  <si>
    <t>SPM</t>
  </si>
  <si>
    <t>SAINT PIERRE ET MIQUELON</t>
  </si>
  <si>
    <t>SRB</t>
  </si>
  <si>
    <t>SERBIE</t>
  </si>
  <si>
    <t>STP</t>
  </si>
  <si>
    <t>SAO TOME-ET-PRINCIPE</t>
  </si>
  <si>
    <t>SUP</t>
  </si>
  <si>
    <t>ORGANISMES SUPRANATIONAUX</t>
  </si>
  <si>
    <t>SUR</t>
  </si>
  <si>
    <t>SURINAM</t>
  </si>
  <si>
    <t>SVK</t>
  </si>
  <si>
    <t>SLOVAQUIE</t>
  </si>
  <si>
    <t>SVN</t>
  </si>
  <si>
    <t>SLOVENIE</t>
  </si>
  <si>
    <t>SWE</t>
  </si>
  <si>
    <t>SUEDE</t>
  </si>
  <si>
    <t>SWZ</t>
  </si>
  <si>
    <t>SWAZILAND</t>
  </si>
  <si>
    <t>SXM</t>
  </si>
  <si>
    <t>ST MARTIN (PARTIE NEERLANDAISE</t>
  </si>
  <si>
    <t>SYC</t>
  </si>
  <si>
    <t>SEYCHELLES</t>
  </si>
  <si>
    <t>SYR</t>
  </si>
  <si>
    <t>SYRIE</t>
  </si>
  <si>
    <t>TCA</t>
  </si>
  <si>
    <t>ILES TURKS ET CAIQUES</t>
  </si>
  <si>
    <t>TCD</t>
  </si>
  <si>
    <t>TCHAD</t>
  </si>
  <si>
    <t>TGO</t>
  </si>
  <si>
    <t>TOGO</t>
  </si>
  <si>
    <t>THA</t>
  </si>
  <si>
    <t>THAILANDE</t>
  </si>
  <si>
    <t>TJK</t>
  </si>
  <si>
    <t>TADJIKISTAN</t>
  </si>
  <si>
    <t>TKL</t>
  </si>
  <si>
    <t>TOKELAU</t>
  </si>
  <si>
    <t>TKM</t>
  </si>
  <si>
    <t>TURKMENISTAN</t>
  </si>
  <si>
    <t>TLS</t>
  </si>
  <si>
    <t>TIMOR LESTE</t>
  </si>
  <si>
    <t>TON</t>
  </si>
  <si>
    <t>TONGA</t>
  </si>
  <si>
    <t>TTO</t>
  </si>
  <si>
    <t>TRINITE ET TOBAGO</t>
  </si>
  <si>
    <t>TUN</t>
  </si>
  <si>
    <t>TUNISIE</t>
  </si>
  <si>
    <t>TUR</t>
  </si>
  <si>
    <t>TURQUIE</t>
  </si>
  <si>
    <t>TUV</t>
  </si>
  <si>
    <t>TUVALU</t>
  </si>
  <si>
    <t>TWN</t>
  </si>
  <si>
    <t>TAIWAN</t>
  </si>
  <si>
    <t>TZA</t>
  </si>
  <si>
    <t>REP. UNIE DE TANZANIE</t>
  </si>
  <si>
    <t>UGA</t>
  </si>
  <si>
    <t>OUGANDA</t>
  </si>
  <si>
    <t>UKR</t>
  </si>
  <si>
    <t>UKRAINE</t>
  </si>
  <si>
    <t>UMI</t>
  </si>
  <si>
    <t>ILES MINEURES ELOIGNEES DES US</t>
  </si>
  <si>
    <t>URY</t>
  </si>
  <si>
    <t>URUGUAY</t>
  </si>
  <si>
    <t>USA</t>
  </si>
  <si>
    <t>ETATS-UNIS</t>
  </si>
  <si>
    <t>UZB</t>
  </si>
  <si>
    <t>OUZBEKISTAN</t>
  </si>
  <si>
    <t>VAT</t>
  </si>
  <si>
    <t>SAINT SIEGE</t>
  </si>
  <si>
    <t>VCT</t>
  </si>
  <si>
    <t>ST-VINCENT-ET-GRENADINES</t>
  </si>
  <si>
    <t>VEN</t>
  </si>
  <si>
    <t>VENEZUELA</t>
  </si>
  <si>
    <t>VGB</t>
  </si>
  <si>
    <t>ILES VIERGES BRITANIQUES</t>
  </si>
  <si>
    <t>VIR</t>
  </si>
  <si>
    <t>ILES VIERGES AMERICAINES</t>
  </si>
  <si>
    <t>VNM</t>
  </si>
  <si>
    <t>VIET-NAM</t>
  </si>
  <si>
    <t>VUT</t>
  </si>
  <si>
    <t>VANUATU</t>
  </si>
  <si>
    <t>WLF</t>
  </si>
  <si>
    <t>ILES WALLIS ET FUTUNA</t>
  </si>
  <si>
    <t>WSM</t>
  </si>
  <si>
    <t>SAMOA</t>
  </si>
  <si>
    <t>X1B</t>
  </si>
  <si>
    <t>ONU (ORGANISATION NATIONS UNIE</t>
  </si>
  <si>
    <t>X1C</t>
  </si>
  <si>
    <t>FONDS MONET. INTERN-FMI-(WASHI</t>
  </si>
  <si>
    <t>X1E</t>
  </si>
  <si>
    <t>BQUE INTL RECONS. DEVLPT (BIRD</t>
  </si>
  <si>
    <t>X1F</t>
  </si>
  <si>
    <t>ASSOC.INTERN.DEVELOP.-WASHINGT</t>
  </si>
  <si>
    <t>X1G</t>
  </si>
  <si>
    <t>AUTRES ORGAN.LIES NATIONS-UNIE</t>
  </si>
  <si>
    <t>X1H</t>
  </si>
  <si>
    <t>ORGAN.NATION-UNIES-UNESCO(PARI</t>
  </si>
  <si>
    <t>X1L</t>
  </si>
  <si>
    <t>FONDS INTER.DEVEL.AGRICOLE(ROM</t>
  </si>
  <si>
    <t>X1M</t>
  </si>
  <si>
    <t>STE FINANC.INTERNAT.(WASHINGTO</t>
  </si>
  <si>
    <t>X1N</t>
  </si>
  <si>
    <t>AGCE MULT GARANT INVEST (WASHI</t>
  </si>
  <si>
    <t>X3A</t>
  </si>
  <si>
    <t>BQUE CENTRALE EUROPENNE(FRANCF</t>
  </si>
  <si>
    <t>X4C</t>
  </si>
  <si>
    <t>BQUE EUROP. D'INVESTISMT (BEI)</t>
  </si>
  <si>
    <t>X4D</t>
  </si>
  <si>
    <t>COMMISSION EUROPENNE</t>
  </si>
  <si>
    <t>X4E</t>
  </si>
  <si>
    <t>FONDS EUROPEEN DEVELOP. (FED)</t>
  </si>
  <si>
    <t>X4F</t>
  </si>
  <si>
    <t>BQUE CENTRALE EUROPENNE FRANCF</t>
  </si>
  <si>
    <t>X4H</t>
  </si>
  <si>
    <t>COMMUN.EUROP.CHARBON&amp;ACIER(CEC</t>
  </si>
  <si>
    <t>X4Z</t>
  </si>
  <si>
    <t>AUTRES INSTIT.COMMUN.EUROPEENN</t>
  </si>
  <si>
    <t>X5A</t>
  </si>
  <si>
    <t>ORGAN.COOP.DEVEL.ECO-OCDE(PARI</t>
  </si>
  <si>
    <t>X5B</t>
  </si>
  <si>
    <t>BQUE DES REGLTS. INTERNATIONAU</t>
  </si>
  <si>
    <t>X5C</t>
  </si>
  <si>
    <t>BQUE INTER-AMERIC DEVEL(WASHIN</t>
  </si>
  <si>
    <t>X5D</t>
  </si>
  <si>
    <t>BQUE AFRICAINE DEVELOP.(ABIDJA</t>
  </si>
  <si>
    <t>X5E</t>
  </si>
  <si>
    <t>BQUE ASIAT. DEVELOP.(MANILLE)</t>
  </si>
  <si>
    <t>X5F</t>
  </si>
  <si>
    <t>BQUE EUROP RECONS. DEVLPT (BER</t>
  </si>
  <si>
    <t>X5L</t>
  </si>
  <si>
    <t>BQUE DEVEL. CARAIBES (ST-MICHE</t>
  </si>
  <si>
    <t>X5M</t>
  </si>
  <si>
    <t>FONDS MONETAIRE ARABE(ABU DHAB</t>
  </si>
  <si>
    <t>X5N</t>
  </si>
  <si>
    <t>BQUE ARABE DEVELOP.(LE CAIRE)</t>
  </si>
  <si>
    <t>X5P</t>
  </si>
  <si>
    <t>BQUE DEVEL.AFRI/CENT.(BRAZZAVI</t>
  </si>
  <si>
    <t>X5Q</t>
  </si>
  <si>
    <t>FONDS AMERICAN DEVELOP.(ABIDJA</t>
  </si>
  <si>
    <t>X5R</t>
  </si>
  <si>
    <t>FONDS ASIATIQ. DEVELOP.(MANILL</t>
  </si>
  <si>
    <t>X5S</t>
  </si>
  <si>
    <t>FONDS SPEC.UNIF.(STMICHEL-LABA</t>
  </si>
  <si>
    <t>X5T</t>
  </si>
  <si>
    <t>BQUE CENT-AMER.ECONO(TEGUCIGAL</t>
  </si>
  <si>
    <t>X5W</t>
  </si>
  <si>
    <t>FONDS DEVEL. SOCIAL-FDS-(PARIS</t>
  </si>
  <si>
    <t>X5Z</t>
  </si>
  <si>
    <t>AUTRES ORG BANC FIN NON INDIVI</t>
  </si>
  <si>
    <t>X6B</t>
  </si>
  <si>
    <t>OTAN</t>
  </si>
  <si>
    <t>X6C</t>
  </si>
  <si>
    <t>CONSEIL DE L'EUROPE</t>
  </si>
  <si>
    <t>X6D</t>
  </si>
  <si>
    <t>COMITE INTERNAT.CROIX ROUGE-CI</t>
  </si>
  <si>
    <t>X6E</t>
  </si>
  <si>
    <t>AGENCE SPATIALE EUROPENNE(PARI</t>
  </si>
  <si>
    <t>X6G</t>
  </si>
  <si>
    <t>EUROCONTROL</t>
  </si>
  <si>
    <t>X6H</t>
  </si>
  <si>
    <t>EUTELSAT</t>
  </si>
  <si>
    <t>X6P</t>
  </si>
  <si>
    <t>CERN</t>
  </si>
  <si>
    <t>X6Z</t>
  </si>
  <si>
    <t>AUTRES ORGAN.NI BANC.NI FINANC</t>
  </si>
  <si>
    <t>XX2</t>
  </si>
  <si>
    <t>PAYS INTRA UE (PAYS DE L'UEM)</t>
  </si>
  <si>
    <t>XXA</t>
  </si>
  <si>
    <t>BANQUE ETATS AFRIQUE CENTRALE</t>
  </si>
  <si>
    <t>XXO</t>
  </si>
  <si>
    <t>BQUE CENT ETATS AFRIQUE OUEST</t>
  </si>
  <si>
    <t>YEM</t>
  </si>
  <si>
    <t>YEMEN</t>
  </si>
  <si>
    <t>ZAF</t>
  </si>
  <si>
    <t>AFRIQUE DU SUD</t>
  </si>
  <si>
    <t>ZAIRE</t>
  </si>
  <si>
    <t>ZMB</t>
  </si>
  <si>
    <t>ZAMBIE</t>
  </si>
  <si>
    <t>ZWE</t>
  </si>
  <si>
    <t>ZIMBABWE</t>
  </si>
  <si>
    <t>ABW - ARUBA</t>
  </si>
  <si>
    <t>AFG - AFGHANISTAN</t>
  </si>
  <si>
    <t>AGO - ANGOLA</t>
  </si>
  <si>
    <t>AIA - ANGUILLA</t>
  </si>
  <si>
    <t>ALB - ALBANIE</t>
  </si>
  <si>
    <t>AND - ANDORRE</t>
  </si>
  <si>
    <t>ANT - ANTILLES NEERLANDAISES</t>
  </si>
  <si>
    <t>APX - APATRIDE</t>
  </si>
  <si>
    <t>ARE - EMIRATS ARABES UNIS</t>
  </si>
  <si>
    <t>ARG - ARGENTINE</t>
  </si>
  <si>
    <t>ARM - ARMENIE</t>
  </si>
  <si>
    <t>ASM - SAMOA AMERICAINES</t>
  </si>
  <si>
    <t>ATA - ANTARCTIQUE</t>
  </si>
  <si>
    <t>ATF - TERRES AUSTRALES FRANCAISES</t>
  </si>
  <si>
    <t>ATG - ANTIGUA ET BARBUDA</t>
  </si>
  <si>
    <t>AUS - AUSTRALIE</t>
  </si>
  <si>
    <t>AUT - AUTRICHE</t>
  </si>
  <si>
    <t>AZE - AZERBAIDJAN</t>
  </si>
  <si>
    <t>BDI - BURUNDI</t>
  </si>
  <si>
    <t>BEL - BELGIQUE</t>
  </si>
  <si>
    <t>BEN - BENIN</t>
  </si>
  <si>
    <t>BES - BONAIRE,ST EUSTACHE ET SABA</t>
  </si>
  <si>
    <t>BFA - BURKINA FASO</t>
  </si>
  <si>
    <t>BGD - BANGLADESH</t>
  </si>
  <si>
    <t>BGR - BULGARIE</t>
  </si>
  <si>
    <t>BHR - BAHREIN</t>
  </si>
  <si>
    <t>BHS - BAHAMAS</t>
  </si>
  <si>
    <t>BIH - BOSNIE-HERZEGOVINE</t>
  </si>
  <si>
    <t>BLM - SAINT-BARTHELEMY</t>
  </si>
  <si>
    <t>BLR - BELARUS</t>
  </si>
  <si>
    <t>BLZ - BELIZE</t>
  </si>
  <si>
    <t>BMU - BERMUDES</t>
  </si>
  <si>
    <t>BOL - BOLIVIE</t>
  </si>
  <si>
    <t>BRA - BRESIL</t>
  </si>
  <si>
    <t>BRB - BARBADE</t>
  </si>
  <si>
    <t>BRN - BRUNEI</t>
  </si>
  <si>
    <t>BTN - BHOUTAN</t>
  </si>
  <si>
    <t>BUR - MYANMAR (BIRMANIE)</t>
  </si>
  <si>
    <t>BVT - ILE BOUVET</t>
  </si>
  <si>
    <t>BWA - BOTSWANA</t>
  </si>
  <si>
    <t>CAF - REPUBLIQUE CENTRAFRICAINE</t>
  </si>
  <si>
    <t>CAN - CANADA</t>
  </si>
  <si>
    <t>CCK - ILES DES COCOS</t>
  </si>
  <si>
    <t>CHE - SUISSE</t>
  </si>
  <si>
    <t>CHL - CHILI</t>
  </si>
  <si>
    <t>CHN - CHINE</t>
  </si>
  <si>
    <t>CIV - COTE D'IVOIRE</t>
  </si>
  <si>
    <t>CMR - CAMEROUN</t>
  </si>
  <si>
    <t>COD - REP. DEMOCRATIQUE DU CONGO</t>
  </si>
  <si>
    <t>COG - CONGO</t>
  </si>
  <si>
    <t>COK - ILES COOK</t>
  </si>
  <si>
    <t>COL - COLOMBIE</t>
  </si>
  <si>
    <t>COM - COMORES</t>
  </si>
  <si>
    <t>CPV - CAP-VERT</t>
  </si>
  <si>
    <t>CRI - COSTA RICA</t>
  </si>
  <si>
    <t>CUB - CUBA</t>
  </si>
  <si>
    <t>CUW - CURACAO</t>
  </si>
  <si>
    <t>CXR - ILES CHRISTMAS</t>
  </si>
  <si>
    <t>CYM - ILES CAIMANES</t>
  </si>
  <si>
    <t>CYP - CHYPRE</t>
  </si>
  <si>
    <t>CZE - REPUBLIQUE TCHEQUE</t>
  </si>
  <si>
    <t>DEU - ALLEMAGNE</t>
  </si>
  <si>
    <t>DJI - DJIBOUTI</t>
  </si>
  <si>
    <t>DMA - DOMINIQUE</t>
  </si>
  <si>
    <t>DNK - DANEMARK</t>
  </si>
  <si>
    <t>DOM - REPUBLIQUE DOMINICAINE</t>
  </si>
  <si>
    <t>DZA - ALGERIE</t>
  </si>
  <si>
    <t>ECU - EQUATEUR</t>
  </si>
  <si>
    <t>EGY - EGYPTE</t>
  </si>
  <si>
    <t>ERI - ERYTHREE</t>
  </si>
  <si>
    <t>ESH - SAHARA OCCIDENTAL</t>
  </si>
  <si>
    <t>ESP - ESPAGNE</t>
  </si>
  <si>
    <t>EST - ESTONIE</t>
  </si>
  <si>
    <t>ETH - ETHIOPIE</t>
  </si>
  <si>
    <t>FIN - FINLANDE</t>
  </si>
  <si>
    <t>FJI - FIDJI</t>
  </si>
  <si>
    <t>FLK - FALKLAND, ILES(MALVINAS)</t>
  </si>
  <si>
    <t>FRA - FRANCE</t>
  </si>
  <si>
    <t>FRO - FAEROE ISLANDS</t>
  </si>
  <si>
    <t>FSM - MICRONESIE</t>
  </si>
  <si>
    <t>GAB - GABON</t>
  </si>
  <si>
    <t>GBR - ROYAUME-UNI</t>
  </si>
  <si>
    <t>GEO - GEORGIE</t>
  </si>
  <si>
    <t>GGY - GUERNESEY</t>
  </si>
  <si>
    <t>GHA - GHANA</t>
  </si>
  <si>
    <t>GIB - GIBRALTAR</t>
  </si>
  <si>
    <t>GIN - GUINEE</t>
  </si>
  <si>
    <t>GLP - GUADELOUPE</t>
  </si>
  <si>
    <t>GMB - GAMBIE</t>
  </si>
  <si>
    <t>GNB - GUINEE-BISSAU</t>
  </si>
  <si>
    <t>GNQ - GUINEE EQUATORIALE</t>
  </si>
  <si>
    <t>GRC - GRECE</t>
  </si>
  <si>
    <t>GRD - GRENADE</t>
  </si>
  <si>
    <t>GRL - GROENLAND</t>
  </si>
  <si>
    <t>GTM - GUATEMALA</t>
  </si>
  <si>
    <t>GUF - GUYANE FRANCAISE</t>
  </si>
  <si>
    <t>GUM - GUAM (OCEANIE AMERICAINE)</t>
  </si>
  <si>
    <t>GUY - GUYANA</t>
  </si>
  <si>
    <t>HKG - HONG-KONG</t>
  </si>
  <si>
    <t>HMD - ILES HEARD ET MC DONALD</t>
  </si>
  <si>
    <t>HND - HONDURAS</t>
  </si>
  <si>
    <t>HRV - CROATIE</t>
  </si>
  <si>
    <t>HTI - HAITI</t>
  </si>
  <si>
    <t>HUN - HONGRIE</t>
  </si>
  <si>
    <t>IDN - INDONESIE</t>
  </si>
  <si>
    <t>IMN - ISLE OF MAN</t>
  </si>
  <si>
    <t>IND - INDE</t>
  </si>
  <si>
    <t>IOT - ARCHIPEL DES CHAGOS</t>
  </si>
  <si>
    <t>IRL - IRLANDE</t>
  </si>
  <si>
    <t>IRN - IRAN</t>
  </si>
  <si>
    <t>IRQ - IRAK</t>
  </si>
  <si>
    <t>ISL - ISLANDE</t>
  </si>
  <si>
    <t>ISR - ISRAEL</t>
  </si>
  <si>
    <t>ITA - ITALIE</t>
  </si>
  <si>
    <t>JAM - JAMAIQUE</t>
  </si>
  <si>
    <t>JEY - JERSEY</t>
  </si>
  <si>
    <t>JOR - JORDANIE</t>
  </si>
  <si>
    <t>JPN - JAPON</t>
  </si>
  <si>
    <t>KAZ - KAZAKHSTAN</t>
  </si>
  <si>
    <t>KEN - KENYA</t>
  </si>
  <si>
    <t>KGZ - KIRGHISTAN</t>
  </si>
  <si>
    <t>KHM - CAMBODGE</t>
  </si>
  <si>
    <t>KIR - KIRIBATI</t>
  </si>
  <si>
    <t>KNA - ST KITTS NEVIS ANGUILLA</t>
  </si>
  <si>
    <t>KOR - REPUBLIQUE DE COREE</t>
  </si>
  <si>
    <t>KWT - KOWEIT</t>
  </si>
  <si>
    <t>LAO - REPUB DEMOC POPULAIRE LAO</t>
  </si>
  <si>
    <t>LBN - LIBAN</t>
  </si>
  <si>
    <t>LBR - LIBERIA</t>
  </si>
  <si>
    <t>LBY - LIBYE</t>
  </si>
  <si>
    <t>LCA - SAINTE-LUCIE</t>
  </si>
  <si>
    <t>LIE - LIECHTENSTEIN</t>
  </si>
  <si>
    <t>LKA - SRI LANKA</t>
  </si>
  <si>
    <t>LSO - LESOTHO</t>
  </si>
  <si>
    <t>LTU - LITUANIE</t>
  </si>
  <si>
    <t>LUX - LUXEMBOURG</t>
  </si>
  <si>
    <t>LVA - LETTONIE</t>
  </si>
  <si>
    <t>MAC - MACAO</t>
  </si>
  <si>
    <t>MAF - SAINT-MARTIN</t>
  </si>
  <si>
    <t>MAR - MAROC</t>
  </si>
  <si>
    <t>MCO - PRINCIPAUTE DE MONACO</t>
  </si>
  <si>
    <t>MDA - MOLDAVIE</t>
  </si>
  <si>
    <t>MDG - MADAGASCAR</t>
  </si>
  <si>
    <t>MDV - MALDIVES</t>
  </si>
  <si>
    <t>MEX - MEXIQUE</t>
  </si>
  <si>
    <t>MHL - ILES MARSHALL</t>
  </si>
  <si>
    <t>MKD - MACEDOINE</t>
  </si>
  <si>
    <t>MLI - MALI</t>
  </si>
  <si>
    <t>MLT - MALTE</t>
  </si>
  <si>
    <t>MMR - MYANMAR</t>
  </si>
  <si>
    <t>MNE - MONTENEGRO</t>
  </si>
  <si>
    <t>MNG - MONGOLIE</t>
  </si>
  <si>
    <t>MNP - MARIANNES DU NORD</t>
  </si>
  <si>
    <t>MOZ - MOZAMBIQUE</t>
  </si>
  <si>
    <t>MRT - MAURITANIE</t>
  </si>
  <si>
    <t>MSR - MONTSERRAT</t>
  </si>
  <si>
    <t>MTQ - MARTINIQUE</t>
  </si>
  <si>
    <t>MUS - MAURICE</t>
  </si>
  <si>
    <t>MWI - MALAWI</t>
  </si>
  <si>
    <t>MYS - MALAISIE</t>
  </si>
  <si>
    <t>MYT - MAYOTTE</t>
  </si>
  <si>
    <t>NAM - NAMIBIE</t>
  </si>
  <si>
    <t>NCL - NOUVELLE CALEDONIE</t>
  </si>
  <si>
    <t>NER - NIGER</t>
  </si>
  <si>
    <t>NFK - ILES NORFOLK</t>
  </si>
  <si>
    <t>NGA - NIGERIA</t>
  </si>
  <si>
    <t>NIC - NICARAGUA</t>
  </si>
  <si>
    <t>NIU - NIUE</t>
  </si>
  <si>
    <t>NLD - PAYS BAS</t>
  </si>
  <si>
    <t>NOR - NORVEGE</t>
  </si>
  <si>
    <t>NPL - NEPAL</t>
  </si>
  <si>
    <t>NRU - NAURU</t>
  </si>
  <si>
    <t>NZL - NOUVELLE-ZELANDE</t>
  </si>
  <si>
    <t>OMN - OMAN</t>
  </si>
  <si>
    <t>PAK - PAKISTAN</t>
  </si>
  <si>
    <t>PAN - PANAMA</t>
  </si>
  <si>
    <t>PCN - ILE PITCAIRN</t>
  </si>
  <si>
    <t>PER - PEROU</t>
  </si>
  <si>
    <t>PHL - PHILIPPINES</t>
  </si>
  <si>
    <t>PLW - PALAU</t>
  </si>
  <si>
    <t>PNG - PAPOUASIE NOUVELLE GUINEE</t>
  </si>
  <si>
    <t>POL - POLOGNE</t>
  </si>
  <si>
    <t>PRI - PORTO RICO</t>
  </si>
  <si>
    <t>PRK - REP. POPU DEMOCRAT COREE</t>
  </si>
  <si>
    <t>PRT - PORTUGAL</t>
  </si>
  <si>
    <t>PRY - PARAGUAY</t>
  </si>
  <si>
    <t>PSE - TERRITOIRE PALESTINIEN OCCUPE</t>
  </si>
  <si>
    <t>PUS - DIVERSES ILES DU GRENOBLE</t>
  </si>
  <si>
    <t>PYF - POLYNESIE FRANCAISE</t>
  </si>
  <si>
    <t>QAT - QATAR</t>
  </si>
  <si>
    <t>REU - REUNION</t>
  </si>
  <si>
    <t>ROU - ROUMANIE</t>
  </si>
  <si>
    <t>RUS - RUSSIE</t>
  </si>
  <si>
    <t>RWA - RWANDA</t>
  </si>
  <si>
    <t>SAU - ARABIE SAOUDITE</t>
  </si>
  <si>
    <t>SCG - SERBIE ET MONTENEGRO</t>
  </si>
  <si>
    <t>SDN - SOUDAN</t>
  </si>
  <si>
    <t>SEN - SENEGAL</t>
  </si>
  <si>
    <t>SGP - SINGAPOUR</t>
  </si>
  <si>
    <t>SGS - GEORGIE SUD ILES SANDWICH DU S</t>
  </si>
  <si>
    <t>SHN - SAINTE HELENE</t>
  </si>
  <si>
    <t>SJM - SVALBARD ET ILES JAN MAYEN</t>
  </si>
  <si>
    <t>SLB - ILES SALOMON</t>
  </si>
  <si>
    <t>SLE - SIERRA LEONE</t>
  </si>
  <si>
    <t>SLV - SALVADOR (EL)</t>
  </si>
  <si>
    <t>SMR - SAINT-MARIN</t>
  </si>
  <si>
    <t>SOM - SOMALIE</t>
  </si>
  <si>
    <t>SPM - SAINT PIERRE ET MIQUELON</t>
  </si>
  <si>
    <t>SRB - SERBIE</t>
  </si>
  <si>
    <t>STP - SAO TOME-ET-PRINCIPE</t>
  </si>
  <si>
    <t>SUP - ORGANISMES SUPRANATIONAUX</t>
  </si>
  <si>
    <t>SUR - SURINAM</t>
  </si>
  <si>
    <t>SVK - SLOVAQUIE</t>
  </si>
  <si>
    <t>SVN - SLOVENIE</t>
  </si>
  <si>
    <t>SWE - SUEDE</t>
  </si>
  <si>
    <t>SWZ - SWAZILAND</t>
  </si>
  <si>
    <t>SXM - ST MARTIN (PARTIE NEERLANDAISE</t>
  </si>
  <si>
    <t>SYC - SEYCHELLES</t>
  </si>
  <si>
    <t>SYR - SYRIE</t>
  </si>
  <si>
    <t>TCA - ILES TURKS ET CAIQUES</t>
  </si>
  <si>
    <t>TCD - TCHAD</t>
  </si>
  <si>
    <t>TGO - TOGO</t>
  </si>
  <si>
    <t>THA - THAILANDE</t>
  </si>
  <si>
    <t>TJK - TADJIKISTAN</t>
  </si>
  <si>
    <t>TKL - TOKELAU</t>
  </si>
  <si>
    <t>TKM - TURKMENISTAN</t>
  </si>
  <si>
    <t>TLS - TIMOR LESTE</t>
  </si>
  <si>
    <t>TON - TONGA</t>
  </si>
  <si>
    <t>TTO - TRINITE ET TOBAGO</t>
  </si>
  <si>
    <t>TUN - TUNISIE</t>
  </si>
  <si>
    <t>TUR - TURQUIE</t>
  </si>
  <si>
    <t>TUV - TUVALU</t>
  </si>
  <si>
    <t>TWN - TAIWAN</t>
  </si>
  <si>
    <t>TZA - REP. UNIE DE TANZANIE</t>
  </si>
  <si>
    <t>UGA - OUGANDA</t>
  </si>
  <si>
    <t>UKR - UKRAINE</t>
  </si>
  <si>
    <t>UMI - ILES MINEURES ELOIGNEES DES US</t>
  </si>
  <si>
    <t>URY - URUGUAY</t>
  </si>
  <si>
    <t>USA - ETATS-UNIS</t>
  </si>
  <si>
    <t>UZB - OUZBEKISTAN</t>
  </si>
  <si>
    <t>VAT - SAINT SIEGE</t>
  </si>
  <si>
    <t>VCT - ST-VINCENT-ET-GRENADINES</t>
  </si>
  <si>
    <t>VEN - VENEZUELA</t>
  </si>
  <si>
    <t>VGB - ILES VIERGES BRITANIQUES</t>
  </si>
  <si>
    <t>VIR - ILES VIERGES AMERICAINES</t>
  </si>
  <si>
    <t>VNM - VIET-NAM</t>
  </si>
  <si>
    <t>VUT - VANUATU</t>
  </si>
  <si>
    <t>WLF - ILES WALLIS ET FUTUNA</t>
  </si>
  <si>
    <t>WSM - SAMOA</t>
  </si>
  <si>
    <t>X1B - ONU (ORGANISATION NATIONS UNIE</t>
  </si>
  <si>
    <t>X1C - FONDS MONET. INTERN-FMI-(WASHI</t>
  </si>
  <si>
    <t>X1E - BQUE INTL RECONS. DEVLPT (BIRD</t>
  </si>
  <si>
    <t>X1F - ASSOC.INTERN.DEVELOP.-WASHINGT</t>
  </si>
  <si>
    <t>X1G - AUTRES ORGAN.LIES NATIONS-UNIE</t>
  </si>
  <si>
    <t>X1H - ORGAN.NATION-UNIES-UNESCO(PARI</t>
  </si>
  <si>
    <t>X1L - FONDS INTER.DEVEL.AGRICOLE(ROM</t>
  </si>
  <si>
    <t>X1M - STE FINANC.INTERNAT.(WASHINGTO</t>
  </si>
  <si>
    <t>X1N - AGCE MULT GARANT INVEST (WASHI</t>
  </si>
  <si>
    <t>X3A - BQUE CENTRALE EUROPENNE(FRANCF</t>
  </si>
  <si>
    <t>X4C - BQUE EUROP. D'INVESTISMT (BEI)</t>
  </si>
  <si>
    <t>X4D - COMMISSION EUROPENNE</t>
  </si>
  <si>
    <t>X4E - FONDS EUROPEEN DEVELOP. (FED)</t>
  </si>
  <si>
    <t>X4F - BQUE CENTRALE EUROPENNE FRANCF</t>
  </si>
  <si>
    <t>X4H - COMMUN.EUROP.CHARBON&amp;ACIER(CEC</t>
  </si>
  <si>
    <t>X4Z - AUTRES INSTIT.COMMUN.EUROPEENN</t>
  </si>
  <si>
    <t>X5A - ORGAN.COOP.DEVEL.ECO-OCDE(PARI</t>
  </si>
  <si>
    <t>X5B - BQUE DES REGLTS. INTERNATIONAU</t>
  </si>
  <si>
    <t>X5C - BQUE INTER-AMERIC DEVEL(WASHIN</t>
  </si>
  <si>
    <t>X5D - BQUE AFRICAINE DEVELOP.(ABIDJA</t>
  </si>
  <si>
    <t>X5E - BQUE ASIAT. DEVELOP.(MANILLE)</t>
  </si>
  <si>
    <t>X5F - BQUE EUROP RECONS. DEVLPT (BER</t>
  </si>
  <si>
    <t>X5L - BQUE DEVEL. CARAIBES (ST-MICHE</t>
  </si>
  <si>
    <t>X5M - FONDS MONETAIRE ARABE(ABU DHAB</t>
  </si>
  <si>
    <t>X5N - BQUE ARABE DEVELOP.(LE CAIRE)</t>
  </si>
  <si>
    <t>X5P - BQUE DEVEL.AFRI/CENT.(BRAZZAVI</t>
  </si>
  <si>
    <t>X5Q - FONDS AMERICAN DEVELOP.(ABIDJA</t>
  </si>
  <si>
    <t>X5R - FONDS ASIATIQ. DEVELOP.(MANILL</t>
  </si>
  <si>
    <t>X5S - FONDS SPEC.UNIF.(STMICHEL-LABA</t>
  </si>
  <si>
    <t>X5T - BQUE CENT-AMER.ECONO(TEGUCIGAL</t>
  </si>
  <si>
    <t>X5W - FONDS DEVEL. SOCIAL-FDS-(PARIS</t>
  </si>
  <si>
    <t>X5Z - AUTRES ORG BANC FIN NON INDIVI</t>
  </si>
  <si>
    <t>X6B - OTAN</t>
  </si>
  <si>
    <t>X6C - CONSEIL DE L'EUROPE</t>
  </si>
  <si>
    <t>X6D - COMITE INTERNAT.CROIX ROUGE-CI</t>
  </si>
  <si>
    <t>X6E - AGENCE SPATIALE EUROPENNE(PARI</t>
  </si>
  <si>
    <t>X6G - EUROCONTROL</t>
  </si>
  <si>
    <t>X6H - EUTELSAT</t>
  </si>
  <si>
    <t>X6P - CERN</t>
  </si>
  <si>
    <t>X6Z - AUTRES ORGAN.NI BANC.NI FINANC</t>
  </si>
  <si>
    <t>XX2 - PAYS INTRA UE (PAYS DE L'UEM)</t>
  </si>
  <si>
    <t>XXA - BANQUE ETATS AFRIQUE CENTRALE</t>
  </si>
  <si>
    <t>XXO - BQUE CENT ETATS AFRIQUE OUEST</t>
  </si>
  <si>
    <t>YEM - YEMEN</t>
  </si>
  <si>
    <t>ZAF - AFRIQUE DU SUD</t>
  </si>
  <si>
    <t>ZAR - ZAIRE</t>
  </si>
  <si>
    <t>ZMB - ZAMBIE</t>
  </si>
  <si>
    <t>ZWE - ZIMBABWE</t>
  </si>
  <si>
    <t>Libellé</t>
  </si>
  <si>
    <t>Libéllé</t>
  </si>
  <si>
    <t>Devise de référence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</si>
</sst>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sz val="11"/>
      <color theme="0" tint="-0.14999847407452621"/>
      <name val="Calibri"/>
      <family val="2"/>
      <scheme val="minor"/>
    </font>
    <font>
      <b/>
      <sz val="12"/>
      <color theme="0"/>
      <name val="Calibri"/>
      <family val="2"/>
      <scheme val="minor"/>
    </font>
    <font>
      <i/>
      <sz val="10"/>
      <color theme="0"/>
      <name val="Calibri"/>
      <family val="2"/>
      <scheme val="minor"/>
    </font>
    <font>
      <sz val="10"/>
      <name val="Arial"/>
      <family val="2"/>
    </font>
    <font>
      <sz val="11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4"/>
      <color rgb="FFFF0000"/>
      <name val="Calibri"/>
      <family val="2"/>
      <scheme val="minor"/>
    </font>
    <font>
      <sz val="14"/>
      <color rgb="FFFF0000"/>
      <name val="Calibri"/>
      <family val="2"/>
      <scheme val="minor"/>
    </font>
    <font>
      <b/>
      <sz val="14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26"/>
      <color theme="1"/>
      <name val="Calibri"/>
      <family val="2"/>
      <scheme val="minor"/>
    </font>
    <font>
      <b/>
      <sz val="24"/>
      <color theme="0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6"/>
      <color rgb="FFC00000"/>
      <name val="Calibri"/>
      <family val="2"/>
      <scheme val="minor"/>
    </font>
    <font>
      <b/>
      <sz val="16"/>
      <color rgb="FF000000"/>
      <name val="Calibri"/>
      <family val="2"/>
    </font>
    <font>
      <b/>
      <sz val="18"/>
      <color rgb="FFFF0000"/>
      <name val="Calibri"/>
      <family val="2"/>
      <scheme val="minor"/>
    </font>
    <font>
      <sz val="18"/>
      <color rgb="FFFF0000"/>
      <name val="Calibri"/>
      <family val="2"/>
      <scheme val="minor"/>
    </font>
    <font>
      <b/>
      <sz val="14"/>
      <color theme="0"/>
      <name val="Calibri"/>
      <family val="2"/>
      <scheme val="minor"/>
    </font>
    <font>
      <sz val="11"/>
      <color theme="3" tint="0.39997558519241921"/>
      <name val="Calibri"/>
      <family val="2"/>
      <scheme val="minor"/>
    </font>
    <font>
      <b/>
      <sz val="26"/>
      <color theme="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</fills>
  <borders count="22">
    <border>
      <left/>
      <right/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7" fillId="0" borderId="0"/>
  </cellStyleXfs>
  <cellXfs count="73">
    <xf numFmtId="0" fontId="0" fillId="0" borderId="0" xfId="0"/>
    <xf numFmtId="0" fontId="2" fillId="2" borderId="0" xfId="0" applyFont="1" applyFill="1" applyBorder="1" applyAlignment="1">
      <alignment horizontal="left"/>
    </xf>
    <xf numFmtId="0" fontId="5" fillId="4" borderId="1" xfId="0" applyFont="1" applyFill="1" applyBorder="1" applyAlignment="1">
      <alignment horizontal="left" vertical="center"/>
    </xf>
    <xf numFmtId="0" fontId="3" fillId="2" borderId="0" xfId="0" applyFont="1" applyFill="1" applyBorder="1" applyAlignment="1">
      <alignment horizontal="left"/>
    </xf>
    <xf numFmtId="0" fontId="1" fillId="6" borderId="2" xfId="0" applyFont="1" applyFill="1" applyBorder="1"/>
    <xf numFmtId="0" fontId="13" fillId="0" borderId="0" xfId="0" applyFont="1"/>
    <xf numFmtId="0" fontId="0" fillId="0" borderId="0" xfId="0" applyAlignment="1">
      <alignment horizontal="right"/>
    </xf>
    <xf numFmtId="0" fontId="15" fillId="4" borderId="3" xfId="0" applyFont="1" applyFill="1" applyBorder="1" applyAlignment="1">
      <alignment vertical="center"/>
    </xf>
    <xf numFmtId="0" fontId="12" fillId="2" borderId="0" xfId="0" applyFont="1" applyFill="1" applyBorder="1"/>
    <xf numFmtId="0" fontId="0" fillId="5" borderId="0" xfId="0" applyFill="1" applyBorder="1" applyAlignment="1" applyProtection="1">
      <alignment horizontal="center" vertical="top"/>
      <protection locked="0"/>
    </xf>
    <xf numFmtId="0" fontId="0" fillId="2" borderId="5" xfId="0" applyFill="1" applyBorder="1" applyAlignment="1">
      <alignment horizontal="right"/>
    </xf>
    <xf numFmtId="0" fontId="0" fillId="2" borderId="6" xfId="0" applyFill="1" applyBorder="1"/>
    <xf numFmtId="0" fontId="0" fillId="2" borderId="7" xfId="0" applyFill="1" applyBorder="1"/>
    <xf numFmtId="0" fontId="0" fillId="2" borderId="0" xfId="0" applyFill="1" applyBorder="1"/>
    <xf numFmtId="0" fontId="0" fillId="2" borderId="9" xfId="0" applyFill="1" applyBorder="1"/>
    <xf numFmtId="0" fontId="0" fillId="2" borderId="8" xfId="0" applyFill="1" applyBorder="1" applyAlignment="1">
      <alignment horizontal="right"/>
    </xf>
    <xf numFmtId="0" fontId="1" fillId="2" borderId="0" xfId="0" applyFont="1" applyFill="1" applyBorder="1" applyAlignment="1"/>
    <xf numFmtId="0" fontId="8" fillId="2" borderId="0" xfId="0" applyFont="1" applyFill="1" applyBorder="1"/>
    <xf numFmtId="0" fontId="4" fillId="2" borderId="0" xfId="0" applyFont="1" applyFill="1" applyBorder="1"/>
    <xf numFmtId="14" fontId="4" fillId="2" borderId="0" xfId="0" applyNumberFormat="1" applyFont="1" applyFill="1" applyBorder="1"/>
    <xf numFmtId="0" fontId="10" fillId="2" borderId="0" xfId="0" applyFont="1" applyFill="1" applyBorder="1"/>
    <xf numFmtId="0" fontId="11" fillId="2" borderId="0" xfId="0" applyFont="1" applyFill="1" applyBorder="1"/>
    <xf numFmtId="0" fontId="9" fillId="2" borderId="0" xfId="0" applyFont="1" applyFill="1" applyBorder="1"/>
    <xf numFmtId="0" fontId="15" fillId="4" borderId="10" xfId="0" applyFont="1" applyFill="1" applyBorder="1" applyAlignment="1">
      <alignment vertical="center"/>
    </xf>
    <xf numFmtId="0" fontId="15" fillId="4" borderId="11" xfId="0" applyFont="1" applyFill="1" applyBorder="1" applyAlignment="1">
      <alignment vertical="center"/>
    </xf>
    <xf numFmtId="0" fontId="11" fillId="2" borderId="8" xfId="0" applyFont="1" applyFill="1" applyBorder="1" applyAlignment="1">
      <alignment horizontal="right"/>
    </xf>
    <xf numFmtId="0" fontId="11" fillId="2" borderId="0" xfId="0" applyFont="1" applyFill="1" applyBorder="1" applyAlignment="1">
      <alignment horizontal="right"/>
    </xf>
    <xf numFmtId="0" fontId="0" fillId="2" borderId="0" xfId="0" applyFont="1" applyFill="1" applyBorder="1"/>
    <xf numFmtId="0" fontId="12" fillId="2" borderId="9" xfId="0" applyFont="1" applyFill="1" applyBorder="1"/>
    <xf numFmtId="0" fontId="0" fillId="2" borderId="0" xfId="0" applyFill="1" applyBorder="1" applyProtection="1">
      <protection locked="0"/>
    </xf>
    <xf numFmtId="0" fontId="1" fillId="2" borderId="0" xfId="0" applyFont="1" applyFill="1" applyBorder="1"/>
    <xf numFmtId="0" fontId="0" fillId="2" borderId="12" xfId="0" applyFill="1" applyBorder="1" applyAlignment="1">
      <alignment horizontal="right"/>
    </xf>
    <xf numFmtId="0" fontId="0" fillId="2" borderId="13" xfId="0" applyFill="1" applyBorder="1"/>
    <xf numFmtId="0" fontId="0" fillId="2" borderId="14" xfId="0" applyFill="1" applyBorder="1"/>
    <xf numFmtId="0" fontId="16" fillId="2" borderId="0" xfId="0" applyFont="1" applyFill="1" applyBorder="1" applyAlignment="1"/>
    <xf numFmtId="0" fontId="19" fillId="2" borderId="0" xfId="0" applyFont="1" applyFill="1" applyBorder="1" applyAlignment="1">
      <alignment horizontal="right"/>
    </xf>
    <xf numFmtId="0" fontId="12" fillId="2" borderId="4" xfId="0" applyFont="1" applyFill="1" applyBorder="1" applyAlignment="1" applyProtection="1">
      <alignment vertical="top"/>
      <protection locked="0"/>
    </xf>
    <xf numFmtId="0" fontId="3" fillId="8" borderId="15" xfId="0" applyFont="1" applyFill="1" applyBorder="1" applyAlignment="1">
      <alignment horizontal="left"/>
    </xf>
    <xf numFmtId="0" fontId="2" fillId="8" borderId="16" xfId="0" applyFont="1" applyFill="1" applyBorder="1" applyAlignment="1">
      <alignment horizontal="left"/>
    </xf>
    <xf numFmtId="0" fontId="0" fillId="8" borderId="16" xfId="0" applyFill="1" applyBorder="1"/>
    <xf numFmtId="0" fontId="0" fillId="8" borderId="17" xfId="0" applyFill="1" applyBorder="1"/>
    <xf numFmtId="0" fontId="0" fillId="5" borderId="5" xfId="0" applyFill="1" applyBorder="1" applyAlignment="1" applyProtection="1">
      <alignment horizontal="center" vertical="top"/>
      <protection locked="0"/>
    </xf>
    <xf numFmtId="0" fontId="0" fillId="5" borderId="6" xfId="0" applyFill="1" applyBorder="1" applyAlignment="1" applyProtection="1">
      <alignment horizontal="center" vertical="top"/>
      <protection locked="0"/>
    </xf>
    <xf numFmtId="0" fontId="0" fillId="5" borderId="7" xfId="0" applyFill="1" applyBorder="1" applyAlignment="1" applyProtection="1">
      <alignment horizontal="center" vertical="top"/>
      <protection locked="0"/>
    </xf>
    <xf numFmtId="0" fontId="0" fillId="5" borderId="8" xfId="0" applyFill="1" applyBorder="1" applyAlignment="1" applyProtection="1">
      <alignment horizontal="center" vertical="top"/>
      <protection locked="0"/>
    </xf>
    <xf numFmtId="0" fontId="0" fillId="5" borderId="9" xfId="0" applyFill="1" applyBorder="1" applyAlignment="1" applyProtection="1">
      <alignment horizontal="center" vertical="top"/>
      <protection locked="0"/>
    </xf>
    <xf numFmtId="0" fontId="0" fillId="5" borderId="12" xfId="0" applyFill="1" applyBorder="1" applyAlignment="1" applyProtection="1">
      <alignment horizontal="center" vertical="top"/>
      <protection locked="0"/>
    </xf>
    <xf numFmtId="0" fontId="0" fillId="5" borderId="13" xfId="0" applyFill="1" applyBorder="1" applyAlignment="1" applyProtection="1">
      <alignment horizontal="center" vertical="top"/>
      <protection locked="0"/>
    </xf>
    <xf numFmtId="0" fontId="0" fillId="5" borderId="14" xfId="0" applyFill="1" applyBorder="1" applyAlignment="1" applyProtection="1">
      <alignment horizontal="center" vertical="top"/>
      <protection locked="0"/>
    </xf>
    <xf numFmtId="0" fontId="21" fillId="3" borderId="5" xfId="0" applyFont="1" applyFill="1" applyBorder="1" applyAlignment="1">
      <alignment horizontal="center" vertical="center"/>
    </xf>
    <xf numFmtId="0" fontId="21" fillId="3" borderId="7" xfId="0" applyFont="1" applyFill="1" applyBorder="1" applyAlignment="1">
      <alignment horizontal="center" vertical="center"/>
    </xf>
    <xf numFmtId="0" fontId="21" fillId="3" borderId="12" xfId="0" applyFont="1" applyFill="1" applyBorder="1" applyAlignment="1">
      <alignment horizontal="center" vertical="center"/>
    </xf>
    <xf numFmtId="0" fontId="21" fillId="3" borderId="14" xfId="0" applyFont="1" applyFill="1" applyBorder="1" applyAlignment="1">
      <alignment horizontal="center" vertical="center"/>
    </xf>
    <xf numFmtId="0" fontId="14" fillId="7" borderId="3" xfId="0" applyFont="1" applyFill="1" applyBorder="1" applyAlignment="1">
      <alignment vertical="center"/>
    </xf>
    <xf numFmtId="0" fontId="14" fillId="7" borderId="18" xfId="0" applyFont="1" applyFill="1" applyBorder="1" applyAlignment="1">
      <alignment vertical="center"/>
    </xf>
    <xf numFmtId="0" fontId="14" fillId="7" borderId="10" xfId="0" applyFont="1" applyFill="1" applyBorder="1" applyAlignment="1">
      <alignment vertical="center"/>
    </xf>
    <xf numFmtId="0" fontId="12" fillId="2" borderId="0" xfId="0" applyFont="1" applyFill="1" applyBorder="1" applyAlignment="1" applyProtection="1">
      <alignment vertical="top"/>
      <protection locked="0"/>
    </xf>
    <xf numFmtId="0" fontId="0" fillId="2" borderId="19" xfId="0" applyFill="1" applyBorder="1" applyAlignment="1">
      <alignment horizontal="right"/>
    </xf>
    <xf numFmtId="0" fontId="12" fillId="2" borderId="20" xfId="0" applyFont="1" applyFill="1" applyBorder="1" applyAlignment="1" applyProtection="1">
      <alignment vertical="top"/>
      <protection locked="0"/>
    </xf>
    <xf numFmtId="0" fontId="0" fillId="2" borderId="20" xfId="0" applyFill="1" applyBorder="1"/>
    <xf numFmtId="0" fontId="0" fillId="2" borderId="21" xfId="0" applyFill="1" applyBorder="1"/>
    <xf numFmtId="0" fontId="12" fillId="5" borderId="2" xfId="0" applyFont="1" applyFill="1" applyBorder="1" applyAlignment="1" applyProtection="1">
      <alignment vertical="top"/>
      <protection locked="0"/>
    </xf>
    <xf numFmtId="0" fontId="12" fillId="5" borderId="10" xfId="0" applyFont="1" applyFill="1" applyBorder="1" applyAlignment="1" applyProtection="1">
      <alignment horizontal="center" vertical="top"/>
      <protection locked="0"/>
    </xf>
    <xf numFmtId="0" fontId="12" fillId="5" borderId="3" xfId="0" applyFont="1" applyFill="1" applyBorder="1" applyAlignment="1" applyProtection="1">
      <alignment horizontal="center" vertical="top"/>
      <protection locked="0"/>
    </xf>
    <xf numFmtId="0" fontId="12" fillId="5" borderId="18" xfId="0" applyFont="1" applyFill="1" applyBorder="1" applyAlignment="1" applyProtection="1">
      <alignment horizontal="center" vertical="top"/>
      <protection locked="0"/>
    </xf>
    <xf numFmtId="0" fontId="20" fillId="2" borderId="8" xfId="0" applyFont="1" applyFill="1" applyBorder="1" applyAlignment="1">
      <alignment horizontal="right" vertical="center"/>
    </xf>
    <xf numFmtId="0" fontId="11" fillId="2" borderId="8" xfId="0" applyFont="1" applyFill="1" applyBorder="1" applyAlignment="1">
      <alignment horizontal="right" vertical="center"/>
    </xf>
    <xf numFmtId="0" fontId="0" fillId="2" borderId="8" xfId="0" applyFill="1" applyBorder="1" applyAlignment="1">
      <alignment horizontal="right" vertical="center"/>
    </xf>
    <xf numFmtId="0" fontId="19" fillId="2" borderId="0" xfId="0" applyFont="1" applyFill="1" applyBorder="1" applyAlignment="1">
      <alignment horizontal="right" vertical="center"/>
    </xf>
    <xf numFmtId="0" fontId="0" fillId="2" borderId="0" xfId="0" applyFill="1" applyBorder="1" applyAlignment="1">
      <alignment horizontal="right" vertical="center"/>
    </xf>
    <xf numFmtId="0" fontId="0" fillId="3" borderId="9" xfId="0" applyFill="1" applyBorder="1"/>
    <xf numFmtId="0" fontId="22" fillId="3" borderId="8" xfId="0" applyFont="1" applyFill="1" applyBorder="1" applyAlignment="1">
      <alignment horizontal="right"/>
    </xf>
    <xf numFmtId="0" fontId="23" fillId="3" borderId="0" xfId="0" applyFont="1" applyFill="1" applyBorder="1" applyAlignment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colors>
    <mruColors>
      <color rgb="FFEC6666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activeX/activeX1.xml><?xml version="1.0" encoding="utf-8"?>
<ax:ocx xmlns:ax="http://schemas.microsoft.com/office/2006/activeX" xmlns:r="http://schemas.openxmlformats.org/officeDocument/2006/relationships" ax:classid="{20DD1B9E-87C4-11D1-8BE3-0000F8754DA1}" ax:license="651A8940-87C5-11d1-8BE3-0000F8754DA1" ax:persistence="persistPropertyBag">
  <ax:ocxPr ax:name="_ExtentX" ax:value="3757"/>
  <ax:ocxPr ax:name="_ExtentY" ax:value="609"/>
  <ax:ocxPr ax:name="_Version" ax:value="393216"/>
  <ax:ocxPr ax:name="Font">
    <ax:font ax:persistence="persistPropertyBag">
      <ax:ocxPr ax:name="Name" ax:value="Calibri"/>
      <ax:ocxPr ax:name="Size" ax:value="11,25"/>
      <ax:ocxPr ax:name="Charset" ax:value="0"/>
      <ax:ocxPr ax:name="Weight" ax:value="400"/>
      <ax:ocxPr ax:name="Underline" ax:value="0"/>
      <ax:ocxPr ax:name="Italic" ax:value="0"/>
      <ax:ocxPr ax:name="Strikethrough" ax:value="0"/>
    </ax:font>
  </ax:ocxPr>
  <ax:ocxPr ax:name="Format" ax:value="662831105"/>
  <ax:ocxPr ax:name="CurrentDate" ax:value="42698"/>
</ax:ocx>
</file>

<file path=xl/ctrlProps/ctrlProp1.xml><?xml version="1.0" encoding="utf-8"?>
<formControlPr xmlns="http://schemas.microsoft.com/office/spreadsheetml/2009/9/main" objectType="Button" lockText="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</xdr:colOff>
          <xdr:row>7</xdr:row>
          <xdr:rowOff>0</xdr:rowOff>
        </xdr:from>
        <xdr:to>
          <xdr:col>3</xdr:col>
          <xdr:colOff>1809750</xdr:colOff>
          <xdr:row>8</xdr:row>
          <xdr:rowOff>44904</xdr:rowOff>
        </xdr:to>
        <xdr:sp macro="" textlink="">
          <xdr:nvSpPr>
            <xdr:cNvPr id="1026" name="DTPicker1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210910</xdr:colOff>
          <xdr:row>9</xdr:row>
          <xdr:rowOff>151040</xdr:rowOff>
        </xdr:from>
        <xdr:to>
          <xdr:col>2</xdr:col>
          <xdr:colOff>2359478</xdr:colOff>
          <xdr:row>15</xdr:row>
          <xdr:rowOff>40822</xdr:rowOff>
        </xdr:to>
        <xdr:sp macro="" textlink="">
          <xdr:nvSpPr>
            <xdr:cNvPr id="1037" name="Button 13" hidden="1">
              <a:extLst>
                <a:ext uri="{63B3BB69-23CF-44E3-9099-C40C66FF867C}">
                  <a14:compatExt spid="_x0000_s10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6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Contrôle de Validité de la request form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1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tabColor rgb="FF002060"/>
    <pageSetUpPr fitToPage="1"/>
  </sheetPr>
  <dimension ref="B2:K68"/>
  <sheetViews>
    <sheetView tabSelected="1" topLeftCell="A7" zoomScale="70" zoomScaleNormal="70" workbookViewId="0">
      <selection activeCell="H39" sqref="H39"/>
    </sheetView>
  </sheetViews>
  <sheetFormatPr baseColWidth="10" defaultRowHeight="15" x14ac:dyDescent="0.25"/>
  <cols>
    <col min="1" max="1" width="5.28515625" customWidth="1"/>
    <col min="2" max="2" width="3.5703125" style="6" customWidth="1"/>
    <col min="3" max="3" width="38.85546875" customWidth="1"/>
    <col min="4" max="4" width="59.140625" customWidth="1"/>
    <col min="5" max="5" width="13.140625" bestFit="1" customWidth="1"/>
    <col min="6" max="6" width="13.140625" customWidth="1"/>
    <col min="7" max="7" width="38.140625" customWidth="1"/>
    <col min="8" max="8" width="26.140625" customWidth="1"/>
    <col min="9" max="9" width="15.85546875" customWidth="1"/>
    <col min="10" max="10" width="24.5703125" customWidth="1"/>
    <col min="11" max="11" width="25.28515625" customWidth="1"/>
  </cols>
  <sheetData>
    <row r="2" spans="2:11" ht="15.75" thickBot="1" x14ac:dyDescent="0.3"/>
    <row r="3" spans="2:11" x14ac:dyDescent="0.25">
      <c r="B3" s="10"/>
      <c r="C3" s="11"/>
      <c r="D3" s="11"/>
      <c r="E3" s="11"/>
      <c r="F3" s="11"/>
      <c r="G3" s="11"/>
      <c r="H3" s="11"/>
      <c r="I3" s="11"/>
      <c r="J3" s="11"/>
      <c r="K3" s="12"/>
    </row>
    <row r="4" spans="2:11" ht="27" customHeight="1" x14ac:dyDescent="0.25">
      <c r="B4" s="71">
        <f>'Données sources'!B1</f>
        <v>2</v>
      </c>
      <c r="C4" s="72" t="s">
        <v>203</v>
      </c>
      <c r="D4" s="72"/>
      <c r="E4" s="72"/>
      <c r="F4" s="72"/>
      <c r="G4" s="72"/>
      <c r="H4" s="72"/>
      <c r="I4" s="72"/>
      <c r="J4" s="72"/>
      <c r="K4" s="70"/>
    </row>
    <row r="5" spans="2:11" ht="21" x14ac:dyDescent="0.35">
      <c r="B5" s="15"/>
      <c r="C5" s="34" t="s">
        <v>241</v>
      </c>
      <c r="D5" s="34"/>
      <c r="E5" s="34"/>
      <c r="F5" s="34"/>
      <c r="G5" s="34"/>
      <c r="H5" s="16"/>
      <c r="I5" s="16"/>
      <c r="J5" s="16"/>
      <c r="K5" s="14"/>
    </row>
    <row r="6" spans="2:11" ht="18.75" x14ac:dyDescent="0.3">
      <c r="B6" s="15"/>
      <c r="C6" s="20" t="s">
        <v>187</v>
      </c>
      <c r="D6" s="21"/>
      <c r="E6" s="20" t="s">
        <v>188</v>
      </c>
      <c r="F6" s="22"/>
      <c r="G6" s="13"/>
      <c r="H6" s="13"/>
      <c r="I6" s="18"/>
      <c r="J6" s="19"/>
      <c r="K6" s="14"/>
    </row>
    <row r="7" spans="2:11" ht="18.75" customHeight="1" thickBot="1" x14ac:dyDescent="0.3">
      <c r="B7" s="15"/>
      <c r="C7" s="17"/>
      <c r="D7" s="17"/>
      <c r="E7" s="13"/>
      <c r="F7" s="13"/>
      <c r="G7" s="13"/>
      <c r="H7" s="13"/>
      <c r="I7" s="18"/>
      <c r="J7" s="19"/>
      <c r="K7" s="14"/>
    </row>
    <row r="8" spans="2:11" ht="18.75" customHeight="1" x14ac:dyDescent="0.25">
      <c r="B8" s="15"/>
      <c r="C8" s="2" t="s">
        <v>216</v>
      </c>
      <c r="D8" s="2"/>
      <c r="E8" s="13"/>
      <c r="F8" s="49" t="s">
        <v>31</v>
      </c>
      <c r="G8" s="50"/>
      <c r="H8" s="13"/>
      <c r="I8" s="13"/>
      <c r="J8" s="19"/>
      <c r="K8" s="14"/>
    </row>
    <row r="9" spans="2:11" ht="13.5" customHeight="1" thickBot="1" x14ac:dyDescent="0.3">
      <c r="B9" s="15"/>
      <c r="C9" s="3"/>
      <c r="D9" s="13"/>
      <c r="E9" s="13"/>
      <c r="F9" s="51"/>
      <c r="G9" s="52"/>
      <c r="H9" s="13"/>
      <c r="I9" s="13"/>
      <c r="J9" s="19"/>
      <c r="K9" s="14"/>
    </row>
    <row r="10" spans="2:11" ht="21" customHeight="1" x14ac:dyDescent="0.25">
      <c r="B10" s="15"/>
      <c r="C10" s="37"/>
      <c r="D10" s="3"/>
      <c r="E10" s="3"/>
      <c r="F10" s="41"/>
      <c r="G10" s="42"/>
      <c r="H10" s="42"/>
      <c r="I10" s="43"/>
      <c r="J10" s="19"/>
      <c r="K10" s="14"/>
    </row>
    <row r="11" spans="2:11" ht="21.75" customHeight="1" x14ac:dyDescent="0.25">
      <c r="B11" s="15"/>
      <c r="C11" s="38"/>
      <c r="D11" s="1"/>
      <c r="E11" s="1"/>
      <c r="F11" s="44"/>
      <c r="G11" s="9"/>
      <c r="H11" s="9"/>
      <c r="I11" s="45"/>
      <c r="J11" s="19"/>
      <c r="K11" s="14"/>
    </row>
    <row r="12" spans="2:11" ht="18.75" customHeight="1" x14ac:dyDescent="0.25">
      <c r="B12" s="15"/>
      <c r="C12" s="39"/>
      <c r="D12" s="13"/>
      <c r="E12" s="13"/>
      <c r="F12" s="44"/>
      <c r="G12" s="9"/>
      <c r="H12" s="9"/>
      <c r="I12" s="45"/>
      <c r="J12" s="19"/>
      <c r="K12" s="14"/>
    </row>
    <row r="13" spans="2:11" ht="15.75" customHeight="1" x14ac:dyDescent="0.25">
      <c r="B13" s="15"/>
      <c r="C13" s="39"/>
      <c r="D13" s="13"/>
      <c r="E13" s="13"/>
      <c r="F13" s="44"/>
      <c r="G13" s="9"/>
      <c r="H13" s="9"/>
      <c r="I13" s="45"/>
      <c r="J13" s="19"/>
      <c r="K13" s="14"/>
    </row>
    <row r="14" spans="2:11" x14ac:dyDescent="0.25">
      <c r="B14" s="15"/>
      <c r="C14" s="39"/>
      <c r="D14" s="13"/>
      <c r="E14" s="13"/>
      <c r="F14" s="44"/>
      <c r="G14" s="9"/>
      <c r="H14" s="9"/>
      <c r="I14" s="45"/>
      <c r="J14" s="19"/>
      <c r="K14" s="14"/>
    </row>
    <row r="15" spans="2:11" ht="15.75" thickBot="1" x14ac:dyDescent="0.3">
      <c r="B15" s="15"/>
      <c r="C15" s="39"/>
      <c r="D15" s="13"/>
      <c r="E15" s="13"/>
      <c r="F15" s="46"/>
      <c r="G15" s="47"/>
      <c r="H15" s="47"/>
      <c r="I15" s="48"/>
      <c r="J15" s="19"/>
      <c r="K15" s="14"/>
    </row>
    <row r="16" spans="2:11" ht="15.75" customHeight="1" thickBot="1" x14ac:dyDescent="0.3">
      <c r="B16" s="15"/>
      <c r="C16" s="40"/>
      <c r="D16" s="13"/>
      <c r="E16" s="13"/>
      <c r="F16" s="13"/>
      <c r="G16" s="13"/>
      <c r="H16" s="13"/>
      <c r="I16" s="13"/>
      <c r="J16" s="13"/>
      <c r="K16" s="14"/>
    </row>
    <row r="17" spans="2:11" ht="15.75" customHeight="1" x14ac:dyDescent="0.25">
      <c r="B17" s="15"/>
      <c r="C17" s="13"/>
      <c r="D17" s="13"/>
      <c r="E17" s="13"/>
      <c r="F17" s="13"/>
      <c r="G17" s="13"/>
      <c r="H17" s="13"/>
      <c r="I17" s="13"/>
      <c r="J17" s="13"/>
      <c r="K17" s="14"/>
    </row>
    <row r="18" spans="2:11" ht="35.25" customHeight="1" x14ac:dyDescent="0.25">
      <c r="B18" s="23" t="s">
        <v>221</v>
      </c>
      <c r="C18" s="7"/>
      <c r="D18" s="7"/>
      <c r="E18" s="7"/>
      <c r="F18" s="7"/>
      <c r="G18" s="7"/>
      <c r="H18" s="7"/>
      <c r="I18" s="7"/>
      <c r="J18" s="7"/>
      <c r="K18" s="24"/>
    </row>
    <row r="19" spans="2:11" x14ac:dyDescent="0.25">
      <c r="B19" s="15"/>
      <c r="C19" s="13"/>
      <c r="D19" s="13"/>
      <c r="E19" s="13"/>
      <c r="F19" s="13"/>
      <c r="G19" s="13"/>
      <c r="H19" s="13"/>
      <c r="I19" s="13"/>
      <c r="J19" s="13"/>
      <c r="K19" s="14"/>
    </row>
    <row r="20" spans="2:11" ht="23.25" customHeight="1" x14ac:dyDescent="0.25">
      <c r="B20" s="55" t="s">
        <v>223</v>
      </c>
      <c r="C20" s="53"/>
      <c r="D20" s="53"/>
      <c r="E20" s="53"/>
      <c r="F20" s="53"/>
      <c r="G20" s="53"/>
      <c r="H20" s="54"/>
      <c r="I20" s="13"/>
      <c r="J20" s="13"/>
      <c r="K20" s="14"/>
    </row>
    <row r="21" spans="2:11" ht="18.75" customHeight="1" thickBot="1" x14ac:dyDescent="0.35">
      <c r="B21" s="25"/>
      <c r="C21" s="13"/>
      <c r="D21" s="13"/>
      <c r="E21" s="13"/>
      <c r="F21" s="13"/>
      <c r="G21" s="13"/>
      <c r="H21" s="13"/>
      <c r="I21" s="13"/>
      <c r="J21" s="13"/>
      <c r="K21" s="14"/>
    </row>
    <row r="22" spans="2:11" ht="18.75" customHeight="1" thickBot="1" x14ac:dyDescent="0.3">
      <c r="B22" s="65" t="s">
        <v>206</v>
      </c>
      <c r="C22" s="36" t="s">
        <v>240</v>
      </c>
      <c r="D22" s="61" t="s">
        <v>242</v>
      </c>
      <c r="E22" s="13"/>
      <c r="F22" s="68" t="s">
        <v>206</v>
      </c>
      <c r="G22" s="36" t="s">
        <v>192</v>
      </c>
      <c r="H22" s="61" t="s">
        <v>204</v>
      </c>
      <c r="I22" s="13"/>
      <c r="J22" s="13"/>
      <c r="K22" s="14"/>
    </row>
    <row r="23" spans="2:11" ht="18.75" customHeight="1" thickBot="1" x14ac:dyDescent="0.35">
      <c r="B23" s="66"/>
      <c r="C23" s="8"/>
      <c r="D23" s="13"/>
      <c r="E23" s="13"/>
      <c r="F23" s="69"/>
      <c r="G23" s="13"/>
      <c r="H23" s="13"/>
      <c r="I23" s="13"/>
      <c r="J23" s="13"/>
      <c r="K23" s="14"/>
    </row>
    <row r="24" spans="2:11" ht="18.75" customHeight="1" thickBot="1" x14ac:dyDescent="0.3">
      <c r="B24" s="65" t="s">
        <v>206</v>
      </c>
      <c r="C24" s="36" t="s">
        <v>1132</v>
      </c>
      <c r="D24" s="61"/>
      <c r="E24" s="13"/>
      <c r="F24" s="68" t="s">
        <v>206</v>
      </c>
      <c r="G24" s="36" t="s">
        <v>225</v>
      </c>
      <c r="H24" s="61"/>
      <c r="I24" s="13"/>
      <c r="J24" s="13"/>
      <c r="K24" s="14"/>
    </row>
    <row r="25" spans="2:11" ht="18.75" customHeight="1" thickBot="1" x14ac:dyDescent="0.35">
      <c r="B25" s="66"/>
      <c r="C25" s="8"/>
      <c r="D25" s="13"/>
      <c r="E25" s="13"/>
      <c r="F25" s="26"/>
      <c r="G25" s="8"/>
      <c r="H25" s="8"/>
      <c r="I25" s="13"/>
      <c r="J25" s="13"/>
      <c r="K25" s="14"/>
    </row>
    <row r="26" spans="2:11" ht="18.75" customHeight="1" thickBot="1" x14ac:dyDescent="0.3">
      <c r="B26" s="65" t="s">
        <v>206</v>
      </c>
      <c r="C26" s="36" t="s">
        <v>227</v>
      </c>
      <c r="D26" s="62"/>
      <c r="E26" s="63"/>
      <c r="F26" s="63"/>
      <c r="G26" s="63"/>
      <c r="H26" s="64"/>
      <c r="I26" s="13"/>
      <c r="J26" s="13"/>
      <c r="K26" s="14"/>
    </row>
    <row r="27" spans="2:11" ht="18.75" customHeight="1" thickBot="1" x14ac:dyDescent="0.35">
      <c r="B27" s="66"/>
      <c r="C27" s="8"/>
      <c r="D27" s="13"/>
      <c r="E27" s="13"/>
      <c r="F27" s="26"/>
      <c r="G27" s="8"/>
      <c r="H27" s="13"/>
      <c r="I27" s="13"/>
      <c r="J27" s="13"/>
      <c r="K27" s="14"/>
    </row>
    <row r="28" spans="2:11" ht="18.75" customHeight="1" thickBot="1" x14ac:dyDescent="0.4">
      <c r="B28" s="65" t="s">
        <v>206</v>
      </c>
      <c r="C28" s="36" t="s">
        <v>229</v>
      </c>
      <c r="D28" s="61" t="s">
        <v>243</v>
      </c>
      <c r="E28" s="13"/>
      <c r="F28" s="35" t="s">
        <v>206</v>
      </c>
      <c r="G28" s="36" t="s">
        <v>230</v>
      </c>
      <c r="H28" s="61"/>
      <c r="I28" s="13"/>
      <c r="J28" s="13"/>
      <c r="K28" s="14"/>
    </row>
    <row r="29" spans="2:11" ht="18.75" customHeight="1" x14ac:dyDescent="0.3">
      <c r="B29" s="66"/>
      <c r="C29" s="8"/>
      <c r="D29" s="13"/>
      <c r="E29" s="13"/>
      <c r="F29" s="13"/>
      <c r="G29" s="13"/>
      <c r="H29" s="13"/>
      <c r="I29" s="13"/>
      <c r="J29" s="13"/>
      <c r="K29" s="14"/>
    </row>
    <row r="30" spans="2:11" ht="23.25" customHeight="1" x14ac:dyDescent="0.25">
      <c r="B30" s="55" t="s">
        <v>224</v>
      </c>
      <c r="C30" s="53"/>
      <c r="D30" s="53"/>
      <c r="E30" s="53"/>
      <c r="F30" s="53"/>
      <c r="G30" s="53"/>
      <c r="H30" s="54"/>
      <c r="I30" s="13"/>
      <c r="J30" s="13"/>
      <c r="K30" s="14"/>
    </row>
    <row r="31" spans="2:11" ht="18.75" customHeight="1" x14ac:dyDescent="0.25">
      <c r="B31" s="67"/>
      <c r="C31" s="13"/>
      <c r="D31" s="13"/>
      <c r="E31" s="13"/>
      <c r="F31" s="13"/>
      <c r="G31" s="13"/>
      <c r="H31" s="13"/>
      <c r="I31" s="13"/>
      <c r="J31" s="13"/>
      <c r="K31" s="14"/>
    </row>
    <row r="32" spans="2:11" ht="15.75" customHeight="1" thickBot="1" x14ac:dyDescent="0.3">
      <c r="B32" s="67"/>
      <c r="C32" s="13"/>
      <c r="D32" s="13"/>
      <c r="E32" s="13"/>
      <c r="F32" s="13"/>
      <c r="G32" s="13"/>
      <c r="H32" s="13"/>
      <c r="I32" s="13"/>
      <c r="J32" s="13"/>
      <c r="K32" s="14"/>
    </row>
    <row r="33" spans="2:11" ht="24" thickBot="1" x14ac:dyDescent="0.35">
      <c r="B33" s="65" t="s">
        <v>206</v>
      </c>
      <c r="C33" s="36" t="s">
        <v>240</v>
      </c>
      <c r="D33" s="61" t="s">
        <v>242</v>
      </c>
      <c r="E33" s="13"/>
      <c r="F33" s="68" t="s">
        <v>206</v>
      </c>
      <c r="G33" s="36" t="s">
        <v>1131</v>
      </c>
      <c r="H33" s="61"/>
      <c r="I33" s="26"/>
      <c r="J33" s="13"/>
      <c r="K33" s="14"/>
    </row>
    <row r="34" spans="2:11" ht="19.5" thickBot="1" x14ac:dyDescent="0.35">
      <c r="B34" s="67"/>
      <c r="C34" s="8"/>
      <c r="D34" s="13"/>
      <c r="E34" s="13"/>
      <c r="F34" s="13"/>
      <c r="G34" s="13"/>
      <c r="H34" s="13"/>
      <c r="I34" s="13"/>
      <c r="J34" s="13"/>
      <c r="K34" s="14"/>
    </row>
    <row r="35" spans="2:11" ht="18.75" customHeight="1" thickBot="1" x14ac:dyDescent="0.3">
      <c r="B35" s="65" t="s">
        <v>206</v>
      </c>
      <c r="C35" s="36" t="s">
        <v>226</v>
      </c>
      <c r="D35" s="61" t="s">
        <v>911</v>
      </c>
      <c r="E35" s="27"/>
      <c r="F35" s="68" t="s">
        <v>206</v>
      </c>
      <c r="G35" s="36" t="s">
        <v>192</v>
      </c>
      <c r="H35" s="61" t="s">
        <v>204</v>
      </c>
      <c r="I35" s="13"/>
      <c r="J35" s="13"/>
      <c r="K35" s="14"/>
    </row>
    <row r="36" spans="2:11" ht="18.75" customHeight="1" thickBot="1" x14ac:dyDescent="0.35">
      <c r="B36" s="66"/>
      <c r="C36" s="8"/>
      <c r="D36" s="13"/>
      <c r="E36" s="27"/>
      <c r="F36" s="26"/>
      <c r="G36" s="8"/>
      <c r="H36" s="26"/>
      <c r="I36" s="26"/>
      <c r="J36" s="8"/>
      <c r="K36" s="14"/>
    </row>
    <row r="37" spans="2:11" ht="18.75" customHeight="1" thickBot="1" x14ac:dyDescent="0.35">
      <c r="B37" s="65" t="s">
        <v>206</v>
      </c>
      <c r="C37" s="36" t="s">
        <v>227</v>
      </c>
      <c r="D37" s="62"/>
      <c r="E37" s="63"/>
      <c r="F37" s="63"/>
      <c r="G37" s="63"/>
      <c r="H37" s="64"/>
      <c r="I37" s="26"/>
      <c r="J37" s="8"/>
      <c r="K37" s="14"/>
    </row>
    <row r="38" spans="2:11" ht="18.75" customHeight="1" thickBot="1" x14ac:dyDescent="0.35">
      <c r="B38" s="66"/>
      <c r="C38" s="8"/>
      <c r="D38" s="13"/>
      <c r="E38" s="27"/>
      <c r="F38" s="26"/>
      <c r="G38" s="8"/>
      <c r="H38" s="13"/>
      <c r="I38" s="26"/>
      <c r="J38" s="8"/>
      <c r="K38" s="28"/>
    </row>
    <row r="39" spans="2:11" ht="18.75" customHeight="1" thickBot="1" x14ac:dyDescent="0.35">
      <c r="B39" s="65" t="s">
        <v>206</v>
      </c>
      <c r="C39" s="36" t="s">
        <v>229</v>
      </c>
      <c r="D39" s="61" t="s">
        <v>243</v>
      </c>
      <c r="E39" s="27"/>
      <c r="F39" s="68" t="s">
        <v>206</v>
      </c>
      <c r="G39" s="36" t="s">
        <v>230</v>
      </c>
      <c r="H39" s="61"/>
      <c r="I39" s="26"/>
      <c r="J39" s="8"/>
      <c r="K39" s="28"/>
    </row>
    <row r="40" spans="2:11" ht="18.75" customHeight="1" thickBot="1" x14ac:dyDescent="0.35">
      <c r="B40" s="65"/>
      <c r="C40" s="56"/>
      <c r="D40" s="27"/>
      <c r="E40" s="27"/>
      <c r="F40" s="68"/>
      <c r="G40" s="56"/>
      <c r="H40" s="26"/>
      <c r="I40" s="26"/>
      <c r="J40" s="8"/>
      <c r="K40" s="28"/>
    </row>
    <row r="41" spans="2:11" ht="18.75" customHeight="1" thickBot="1" x14ac:dyDescent="0.35">
      <c r="B41" s="65" t="s">
        <v>206</v>
      </c>
      <c r="C41" s="36" t="s">
        <v>1133</v>
      </c>
      <c r="D41" s="61"/>
      <c r="E41" s="27"/>
      <c r="F41" s="68"/>
      <c r="G41" s="56"/>
      <c r="H41" s="26"/>
      <c r="I41" s="26"/>
      <c r="J41" s="8"/>
      <c r="K41" s="28"/>
    </row>
    <row r="42" spans="2:11" ht="18.75" x14ac:dyDescent="0.3">
      <c r="B42" s="15"/>
      <c r="C42" s="8"/>
      <c r="D42" s="13"/>
      <c r="E42" s="13"/>
      <c r="F42" s="13"/>
      <c r="G42" s="13"/>
      <c r="H42" s="13"/>
      <c r="I42" s="13"/>
      <c r="J42" s="13"/>
      <c r="K42" s="14"/>
    </row>
    <row r="43" spans="2:11" ht="27.75" customHeight="1" x14ac:dyDescent="0.25">
      <c r="B43" s="23" t="s">
        <v>222</v>
      </c>
      <c r="C43" s="7"/>
      <c r="D43" s="7"/>
      <c r="E43" s="7"/>
      <c r="F43" s="7"/>
      <c r="G43" s="7"/>
      <c r="H43" s="7"/>
      <c r="I43" s="7"/>
      <c r="J43" s="7"/>
      <c r="K43" s="24"/>
    </row>
    <row r="44" spans="2:11" x14ac:dyDescent="0.25">
      <c r="B44" s="15"/>
      <c r="C44" s="13"/>
      <c r="D44" s="13"/>
      <c r="E44" s="13"/>
      <c r="F44" s="13"/>
      <c r="G44" s="13"/>
      <c r="H44" s="13"/>
      <c r="I44" s="13"/>
      <c r="J44" s="13"/>
      <c r="K44" s="14"/>
    </row>
    <row r="45" spans="2:11" ht="15.75" thickBot="1" x14ac:dyDescent="0.3">
      <c r="B45" s="15"/>
      <c r="C45" s="13"/>
      <c r="D45" s="13"/>
      <c r="E45" s="13"/>
      <c r="F45" s="13"/>
      <c r="G45" s="13"/>
      <c r="H45" s="13"/>
      <c r="I45" s="13"/>
      <c r="J45" s="13"/>
      <c r="K45" s="14"/>
    </row>
    <row r="46" spans="2:11" ht="19.5" thickBot="1" x14ac:dyDescent="0.3">
      <c r="B46" s="15"/>
      <c r="C46" s="36" t="s">
        <v>197</v>
      </c>
      <c r="D46" s="61"/>
      <c r="E46" s="13"/>
      <c r="F46" s="13"/>
      <c r="G46" s="13"/>
      <c r="H46" s="13"/>
      <c r="I46" s="13"/>
      <c r="J46" s="13"/>
      <c r="K46" s="14"/>
    </row>
    <row r="47" spans="2:11" ht="19.5" thickBot="1" x14ac:dyDescent="0.35">
      <c r="B47" s="15"/>
      <c r="C47" s="8"/>
      <c r="D47" s="13"/>
      <c r="E47" s="13"/>
      <c r="F47" s="13"/>
      <c r="G47" s="13"/>
      <c r="H47" s="13"/>
      <c r="I47" s="13"/>
      <c r="J47" s="13"/>
      <c r="K47" s="14"/>
    </row>
    <row r="48" spans="2:11" ht="19.5" thickBot="1" x14ac:dyDescent="0.3">
      <c r="B48" s="15"/>
      <c r="C48" s="36" t="s">
        <v>198</v>
      </c>
      <c r="D48" s="61"/>
      <c r="E48" s="13"/>
      <c r="F48" s="13"/>
      <c r="G48" s="13"/>
      <c r="H48" s="13"/>
      <c r="I48" s="13"/>
      <c r="J48" s="13"/>
      <c r="K48" s="14"/>
    </row>
    <row r="49" spans="2:11" ht="15.75" thickBot="1" x14ac:dyDescent="0.3">
      <c r="B49" s="15"/>
      <c r="C49" s="13"/>
      <c r="D49" s="13"/>
      <c r="E49" s="13"/>
      <c r="F49" s="13"/>
      <c r="G49" s="13"/>
      <c r="H49" s="13"/>
      <c r="I49" s="13"/>
      <c r="J49" s="13"/>
      <c r="K49" s="14"/>
    </row>
    <row r="50" spans="2:11" ht="19.5" thickBot="1" x14ac:dyDescent="0.3">
      <c r="B50" s="15"/>
      <c r="C50" s="36" t="s">
        <v>202</v>
      </c>
      <c r="D50" s="61" t="s">
        <v>239</v>
      </c>
      <c r="E50" s="13"/>
      <c r="F50" s="13"/>
      <c r="G50" s="13"/>
      <c r="H50" s="13"/>
      <c r="I50" s="13"/>
      <c r="J50" s="13"/>
      <c r="K50" s="14"/>
    </row>
    <row r="51" spans="2:11" ht="18.75" x14ac:dyDescent="0.25">
      <c r="B51" s="57"/>
      <c r="C51" s="58"/>
      <c r="D51" s="59"/>
      <c r="E51" s="59"/>
      <c r="F51" s="59"/>
      <c r="G51" s="59"/>
      <c r="H51" s="59"/>
      <c r="I51" s="59"/>
      <c r="J51" s="59"/>
      <c r="K51" s="60"/>
    </row>
    <row r="52" spans="2:11" ht="19.5" thickBot="1" x14ac:dyDescent="0.3">
      <c r="B52" s="15"/>
      <c r="C52" s="56"/>
      <c r="D52" s="13"/>
      <c r="E52" s="13"/>
      <c r="F52" s="13"/>
      <c r="G52" s="13"/>
      <c r="H52" s="13"/>
      <c r="I52" s="13"/>
      <c r="J52" s="13"/>
      <c r="K52" s="14"/>
    </row>
    <row r="53" spans="2:11" ht="19.5" thickBot="1" x14ac:dyDescent="0.3">
      <c r="B53" s="15"/>
      <c r="C53" s="36" t="s">
        <v>214</v>
      </c>
      <c r="D53" s="62"/>
      <c r="E53" s="63"/>
      <c r="F53" s="63"/>
      <c r="G53" s="63"/>
      <c r="H53" s="63"/>
      <c r="I53" s="64"/>
      <c r="J53" s="13"/>
      <c r="K53" s="14"/>
    </row>
    <row r="54" spans="2:11" ht="15.75" thickBot="1" x14ac:dyDescent="0.3">
      <c r="B54" s="15"/>
      <c r="C54" s="13"/>
      <c r="D54" s="13"/>
      <c r="E54" s="13"/>
      <c r="F54" s="13"/>
      <c r="G54" s="13"/>
      <c r="H54" s="13"/>
      <c r="I54" s="13"/>
      <c r="J54" s="13"/>
      <c r="K54" s="14"/>
    </row>
    <row r="55" spans="2:11" ht="19.5" thickBot="1" x14ac:dyDescent="0.3">
      <c r="B55" s="15"/>
      <c r="C55" s="36" t="s">
        <v>215</v>
      </c>
      <c r="D55" s="62"/>
      <c r="E55" s="63"/>
      <c r="F55" s="63"/>
      <c r="G55" s="63"/>
      <c r="H55" s="63"/>
      <c r="I55" s="64"/>
      <c r="J55" s="13"/>
      <c r="K55" s="14"/>
    </row>
    <row r="56" spans="2:11" x14ac:dyDescent="0.25">
      <c r="B56" s="15"/>
      <c r="C56" s="13"/>
      <c r="D56" s="13"/>
      <c r="E56" s="13"/>
      <c r="F56" s="13"/>
      <c r="G56" s="13"/>
      <c r="H56" s="13"/>
      <c r="I56" s="13"/>
      <c r="J56" s="13"/>
      <c r="K56" s="14"/>
    </row>
    <row r="57" spans="2:11" x14ac:dyDescent="0.25">
      <c r="B57" s="15"/>
      <c r="C57" s="13"/>
      <c r="D57" s="13"/>
      <c r="E57" s="13"/>
      <c r="F57" s="13"/>
      <c r="G57" s="13"/>
      <c r="H57" s="13"/>
      <c r="I57" s="13"/>
      <c r="J57" s="13"/>
      <c r="K57" s="14"/>
    </row>
    <row r="58" spans="2:11" ht="19.5" thickBot="1" x14ac:dyDescent="0.35">
      <c r="B58" s="15"/>
      <c r="C58" s="8"/>
      <c r="D58" s="13"/>
      <c r="E58" s="13"/>
      <c r="F58" s="13"/>
      <c r="G58" s="13"/>
      <c r="H58" s="13"/>
      <c r="I58" s="13"/>
      <c r="J58" s="13"/>
      <c r="K58" s="14"/>
    </row>
    <row r="59" spans="2:11" ht="19.5" thickBot="1" x14ac:dyDescent="0.35">
      <c r="B59" s="25" t="s">
        <v>206</v>
      </c>
      <c r="C59" s="36" t="s">
        <v>185</v>
      </c>
      <c r="D59" s="61"/>
      <c r="E59" s="13"/>
      <c r="F59" s="13"/>
      <c r="G59" s="13"/>
      <c r="H59" s="13"/>
      <c r="I59" s="13"/>
      <c r="J59" s="13"/>
      <c r="K59" s="14"/>
    </row>
    <row r="60" spans="2:11" ht="19.5" thickBot="1" x14ac:dyDescent="0.35">
      <c r="B60" s="15"/>
      <c r="C60" s="8"/>
      <c r="D60" s="13"/>
      <c r="E60" s="13"/>
      <c r="F60" s="13"/>
      <c r="G60" s="13"/>
      <c r="H60" s="13"/>
      <c r="I60" s="13"/>
      <c r="J60" s="13"/>
      <c r="K60" s="14"/>
    </row>
    <row r="61" spans="2:11" ht="19.5" thickBot="1" x14ac:dyDescent="0.35">
      <c r="B61" s="25" t="s">
        <v>206</v>
      </c>
      <c r="C61" s="36" t="s">
        <v>194</v>
      </c>
      <c r="D61" s="61"/>
      <c r="E61" s="13"/>
      <c r="F61" s="13"/>
      <c r="G61" s="13"/>
      <c r="H61" s="13"/>
      <c r="I61" s="13"/>
      <c r="J61" s="13"/>
      <c r="K61" s="14"/>
    </row>
    <row r="62" spans="2:11" ht="19.5" thickBot="1" x14ac:dyDescent="0.35">
      <c r="B62" s="15"/>
      <c r="C62" s="8"/>
      <c r="D62" s="13"/>
      <c r="E62" s="13"/>
      <c r="F62" s="13"/>
      <c r="G62" s="13"/>
      <c r="H62" s="13"/>
      <c r="I62" s="13"/>
      <c r="J62" s="13"/>
      <c r="K62" s="14"/>
    </row>
    <row r="63" spans="2:11" ht="19.5" thickBot="1" x14ac:dyDescent="0.35">
      <c r="B63" s="25"/>
      <c r="C63" s="36" t="s">
        <v>195</v>
      </c>
      <c r="D63" s="61"/>
      <c r="E63" s="13"/>
      <c r="F63" s="13"/>
      <c r="G63" s="13"/>
      <c r="H63" s="13"/>
      <c r="I63" s="13"/>
      <c r="J63" s="13"/>
      <c r="K63" s="14"/>
    </row>
    <row r="64" spans="2:11" ht="19.5" thickBot="1" x14ac:dyDescent="0.35">
      <c r="B64" s="15"/>
      <c r="C64" s="8"/>
      <c r="D64" s="13"/>
      <c r="E64" s="13"/>
      <c r="F64" s="13"/>
      <c r="G64" s="29"/>
      <c r="H64" s="13"/>
      <c r="I64" s="13"/>
      <c r="J64" s="13"/>
      <c r="K64" s="14"/>
    </row>
    <row r="65" spans="2:11" ht="19.5" thickBot="1" x14ac:dyDescent="0.35">
      <c r="B65" s="25"/>
      <c r="C65" s="36" t="s">
        <v>196</v>
      </c>
      <c r="D65" s="61"/>
      <c r="E65" s="13"/>
      <c r="F65" s="13"/>
      <c r="G65" s="13"/>
      <c r="H65" s="13"/>
      <c r="I65" s="13"/>
      <c r="J65" s="13"/>
      <c r="K65" s="14"/>
    </row>
    <row r="66" spans="2:11" ht="15.75" thickBot="1" x14ac:dyDescent="0.3">
      <c r="B66" s="15"/>
      <c r="C66" s="30"/>
      <c r="D66" s="13"/>
      <c r="E66" s="13"/>
      <c r="F66" s="13"/>
      <c r="G66" s="13"/>
      <c r="H66" s="13"/>
      <c r="I66" s="13"/>
      <c r="J66" s="13"/>
      <c r="K66" s="14"/>
    </row>
    <row r="67" spans="2:11" ht="19.5" thickBot="1" x14ac:dyDescent="0.35">
      <c r="B67" s="25" t="s">
        <v>206</v>
      </c>
      <c r="C67" s="36" t="s">
        <v>193</v>
      </c>
      <c r="D67" s="61"/>
      <c r="E67" s="13"/>
      <c r="F67" s="13"/>
      <c r="G67" s="13"/>
      <c r="H67" s="13"/>
      <c r="I67" s="13"/>
      <c r="J67" s="13"/>
      <c r="K67" s="14"/>
    </row>
    <row r="68" spans="2:11" ht="15.75" thickBot="1" x14ac:dyDescent="0.3">
      <c r="B68" s="31"/>
      <c r="C68" s="32"/>
      <c r="D68" s="32"/>
      <c r="E68" s="32"/>
      <c r="F68" s="32"/>
      <c r="G68" s="32"/>
      <c r="H68" s="32"/>
      <c r="I68" s="32"/>
      <c r="J68" s="32"/>
      <c r="K68" s="33"/>
    </row>
  </sheetData>
  <mergeCells count="7">
    <mergeCell ref="D26:H26"/>
    <mergeCell ref="D37:H37"/>
    <mergeCell ref="D53:I53"/>
    <mergeCell ref="D55:I55"/>
    <mergeCell ref="F10:I15"/>
    <mergeCell ref="C4:J4"/>
    <mergeCell ref="F8:G9"/>
  </mergeCells>
  <pageMargins left="0.25" right="0.25" top="0.75" bottom="0.75" header="0.3" footer="0.3"/>
  <pageSetup paperSize="9" scale="43" fitToHeight="0" orientation="portrait" r:id="rId1"/>
  <drawing r:id="rId2"/>
  <legacyDrawing r:id="rId3"/>
  <controls>
    <mc:AlternateContent xmlns:mc="http://schemas.openxmlformats.org/markup-compatibility/2006">
      <mc:Choice Requires="x14">
        <control shapeId="1026" r:id="rId4" name="DTPicker1">
          <controlPr defaultSize="0" autoLine="0" autoPict="0" r:id="rId5">
            <anchor moveWithCells="1">
              <from>
                <xdr:col>3</xdr:col>
                <xdr:colOff>9525</xdr:colOff>
                <xdr:row>7</xdr:row>
                <xdr:rowOff>0</xdr:rowOff>
              </from>
              <to>
                <xdr:col>3</xdr:col>
                <xdr:colOff>1809750</xdr:colOff>
                <xdr:row>8</xdr:row>
                <xdr:rowOff>47625</xdr:rowOff>
              </to>
            </anchor>
          </controlPr>
        </control>
      </mc:Choice>
      <mc:Fallback>
        <control shapeId="1026" r:id="rId4" name="DTPicker1"/>
      </mc:Fallback>
    </mc:AlternateContent>
    <mc:AlternateContent xmlns:mc="http://schemas.openxmlformats.org/markup-compatibility/2006">
      <mc:Choice Requires="x14">
        <control shapeId="1037" r:id="rId6" name="Button 13">
          <controlPr defaultSize="0" print="0" autoFill="0" autoPict="0" macro="[0]!test_validation">
            <anchor moveWithCells="1" sizeWithCells="1">
              <from>
                <xdr:col>2</xdr:col>
                <xdr:colOff>209550</xdr:colOff>
                <xdr:row>9</xdr:row>
                <xdr:rowOff>152400</xdr:rowOff>
              </from>
              <to>
                <xdr:col>2</xdr:col>
                <xdr:colOff>2362200</xdr:colOff>
                <xdr:row>15</xdr:row>
                <xdr:rowOff>38100</xdr:rowOff>
              </to>
            </anchor>
          </controlPr>
        </control>
      </mc:Choice>
    </mc:AlternateContent>
  </controls>
  <extLst>
    <ext xmlns:x14="http://schemas.microsoft.com/office/spreadsheetml/2009/9/main" uri="{CCE6A557-97BC-4b89-ADB6-D9C93CAAB3DF}">
      <x14:dataValidations xmlns:xm="http://schemas.microsoft.com/office/excel/2006/main" count="6">
        <x14:dataValidation type="list" allowBlank="1" showInputMessage="1" showErrorMessage="1">
          <x14:formula1>
            <xm:f>'Données sources'!$E$2:$E$4</xm:f>
          </x14:formula1>
          <xm:sqref>D33 D22</xm:sqref>
        </x14:dataValidation>
        <x14:dataValidation type="list" allowBlank="1" showInputMessage="1" showErrorMessage="1">
          <x14:formula1>
            <xm:f>'Données sources'!$L$2:$L$4</xm:f>
          </x14:formula1>
          <xm:sqref>D67</xm:sqref>
        </x14:dataValidation>
        <x14:dataValidation type="list" allowBlank="1" showInputMessage="1" showErrorMessage="1">
          <x14:formula1>
            <xm:f>'Données sources'!$F$2:$F$4</xm:f>
          </x14:formula1>
          <xm:sqref>H22 H35</xm:sqref>
        </x14:dataValidation>
        <x14:dataValidation type="list" allowBlank="1" showInputMessage="1" showErrorMessage="1">
          <x14:formula1>
            <xm:f>'Données sources'!$T$3:$T$299</xm:f>
          </x14:formula1>
          <xm:sqref>D35</xm:sqref>
        </x14:dataValidation>
        <x14:dataValidation type="list" allowBlank="1" showInputMessage="1" showErrorMessage="1">
          <x14:formula1>
            <xm:f>'Données sources'!$Q$2:$Q$11</xm:f>
          </x14:formula1>
          <xm:sqref>D39</xm:sqref>
        </x14:dataValidation>
        <x14:dataValidation type="list" allowBlank="1" showInputMessage="1" showErrorMessage="1">
          <x14:formula1>
            <xm:f>'Données sources'!$Q$2:$Q$12</xm:f>
          </x14:formula1>
          <xm:sqref>D28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rgb="FFFF0000"/>
  </sheetPr>
  <dimension ref="A1:D168"/>
  <sheetViews>
    <sheetView workbookViewId="0">
      <selection activeCell="D12" sqref="D12"/>
    </sheetView>
  </sheetViews>
  <sheetFormatPr baseColWidth="10" defaultRowHeight="15" x14ac:dyDescent="0.25"/>
  <sheetData>
    <row r="1" spans="1:4" x14ac:dyDescent="0.25">
      <c r="A1" t="s">
        <v>34</v>
      </c>
      <c r="B1" t="s">
        <v>35</v>
      </c>
      <c r="C1" t="s">
        <v>0</v>
      </c>
    </row>
    <row r="2" spans="1:4" x14ac:dyDescent="0.25">
      <c r="C2" t="s">
        <v>11</v>
      </c>
    </row>
    <row r="3" spans="1:4" x14ac:dyDescent="0.25">
      <c r="A3" t="s">
        <v>33</v>
      </c>
      <c r="B3">
        <v>38</v>
      </c>
      <c r="C3" t="s">
        <v>36</v>
      </c>
      <c r="D3" t="s">
        <v>186</v>
      </c>
    </row>
    <row r="4" spans="1:4" x14ac:dyDescent="0.25">
      <c r="A4" t="s">
        <v>37</v>
      </c>
      <c r="B4" t="s">
        <v>38</v>
      </c>
      <c r="C4" t="s">
        <v>39</v>
      </c>
    </row>
    <row r="5" spans="1:4" x14ac:dyDescent="0.25">
      <c r="A5" t="s">
        <v>40</v>
      </c>
      <c r="B5" t="s">
        <v>41</v>
      </c>
      <c r="C5" t="s">
        <v>42</v>
      </c>
    </row>
    <row r="6" spans="1:4" x14ac:dyDescent="0.25">
      <c r="A6" t="s">
        <v>43</v>
      </c>
      <c r="B6" t="s">
        <v>44</v>
      </c>
      <c r="C6" t="s">
        <v>45</v>
      </c>
    </row>
    <row r="7" spans="1:4" x14ac:dyDescent="0.25">
      <c r="A7" t="s">
        <v>46</v>
      </c>
      <c r="B7" t="s">
        <v>47</v>
      </c>
      <c r="C7" t="s">
        <v>48</v>
      </c>
    </row>
    <row r="8" spans="1:4" x14ac:dyDescent="0.25">
      <c r="B8" t="s">
        <v>49</v>
      </c>
      <c r="C8" t="s">
        <v>2</v>
      </c>
    </row>
    <row r="9" spans="1:4" x14ac:dyDescent="0.25">
      <c r="B9" t="s">
        <v>50</v>
      </c>
      <c r="C9" t="s">
        <v>51</v>
      </c>
    </row>
    <row r="10" spans="1:4" x14ac:dyDescent="0.25">
      <c r="B10" t="s">
        <v>52</v>
      </c>
      <c r="C10" t="s">
        <v>53</v>
      </c>
    </row>
    <row r="11" spans="1:4" x14ac:dyDescent="0.25">
      <c r="B11" t="s">
        <v>54</v>
      </c>
      <c r="C11" t="s">
        <v>55</v>
      </c>
    </row>
    <row r="12" spans="1:4" x14ac:dyDescent="0.25">
      <c r="B12" t="s">
        <v>56</v>
      </c>
      <c r="C12" t="s">
        <v>57</v>
      </c>
    </row>
    <row r="13" spans="1:4" x14ac:dyDescent="0.25">
      <c r="C13" t="s">
        <v>58</v>
      </c>
    </row>
    <row r="14" spans="1:4" x14ac:dyDescent="0.25">
      <c r="C14" t="s">
        <v>4</v>
      </c>
    </row>
    <row r="15" spans="1:4" x14ac:dyDescent="0.25">
      <c r="C15" t="s">
        <v>59</v>
      </c>
    </row>
    <row r="16" spans="1:4" x14ac:dyDescent="0.25">
      <c r="C16" t="s">
        <v>3</v>
      </c>
    </row>
    <row r="17" spans="3:3" x14ac:dyDescent="0.25">
      <c r="C17" t="s">
        <v>60</v>
      </c>
    </row>
    <row r="18" spans="3:3" x14ac:dyDescent="0.25">
      <c r="C18" t="s">
        <v>61</v>
      </c>
    </row>
    <row r="19" spans="3:3" x14ac:dyDescent="0.25">
      <c r="C19" t="s">
        <v>62</v>
      </c>
    </row>
    <row r="20" spans="3:3" x14ac:dyDescent="0.25">
      <c r="C20" t="s">
        <v>63</v>
      </c>
    </row>
    <row r="21" spans="3:3" x14ac:dyDescent="0.25">
      <c r="C21" t="s">
        <v>64</v>
      </c>
    </row>
    <row r="22" spans="3:3" x14ac:dyDescent="0.25">
      <c r="C22" t="s">
        <v>65</v>
      </c>
    </row>
    <row r="23" spans="3:3" x14ac:dyDescent="0.25">
      <c r="C23" t="s">
        <v>5</v>
      </c>
    </row>
    <row r="24" spans="3:3" x14ac:dyDescent="0.25">
      <c r="C24" t="s">
        <v>66</v>
      </c>
    </row>
    <row r="25" spans="3:3" x14ac:dyDescent="0.25">
      <c r="C25" t="s">
        <v>67</v>
      </c>
    </row>
    <row r="26" spans="3:3" x14ac:dyDescent="0.25">
      <c r="C26" t="s">
        <v>68</v>
      </c>
    </row>
    <row r="27" spans="3:3" x14ac:dyDescent="0.25">
      <c r="C27" t="s">
        <v>69</v>
      </c>
    </row>
    <row r="28" spans="3:3" x14ac:dyDescent="0.25">
      <c r="C28" t="s">
        <v>70</v>
      </c>
    </row>
    <row r="29" spans="3:3" x14ac:dyDescent="0.25">
      <c r="C29" t="s">
        <v>6</v>
      </c>
    </row>
    <row r="30" spans="3:3" x14ac:dyDescent="0.25">
      <c r="C30" t="s">
        <v>71</v>
      </c>
    </row>
    <row r="31" spans="3:3" x14ac:dyDescent="0.25">
      <c r="C31" t="s">
        <v>72</v>
      </c>
    </row>
    <row r="32" spans="3:3" x14ac:dyDescent="0.25">
      <c r="C32" t="s">
        <v>7</v>
      </c>
    </row>
    <row r="33" spans="3:3" x14ac:dyDescent="0.25">
      <c r="C33" t="s">
        <v>73</v>
      </c>
    </row>
    <row r="34" spans="3:3" x14ac:dyDescent="0.25">
      <c r="C34" t="s">
        <v>74</v>
      </c>
    </row>
    <row r="35" spans="3:3" x14ac:dyDescent="0.25">
      <c r="C35" t="s">
        <v>75</v>
      </c>
    </row>
    <row r="36" spans="3:3" x14ac:dyDescent="0.25">
      <c r="C36" t="s">
        <v>76</v>
      </c>
    </row>
    <row r="37" spans="3:3" x14ac:dyDescent="0.25">
      <c r="C37" t="s">
        <v>77</v>
      </c>
    </row>
    <row r="38" spans="3:3" x14ac:dyDescent="0.25">
      <c r="C38" t="s">
        <v>78</v>
      </c>
    </row>
    <row r="39" spans="3:3" x14ac:dyDescent="0.25">
      <c r="C39" t="s">
        <v>79</v>
      </c>
    </row>
    <row r="40" spans="3:3" x14ac:dyDescent="0.25">
      <c r="C40" t="s">
        <v>80</v>
      </c>
    </row>
    <row r="41" spans="3:3" x14ac:dyDescent="0.25">
      <c r="C41" t="s">
        <v>81</v>
      </c>
    </row>
    <row r="42" spans="3:3" x14ac:dyDescent="0.25">
      <c r="C42" t="s">
        <v>10</v>
      </c>
    </row>
    <row r="43" spans="3:3" x14ac:dyDescent="0.25">
      <c r="C43" t="s">
        <v>82</v>
      </c>
    </row>
    <row r="44" spans="3:3" x14ac:dyDescent="0.25">
      <c r="C44" t="s">
        <v>83</v>
      </c>
    </row>
    <row r="45" spans="3:3" x14ac:dyDescent="0.25">
      <c r="C45" t="s">
        <v>84</v>
      </c>
    </row>
    <row r="46" spans="3:3" x14ac:dyDescent="0.25">
      <c r="C46" t="s">
        <v>85</v>
      </c>
    </row>
    <row r="47" spans="3:3" x14ac:dyDescent="0.25">
      <c r="C47" t="s">
        <v>86</v>
      </c>
    </row>
    <row r="48" spans="3:3" x14ac:dyDescent="0.25">
      <c r="C48" t="s">
        <v>32</v>
      </c>
    </row>
    <row r="49" spans="3:3" x14ac:dyDescent="0.25">
      <c r="C49" t="s">
        <v>87</v>
      </c>
    </row>
    <row r="50" spans="3:3" x14ac:dyDescent="0.25">
      <c r="C50" t="s">
        <v>88</v>
      </c>
    </row>
    <row r="51" spans="3:3" x14ac:dyDescent="0.25">
      <c r="C51" t="s">
        <v>89</v>
      </c>
    </row>
    <row r="52" spans="3:3" x14ac:dyDescent="0.25">
      <c r="C52" t="s">
        <v>90</v>
      </c>
    </row>
    <row r="53" spans="3:3" x14ac:dyDescent="0.25">
      <c r="C53" t="s">
        <v>91</v>
      </c>
    </row>
    <row r="54" spans="3:3" x14ac:dyDescent="0.25">
      <c r="C54" t="s">
        <v>92</v>
      </c>
    </row>
    <row r="55" spans="3:3" x14ac:dyDescent="0.25">
      <c r="C55" t="s">
        <v>93</v>
      </c>
    </row>
    <row r="56" spans="3:3" x14ac:dyDescent="0.25">
      <c r="C56" t="s">
        <v>94</v>
      </c>
    </row>
    <row r="57" spans="3:3" x14ac:dyDescent="0.25">
      <c r="C57" t="s">
        <v>95</v>
      </c>
    </row>
    <row r="58" spans="3:3" x14ac:dyDescent="0.25">
      <c r="C58" t="s">
        <v>96</v>
      </c>
    </row>
    <row r="59" spans="3:3" x14ac:dyDescent="0.25">
      <c r="C59" t="s">
        <v>9</v>
      </c>
    </row>
    <row r="60" spans="3:3" x14ac:dyDescent="0.25">
      <c r="C60" t="s">
        <v>97</v>
      </c>
    </row>
    <row r="61" spans="3:3" x14ac:dyDescent="0.25">
      <c r="C61" t="s">
        <v>98</v>
      </c>
    </row>
    <row r="62" spans="3:3" x14ac:dyDescent="0.25">
      <c r="C62" t="s">
        <v>14</v>
      </c>
    </row>
    <row r="63" spans="3:3" x14ac:dyDescent="0.25">
      <c r="C63" t="s">
        <v>99</v>
      </c>
    </row>
    <row r="64" spans="3:3" x14ac:dyDescent="0.25">
      <c r="C64" t="s">
        <v>100</v>
      </c>
    </row>
    <row r="65" spans="3:3" x14ac:dyDescent="0.25">
      <c r="C65" t="s">
        <v>13</v>
      </c>
    </row>
    <row r="66" spans="3:3" x14ac:dyDescent="0.25">
      <c r="C66" t="s">
        <v>101</v>
      </c>
    </row>
    <row r="67" spans="3:3" x14ac:dyDescent="0.25">
      <c r="C67" t="s">
        <v>102</v>
      </c>
    </row>
    <row r="68" spans="3:3" x14ac:dyDescent="0.25">
      <c r="C68" t="s">
        <v>103</v>
      </c>
    </row>
    <row r="69" spans="3:3" x14ac:dyDescent="0.25">
      <c r="C69" t="s">
        <v>104</v>
      </c>
    </row>
    <row r="70" spans="3:3" x14ac:dyDescent="0.25">
      <c r="C70" t="s">
        <v>105</v>
      </c>
    </row>
    <row r="71" spans="3:3" x14ac:dyDescent="0.25">
      <c r="C71" t="s">
        <v>15</v>
      </c>
    </row>
    <row r="72" spans="3:3" x14ac:dyDescent="0.25">
      <c r="C72" t="s">
        <v>106</v>
      </c>
    </row>
    <row r="73" spans="3:3" x14ac:dyDescent="0.25">
      <c r="C73" t="s">
        <v>16</v>
      </c>
    </row>
    <row r="74" spans="3:3" x14ac:dyDescent="0.25">
      <c r="C74" t="s">
        <v>107</v>
      </c>
    </row>
    <row r="75" spans="3:3" x14ac:dyDescent="0.25">
      <c r="C75" t="s">
        <v>108</v>
      </c>
    </row>
    <row r="76" spans="3:3" x14ac:dyDescent="0.25">
      <c r="C76" t="s">
        <v>109</v>
      </c>
    </row>
    <row r="77" spans="3:3" x14ac:dyDescent="0.25">
      <c r="C77" t="s">
        <v>110</v>
      </c>
    </row>
    <row r="78" spans="3:3" x14ac:dyDescent="0.25">
      <c r="C78" t="s">
        <v>8</v>
      </c>
    </row>
    <row r="79" spans="3:3" x14ac:dyDescent="0.25">
      <c r="C79" t="s">
        <v>17</v>
      </c>
    </row>
    <row r="80" spans="3:3" x14ac:dyDescent="0.25">
      <c r="C80" t="s">
        <v>111</v>
      </c>
    </row>
    <row r="81" spans="3:3" x14ac:dyDescent="0.25">
      <c r="C81" t="s">
        <v>112</v>
      </c>
    </row>
    <row r="82" spans="3:3" x14ac:dyDescent="0.25">
      <c r="C82" t="s">
        <v>113</v>
      </c>
    </row>
    <row r="83" spans="3:3" x14ac:dyDescent="0.25">
      <c r="C83" t="s">
        <v>18</v>
      </c>
    </row>
    <row r="84" spans="3:3" x14ac:dyDescent="0.25">
      <c r="C84" t="s">
        <v>25</v>
      </c>
    </row>
    <row r="85" spans="3:3" x14ac:dyDescent="0.25">
      <c r="C85" t="s">
        <v>114</v>
      </c>
    </row>
    <row r="86" spans="3:3" x14ac:dyDescent="0.25">
      <c r="C86" t="s">
        <v>115</v>
      </c>
    </row>
    <row r="87" spans="3:3" x14ac:dyDescent="0.25">
      <c r="C87" t="s">
        <v>116</v>
      </c>
    </row>
    <row r="88" spans="3:3" x14ac:dyDescent="0.25">
      <c r="C88" t="s">
        <v>117</v>
      </c>
    </row>
    <row r="89" spans="3:3" x14ac:dyDescent="0.25">
      <c r="C89" t="s">
        <v>118</v>
      </c>
    </row>
    <row r="90" spans="3:3" x14ac:dyDescent="0.25">
      <c r="C90" t="s">
        <v>119</v>
      </c>
    </row>
    <row r="91" spans="3:3" x14ac:dyDescent="0.25">
      <c r="C91" t="s">
        <v>120</v>
      </c>
    </row>
    <row r="92" spans="3:3" x14ac:dyDescent="0.25">
      <c r="C92" t="s">
        <v>121</v>
      </c>
    </row>
    <row r="93" spans="3:3" x14ac:dyDescent="0.25">
      <c r="C93" t="s">
        <v>122</v>
      </c>
    </row>
    <row r="94" spans="3:3" x14ac:dyDescent="0.25">
      <c r="C94" t="s">
        <v>123</v>
      </c>
    </row>
    <row r="95" spans="3:3" x14ac:dyDescent="0.25">
      <c r="C95" t="s">
        <v>124</v>
      </c>
    </row>
    <row r="96" spans="3:3" x14ac:dyDescent="0.25">
      <c r="C96" t="s">
        <v>125</v>
      </c>
    </row>
    <row r="97" spans="3:3" x14ac:dyDescent="0.25">
      <c r="C97" t="s">
        <v>126</v>
      </c>
    </row>
    <row r="98" spans="3:3" x14ac:dyDescent="0.25">
      <c r="C98" t="s">
        <v>12</v>
      </c>
    </row>
    <row r="99" spans="3:3" x14ac:dyDescent="0.25">
      <c r="C99" t="s">
        <v>127</v>
      </c>
    </row>
    <row r="100" spans="3:3" x14ac:dyDescent="0.25">
      <c r="C100" t="s">
        <v>128</v>
      </c>
    </row>
    <row r="101" spans="3:3" x14ac:dyDescent="0.25">
      <c r="C101" t="s">
        <v>129</v>
      </c>
    </row>
    <row r="102" spans="3:3" x14ac:dyDescent="0.25">
      <c r="C102" t="s">
        <v>19</v>
      </c>
    </row>
    <row r="103" spans="3:3" x14ac:dyDescent="0.25">
      <c r="C103" t="s">
        <v>130</v>
      </c>
    </row>
    <row r="104" spans="3:3" x14ac:dyDescent="0.25">
      <c r="C104" t="s">
        <v>131</v>
      </c>
    </row>
    <row r="105" spans="3:3" x14ac:dyDescent="0.25">
      <c r="C105" t="s">
        <v>132</v>
      </c>
    </row>
    <row r="106" spans="3:3" x14ac:dyDescent="0.25">
      <c r="C106" t="s">
        <v>133</v>
      </c>
    </row>
    <row r="107" spans="3:3" x14ac:dyDescent="0.25">
      <c r="C107" t="s">
        <v>134</v>
      </c>
    </row>
    <row r="108" spans="3:3" x14ac:dyDescent="0.25">
      <c r="C108" t="s">
        <v>135</v>
      </c>
    </row>
    <row r="109" spans="3:3" x14ac:dyDescent="0.25">
      <c r="C109" t="s">
        <v>136</v>
      </c>
    </row>
    <row r="110" spans="3:3" x14ac:dyDescent="0.25">
      <c r="C110" t="s">
        <v>20</v>
      </c>
    </row>
    <row r="111" spans="3:3" x14ac:dyDescent="0.25">
      <c r="C111" t="s">
        <v>137</v>
      </c>
    </row>
    <row r="112" spans="3:3" x14ac:dyDescent="0.25">
      <c r="C112" t="s">
        <v>22</v>
      </c>
    </row>
    <row r="113" spans="3:3" x14ac:dyDescent="0.25">
      <c r="C113" t="s">
        <v>138</v>
      </c>
    </row>
    <row r="114" spans="3:3" x14ac:dyDescent="0.25">
      <c r="C114" t="s">
        <v>23</v>
      </c>
    </row>
    <row r="115" spans="3:3" x14ac:dyDescent="0.25">
      <c r="C115" t="s">
        <v>21</v>
      </c>
    </row>
    <row r="116" spans="3:3" x14ac:dyDescent="0.25">
      <c r="C116" t="s">
        <v>139</v>
      </c>
    </row>
    <row r="117" spans="3:3" x14ac:dyDescent="0.25">
      <c r="C117" t="s">
        <v>140</v>
      </c>
    </row>
    <row r="118" spans="3:3" x14ac:dyDescent="0.25">
      <c r="C118" t="s">
        <v>24</v>
      </c>
    </row>
    <row r="119" spans="3:3" x14ac:dyDescent="0.25">
      <c r="C119" t="s">
        <v>141</v>
      </c>
    </row>
    <row r="120" spans="3:3" x14ac:dyDescent="0.25">
      <c r="C120" t="s">
        <v>142</v>
      </c>
    </row>
    <row r="121" spans="3:3" x14ac:dyDescent="0.25">
      <c r="C121" t="s">
        <v>143</v>
      </c>
    </row>
    <row r="122" spans="3:3" x14ac:dyDescent="0.25">
      <c r="C122" t="s">
        <v>1</v>
      </c>
    </row>
    <row r="123" spans="3:3" x14ac:dyDescent="0.25">
      <c r="C123" t="s">
        <v>144</v>
      </c>
    </row>
    <row r="124" spans="3:3" x14ac:dyDescent="0.25">
      <c r="C124" t="s">
        <v>145</v>
      </c>
    </row>
    <row r="125" spans="3:3" x14ac:dyDescent="0.25">
      <c r="C125" t="s">
        <v>146</v>
      </c>
    </row>
    <row r="126" spans="3:3" x14ac:dyDescent="0.25">
      <c r="C126" t="s">
        <v>147</v>
      </c>
    </row>
    <row r="127" spans="3:3" x14ac:dyDescent="0.25">
      <c r="C127" t="s">
        <v>148</v>
      </c>
    </row>
    <row r="128" spans="3:3" x14ac:dyDescent="0.25">
      <c r="C128" t="s">
        <v>149</v>
      </c>
    </row>
    <row r="129" spans="3:3" x14ac:dyDescent="0.25">
      <c r="C129" t="s">
        <v>150</v>
      </c>
    </row>
    <row r="130" spans="3:3" x14ac:dyDescent="0.25">
      <c r="C130" t="s">
        <v>151</v>
      </c>
    </row>
    <row r="131" spans="3:3" x14ac:dyDescent="0.25">
      <c r="C131" t="s">
        <v>152</v>
      </c>
    </row>
    <row r="132" spans="3:3" x14ac:dyDescent="0.25">
      <c r="C132" t="s">
        <v>153</v>
      </c>
    </row>
    <row r="133" spans="3:3" x14ac:dyDescent="0.25">
      <c r="C133" t="s">
        <v>154</v>
      </c>
    </row>
    <row r="134" spans="3:3" x14ac:dyDescent="0.25">
      <c r="C134" t="s">
        <v>155</v>
      </c>
    </row>
    <row r="135" spans="3:3" x14ac:dyDescent="0.25">
      <c r="C135" t="s">
        <v>156</v>
      </c>
    </row>
    <row r="136" spans="3:3" x14ac:dyDescent="0.25">
      <c r="C136" t="s">
        <v>157</v>
      </c>
    </row>
    <row r="137" spans="3:3" x14ac:dyDescent="0.25">
      <c r="C137" t="s">
        <v>26</v>
      </c>
    </row>
    <row r="138" spans="3:3" x14ac:dyDescent="0.25">
      <c r="C138" t="s">
        <v>158</v>
      </c>
    </row>
    <row r="139" spans="3:3" x14ac:dyDescent="0.25">
      <c r="C139" t="s">
        <v>159</v>
      </c>
    </row>
    <row r="140" spans="3:3" x14ac:dyDescent="0.25">
      <c r="C140" t="s">
        <v>27</v>
      </c>
    </row>
    <row r="141" spans="3:3" x14ac:dyDescent="0.25">
      <c r="C141" t="s">
        <v>160</v>
      </c>
    </row>
    <row r="142" spans="3:3" x14ac:dyDescent="0.25">
      <c r="C142" t="s">
        <v>161</v>
      </c>
    </row>
    <row r="143" spans="3:3" x14ac:dyDescent="0.25">
      <c r="C143" t="s">
        <v>162</v>
      </c>
    </row>
    <row r="144" spans="3:3" x14ac:dyDescent="0.25">
      <c r="C144" t="s">
        <v>163</v>
      </c>
    </row>
    <row r="145" spans="3:3" x14ac:dyDescent="0.25">
      <c r="C145" t="s">
        <v>164</v>
      </c>
    </row>
    <row r="146" spans="3:3" x14ac:dyDescent="0.25">
      <c r="C146" t="s">
        <v>165</v>
      </c>
    </row>
    <row r="147" spans="3:3" x14ac:dyDescent="0.25">
      <c r="C147" t="s">
        <v>166</v>
      </c>
    </row>
    <row r="148" spans="3:3" x14ac:dyDescent="0.25">
      <c r="C148" t="s">
        <v>167</v>
      </c>
    </row>
    <row r="149" spans="3:3" x14ac:dyDescent="0.25">
      <c r="C149" t="s">
        <v>168</v>
      </c>
    </row>
    <row r="150" spans="3:3" x14ac:dyDescent="0.25">
      <c r="C150" t="s">
        <v>169</v>
      </c>
    </row>
    <row r="151" spans="3:3" x14ac:dyDescent="0.25">
      <c r="C151" t="s">
        <v>170</v>
      </c>
    </row>
    <row r="152" spans="3:3" x14ac:dyDescent="0.25">
      <c r="C152" t="s">
        <v>28</v>
      </c>
    </row>
    <row r="153" spans="3:3" x14ac:dyDescent="0.25">
      <c r="C153" t="s">
        <v>29</v>
      </c>
    </row>
    <row r="154" spans="3:3" x14ac:dyDescent="0.25">
      <c r="C154" t="s">
        <v>171</v>
      </c>
    </row>
    <row r="155" spans="3:3" x14ac:dyDescent="0.25">
      <c r="C155" t="s">
        <v>172</v>
      </c>
    </row>
    <row r="156" spans="3:3" x14ac:dyDescent="0.25">
      <c r="C156" t="s">
        <v>173</v>
      </c>
    </row>
    <row r="157" spans="3:3" x14ac:dyDescent="0.25">
      <c r="C157" t="s">
        <v>174</v>
      </c>
    </row>
    <row r="158" spans="3:3" x14ac:dyDescent="0.25">
      <c r="C158" t="s">
        <v>175</v>
      </c>
    </row>
    <row r="159" spans="3:3" x14ac:dyDescent="0.25">
      <c r="C159" t="s">
        <v>176</v>
      </c>
    </row>
    <row r="160" spans="3:3" x14ac:dyDescent="0.25">
      <c r="C160" t="s">
        <v>30</v>
      </c>
    </row>
    <row r="161" spans="3:3" x14ac:dyDescent="0.25">
      <c r="C161" t="s">
        <v>177</v>
      </c>
    </row>
    <row r="162" spans="3:3" x14ac:dyDescent="0.25">
      <c r="C162" t="s">
        <v>178</v>
      </c>
    </row>
    <row r="163" spans="3:3" x14ac:dyDescent="0.25">
      <c r="C163" t="s">
        <v>179</v>
      </c>
    </row>
    <row r="164" spans="3:3" x14ac:dyDescent="0.25">
      <c r="C164" t="s">
        <v>180</v>
      </c>
    </row>
    <row r="165" spans="3:3" x14ac:dyDescent="0.25">
      <c r="C165" t="s">
        <v>181</v>
      </c>
    </row>
    <row r="166" spans="3:3" x14ac:dyDescent="0.25">
      <c r="C166" t="s">
        <v>182</v>
      </c>
    </row>
    <row r="167" spans="3:3" x14ac:dyDescent="0.25">
      <c r="C167" t="s">
        <v>183</v>
      </c>
    </row>
    <row r="168" spans="3:3" x14ac:dyDescent="0.25">
      <c r="C168" t="s">
        <v>184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rgb="FFFF0000"/>
  </sheetPr>
  <dimension ref="A1:T299"/>
  <sheetViews>
    <sheetView topLeftCell="G1" workbookViewId="0">
      <selection activeCell="P14" sqref="P14"/>
    </sheetView>
  </sheetViews>
  <sheetFormatPr baseColWidth="10" defaultRowHeight="15" x14ac:dyDescent="0.25"/>
  <cols>
    <col min="1" max="1" width="23" bestFit="1" customWidth="1"/>
    <col min="5" max="5" width="24.85546875" customWidth="1"/>
    <col min="15" max="15" width="14.140625" customWidth="1"/>
    <col min="17" max="17" width="15.7109375" customWidth="1"/>
    <col min="20" max="20" width="34.42578125" customWidth="1"/>
  </cols>
  <sheetData>
    <row r="1" spans="1:20" x14ac:dyDescent="0.25">
      <c r="A1" s="4" t="s">
        <v>200</v>
      </c>
      <c r="B1">
        <f>COUNTIF(B3:B15,"NOK")</f>
        <v>2</v>
      </c>
    </row>
    <row r="2" spans="1:20" x14ac:dyDescent="0.25">
      <c r="E2" s="5"/>
      <c r="F2" s="5"/>
      <c r="G2" s="5"/>
      <c r="H2" s="5"/>
      <c r="I2" s="5"/>
      <c r="J2" s="5"/>
      <c r="K2" s="5"/>
      <c r="L2" s="5"/>
      <c r="M2" s="5"/>
      <c r="N2" s="5"/>
    </row>
    <row r="3" spans="1:20" x14ac:dyDescent="0.25">
      <c r="A3" t="s">
        <v>189</v>
      </c>
      <c r="B3" t="str">
        <f>IF(Application_form!D33&lt;&gt;"Sélectionner","OK","NOK")</f>
        <v>OK</v>
      </c>
      <c r="E3" t="s">
        <v>219</v>
      </c>
      <c r="F3" t="s">
        <v>204</v>
      </c>
      <c r="G3" t="s">
        <v>208</v>
      </c>
      <c r="H3" t="s">
        <v>209</v>
      </c>
      <c r="I3" t="s">
        <v>205</v>
      </c>
      <c r="J3" t="s">
        <v>207</v>
      </c>
      <c r="K3" t="s">
        <v>212</v>
      </c>
      <c r="L3" t="s">
        <v>217</v>
      </c>
      <c r="M3" t="s">
        <v>213</v>
      </c>
      <c r="Q3" t="s">
        <v>243</v>
      </c>
      <c r="T3" t="s">
        <v>834</v>
      </c>
    </row>
    <row r="4" spans="1:20" x14ac:dyDescent="0.25">
      <c r="A4" t="s">
        <v>190</v>
      </c>
      <c r="B4" t="str">
        <f>IF(Application_form!D35&lt;&gt;"Sélectionner","OK","NOK")</f>
        <v>OK</v>
      </c>
      <c r="E4" t="s">
        <v>242</v>
      </c>
      <c r="F4">
        <v>42529</v>
      </c>
      <c r="I4" t="s">
        <v>210</v>
      </c>
      <c r="L4" t="s">
        <v>218</v>
      </c>
      <c r="O4" t="s">
        <v>220</v>
      </c>
      <c r="Q4" t="s">
        <v>231</v>
      </c>
      <c r="T4" t="s">
        <v>835</v>
      </c>
    </row>
    <row r="5" spans="1:20" x14ac:dyDescent="0.25">
      <c r="A5" t="s">
        <v>192</v>
      </c>
      <c r="I5" t="s">
        <v>211</v>
      </c>
      <c r="O5" t="s">
        <v>228</v>
      </c>
      <c r="Q5" t="s">
        <v>232</v>
      </c>
      <c r="T5" t="s">
        <v>836</v>
      </c>
    </row>
    <row r="6" spans="1:20" x14ac:dyDescent="0.25">
      <c r="A6" t="s">
        <v>191</v>
      </c>
      <c r="B6" t="e">
        <f>IF(Application_form!#REF!="","NOK","OK")</f>
        <v>#REF!</v>
      </c>
      <c r="Q6" t="s">
        <v>233</v>
      </c>
      <c r="T6" t="s">
        <v>837</v>
      </c>
    </row>
    <row r="7" spans="1:20" x14ac:dyDescent="0.25">
      <c r="A7" t="s">
        <v>193</v>
      </c>
      <c r="B7" t="str">
        <f>IF(Application_form!D67&lt;&gt;"Sélectionner","OK","NOK")</f>
        <v>OK</v>
      </c>
      <c r="Q7" t="s">
        <v>234</v>
      </c>
      <c r="T7" t="s">
        <v>838</v>
      </c>
    </row>
    <row r="8" spans="1:20" x14ac:dyDescent="0.25">
      <c r="A8" t="s">
        <v>185</v>
      </c>
      <c r="B8" t="str">
        <f>IF(Application_form!D59="","NOK","OK")</f>
        <v>NOK</v>
      </c>
      <c r="Q8" t="s">
        <v>235</v>
      </c>
      <c r="T8" t="s">
        <v>839</v>
      </c>
    </row>
    <row r="9" spans="1:20" x14ac:dyDescent="0.25">
      <c r="A9" t="s">
        <v>194</v>
      </c>
      <c r="B9" t="str">
        <f>IF(Application_form!D61="","NOK","OK")</f>
        <v>NOK</v>
      </c>
      <c r="Q9" t="s">
        <v>236</v>
      </c>
      <c r="T9" t="s">
        <v>840</v>
      </c>
    </row>
    <row r="10" spans="1:20" x14ac:dyDescent="0.25">
      <c r="A10" t="s">
        <v>195</v>
      </c>
      <c r="Q10" t="s">
        <v>237</v>
      </c>
      <c r="T10" t="s">
        <v>841</v>
      </c>
    </row>
    <row r="11" spans="1:20" x14ac:dyDescent="0.25">
      <c r="A11" t="s">
        <v>196</v>
      </c>
      <c r="Q11" t="s">
        <v>238</v>
      </c>
      <c r="T11" t="s">
        <v>842</v>
      </c>
    </row>
    <row r="12" spans="1:20" x14ac:dyDescent="0.25">
      <c r="A12" t="s">
        <v>197</v>
      </c>
      <c r="B12" t="e">
        <f>IF(Application_form!#REF!="","NOK","OK")</f>
        <v>#REF!</v>
      </c>
      <c r="Q12" t="s">
        <v>243</v>
      </c>
      <c r="T12" t="s">
        <v>843</v>
      </c>
    </row>
    <row r="13" spans="1:20" x14ac:dyDescent="0.25">
      <c r="A13" t="s">
        <v>198</v>
      </c>
      <c r="B13" t="e">
        <f>IF(Application_form!#REF!="","NOK","OK")</f>
        <v>#REF!</v>
      </c>
      <c r="T13" t="s">
        <v>844</v>
      </c>
    </row>
    <row r="14" spans="1:20" x14ac:dyDescent="0.25">
      <c r="A14" t="s">
        <v>199</v>
      </c>
      <c r="B14" t="e">
        <f>IF(Application_form!#REF!&lt;&gt;"Sélectionner","OK","NOK")</f>
        <v>#REF!</v>
      </c>
      <c r="T14" t="s">
        <v>845</v>
      </c>
    </row>
    <row r="15" spans="1:20" x14ac:dyDescent="0.25">
      <c r="A15" t="s">
        <v>201</v>
      </c>
      <c r="B15" t="e">
        <f>IF(Application_form!#REF!&lt;&gt;"Sélectionner","OK","NOK")</f>
        <v>#REF!</v>
      </c>
      <c r="T15" t="s">
        <v>846</v>
      </c>
    </row>
    <row r="16" spans="1:20" x14ac:dyDescent="0.25">
      <c r="A16" t="s">
        <v>189</v>
      </c>
      <c r="B16" t="str">
        <f>IF(Application_form!H33&lt;&gt;"Sélectionner","OK","NOK")</f>
        <v>OK</v>
      </c>
      <c r="T16" t="s">
        <v>847</v>
      </c>
    </row>
    <row r="17" spans="20:20" x14ac:dyDescent="0.25">
      <c r="T17" t="s">
        <v>848</v>
      </c>
    </row>
    <row r="18" spans="20:20" x14ac:dyDescent="0.25">
      <c r="T18" t="s">
        <v>849</v>
      </c>
    </row>
    <row r="19" spans="20:20" x14ac:dyDescent="0.25">
      <c r="T19" t="s">
        <v>850</v>
      </c>
    </row>
    <row r="20" spans="20:20" x14ac:dyDescent="0.25">
      <c r="T20" t="s">
        <v>851</v>
      </c>
    </row>
    <row r="21" spans="20:20" x14ac:dyDescent="0.25">
      <c r="T21" t="s">
        <v>852</v>
      </c>
    </row>
    <row r="22" spans="20:20" x14ac:dyDescent="0.25">
      <c r="T22" t="s">
        <v>853</v>
      </c>
    </row>
    <row r="23" spans="20:20" x14ac:dyDescent="0.25">
      <c r="T23" t="s">
        <v>854</v>
      </c>
    </row>
    <row r="24" spans="20:20" x14ac:dyDescent="0.25">
      <c r="T24" t="s">
        <v>855</v>
      </c>
    </row>
    <row r="25" spans="20:20" x14ac:dyDescent="0.25">
      <c r="T25" t="s">
        <v>856</v>
      </c>
    </row>
    <row r="26" spans="20:20" x14ac:dyDescent="0.25">
      <c r="T26" t="s">
        <v>857</v>
      </c>
    </row>
    <row r="27" spans="20:20" x14ac:dyDescent="0.25">
      <c r="T27" t="s">
        <v>858</v>
      </c>
    </row>
    <row r="28" spans="20:20" x14ac:dyDescent="0.25">
      <c r="T28" t="s">
        <v>859</v>
      </c>
    </row>
    <row r="29" spans="20:20" x14ac:dyDescent="0.25">
      <c r="T29" t="s">
        <v>860</v>
      </c>
    </row>
    <row r="30" spans="20:20" x14ac:dyDescent="0.25">
      <c r="T30" t="s">
        <v>861</v>
      </c>
    </row>
    <row r="31" spans="20:20" x14ac:dyDescent="0.25">
      <c r="T31" t="s">
        <v>862</v>
      </c>
    </row>
    <row r="32" spans="20:20" x14ac:dyDescent="0.25">
      <c r="T32" t="s">
        <v>863</v>
      </c>
    </row>
    <row r="33" spans="20:20" x14ac:dyDescent="0.25">
      <c r="T33" t="s">
        <v>864</v>
      </c>
    </row>
    <row r="34" spans="20:20" x14ac:dyDescent="0.25">
      <c r="T34" t="s">
        <v>865</v>
      </c>
    </row>
    <row r="35" spans="20:20" x14ac:dyDescent="0.25">
      <c r="T35" t="s">
        <v>866</v>
      </c>
    </row>
    <row r="36" spans="20:20" x14ac:dyDescent="0.25">
      <c r="T36" t="s">
        <v>867</v>
      </c>
    </row>
    <row r="37" spans="20:20" x14ac:dyDescent="0.25">
      <c r="T37" t="s">
        <v>868</v>
      </c>
    </row>
    <row r="38" spans="20:20" x14ac:dyDescent="0.25">
      <c r="T38" t="s">
        <v>869</v>
      </c>
    </row>
    <row r="39" spans="20:20" x14ac:dyDescent="0.25">
      <c r="T39" t="s">
        <v>870</v>
      </c>
    </row>
    <row r="40" spans="20:20" x14ac:dyDescent="0.25">
      <c r="T40" t="s">
        <v>871</v>
      </c>
    </row>
    <row r="41" spans="20:20" x14ac:dyDescent="0.25">
      <c r="T41" t="s">
        <v>872</v>
      </c>
    </row>
    <row r="42" spans="20:20" x14ac:dyDescent="0.25">
      <c r="T42" t="s">
        <v>873</v>
      </c>
    </row>
    <row r="43" spans="20:20" x14ac:dyDescent="0.25">
      <c r="T43" t="s">
        <v>874</v>
      </c>
    </row>
    <row r="44" spans="20:20" x14ac:dyDescent="0.25">
      <c r="T44" t="s">
        <v>875</v>
      </c>
    </row>
    <row r="45" spans="20:20" x14ac:dyDescent="0.25">
      <c r="T45" t="s">
        <v>876</v>
      </c>
    </row>
    <row r="46" spans="20:20" x14ac:dyDescent="0.25">
      <c r="T46" t="s">
        <v>877</v>
      </c>
    </row>
    <row r="47" spans="20:20" x14ac:dyDescent="0.25">
      <c r="T47" t="s">
        <v>878</v>
      </c>
    </row>
    <row r="48" spans="20:20" x14ac:dyDescent="0.25">
      <c r="T48" t="s">
        <v>879</v>
      </c>
    </row>
    <row r="49" spans="20:20" x14ac:dyDescent="0.25">
      <c r="T49" t="s">
        <v>880</v>
      </c>
    </row>
    <row r="50" spans="20:20" x14ac:dyDescent="0.25">
      <c r="T50" t="s">
        <v>881</v>
      </c>
    </row>
    <row r="51" spans="20:20" x14ac:dyDescent="0.25">
      <c r="T51" t="s">
        <v>882</v>
      </c>
    </row>
    <row r="52" spans="20:20" x14ac:dyDescent="0.25">
      <c r="T52" t="s">
        <v>883</v>
      </c>
    </row>
    <row r="53" spans="20:20" x14ac:dyDescent="0.25">
      <c r="T53" t="s">
        <v>884</v>
      </c>
    </row>
    <row r="54" spans="20:20" x14ac:dyDescent="0.25">
      <c r="T54" t="s">
        <v>885</v>
      </c>
    </row>
    <row r="55" spans="20:20" x14ac:dyDescent="0.25">
      <c r="T55" t="s">
        <v>886</v>
      </c>
    </row>
    <row r="56" spans="20:20" x14ac:dyDescent="0.25">
      <c r="T56" t="s">
        <v>887</v>
      </c>
    </row>
    <row r="57" spans="20:20" x14ac:dyDescent="0.25">
      <c r="T57" t="s">
        <v>888</v>
      </c>
    </row>
    <row r="58" spans="20:20" x14ac:dyDescent="0.25">
      <c r="T58" t="s">
        <v>889</v>
      </c>
    </row>
    <row r="59" spans="20:20" x14ac:dyDescent="0.25">
      <c r="T59" t="s">
        <v>890</v>
      </c>
    </row>
    <row r="60" spans="20:20" x14ac:dyDescent="0.25">
      <c r="T60" t="s">
        <v>891</v>
      </c>
    </row>
    <row r="61" spans="20:20" x14ac:dyDescent="0.25">
      <c r="T61" t="s">
        <v>892</v>
      </c>
    </row>
    <row r="62" spans="20:20" x14ac:dyDescent="0.25">
      <c r="T62" t="s">
        <v>893</v>
      </c>
    </row>
    <row r="63" spans="20:20" x14ac:dyDescent="0.25">
      <c r="T63" t="s">
        <v>894</v>
      </c>
    </row>
    <row r="64" spans="20:20" x14ac:dyDescent="0.25">
      <c r="T64" t="s">
        <v>895</v>
      </c>
    </row>
    <row r="65" spans="20:20" x14ac:dyDescent="0.25">
      <c r="T65" t="s">
        <v>896</v>
      </c>
    </row>
    <row r="66" spans="20:20" x14ac:dyDescent="0.25">
      <c r="T66" t="s">
        <v>897</v>
      </c>
    </row>
    <row r="67" spans="20:20" x14ac:dyDescent="0.25">
      <c r="T67" t="s">
        <v>898</v>
      </c>
    </row>
    <row r="68" spans="20:20" x14ac:dyDescent="0.25">
      <c r="T68" t="s">
        <v>899</v>
      </c>
    </row>
    <row r="69" spans="20:20" x14ac:dyDescent="0.25">
      <c r="T69" t="s">
        <v>900</v>
      </c>
    </row>
    <row r="70" spans="20:20" x14ac:dyDescent="0.25">
      <c r="T70" t="s">
        <v>901</v>
      </c>
    </row>
    <row r="71" spans="20:20" x14ac:dyDescent="0.25">
      <c r="T71" t="s">
        <v>902</v>
      </c>
    </row>
    <row r="72" spans="20:20" x14ac:dyDescent="0.25">
      <c r="T72" t="s">
        <v>903</v>
      </c>
    </row>
    <row r="73" spans="20:20" x14ac:dyDescent="0.25">
      <c r="T73" t="s">
        <v>904</v>
      </c>
    </row>
    <row r="74" spans="20:20" x14ac:dyDescent="0.25">
      <c r="T74" t="s">
        <v>905</v>
      </c>
    </row>
    <row r="75" spans="20:20" x14ac:dyDescent="0.25">
      <c r="T75" t="s">
        <v>906</v>
      </c>
    </row>
    <row r="76" spans="20:20" x14ac:dyDescent="0.25">
      <c r="T76" t="s">
        <v>907</v>
      </c>
    </row>
    <row r="77" spans="20:20" x14ac:dyDescent="0.25">
      <c r="T77" t="s">
        <v>908</v>
      </c>
    </row>
    <row r="78" spans="20:20" x14ac:dyDescent="0.25">
      <c r="T78" t="s">
        <v>909</v>
      </c>
    </row>
    <row r="79" spans="20:20" x14ac:dyDescent="0.25">
      <c r="T79" t="s">
        <v>910</v>
      </c>
    </row>
    <row r="80" spans="20:20" x14ac:dyDescent="0.25">
      <c r="T80" t="s">
        <v>911</v>
      </c>
    </row>
    <row r="81" spans="20:20" x14ac:dyDescent="0.25">
      <c r="T81" t="s">
        <v>912</v>
      </c>
    </row>
    <row r="82" spans="20:20" x14ac:dyDescent="0.25">
      <c r="T82" t="s">
        <v>913</v>
      </c>
    </row>
    <row r="83" spans="20:20" x14ac:dyDescent="0.25">
      <c r="T83" t="s">
        <v>914</v>
      </c>
    </row>
    <row r="84" spans="20:20" x14ac:dyDescent="0.25">
      <c r="T84" t="s">
        <v>915</v>
      </c>
    </row>
    <row r="85" spans="20:20" x14ac:dyDescent="0.25">
      <c r="T85" t="s">
        <v>916</v>
      </c>
    </row>
    <row r="86" spans="20:20" x14ac:dyDescent="0.25">
      <c r="T86" t="s">
        <v>917</v>
      </c>
    </row>
    <row r="87" spans="20:20" x14ac:dyDescent="0.25">
      <c r="T87" t="s">
        <v>918</v>
      </c>
    </row>
    <row r="88" spans="20:20" x14ac:dyDescent="0.25">
      <c r="T88" t="s">
        <v>919</v>
      </c>
    </row>
    <row r="89" spans="20:20" x14ac:dyDescent="0.25">
      <c r="T89" t="s">
        <v>920</v>
      </c>
    </row>
    <row r="90" spans="20:20" x14ac:dyDescent="0.25">
      <c r="T90" t="s">
        <v>921</v>
      </c>
    </row>
    <row r="91" spans="20:20" x14ac:dyDescent="0.25">
      <c r="T91" t="s">
        <v>922</v>
      </c>
    </row>
    <row r="92" spans="20:20" x14ac:dyDescent="0.25">
      <c r="T92" t="s">
        <v>923</v>
      </c>
    </row>
    <row r="93" spans="20:20" x14ac:dyDescent="0.25">
      <c r="T93" t="s">
        <v>924</v>
      </c>
    </row>
    <row r="94" spans="20:20" x14ac:dyDescent="0.25">
      <c r="T94" t="s">
        <v>925</v>
      </c>
    </row>
    <row r="95" spans="20:20" x14ac:dyDescent="0.25">
      <c r="T95" t="s">
        <v>926</v>
      </c>
    </row>
    <row r="96" spans="20:20" x14ac:dyDescent="0.25">
      <c r="T96" t="s">
        <v>927</v>
      </c>
    </row>
    <row r="97" spans="20:20" x14ac:dyDescent="0.25">
      <c r="T97" t="s">
        <v>928</v>
      </c>
    </row>
    <row r="98" spans="20:20" x14ac:dyDescent="0.25">
      <c r="T98" t="s">
        <v>929</v>
      </c>
    </row>
    <row r="99" spans="20:20" x14ac:dyDescent="0.25">
      <c r="T99" t="s">
        <v>930</v>
      </c>
    </row>
    <row r="100" spans="20:20" x14ac:dyDescent="0.25">
      <c r="T100" t="s">
        <v>931</v>
      </c>
    </row>
    <row r="101" spans="20:20" x14ac:dyDescent="0.25">
      <c r="T101" t="s">
        <v>932</v>
      </c>
    </row>
    <row r="102" spans="20:20" x14ac:dyDescent="0.25">
      <c r="T102" t="s">
        <v>933</v>
      </c>
    </row>
    <row r="103" spans="20:20" x14ac:dyDescent="0.25">
      <c r="T103" t="s">
        <v>934</v>
      </c>
    </row>
    <row r="104" spans="20:20" x14ac:dyDescent="0.25">
      <c r="T104" t="s">
        <v>935</v>
      </c>
    </row>
    <row r="105" spans="20:20" x14ac:dyDescent="0.25">
      <c r="T105" t="s">
        <v>936</v>
      </c>
    </row>
    <row r="106" spans="20:20" x14ac:dyDescent="0.25">
      <c r="T106" t="s">
        <v>937</v>
      </c>
    </row>
    <row r="107" spans="20:20" x14ac:dyDescent="0.25">
      <c r="T107" t="s">
        <v>938</v>
      </c>
    </row>
    <row r="108" spans="20:20" x14ac:dyDescent="0.25">
      <c r="T108" t="s">
        <v>939</v>
      </c>
    </row>
    <row r="109" spans="20:20" x14ac:dyDescent="0.25">
      <c r="T109" t="s">
        <v>940</v>
      </c>
    </row>
    <row r="110" spans="20:20" x14ac:dyDescent="0.25">
      <c r="T110" t="s">
        <v>941</v>
      </c>
    </row>
    <row r="111" spans="20:20" x14ac:dyDescent="0.25">
      <c r="T111" t="s">
        <v>942</v>
      </c>
    </row>
    <row r="112" spans="20:20" x14ac:dyDescent="0.25">
      <c r="T112" t="s">
        <v>943</v>
      </c>
    </row>
    <row r="113" spans="20:20" x14ac:dyDescent="0.25">
      <c r="T113" t="s">
        <v>944</v>
      </c>
    </row>
    <row r="114" spans="20:20" x14ac:dyDescent="0.25">
      <c r="T114" t="s">
        <v>945</v>
      </c>
    </row>
    <row r="115" spans="20:20" x14ac:dyDescent="0.25">
      <c r="T115" t="s">
        <v>946</v>
      </c>
    </row>
    <row r="116" spans="20:20" x14ac:dyDescent="0.25">
      <c r="T116" t="s">
        <v>947</v>
      </c>
    </row>
    <row r="117" spans="20:20" x14ac:dyDescent="0.25">
      <c r="T117" t="s">
        <v>948</v>
      </c>
    </row>
    <row r="118" spans="20:20" x14ac:dyDescent="0.25">
      <c r="T118" t="s">
        <v>949</v>
      </c>
    </row>
    <row r="119" spans="20:20" x14ac:dyDescent="0.25">
      <c r="T119" t="s">
        <v>950</v>
      </c>
    </row>
    <row r="120" spans="20:20" x14ac:dyDescent="0.25">
      <c r="T120" t="s">
        <v>951</v>
      </c>
    </row>
    <row r="121" spans="20:20" x14ac:dyDescent="0.25">
      <c r="T121" t="s">
        <v>952</v>
      </c>
    </row>
    <row r="122" spans="20:20" x14ac:dyDescent="0.25">
      <c r="T122" t="s">
        <v>953</v>
      </c>
    </row>
    <row r="123" spans="20:20" x14ac:dyDescent="0.25">
      <c r="T123" t="s">
        <v>954</v>
      </c>
    </row>
    <row r="124" spans="20:20" x14ac:dyDescent="0.25">
      <c r="T124" t="s">
        <v>955</v>
      </c>
    </row>
    <row r="125" spans="20:20" x14ac:dyDescent="0.25">
      <c r="T125" t="s">
        <v>956</v>
      </c>
    </row>
    <row r="126" spans="20:20" x14ac:dyDescent="0.25">
      <c r="T126" t="s">
        <v>957</v>
      </c>
    </row>
    <row r="127" spans="20:20" x14ac:dyDescent="0.25">
      <c r="T127" t="s">
        <v>958</v>
      </c>
    </row>
    <row r="128" spans="20:20" x14ac:dyDescent="0.25">
      <c r="T128" t="s">
        <v>959</v>
      </c>
    </row>
    <row r="129" spans="20:20" x14ac:dyDescent="0.25">
      <c r="T129" t="s">
        <v>960</v>
      </c>
    </row>
    <row r="130" spans="20:20" x14ac:dyDescent="0.25">
      <c r="T130" t="s">
        <v>961</v>
      </c>
    </row>
    <row r="131" spans="20:20" x14ac:dyDescent="0.25">
      <c r="T131" t="s">
        <v>962</v>
      </c>
    </row>
    <row r="132" spans="20:20" x14ac:dyDescent="0.25">
      <c r="T132" t="s">
        <v>963</v>
      </c>
    </row>
    <row r="133" spans="20:20" x14ac:dyDescent="0.25">
      <c r="T133" t="s">
        <v>964</v>
      </c>
    </row>
    <row r="134" spans="20:20" x14ac:dyDescent="0.25">
      <c r="T134" t="s">
        <v>965</v>
      </c>
    </row>
    <row r="135" spans="20:20" x14ac:dyDescent="0.25">
      <c r="T135" t="s">
        <v>966</v>
      </c>
    </row>
    <row r="136" spans="20:20" x14ac:dyDescent="0.25">
      <c r="T136" t="s">
        <v>967</v>
      </c>
    </row>
    <row r="137" spans="20:20" x14ac:dyDescent="0.25">
      <c r="T137" t="s">
        <v>968</v>
      </c>
    </row>
    <row r="138" spans="20:20" x14ac:dyDescent="0.25">
      <c r="T138" t="s">
        <v>969</v>
      </c>
    </row>
    <row r="139" spans="20:20" x14ac:dyDescent="0.25">
      <c r="T139" t="s">
        <v>970</v>
      </c>
    </row>
    <row r="140" spans="20:20" x14ac:dyDescent="0.25">
      <c r="T140" t="s">
        <v>971</v>
      </c>
    </row>
    <row r="141" spans="20:20" x14ac:dyDescent="0.25">
      <c r="T141" t="s">
        <v>972</v>
      </c>
    </row>
    <row r="142" spans="20:20" x14ac:dyDescent="0.25">
      <c r="T142" t="s">
        <v>973</v>
      </c>
    </row>
    <row r="143" spans="20:20" x14ac:dyDescent="0.25">
      <c r="T143" t="s">
        <v>974</v>
      </c>
    </row>
    <row r="144" spans="20:20" x14ac:dyDescent="0.25">
      <c r="T144" t="s">
        <v>975</v>
      </c>
    </row>
    <row r="145" spans="20:20" x14ac:dyDescent="0.25">
      <c r="T145" t="s">
        <v>976</v>
      </c>
    </row>
    <row r="146" spans="20:20" x14ac:dyDescent="0.25">
      <c r="T146" t="s">
        <v>977</v>
      </c>
    </row>
    <row r="147" spans="20:20" x14ac:dyDescent="0.25">
      <c r="T147" t="s">
        <v>978</v>
      </c>
    </row>
    <row r="148" spans="20:20" x14ac:dyDescent="0.25">
      <c r="T148" t="s">
        <v>979</v>
      </c>
    </row>
    <row r="149" spans="20:20" x14ac:dyDescent="0.25">
      <c r="T149" t="s">
        <v>980</v>
      </c>
    </row>
    <row r="150" spans="20:20" x14ac:dyDescent="0.25">
      <c r="T150" t="s">
        <v>981</v>
      </c>
    </row>
    <row r="151" spans="20:20" x14ac:dyDescent="0.25">
      <c r="T151" t="s">
        <v>982</v>
      </c>
    </row>
    <row r="152" spans="20:20" x14ac:dyDescent="0.25">
      <c r="T152" t="s">
        <v>983</v>
      </c>
    </row>
    <row r="153" spans="20:20" x14ac:dyDescent="0.25">
      <c r="T153" t="s">
        <v>984</v>
      </c>
    </row>
    <row r="154" spans="20:20" x14ac:dyDescent="0.25">
      <c r="T154" t="s">
        <v>985</v>
      </c>
    </row>
    <row r="155" spans="20:20" x14ac:dyDescent="0.25">
      <c r="T155" t="s">
        <v>986</v>
      </c>
    </row>
    <row r="156" spans="20:20" x14ac:dyDescent="0.25">
      <c r="T156" t="s">
        <v>987</v>
      </c>
    </row>
    <row r="157" spans="20:20" x14ac:dyDescent="0.25">
      <c r="T157" t="s">
        <v>988</v>
      </c>
    </row>
    <row r="158" spans="20:20" x14ac:dyDescent="0.25">
      <c r="T158" t="s">
        <v>989</v>
      </c>
    </row>
    <row r="159" spans="20:20" x14ac:dyDescent="0.25">
      <c r="T159" t="s">
        <v>990</v>
      </c>
    </row>
    <row r="160" spans="20:20" x14ac:dyDescent="0.25">
      <c r="T160" t="s">
        <v>991</v>
      </c>
    </row>
    <row r="161" spans="20:20" x14ac:dyDescent="0.25">
      <c r="T161" t="s">
        <v>992</v>
      </c>
    </row>
    <row r="162" spans="20:20" x14ac:dyDescent="0.25">
      <c r="T162" t="s">
        <v>993</v>
      </c>
    </row>
    <row r="163" spans="20:20" x14ac:dyDescent="0.25">
      <c r="T163" t="s">
        <v>994</v>
      </c>
    </row>
    <row r="164" spans="20:20" x14ac:dyDescent="0.25">
      <c r="T164" t="s">
        <v>995</v>
      </c>
    </row>
    <row r="165" spans="20:20" x14ac:dyDescent="0.25">
      <c r="T165" t="s">
        <v>996</v>
      </c>
    </row>
    <row r="166" spans="20:20" x14ac:dyDescent="0.25">
      <c r="T166" t="s">
        <v>997</v>
      </c>
    </row>
    <row r="167" spans="20:20" x14ac:dyDescent="0.25">
      <c r="T167" t="s">
        <v>998</v>
      </c>
    </row>
    <row r="168" spans="20:20" x14ac:dyDescent="0.25">
      <c r="T168" t="s">
        <v>999</v>
      </c>
    </row>
    <row r="169" spans="20:20" x14ac:dyDescent="0.25">
      <c r="T169" t="s">
        <v>1000</v>
      </c>
    </row>
    <row r="170" spans="20:20" x14ac:dyDescent="0.25">
      <c r="T170" t="s">
        <v>1001</v>
      </c>
    </row>
    <row r="171" spans="20:20" x14ac:dyDescent="0.25">
      <c r="T171" t="s">
        <v>1002</v>
      </c>
    </row>
    <row r="172" spans="20:20" x14ac:dyDescent="0.25">
      <c r="T172" t="s">
        <v>1003</v>
      </c>
    </row>
    <row r="173" spans="20:20" x14ac:dyDescent="0.25">
      <c r="T173" t="s">
        <v>1004</v>
      </c>
    </row>
    <row r="174" spans="20:20" x14ac:dyDescent="0.25">
      <c r="T174" t="s">
        <v>1005</v>
      </c>
    </row>
    <row r="175" spans="20:20" x14ac:dyDescent="0.25">
      <c r="T175" t="s">
        <v>1006</v>
      </c>
    </row>
    <row r="176" spans="20:20" x14ac:dyDescent="0.25">
      <c r="T176" t="s">
        <v>1007</v>
      </c>
    </row>
    <row r="177" spans="20:20" x14ac:dyDescent="0.25">
      <c r="T177" t="s">
        <v>1008</v>
      </c>
    </row>
    <row r="178" spans="20:20" x14ac:dyDescent="0.25">
      <c r="T178" t="s">
        <v>1009</v>
      </c>
    </row>
    <row r="179" spans="20:20" x14ac:dyDescent="0.25">
      <c r="T179" t="s">
        <v>1010</v>
      </c>
    </row>
    <row r="180" spans="20:20" x14ac:dyDescent="0.25">
      <c r="T180" t="s">
        <v>1011</v>
      </c>
    </row>
    <row r="181" spans="20:20" x14ac:dyDescent="0.25">
      <c r="T181" t="s">
        <v>1012</v>
      </c>
    </row>
    <row r="182" spans="20:20" x14ac:dyDescent="0.25">
      <c r="T182" t="s">
        <v>1013</v>
      </c>
    </row>
    <row r="183" spans="20:20" x14ac:dyDescent="0.25">
      <c r="T183" t="s">
        <v>1014</v>
      </c>
    </row>
    <row r="184" spans="20:20" x14ac:dyDescent="0.25">
      <c r="T184" t="s">
        <v>1015</v>
      </c>
    </row>
    <row r="185" spans="20:20" x14ac:dyDescent="0.25">
      <c r="T185" t="s">
        <v>1016</v>
      </c>
    </row>
    <row r="186" spans="20:20" x14ac:dyDescent="0.25">
      <c r="T186" t="s">
        <v>1017</v>
      </c>
    </row>
    <row r="187" spans="20:20" x14ac:dyDescent="0.25">
      <c r="T187" t="s">
        <v>1018</v>
      </c>
    </row>
    <row r="188" spans="20:20" x14ac:dyDescent="0.25">
      <c r="T188" t="s">
        <v>1019</v>
      </c>
    </row>
    <row r="189" spans="20:20" x14ac:dyDescent="0.25">
      <c r="T189" t="s">
        <v>1020</v>
      </c>
    </row>
    <row r="190" spans="20:20" x14ac:dyDescent="0.25">
      <c r="T190" t="s">
        <v>1021</v>
      </c>
    </row>
    <row r="191" spans="20:20" x14ac:dyDescent="0.25">
      <c r="T191" t="s">
        <v>1022</v>
      </c>
    </row>
    <row r="192" spans="20:20" x14ac:dyDescent="0.25">
      <c r="T192" t="s">
        <v>1023</v>
      </c>
    </row>
    <row r="193" spans="20:20" x14ac:dyDescent="0.25">
      <c r="T193" t="s">
        <v>1024</v>
      </c>
    </row>
    <row r="194" spans="20:20" x14ac:dyDescent="0.25">
      <c r="T194" t="s">
        <v>1025</v>
      </c>
    </row>
    <row r="195" spans="20:20" x14ac:dyDescent="0.25">
      <c r="T195" t="s">
        <v>1026</v>
      </c>
    </row>
    <row r="196" spans="20:20" x14ac:dyDescent="0.25">
      <c r="T196" t="s">
        <v>1027</v>
      </c>
    </row>
    <row r="197" spans="20:20" x14ac:dyDescent="0.25">
      <c r="T197" t="s">
        <v>1028</v>
      </c>
    </row>
    <row r="198" spans="20:20" x14ac:dyDescent="0.25">
      <c r="T198" t="s">
        <v>1029</v>
      </c>
    </row>
    <row r="199" spans="20:20" x14ac:dyDescent="0.25">
      <c r="T199" t="s">
        <v>1030</v>
      </c>
    </row>
    <row r="200" spans="20:20" x14ac:dyDescent="0.25">
      <c r="T200" t="s">
        <v>1031</v>
      </c>
    </row>
    <row r="201" spans="20:20" x14ac:dyDescent="0.25">
      <c r="T201" t="s">
        <v>1032</v>
      </c>
    </row>
    <row r="202" spans="20:20" x14ac:dyDescent="0.25">
      <c r="T202" t="s">
        <v>1033</v>
      </c>
    </row>
    <row r="203" spans="20:20" x14ac:dyDescent="0.25">
      <c r="T203" t="s">
        <v>1034</v>
      </c>
    </row>
    <row r="204" spans="20:20" x14ac:dyDescent="0.25">
      <c r="T204" t="s">
        <v>1035</v>
      </c>
    </row>
    <row r="205" spans="20:20" x14ac:dyDescent="0.25">
      <c r="T205" t="s">
        <v>1036</v>
      </c>
    </row>
    <row r="206" spans="20:20" x14ac:dyDescent="0.25">
      <c r="T206" t="s">
        <v>1037</v>
      </c>
    </row>
    <row r="207" spans="20:20" x14ac:dyDescent="0.25">
      <c r="T207" t="s">
        <v>1038</v>
      </c>
    </row>
    <row r="208" spans="20:20" x14ac:dyDescent="0.25">
      <c r="T208" t="s">
        <v>1039</v>
      </c>
    </row>
    <row r="209" spans="20:20" x14ac:dyDescent="0.25">
      <c r="T209" t="s">
        <v>1040</v>
      </c>
    </row>
    <row r="210" spans="20:20" x14ac:dyDescent="0.25">
      <c r="T210" t="s">
        <v>1041</v>
      </c>
    </row>
    <row r="211" spans="20:20" x14ac:dyDescent="0.25">
      <c r="T211" t="s">
        <v>1042</v>
      </c>
    </row>
    <row r="212" spans="20:20" x14ac:dyDescent="0.25">
      <c r="T212" t="s">
        <v>1043</v>
      </c>
    </row>
    <row r="213" spans="20:20" x14ac:dyDescent="0.25">
      <c r="T213" t="s">
        <v>1044</v>
      </c>
    </row>
    <row r="214" spans="20:20" x14ac:dyDescent="0.25">
      <c r="T214" t="s">
        <v>1045</v>
      </c>
    </row>
    <row r="215" spans="20:20" x14ac:dyDescent="0.25">
      <c r="T215" t="s">
        <v>1046</v>
      </c>
    </row>
    <row r="216" spans="20:20" x14ac:dyDescent="0.25">
      <c r="T216" t="s">
        <v>1047</v>
      </c>
    </row>
    <row r="217" spans="20:20" x14ac:dyDescent="0.25">
      <c r="T217" t="s">
        <v>1048</v>
      </c>
    </row>
    <row r="218" spans="20:20" x14ac:dyDescent="0.25">
      <c r="T218" t="s">
        <v>1049</v>
      </c>
    </row>
    <row r="219" spans="20:20" x14ac:dyDescent="0.25">
      <c r="T219" t="s">
        <v>1050</v>
      </c>
    </row>
    <row r="220" spans="20:20" x14ac:dyDescent="0.25">
      <c r="T220" t="s">
        <v>1051</v>
      </c>
    </row>
    <row r="221" spans="20:20" x14ac:dyDescent="0.25">
      <c r="T221" t="s">
        <v>1052</v>
      </c>
    </row>
    <row r="222" spans="20:20" x14ac:dyDescent="0.25">
      <c r="T222" t="s">
        <v>1053</v>
      </c>
    </row>
    <row r="223" spans="20:20" x14ac:dyDescent="0.25">
      <c r="T223" t="s">
        <v>1054</v>
      </c>
    </row>
    <row r="224" spans="20:20" x14ac:dyDescent="0.25">
      <c r="T224" t="s">
        <v>1055</v>
      </c>
    </row>
    <row r="225" spans="20:20" x14ac:dyDescent="0.25">
      <c r="T225" t="s">
        <v>1056</v>
      </c>
    </row>
    <row r="226" spans="20:20" x14ac:dyDescent="0.25">
      <c r="T226" t="s">
        <v>1057</v>
      </c>
    </row>
    <row r="227" spans="20:20" x14ac:dyDescent="0.25">
      <c r="T227" t="s">
        <v>1058</v>
      </c>
    </row>
    <row r="228" spans="20:20" x14ac:dyDescent="0.25">
      <c r="T228" t="s">
        <v>1059</v>
      </c>
    </row>
    <row r="229" spans="20:20" x14ac:dyDescent="0.25">
      <c r="T229" t="s">
        <v>1060</v>
      </c>
    </row>
    <row r="230" spans="20:20" x14ac:dyDescent="0.25">
      <c r="T230" t="s">
        <v>1061</v>
      </c>
    </row>
    <row r="231" spans="20:20" x14ac:dyDescent="0.25">
      <c r="T231" t="s">
        <v>1062</v>
      </c>
    </row>
    <row r="232" spans="20:20" x14ac:dyDescent="0.25">
      <c r="T232" t="s">
        <v>1063</v>
      </c>
    </row>
    <row r="233" spans="20:20" x14ac:dyDescent="0.25">
      <c r="T233" t="s">
        <v>1064</v>
      </c>
    </row>
    <row r="234" spans="20:20" x14ac:dyDescent="0.25">
      <c r="T234" t="s">
        <v>1065</v>
      </c>
    </row>
    <row r="235" spans="20:20" x14ac:dyDescent="0.25">
      <c r="T235" t="s">
        <v>1066</v>
      </c>
    </row>
    <row r="236" spans="20:20" x14ac:dyDescent="0.25">
      <c r="T236" t="s">
        <v>1067</v>
      </c>
    </row>
    <row r="237" spans="20:20" x14ac:dyDescent="0.25">
      <c r="T237" t="s">
        <v>1068</v>
      </c>
    </row>
    <row r="238" spans="20:20" x14ac:dyDescent="0.25">
      <c r="T238" t="s">
        <v>1069</v>
      </c>
    </row>
    <row r="239" spans="20:20" x14ac:dyDescent="0.25">
      <c r="T239" t="s">
        <v>1070</v>
      </c>
    </row>
    <row r="240" spans="20:20" x14ac:dyDescent="0.25">
      <c r="T240" t="s">
        <v>1071</v>
      </c>
    </row>
    <row r="241" spans="20:20" x14ac:dyDescent="0.25">
      <c r="T241" t="s">
        <v>1072</v>
      </c>
    </row>
    <row r="242" spans="20:20" x14ac:dyDescent="0.25">
      <c r="T242" t="s">
        <v>1073</v>
      </c>
    </row>
    <row r="243" spans="20:20" x14ac:dyDescent="0.25">
      <c r="T243" t="s">
        <v>1074</v>
      </c>
    </row>
    <row r="244" spans="20:20" x14ac:dyDescent="0.25">
      <c r="T244" t="s">
        <v>1075</v>
      </c>
    </row>
    <row r="245" spans="20:20" x14ac:dyDescent="0.25">
      <c r="T245" t="s">
        <v>1076</v>
      </c>
    </row>
    <row r="246" spans="20:20" x14ac:dyDescent="0.25">
      <c r="T246" t="s">
        <v>1077</v>
      </c>
    </row>
    <row r="247" spans="20:20" x14ac:dyDescent="0.25">
      <c r="T247" t="s">
        <v>1078</v>
      </c>
    </row>
    <row r="248" spans="20:20" x14ac:dyDescent="0.25">
      <c r="T248" t="s">
        <v>1079</v>
      </c>
    </row>
    <row r="249" spans="20:20" x14ac:dyDescent="0.25">
      <c r="T249" t="s">
        <v>1080</v>
      </c>
    </row>
    <row r="250" spans="20:20" x14ac:dyDescent="0.25">
      <c r="T250" t="s">
        <v>1081</v>
      </c>
    </row>
    <row r="251" spans="20:20" x14ac:dyDescent="0.25">
      <c r="T251" t="s">
        <v>1082</v>
      </c>
    </row>
    <row r="252" spans="20:20" x14ac:dyDescent="0.25">
      <c r="T252" t="s">
        <v>1083</v>
      </c>
    </row>
    <row r="253" spans="20:20" x14ac:dyDescent="0.25">
      <c r="T253" t="s">
        <v>1084</v>
      </c>
    </row>
    <row r="254" spans="20:20" x14ac:dyDescent="0.25">
      <c r="T254" t="s">
        <v>1085</v>
      </c>
    </row>
    <row r="255" spans="20:20" x14ac:dyDescent="0.25">
      <c r="T255" t="s">
        <v>1086</v>
      </c>
    </row>
    <row r="256" spans="20:20" x14ac:dyDescent="0.25">
      <c r="T256" t="s">
        <v>1087</v>
      </c>
    </row>
    <row r="257" spans="20:20" x14ac:dyDescent="0.25">
      <c r="T257" t="s">
        <v>1088</v>
      </c>
    </row>
    <row r="258" spans="20:20" x14ac:dyDescent="0.25">
      <c r="T258" t="s">
        <v>1089</v>
      </c>
    </row>
    <row r="259" spans="20:20" x14ac:dyDescent="0.25">
      <c r="T259" t="s">
        <v>1090</v>
      </c>
    </row>
    <row r="260" spans="20:20" x14ac:dyDescent="0.25">
      <c r="T260" t="s">
        <v>1091</v>
      </c>
    </row>
    <row r="261" spans="20:20" x14ac:dyDescent="0.25">
      <c r="T261" t="s">
        <v>1092</v>
      </c>
    </row>
    <row r="262" spans="20:20" x14ac:dyDescent="0.25">
      <c r="T262" t="s">
        <v>1093</v>
      </c>
    </row>
    <row r="263" spans="20:20" x14ac:dyDescent="0.25">
      <c r="T263" t="s">
        <v>1094</v>
      </c>
    </row>
    <row r="264" spans="20:20" x14ac:dyDescent="0.25">
      <c r="T264" t="s">
        <v>1095</v>
      </c>
    </row>
    <row r="265" spans="20:20" x14ac:dyDescent="0.25">
      <c r="T265" t="s">
        <v>1096</v>
      </c>
    </row>
    <row r="266" spans="20:20" x14ac:dyDescent="0.25">
      <c r="T266" t="s">
        <v>1097</v>
      </c>
    </row>
    <row r="267" spans="20:20" x14ac:dyDescent="0.25">
      <c r="T267" t="s">
        <v>1098</v>
      </c>
    </row>
    <row r="268" spans="20:20" x14ac:dyDescent="0.25">
      <c r="T268" t="s">
        <v>1099</v>
      </c>
    </row>
    <row r="269" spans="20:20" x14ac:dyDescent="0.25">
      <c r="T269" t="s">
        <v>1100</v>
      </c>
    </row>
    <row r="270" spans="20:20" x14ac:dyDescent="0.25">
      <c r="T270" t="s">
        <v>1101</v>
      </c>
    </row>
    <row r="271" spans="20:20" x14ac:dyDescent="0.25">
      <c r="T271" t="s">
        <v>1102</v>
      </c>
    </row>
    <row r="272" spans="20:20" x14ac:dyDescent="0.25">
      <c r="T272" t="s">
        <v>1103</v>
      </c>
    </row>
    <row r="273" spans="20:20" x14ac:dyDescent="0.25">
      <c r="T273" t="s">
        <v>1104</v>
      </c>
    </row>
    <row r="274" spans="20:20" x14ac:dyDescent="0.25">
      <c r="T274" t="s">
        <v>1105</v>
      </c>
    </row>
    <row r="275" spans="20:20" x14ac:dyDescent="0.25">
      <c r="T275" t="s">
        <v>1106</v>
      </c>
    </row>
    <row r="276" spans="20:20" x14ac:dyDescent="0.25">
      <c r="T276" t="s">
        <v>1107</v>
      </c>
    </row>
    <row r="277" spans="20:20" x14ac:dyDescent="0.25">
      <c r="T277" t="s">
        <v>1108</v>
      </c>
    </row>
    <row r="278" spans="20:20" x14ac:dyDescent="0.25">
      <c r="T278" t="s">
        <v>1109</v>
      </c>
    </row>
    <row r="279" spans="20:20" x14ac:dyDescent="0.25">
      <c r="T279" t="s">
        <v>1110</v>
      </c>
    </row>
    <row r="280" spans="20:20" x14ac:dyDescent="0.25">
      <c r="T280" t="s">
        <v>1111</v>
      </c>
    </row>
    <row r="281" spans="20:20" x14ac:dyDescent="0.25">
      <c r="T281" t="s">
        <v>1112</v>
      </c>
    </row>
    <row r="282" spans="20:20" x14ac:dyDescent="0.25">
      <c r="T282" t="s">
        <v>1113</v>
      </c>
    </row>
    <row r="283" spans="20:20" x14ac:dyDescent="0.25">
      <c r="T283" t="s">
        <v>1114</v>
      </c>
    </row>
    <row r="284" spans="20:20" x14ac:dyDescent="0.25">
      <c r="T284" t="s">
        <v>1115</v>
      </c>
    </row>
    <row r="285" spans="20:20" x14ac:dyDescent="0.25">
      <c r="T285" t="s">
        <v>1116</v>
      </c>
    </row>
    <row r="286" spans="20:20" x14ac:dyDescent="0.25">
      <c r="T286" t="s">
        <v>1117</v>
      </c>
    </row>
    <row r="287" spans="20:20" x14ac:dyDescent="0.25">
      <c r="T287" t="s">
        <v>1118</v>
      </c>
    </row>
    <row r="288" spans="20:20" x14ac:dyDescent="0.25">
      <c r="T288" t="s">
        <v>1119</v>
      </c>
    </row>
    <row r="289" spans="20:20" x14ac:dyDescent="0.25">
      <c r="T289" t="s">
        <v>1120</v>
      </c>
    </row>
    <row r="290" spans="20:20" x14ac:dyDescent="0.25">
      <c r="T290" t="s">
        <v>1121</v>
      </c>
    </row>
    <row r="291" spans="20:20" x14ac:dyDescent="0.25">
      <c r="T291" t="s">
        <v>1122</v>
      </c>
    </row>
    <row r="292" spans="20:20" x14ac:dyDescent="0.25">
      <c r="T292" t="s">
        <v>1123</v>
      </c>
    </row>
    <row r="293" spans="20:20" x14ac:dyDescent="0.25">
      <c r="T293" t="s">
        <v>1124</v>
      </c>
    </row>
    <row r="294" spans="20:20" x14ac:dyDescent="0.25">
      <c r="T294" t="s">
        <v>1125</v>
      </c>
    </row>
    <row r="295" spans="20:20" x14ac:dyDescent="0.25">
      <c r="T295" t="s">
        <v>1126</v>
      </c>
    </row>
    <row r="296" spans="20:20" x14ac:dyDescent="0.25">
      <c r="T296" t="s">
        <v>1127</v>
      </c>
    </row>
    <row r="297" spans="20:20" x14ac:dyDescent="0.25">
      <c r="T297" t="s">
        <v>1128</v>
      </c>
    </row>
    <row r="298" spans="20:20" x14ac:dyDescent="0.25">
      <c r="T298" t="s">
        <v>1129</v>
      </c>
    </row>
    <row r="299" spans="20:20" x14ac:dyDescent="0.25">
      <c r="T299" t="s">
        <v>1130</v>
      </c>
    </row>
  </sheetData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G23:H319"/>
  <sheetViews>
    <sheetView topLeftCell="A5" workbookViewId="0">
      <selection activeCell="G23" sqref="G23:I319"/>
    </sheetView>
  </sheetViews>
  <sheetFormatPr baseColWidth="10" defaultRowHeight="15" x14ac:dyDescent="0.25"/>
  <cols>
    <col min="4" max="4" width="11.42578125" customWidth="1"/>
    <col min="7" max="7" width="11.42578125" customWidth="1"/>
  </cols>
  <sheetData>
    <row r="23" spans="7:8" x14ac:dyDescent="0.25">
      <c r="G23" t="s">
        <v>244</v>
      </c>
      <c r="H23" t="s">
        <v>245</v>
      </c>
    </row>
    <row r="24" spans="7:8" x14ac:dyDescent="0.25">
      <c r="G24" t="s">
        <v>246</v>
      </c>
      <c r="H24" t="s">
        <v>247</v>
      </c>
    </row>
    <row r="25" spans="7:8" x14ac:dyDescent="0.25">
      <c r="G25" t="s">
        <v>248</v>
      </c>
      <c r="H25" t="s">
        <v>249</v>
      </c>
    </row>
    <row r="26" spans="7:8" x14ac:dyDescent="0.25">
      <c r="G26" t="s">
        <v>250</v>
      </c>
      <c r="H26" t="s">
        <v>251</v>
      </c>
    </row>
    <row r="27" spans="7:8" x14ac:dyDescent="0.25">
      <c r="G27" t="s">
        <v>252</v>
      </c>
      <c r="H27" t="s">
        <v>253</v>
      </c>
    </row>
    <row r="28" spans="7:8" x14ac:dyDescent="0.25">
      <c r="G28" t="s">
        <v>254</v>
      </c>
      <c r="H28" t="s">
        <v>255</v>
      </c>
    </row>
    <row r="29" spans="7:8" x14ac:dyDescent="0.25">
      <c r="G29" t="s">
        <v>256</v>
      </c>
      <c r="H29" t="s">
        <v>257</v>
      </c>
    </row>
    <row r="30" spans="7:8" x14ac:dyDescent="0.25">
      <c r="G30" t="s">
        <v>258</v>
      </c>
      <c r="H30" t="s">
        <v>259</v>
      </c>
    </row>
    <row r="31" spans="7:8" x14ac:dyDescent="0.25">
      <c r="G31" t="s">
        <v>260</v>
      </c>
      <c r="H31" t="s">
        <v>261</v>
      </c>
    </row>
    <row r="32" spans="7:8" x14ac:dyDescent="0.25">
      <c r="G32" t="s">
        <v>262</v>
      </c>
      <c r="H32" t="s">
        <v>263</v>
      </c>
    </row>
    <row r="33" spans="7:8" x14ac:dyDescent="0.25">
      <c r="G33" t="s">
        <v>264</v>
      </c>
      <c r="H33" t="s">
        <v>265</v>
      </c>
    </row>
    <row r="34" spans="7:8" x14ac:dyDescent="0.25">
      <c r="G34" t="s">
        <v>266</v>
      </c>
      <c r="H34" t="s">
        <v>267</v>
      </c>
    </row>
    <row r="35" spans="7:8" x14ac:dyDescent="0.25">
      <c r="G35" t="s">
        <v>268</v>
      </c>
      <c r="H35" t="s">
        <v>269</v>
      </c>
    </row>
    <row r="36" spans="7:8" x14ac:dyDescent="0.25">
      <c r="G36" t="s">
        <v>270</v>
      </c>
      <c r="H36" t="s">
        <v>271</v>
      </c>
    </row>
    <row r="37" spans="7:8" x14ac:dyDescent="0.25">
      <c r="G37" t="s">
        <v>272</v>
      </c>
      <c r="H37" t="s">
        <v>273</v>
      </c>
    </row>
    <row r="38" spans="7:8" x14ac:dyDescent="0.25">
      <c r="G38" t="s">
        <v>274</v>
      </c>
      <c r="H38" t="s">
        <v>275</v>
      </c>
    </row>
    <row r="39" spans="7:8" x14ac:dyDescent="0.25">
      <c r="G39" t="s">
        <v>276</v>
      </c>
      <c r="H39" t="s">
        <v>277</v>
      </c>
    </row>
    <row r="40" spans="7:8" x14ac:dyDescent="0.25">
      <c r="G40" t="s">
        <v>278</v>
      </c>
      <c r="H40" t="s">
        <v>279</v>
      </c>
    </row>
    <row r="41" spans="7:8" x14ac:dyDescent="0.25">
      <c r="G41" t="s">
        <v>280</v>
      </c>
      <c r="H41" t="s">
        <v>281</v>
      </c>
    </row>
    <row r="42" spans="7:8" x14ac:dyDescent="0.25">
      <c r="G42" t="s">
        <v>282</v>
      </c>
      <c r="H42" t="s">
        <v>283</v>
      </c>
    </row>
    <row r="43" spans="7:8" x14ac:dyDescent="0.25">
      <c r="G43" t="s">
        <v>284</v>
      </c>
      <c r="H43" t="s">
        <v>285</v>
      </c>
    </row>
    <row r="44" spans="7:8" x14ac:dyDescent="0.25">
      <c r="G44" t="s">
        <v>286</v>
      </c>
      <c r="H44" t="s">
        <v>287</v>
      </c>
    </row>
    <row r="45" spans="7:8" x14ac:dyDescent="0.25">
      <c r="G45" t="s">
        <v>288</v>
      </c>
      <c r="H45" t="s">
        <v>289</v>
      </c>
    </row>
    <row r="46" spans="7:8" x14ac:dyDescent="0.25">
      <c r="G46" t="s">
        <v>290</v>
      </c>
      <c r="H46" t="s">
        <v>291</v>
      </c>
    </row>
    <row r="47" spans="7:8" x14ac:dyDescent="0.25">
      <c r="G47" t="s">
        <v>292</v>
      </c>
      <c r="H47" t="s">
        <v>293</v>
      </c>
    </row>
    <row r="48" spans="7:8" x14ac:dyDescent="0.25">
      <c r="G48" t="s">
        <v>294</v>
      </c>
      <c r="H48" t="s">
        <v>295</v>
      </c>
    </row>
    <row r="49" spans="7:8" x14ac:dyDescent="0.25">
      <c r="G49" t="s">
        <v>296</v>
      </c>
      <c r="H49" t="s">
        <v>297</v>
      </c>
    </row>
    <row r="50" spans="7:8" x14ac:dyDescent="0.25">
      <c r="G50" t="s">
        <v>298</v>
      </c>
      <c r="H50" t="s">
        <v>299</v>
      </c>
    </row>
    <row r="51" spans="7:8" x14ac:dyDescent="0.25">
      <c r="G51" t="s">
        <v>300</v>
      </c>
      <c r="H51" t="s">
        <v>301</v>
      </c>
    </row>
    <row r="52" spans="7:8" x14ac:dyDescent="0.25">
      <c r="G52" t="s">
        <v>302</v>
      </c>
      <c r="H52" t="s">
        <v>303</v>
      </c>
    </row>
    <row r="53" spans="7:8" x14ac:dyDescent="0.25">
      <c r="G53" t="s">
        <v>304</v>
      </c>
      <c r="H53" t="s">
        <v>305</v>
      </c>
    </row>
    <row r="54" spans="7:8" x14ac:dyDescent="0.25">
      <c r="G54" t="s">
        <v>306</v>
      </c>
      <c r="H54" t="s">
        <v>307</v>
      </c>
    </row>
    <row r="55" spans="7:8" x14ac:dyDescent="0.25">
      <c r="G55" t="s">
        <v>308</v>
      </c>
      <c r="H55" t="s">
        <v>309</v>
      </c>
    </row>
    <row r="56" spans="7:8" x14ac:dyDescent="0.25">
      <c r="G56" t="s">
        <v>310</v>
      </c>
      <c r="H56" t="s">
        <v>311</v>
      </c>
    </row>
    <row r="57" spans="7:8" x14ac:dyDescent="0.25">
      <c r="G57" t="s">
        <v>312</v>
      </c>
      <c r="H57" t="s">
        <v>313</v>
      </c>
    </row>
    <row r="58" spans="7:8" x14ac:dyDescent="0.25">
      <c r="G58" t="s">
        <v>314</v>
      </c>
      <c r="H58" t="s">
        <v>315</v>
      </c>
    </row>
    <row r="59" spans="7:8" x14ac:dyDescent="0.25">
      <c r="G59" t="s">
        <v>65</v>
      </c>
      <c r="H59" t="s">
        <v>316</v>
      </c>
    </row>
    <row r="60" spans="7:8" x14ac:dyDescent="0.25">
      <c r="G60" t="s">
        <v>317</v>
      </c>
      <c r="H60" t="s">
        <v>318</v>
      </c>
    </row>
    <row r="61" spans="7:8" x14ac:dyDescent="0.25">
      <c r="G61" t="s">
        <v>319</v>
      </c>
      <c r="H61" t="s">
        <v>320</v>
      </c>
    </row>
    <row r="62" spans="7:8" x14ac:dyDescent="0.25">
      <c r="G62" t="s">
        <v>321</v>
      </c>
      <c r="H62" t="s">
        <v>322</v>
      </c>
    </row>
    <row r="63" spans="7:8" x14ac:dyDescent="0.25">
      <c r="G63" t="s">
        <v>323</v>
      </c>
      <c r="H63" t="s">
        <v>324</v>
      </c>
    </row>
    <row r="64" spans="7:8" x14ac:dyDescent="0.25">
      <c r="G64" t="s">
        <v>325</v>
      </c>
      <c r="H64" t="s">
        <v>326</v>
      </c>
    </row>
    <row r="65" spans="7:8" x14ac:dyDescent="0.25">
      <c r="G65" t="s">
        <v>327</v>
      </c>
      <c r="H65" t="s">
        <v>328</v>
      </c>
    </row>
    <row r="66" spans="7:8" x14ac:dyDescent="0.25">
      <c r="G66" t="s">
        <v>329</v>
      </c>
      <c r="H66" t="s">
        <v>330</v>
      </c>
    </row>
    <row r="67" spans="7:8" x14ac:dyDescent="0.25">
      <c r="G67" t="s">
        <v>331</v>
      </c>
      <c r="H67" t="s">
        <v>332</v>
      </c>
    </row>
    <row r="68" spans="7:8" x14ac:dyDescent="0.25">
      <c r="G68" t="s">
        <v>333</v>
      </c>
      <c r="H68" t="s">
        <v>334</v>
      </c>
    </row>
    <row r="69" spans="7:8" x14ac:dyDescent="0.25">
      <c r="G69" t="s">
        <v>335</v>
      </c>
      <c r="H69" t="s">
        <v>336</v>
      </c>
    </row>
    <row r="70" spans="7:8" x14ac:dyDescent="0.25">
      <c r="G70" t="s">
        <v>337</v>
      </c>
      <c r="H70" t="s">
        <v>338</v>
      </c>
    </row>
    <row r="71" spans="7:8" x14ac:dyDescent="0.25">
      <c r="G71" t="s">
        <v>339</v>
      </c>
      <c r="H71" t="s">
        <v>340</v>
      </c>
    </row>
    <row r="72" spans="7:8" x14ac:dyDescent="0.25">
      <c r="G72" t="s">
        <v>341</v>
      </c>
      <c r="H72" t="s">
        <v>342</v>
      </c>
    </row>
    <row r="73" spans="7:8" x14ac:dyDescent="0.25">
      <c r="G73" t="s">
        <v>343</v>
      </c>
      <c r="H73" t="s">
        <v>344</v>
      </c>
    </row>
    <row r="74" spans="7:8" x14ac:dyDescent="0.25">
      <c r="G74" t="s">
        <v>345</v>
      </c>
      <c r="H74" t="s">
        <v>346</v>
      </c>
    </row>
    <row r="75" spans="7:8" x14ac:dyDescent="0.25">
      <c r="G75" t="s">
        <v>347</v>
      </c>
      <c r="H75" t="s">
        <v>348</v>
      </c>
    </row>
    <row r="76" spans="7:8" x14ac:dyDescent="0.25">
      <c r="G76" t="s">
        <v>349</v>
      </c>
      <c r="H76" t="s">
        <v>350</v>
      </c>
    </row>
    <row r="77" spans="7:8" x14ac:dyDescent="0.25">
      <c r="G77" t="s">
        <v>351</v>
      </c>
      <c r="H77" t="s">
        <v>352</v>
      </c>
    </row>
    <row r="78" spans="7:8" x14ac:dyDescent="0.25">
      <c r="G78" t="s">
        <v>353</v>
      </c>
      <c r="H78" t="s">
        <v>354</v>
      </c>
    </row>
    <row r="79" spans="7:8" x14ac:dyDescent="0.25">
      <c r="G79" t="s">
        <v>355</v>
      </c>
      <c r="H79" t="s">
        <v>356</v>
      </c>
    </row>
    <row r="80" spans="7:8" x14ac:dyDescent="0.25">
      <c r="G80" t="s">
        <v>357</v>
      </c>
      <c r="H80" t="s">
        <v>358</v>
      </c>
    </row>
    <row r="81" spans="7:8" x14ac:dyDescent="0.25">
      <c r="G81" t="s">
        <v>359</v>
      </c>
      <c r="H81" t="s">
        <v>360</v>
      </c>
    </row>
    <row r="82" spans="7:8" x14ac:dyDescent="0.25">
      <c r="G82" t="s">
        <v>361</v>
      </c>
      <c r="H82" t="s">
        <v>362</v>
      </c>
    </row>
    <row r="83" spans="7:8" x14ac:dyDescent="0.25">
      <c r="G83" t="s">
        <v>363</v>
      </c>
      <c r="H83" t="s">
        <v>364</v>
      </c>
    </row>
    <row r="84" spans="7:8" x14ac:dyDescent="0.25">
      <c r="G84" t="s">
        <v>365</v>
      </c>
      <c r="H84" t="s">
        <v>366</v>
      </c>
    </row>
    <row r="85" spans="7:8" x14ac:dyDescent="0.25">
      <c r="G85" t="s">
        <v>367</v>
      </c>
      <c r="H85" t="s">
        <v>368</v>
      </c>
    </row>
    <row r="86" spans="7:8" x14ac:dyDescent="0.25">
      <c r="G86" t="s">
        <v>369</v>
      </c>
      <c r="H86" t="s">
        <v>370</v>
      </c>
    </row>
    <row r="87" spans="7:8" x14ac:dyDescent="0.25">
      <c r="G87" t="s">
        <v>371</v>
      </c>
      <c r="H87" t="s">
        <v>372</v>
      </c>
    </row>
    <row r="88" spans="7:8" x14ac:dyDescent="0.25">
      <c r="G88" t="s">
        <v>373</v>
      </c>
      <c r="H88" t="s">
        <v>374</v>
      </c>
    </row>
    <row r="89" spans="7:8" x14ac:dyDescent="0.25">
      <c r="G89" t="s">
        <v>375</v>
      </c>
      <c r="H89" t="s">
        <v>376</v>
      </c>
    </row>
    <row r="90" spans="7:8" x14ac:dyDescent="0.25">
      <c r="G90" t="s">
        <v>377</v>
      </c>
      <c r="H90" t="s">
        <v>378</v>
      </c>
    </row>
    <row r="91" spans="7:8" x14ac:dyDescent="0.25">
      <c r="G91" t="s">
        <v>379</v>
      </c>
      <c r="H91" t="s">
        <v>380</v>
      </c>
    </row>
    <row r="92" spans="7:8" x14ac:dyDescent="0.25">
      <c r="G92" t="s">
        <v>381</v>
      </c>
      <c r="H92" t="s">
        <v>382</v>
      </c>
    </row>
    <row r="93" spans="7:8" x14ac:dyDescent="0.25">
      <c r="G93" t="s">
        <v>383</v>
      </c>
      <c r="H93" t="s">
        <v>384</v>
      </c>
    </row>
    <row r="94" spans="7:8" x14ac:dyDescent="0.25">
      <c r="G94" t="s">
        <v>385</v>
      </c>
      <c r="H94" t="s">
        <v>386</v>
      </c>
    </row>
    <row r="95" spans="7:8" x14ac:dyDescent="0.25">
      <c r="G95" t="s">
        <v>387</v>
      </c>
      <c r="H95" t="s">
        <v>388</v>
      </c>
    </row>
    <row r="96" spans="7:8" x14ac:dyDescent="0.25">
      <c r="G96" t="s">
        <v>389</v>
      </c>
      <c r="H96" t="s">
        <v>390</v>
      </c>
    </row>
    <row r="97" spans="7:8" x14ac:dyDescent="0.25">
      <c r="G97" t="s">
        <v>391</v>
      </c>
      <c r="H97" t="s">
        <v>392</v>
      </c>
    </row>
    <row r="98" spans="7:8" x14ac:dyDescent="0.25">
      <c r="G98" t="s">
        <v>393</v>
      </c>
      <c r="H98" t="s">
        <v>394</v>
      </c>
    </row>
    <row r="99" spans="7:8" x14ac:dyDescent="0.25">
      <c r="G99" t="s">
        <v>395</v>
      </c>
      <c r="H99" t="s">
        <v>396</v>
      </c>
    </row>
    <row r="100" spans="7:8" x14ac:dyDescent="0.25">
      <c r="G100" t="s">
        <v>239</v>
      </c>
      <c r="H100" t="s">
        <v>397</v>
      </c>
    </row>
    <row r="101" spans="7:8" x14ac:dyDescent="0.25">
      <c r="G101" t="s">
        <v>398</v>
      </c>
      <c r="H101" t="s">
        <v>399</v>
      </c>
    </row>
    <row r="102" spans="7:8" x14ac:dyDescent="0.25">
      <c r="G102" t="s">
        <v>400</v>
      </c>
      <c r="H102" t="s">
        <v>401</v>
      </c>
    </row>
    <row r="103" spans="7:8" x14ac:dyDescent="0.25">
      <c r="G103" t="s">
        <v>402</v>
      </c>
      <c r="H103" t="s">
        <v>403</v>
      </c>
    </row>
    <row r="104" spans="7:8" x14ac:dyDescent="0.25">
      <c r="G104" t="s">
        <v>404</v>
      </c>
      <c r="H104" t="s">
        <v>405</v>
      </c>
    </row>
    <row r="105" spans="7:8" x14ac:dyDescent="0.25">
      <c r="G105" t="s">
        <v>406</v>
      </c>
      <c r="H105" t="s">
        <v>407</v>
      </c>
    </row>
    <row r="106" spans="7:8" x14ac:dyDescent="0.25">
      <c r="G106" t="s">
        <v>408</v>
      </c>
      <c r="H106" t="s">
        <v>409</v>
      </c>
    </row>
    <row r="107" spans="7:8" x14ac:dyDescent="0.25">
      <c r="G107" t="s">
        <v>410</v>
      </c>
      <c r="H107" t="s">
        <v>411</v>
      </c>
    </row>
    <row r="108" spans="7:8" x14ac:dyDescent="0.25">
      <c r="G108" t="s">
        <v>412</v>
      </c>
      <c r="H108" t="s">
        <v>413</v>
      </c>
    </row>
    <row r="109" spans="7:8" x14ac:dyDescent="0.25">
      <c r="G109" t="s">
        <v>414</v>
      </c>
      <c r="H109" t="s">
        <v>415</v>
      </c>
    </row>
    <row r="110" spans="7:8" x14ac:dyDescent="0.25">
      <c r="G110" t="s">
        <v>416</v>
      </c>
      <c r="H110" t="s">
        <v>417</v>
      </c>
    </row>
    <row r="111" spans="7:8" x14ac:dyDescent="0.25">
      <c r="G111" t="s">
        <v>418</v>
      </c>
      <c r="H111" t="s">
        <v>419</v>
      </c>
    </row>
    <row r="112" spans="7:8" x14ac:dyDescent="0.25">
      <c r="G112" t="s">
        <v>420</v>
      </c>
      <c r="H112" t="s">
        <v>421</v>
      </c>
    </row>
    <row r="113" spans="7:8" x14ac:dyDescent="0.25">
      <c r="G113" t="s">
        <v>422</v>
      </c>
      <c r="H113" t="s">
        <v>423</v>
      </c>
    </row>
    <row r="114" spans="7:8" x14ac:dyDescent="0.25">
      <c r="G114" t="s">
        <v>424</v>
      </c>
      <c r="H114" t="s">
        <v>425</v>
      </c>
    </row>
    <row r="115" spans="7:8" x14ac:dyDescent="0.25">
      <c r="G115" t="s">
        <v>426</v>
      </c>
      <c r="H115" t="s">
        <v>427</v>
      </c>
    </row>
    <row r="116" spans="7:8" x14ac:dyDescent="0.25">
      <c r="G116" t="s">
        <v>428</v>
      </c>
      <c r="H116" t="s">
        <v>429</v>
      </c>
    </row>
    <row r="117" spans="7:8" x14ac:dyDescent="0.25">
      <c r="G117" t="s">
        <v>430</v>
      </c>
      <c r="H117" t="s">
        <v>431</v>
      </c>
    </row>
    <row r="118" spans="7:8" x14ac:dyDescent="0.25">
      <c r="G118" t="s">
        <v>432</v>
      </c>
      <c r="H118" t="s">
        <v>433</v>
      </c>
    </row>
    <row r="119" spans="7:8" x14ac:dyDescent="0.25">
      <c r="G119" t="s">
        <v>434</v>
      </c>
      <c r="H119" t="s">
        <v>435</v>
      </c>
    </row>
    <row r="120" spans="7:8" x14ac:dyDescent="0.25">
      <c r="G120" t="s">
        <v>436</v>
      </c>
      <c r="H120" t="s">
        <v>437</v>
      </c>
    </row>
    <row r="121" spans="7:8" x14ac:dyDescent="0.25">
      <c r="G121" t="s">
        <v>438</v>
      </c>
      <c r="H121" t="s">
        <v>439</v>
      </c>
    </row>
    <row r="122" spans="7:8" x14ac:dyDescent="0.25">
      <c r="G122" t="s">
        <v>440</v>
      </c>
      <c r="H122" t="s">
        <v>441</v>
      </c>
    </row>
    <row r="123" spans="7:8" x14ac:dyDescent="0.25">
      <c r="G123" t="s">
        <v>442</v>
      </c>
      <c r="H123" t="s">
        <v>443</v>
      </c>
    </row>
    <row r="124" spans="7:8" x14ac:dyDescent="0.25">
      <c r="G124" t="s">
        <v>444</v>
      </c>
      <c r="H124" t="s">
        <v>445</v>
      </c>
    </row>
    <row r="125" spans="7:8" x14ac:dyDescent="0.25">
      <c r="G125" t="s">
        <v>446</v>
      </c>
      <c r="H125" t="s">
        <v>447</v>
      </c>
    </row>
    <row r="126" spans="7:8" x14ac:dyDescent="0.25">
      <c r="G126" t="s">
        <v>448</v>
      </c>
      <c r="H126" t="s">
        <v>449</v>
      </c>
    </row>
    <row r="127" spans="7:8" x14ac:dyDescent="0.25">
      <c r="G127" t="s">
        <v>450</v>
      </c>
      <c r="H127" t="s">
        <v>451</v>
      </c>
    </row>
    <row r="128" spans="7:8" x14ac:dyDescent="0.25">
      <c r="G128" t="s">
        <v>452</v>
      </c>
      <c r="H128" t="s">
        <v>453</v>
      </c>
    </row>
    <row r="129" spans="7:8" x14ac:dyDescent="0.25">
      <c r="G129" t="s">
        <v>454</v>
      </c>
      <c r="H129" t="s">
        <v>455</v>
      </c>
    </row>
    <row r="130" spans="7:8" x14ac:dyDescent="0.25">
      <c r="G130" t="s">
        <v>456</v>
      </c>
      <c r="H130" t="s">
        <v>457</v>
      </c>
    </row>
    <row r="131" spans="7:8" x14ac:dyDescent="0.25">
      <c r="G131" t="s">
        <v>458</v>
      </c>
      <c r="H131" t="s">
        <v>459</v>
      </c>
    </row>
    <row r="132" spans="7:8" x14ac:dyDescent="0.25">
      <c r="G132" t="s">
        <v>460</v>
      </c>
      <c r="H132" t="s">
        <v>461</v>
      </c>
    </row>
    <row r="133" spans="7:8" x14ac:dyDescent="0.25">
      <c r="G133" t="s">
        <v>462</v>
      </c>
      <c r="H133" t="s">
        <v>463</v>
      </c>
    </row>
    <row r="134" spans="7:8" x14ac:dyDescent="0.25">
      <c r="G134" t="s">
        <v>464</v>
      </c>
      <c r="H134" t="s">
        <v>465</v>
      </c>
    </row>
    <row r="135" spans="7:8" x14ac:dyDescent="0.25">
      <c r="G135" t="s">
        <v>466</v>
      </c>
      <c r="H135" t="s">
        <v>467</v>
      </c>
    </row>
    <row r="136" spans="7:8" x14ac:dyDescent="0.25">
      <c r="G136" t="s">
        <v>468</v>
      </c>
      <c r="H136" t="s">
        <v>469</v>
      </c>
    </row>
    <row r="137" spans="7:8" x14ac:dyDescent="0.25">
      <c r="G137" t="s">
        <v>470</v>
      </c>
      <c r="H137" t="s">
        <v>471</v>
      </c>
    </row>
    <row r="138" spans="7:8" x14ac:dyDescent="0.25">
      <c r="G138" t="s">
        <v>472</v>
      </c>
      <c r="H138" t="s">
        <v>473</v>
      </c>
    </row>
    <row r="139" spans="7:8" x14ac:dyDescent="0.25">
      <c r="G139" t="s">
        <v>474</v>
      </c>
      <c r="H139" t="s">
        <v>475</v>
      </c>
    </row>
    <row r="140" spans="7:8" x14ac:dyDescent="0.25">
      <c r="G140" t="s">
        <v>476</v>
      </c>
      <c r="H140" t="s">
        <v>477</v>
      </c>
    </row>
    <row r="141" spans="7:8" x14ac:dyDescent="0.25">
      <c r="G141" t="s">
        <v>478</v>
      </c>
      <c r="H141" t="s">
        <v>479</v>
      </c>
    </row>
    <row r="142" spans="7:8" x14ac:dyDescent="0.25">
      <c r="G142" t="s">
        <v>480</v>
      </c>
      <c r="H142" t="s">
        <v>481</v>
      </c>
    </row>
    <row r="143" spans="7:8" x14ac:dyDescent="0.25">
      <c r="G143" t="s">
        <v>482</v>
      </c>
      <c r="H143" t="s">
        <v>483</v>
      </c>
    </row>
    <row r="144" spans="7:8" x14ac:dyDescent="0.25">
      <c r="G144" t="s">
        <v>484</v>
      </c>
      <c r="H144" t="s">
        <v>485</v>
      </c>
    </row>
    <row r="145" spans="7:8" x14ac:dyDescent="0.25">
      <c r="G145" t="s">
        <v>486</v>
      </c>
      <c r="H145" t="s">
        <v>487</v>
      </c>
    </row>
    <row r="146" spans="7:8" x14ac:dyDescent="0.25">
      <c r="G146" t="s">
        <v>488</v>
      </c>
      <c r="H146" t="s">
        <v>489</v>
      </c>
    </row>
    <row r="147" spans="7:8" x14ac:dyDescent="0.25">
      <c r="G147" t="s">
        <v>490</v>
      </c>
      <c r="H147" t="s">
        <v>491</v>
      </c>
    </row>
    <row r="148" spans="7:8" x14ac:dyDescent="0.25">
      <c r="G148" t="s">
        <v>492</v>
      </c>
      <c r="H148" t="s">
        <v>493</v>
      </c>
    </row>
    <row r="149" spans="7:8" x14ac:dyDescent="0.25">
      <c r="G149" t="s">
        <v>494</v>
      </c>
      <c r="H149" t="s">
        <v>495</v>
      </c>
    </row>
    <row r="150" spans="7:8" x14ac:dyDescent="0.25">
      <c r="G150" t="s">
        <v>496</v>
      </c>
      <c r="H150" t="s">
        <v>497</v>
      </c>
    </row>
    <row r="151" spans="7:8" x14ac:dyDescent="0.25">
      <c r="G151" t="s">
        <v>498</v>
      </c>
      <c r="H151" t="s">
        <v>499</v>
      </c>
    </row>
    <row r="152" spans="7:8" x14ac:dyDescent="0.25">
      <c r="G152" t="s">
        <v>500</v>
      </c>
      <c r="H152" t="s">
        <v>501</v>
      </c>
    </row>
    <row r="153" spans="7:8" x14ac:dyDescent="0.25">
      <c r="G153" t="s">
        <v>502</v>
      </c>
      <c r="H153" t="s">
        <v>503</v>
      </c>
    </row>
    <row r="154" spans="7:8" x14ac:dyDescent="0.25">
      <c r="G154" t="s">
        <v>504</v>
      </c>
      <c r="H154" t="s">
        <v>505</v>
      </c>
    </row>
    <row r="155" spans="7:8" x14ac:dyDescent="0.25">
      <c r="G155" t="s">
        <v>506</v>
      </c>
      <c r="H155" t="s">
        <v>507</v>
      </c>
    </row>
    <row r="156" spans="7:8" x14ac:dyDescent="0.25">
      <c r="G156" t="s">
        <v>508</v>
      </c>
      <c r="H156" t="s">
        <v>509</v>
      </c>
    </row>
    <row r="157" spans="7:8" x14ac:dyDescent="0.25">
      <c r="G157" t="s">
        <v>510</v>
      </c>
      <c r="H157" t="s">
        <v>511</v>
      </c>
    </row>
    <row r="158" spans="7:8" x14ac:dyDescent="0.25">
      <c r="G158" t="s">
        <v>512</v>
      </c>
      <c r="H158" t="s">
        <v>513</v>
      </c>
    </row>
    <row r="159" spans="7:8" x14ac:dyDescent="0.25">
      <c r="G159" t="s">
        <v>514</v>
      </c>
      <c r="H159" t="s">
        <v>515</v>
      </c>
    </row>
    <row r="160" spans="7:8" x14ac:dyDescent="0.25">
      <c r="G160" t="s">
        <v>516</v>
      </c>
      <c r="H160" t="s">
        <v>517</v>
      </c>
    </row>
    <row r="161" spans="7:8" x14ac:dyDescent="0.25">
      <c r="G161" t="s">
        <v>518</v>
      </c>
      <c r="H161" t="s">
        <v>519</v>
      </c>
    </row>
    <row r="162" spans="7:8" x14ac:dyDescent="0.25">
      <c r="G162" t="s">
        <v>520</v>
      </c>
      <c r="H162" t="s">
        <v>521</v>
      </c>
    </row>
    <row r="163" spans="7:8" x14ac:dyDescent="0.25">
      <c r="G163" t="s">
        <v>522</v>
      </c>
      <c r="H163" t="s">
        <v>523</v>
      </c>
    </row>
    <row r="164" spans="7:8" x14ac:dyDescent="0.25">
      <c r="G164" t="s">
        <v>524</v>
      </c>
      <c r="H164" t="s">
        <v>525</v>
      </c>
    </row>
    <row r="165" spans="7:8" x14ac:dyDescent="0.25">
      <c r="G165" t="s">
        <v>526</v>
      </c>
      <c r="H165" t="s">
        <v>527</v>
      </c>
    </row>
    <row r="166" spans="7:8" x14ac:dyDescent="0.25">
      <c r="G166" t="s">
        <v>528</v>
      </c>
      <c r="H166" t="s">
        <v>529</v>
      </c>
    </row>
    <row r="167" spans="7:8" x14ac:dyDescent="0.25">
      <c r="G167" t="s">
        <v>530</v>
      </c>
      <c r="H167" t="s">
        <v>531</v>
      </c>
    </row>
    <row r="168" spans="7:8" x14ac:dyDescent="0.25">
      <c r="G168" t="s">
        <v>532</v>
      </c>
      <c r="H168" t="s">
        <v>533</v>
      </c>
    </row>
    <row r="169" spans="7:8" x14ac:dyDescent="0.25">
      <c r="G169" t="s">
        <v>122</v>
      </c>
      <c r="H169" t="s">
        <v>534</v>
      </c>
    </row>
    <row r="170" spans="7:8" x14ac:dyDescent="0.25">
      <c r="G170" t="s">
        <v>535</v>
      </c>
      <c r="H170" t="s">
        <v>536</v>
      </c>
    </row>
    <row r="171" spans="7:8" x14ac:dyDescent="0.25">
      <c r="G171" t="s">
        <v>537</v>
      </c>
      <c r="H171" t="s">
        <v>538</v>
      </c>
    </row>
    <row r="172" spans="7:8" x14ac:dyDescent="0.25">
      <c r="G172" t="s">
        <v>539</v>
      </c>
      <c r="H172" t="s">
        <v>540</v>
      </c>
    </row>
    <row r="173" spans="7:8" x14ac:dyDescent="0.25">
      <c r="G173" t="s">
        <v>541</v>
      </c>
      <c r="H173" t="s">
        <v>542</v>
      </c>
    </row>
    <row r="174" spans="7:8" x14ac:dyDescent="0.25">
      <c r="G174" t="s">
        <v>543</v>
      </c>
      <c r="H174" t="s">
        <v>544</v>
      </c>
    </row>
    <row r="175" spans="7:8" x14ac:dyDescent="0.25">
      <c r="G175" t="s">
        <v>545</v>
      </c>
      <c r="H175" t="s">
        <v>546</v>
      </c>
    </row>
    <row r="176" spans="7:8" x14ac:dyDescent="0.25">
      <c r="G176" t="s">
        <v>547</v>
      </c>
      <c r="H176" t="s">
        <v>548</v>
      </c>
    </row>
    <row r="177" spans="7:8" x14ac:dyDescent="0.25">
      <c r="G177" t="s">
        <v>549</v>
      </c>
      <c r="H177" t="s">
        <v>550</v>
      </c>
    </row>
    <row r="178" spans="7:8" x14ac:dyDescent="0.25">
      <c r="G178" t="s">
        <v>551</v>
      </c>
      <c r="H178" t="s">
        <v>552</v>
      </c>
    </row>
    <row r="179" spans="7:8" x14ac:dyDescent="0.25">
      <c r="G179" t="s">
        <v>553</v>
      </c>
      <c r="H179" t="s">
        <v>554</v>
      </c>
    </row>
    <row r="180" spans="7:8" x14ac:dyDescent="0.25">
      <c r="G180" t="s">
        <v>555</v>
      </c>
      <c r="H180" t="s">
        <v>556</v>
      </c>
    </row>
    <row r="181" spans="7:8" x14ac:dyDescent="0.25">
      <c r="G181" t="s">
        <v>557</v>
      </c>
      <c r="H181" t="s">
        <v>558</v>
      </c>
    </row>
    <row r="182" spans="7:8" x14ac:dyDescent="0.25">
      <c r="G182" t="s">
        <v>559</v>
      </c>
      <c r="H182" t="s">
        <v>560</v>
      </c>
    </row>
    <row r="183" spans="7:8" x14ac:dyDescent="0.25">
      <c r="G183" t="s">
        <v>561</v>
      </c>
      <c r="H183" t="s">
        <v>562</v>
      </c>
    </row>
    <row r="184" spans="7:8" x14ac:dyDescent="0.25">
      <c r="G184" t="s">
        <v>563</v>
      </c>
      <c r="H184" t="s">
        <v>564</v>
      </c>
    </row>
    <row r="185" spans="7:8" x14ac:dyDescent="0.25">
      <c r="G185" t="s">
        <v>565</v>
      </c>
      <c r="H185" t="s">
        <v>566</v>
      </c>
    </row>
    <row r="186" spans="7:8" x14ac:dyDescent="0.25">
      <c r="G186" t="s">
        <v>567</v>
      </c>
      <c r="H186" t="s">
        <v>568</v>
      </c>
    </row>
    <row r="187" spans="7:8" x14ac:dyDescent="0.25">
      <c r="G187" t="s">
        <v>569</v>
      </c>
      <c r="H187" t="s">
        <v>570</v>
      </c>
    </row>
    <row r="188" spans="7:8" x14ac:dyDescent="0.25">
      <c r="G188" t="s">
        <v>571</v>
      </c>
      <c r="H188" t="s">
        <v>572</v>
      </c>
    </row>
    <row r="189" spans="7:8" x14ac:dyDescent="0.25">
      <c r="G189" t="s">
        <v>573</v>
      </c>
      <c r="H189" t="s">
        <v>574</v>
      </c>
    </row>
    <row r="190" spans="7:8" x14ac:dyDescent="0.25">
      <c r="G190" t="s">
        <v>575</v>
      </c>
      <c r="H190" t="s">
        <v>576</v>
      </c>
    </row>
    <row r="191" spans="7:8" x14ac:dyDescent="0.25">
      <c r="G191" t="s">
        <v>577</v>
      </c>
      <c r="H191" t="s">
        <v>578</v>
      </c>
    </row>
    <row r="192" spans="7:8" x14ac:dyDescent="0.25">
      <c r="G192" t="s">
        <v>579</v>
      </c>
      <c r="H192" t="s">
        <v>580</v>
      </c>
    </row>
    <row r="193" spans="7:8" x14ac:dyDescent="0.25">
      <c r="G193" t="s">
        <v>581</v>
      </c>
      <c r="H193" t="s">
        <v>582</v>
      </c>
    </row>
    <row r="194" spans="7:8" x14ac:dyDescent="0.25">
      <c r="G194" t="s">
        <v>583</v>
      </c>
      <c r="H194" t="s">
        <v>584</v>
      </c>
    </row>
    <row r="195" spans="7:8" x14ac:dyDescent="0.25">
      <c r="G195" t="s">
        <v>585</v>
      </c>
      <c r="H195" t="s">
        <v>586</v>
      </c>
    </row>
    <row r="196" spans="7:8" x14ac:dyDescent="0.25">
      <c r="G196" t="s">
        <v>587</v>
      </c>
      <c r="H196" t="s">
        <v>588</v>
      </c>
    </row>
    <row r="197" spans="7:8" x14ac:dyDescent="0.25">
      <c r="G197" t="s">
        <v>589</v>
      </c>
      <c r="H197" t="s">
        <v>590</v>
      </c>
    </row>
    <row r="198" spans="7:8" x14ac:dyDescent="0.25">
      <c r="G198" t="s">
        <v>591</v>
      </c>
      <c r="H198" t="s">
        <v>592</v>
      </c>
    </row>
    <row r="199" spans="7:8" x14ac:dyDescent="0.25">
      <c r="G199" t="s">
        <v>593</v>
      </c>
      <c r="H199" t="s">
        <v>594</v>
      </c>
    </row>
    <row r="200" spans="7:8" x14ac:dyDescent="0.25">
      <c r="G200" t="s">
        <v>595</v>
      </c>
      <c r="H200" t="s">
        <v>596</v>
      </c>
    </row>
    <row r="201" spans="7:8" x14ac:dyDescent="0.25">
      <c r="G201" t="s">
        <v>597</v>
      </c>
      <c r="H201" t="s">
        <v>598</v>
      </c>
    </row>
    <row r="202" spans="7:8" x14ac:dyDescent="0.25">
      <c r="G202" t="s">
        <v>599</v>
      </c>
      <c r="H202" t="s">
        <v>600</v>
      </c>
    </row>
    <row r="203" spans="7:8" x14ac:dyDescent="0.25">
      <c r="G203" t="s">
        <v>601</v>
      </c>
      <c r="H203" t="s">
        <v>602</v>
      </c>
    </row>
    <row r="204" spans="7:8" x14ac:dyDescent="0.25">
      <c r="G204" t="s">
        <v>603</v>
      </c>
      <c r="H204" t="s">
        <v>604</v>
      </c>
    </row>
    <row r="205" spans="7:8" x14ac:dyDescent="0.25">
      <c r="G205" t="s">
        <v>605</v>
      </c>
      <c r="H205" t="s">
        <v>606</v>
      </c>
    </row>
    <row r="206" spans="7:8" x14ac:dyDescent="0.25">
      <c r="G206" t="s">
        <v>607</v>
      </c>
      <c r="H206" t="s">
        <v>608</v>
      </c>
    </row>
    <row r="207" spans="7:8" x14ac:dyDescent="0.25">
      <c r="G207" t="s">
        <v>609</v>
      </c>
      <c r="H207" t="s">
        <v>610</v>
      </c>
    </row>
    <row r="208" spans="7:8" x14ac:dyDescent="0.25">
      <c r="G208" t="s">
        <v>611</v>
      </c>
      <c r="H208" t="s">
        <v>612</v>
      </c>
    </row>
    <row r="209" spans="7:8" x14ac:dyDescent="0.25">
      <c r="G209" t="s">
        <v>613</v>
      </c>
      <c r="H209" t="s">
        <v>614</v>
      </c>
    </row>
    <row r="210" spans="7:8" x14ac:dyDescent="0.25">
      <c r="G210" t="s">
        <v>615</v>
      </c>
      <c r="H210" t="s">
        <v>616</v>
      </c>
    </row>
    <row r="211" spans="7:8" x14ac:dyDescent="0.25">
      <c r="G211" t="s">
        <v>617</v>
      </c>
      <c r="H211" t="s">
        <v>618</v>
      </c>
    </row>
    <row r="212" spans="7:8" x14ac:dyDescent="0.25">
      <c r="G212" t="s">
        <v>619</v>
      </c>
      <c r="H212" t="s">
        <v>620</v>
      </c>
    </row>
    <row r="213" spans="7:8" x14ac:dyDescent="0.25">
      <c r="G213" t="s">
        <v>621</v>
      </c>
      <c r="H213" t="s">
        <v>622</v>
      </c>
    </row>
    <row r="214" spans="7:8" x14ac:dyDescent="0.25">
      <c r="G214" t="s">
        <v>623</v>
      </c>
      <c r="H214" t="s">
        <v>624</v>
      </c>
    </row>
    <row r="215" spans="7:8" x14ac:dyDescent="0.25">
      <c r="G215" t="s">
        <v>625</v>
      </c>
      <c r="H215" t="s">
        <v>626</v>
      </c>
    </row>
    <row r="216" spans="7:8" x14ac:dyDescent="0.25">
      <c r="G216" t="s">
        <v>627</v>
      </c>
      <c r="H216" t="s">
        <v>628</v>
      </c>
    </row>
    <row r="217" spans="7:8" x14ac:dyDescent="0.25">
      <c r="G217" t="s">
        <v>629</v>
      </c>
      <c r="H217" t="s">
        <v>630</v>
      </c>
    </row>
    <row r="218" spans="7:8" x14ac:dyDescent="0.25">
      <c r="G218" t="s">
        <v>631</v>
      </c>
      <c r="H218" t="s">
        <v>632</v>
      </c>
    </row>
    <row r="219" spans="7:8" x14ac:dyDescent="0.25">
      <c r="G219" t="s">
        <v>633</v>
      </c>
      <c r="H219" t="s">
        <v>634</v>
      </c>
    </row>
    <row r="220" spans="7:8" x14ac:dyDescent="0.25">
      <c r="G220" t="s">
        <v>635</v>
      </c>
      <c r="H220" t="s">
        <v>636</v>
      </c>
    </row>
    <row r="221" spans="7:8" x14ac:dyDescent="0.25">
      <c r="G221" t="s">
        <v>637</v>
      </c>
      <c r="H221" t="s">
        <v>638</v>
      </c>
    </row>
    <row r="222" spans="7:8" x14ac:dyDescent="0.25">
      <c r="G222" t="s">
        <v>639</v>
      </c>
      <c r="H222" t="s">
        <v>640</v>
      </c>
    </row>
    <row r="223" spans="7:8" x14ac:dyDescent="0.25">
      <c r="G223" t="s">
        <v>641</v>
      </c>
      <c r="H223" t="s">
        <v>642</v>
      </c>
    </row>
    <row r="224" spans="7:8" x14ac:dyDescent="0.25">
      <c r="G224" t="s">
        <v>643</v>
      </c>
      <c r="H224" t="s">
        <v>644</v>
      </c>
    </row>
    <row r="225" spans="7:8" x14ac:dyDescent="0.25">
      <c r="G225" t="s">
        <v>645</v>
      </c>
      <c r="H225" t="s">
        <v>646</v>
      </c>
    </row>
    <row r="226" spans="7:8" x14ac:dyDescent="0.25">
      <c r="G226" t="s">
        <v>647</v>
      </c>
      <c r="H226" t="s">
        <v>648</v>
      </c>
    </row>
    <row r="227" spans="7:8" x14ac:dyDescent="0.25">
      <c r="G227" t="s">
        <v>649</v>
      </c>
      <c r="H227" t="s">
        <v>650</v>
      </c>
    </row>
    <row r="228" spans="7:8" x14ac:dyDescent="0.25">
      <c r="G228" t="s">
        <v>651</v>
      </c>
      <c r="H228" t="s">
        <v>652</v>
      </c>
    </row>
    <row r="229" spans="7:8" x14ac:dyDescent="0.25">
      <c r="G229" t="s">
        <v>653</v>
      </c>
      <c r="H229" t="s">
        <v>654</v>
      </c>
    </row>
    <row r="230" spans="7:8" x14ac:dyDescent="0.25">
      <c r="G230" t="s">
        <v>655</v>
      </c>
      <c r="H230" t="s">
        <v>656</v>
      </c>
    </row>
    <row r="231" spans="7:8" x14ac:dyDescent="0.25">
      <c r="G231" t="s">
        <v>657</v>
      </c>
      <c r="H231" t="s">
        <v>658</v>
      </c>
    </row>
    <row r="232" spans="7:8" x14ac:dyDescent="0.25">
      <c r="G232" t="s">
        <v>659</v>
      </c>
      <c r="H232" t="s">
        <v>660</v>
      </c>
    </row>
    <row r="233" spans="7:8" x14ac:dyDescent="0.25">
      <c r="G233" t="s">
        <v>661</v>
      </c>
      <c r="H233" t="s">
        <v>662</v>
      </c>
    </row>
    <row r="234" spans="7:8" x14ac:dyDescent="0.25">
      <c r="G234" t="s">
        <v>663</v>
      </c>
      <c r="H234" t="s">
        <v>664</v>
      </c>
    </row>
    <row r="235" spans="7:8" x14ac:dyDescent="0.25">
      <c r="G235" t="s">
        <v>665</v>
      </c>
      <c r="H235" t="s">
        <v>666</v>
      </c>
    </row>
    <row r="236" spans="7:8" x14ac:dyDescent="0.25">
      <c r="G236" t="s">
        <v>667</v>
      </c>
      <c r="H236" t="s">
        <v>668</v>
      </c>
    </row>
    <row r="237" spans="7:8" x14ac:dyDescent="0.25">
      <c r="G237" t="s">
        <v>669</v>
      </c>
      <c r="H237" t="s">
        <v>670</v>
      </c>
    </row>
    <row r="238" spans="7:8" x14ac:dyDescent="0.25">
      <c r="G238" t="s">
        <v>671</v>
      </c>
      <c r="H238" t="s">
        <v>672</v>
      </c>
    </row>
    <row r="239" spans="7:8" x14ac:dyDescent="0.25">
      <c r="G239" t="s">
        <v>673</v>
      </c>
      <c r="H239" t="s">
        <v>674</v>
      </c>
    </row>
    <row r="240" spans="7:8" x14ac:dyDescent="0.25">
      <c r="G240" t="s">
        <v>675</v>
      </c>
      <c r="H240" t="s">
        <v>676</v>
      </c>
    </row>
    <row r="241" spans="7:8" x14ac:dyDescent="0.25">
      <c r="G241" t="s">
        <v>677</v>
      </c>
      <c r="H241" t="s">
        <v>678</v>
      </c>
    </row>
    <row r="242" spans="7:8" x14ac:dyDescent="0.25">
      <c r="G242" t="s">
        <v>679</v>
      </c>
      <c r="H242" t="s">
        <v>680</v>
      </c>
    </row>
    <row r="243" spans="7:8" x14ac:dyDescent="0.25">
      <c r="G243" t="s">
        <v>681</v>
      </c>
      <c r="H243" t="s">
        <v>682</v>
      </c>
    </row>
    <row r="244" spans="7:8" x14ac:dyDescent="0.25">
      <c r="G244" t="s">
        <v>683</v>
      </c>
      <c r="H244" t="s">
        <v>684</v>
      </c>
    </row>
    <row r="245" spans="7:8" x14ac:dyDescent="0.25">
      <c r="G245" t="s">
        <v>685</v>
      </c>
      <c r="H245" t="s">
        <v>686</v>
      </c>
    </row>
    <row r="246" spans="7:8" x14ac:dyDescent="0.25">
      <c r="G246" t="s">
        <v>687</v>
      </c>
      <c r="H246" t="s">
        <v>688</v>
      </c>
    </row>
    <row r="247" spans="7:8" x14ac:dyDescent="0.25">
      <c r="G247" t="s">
        <v>689</v>
      </c>
      <c r="H247" t="s">
        <v>690</v>
      </c>
    </row>
    <row r="248" spans="7:8" x14ac:dyDescent="0.25">
      <c r="G248" t="s">
        <v>691</v>
      </c>
      <c r="H248" t="s">
        <v>692</v>
      </c>
    </row>
    <row r="249" spans="7:8" x14ac:dyDescent="0.25">
      <c r="G249" t="s">
        <v>693</v>
      </c>
      <c r="H249" t="s">
        <v>694</v>
      </c>
    </row>
    <row r="250" spans="7:8" x14ac:dyDescent="0.25">
      <c r="G250" t="s">
        <v>695</v>
      </c>
      <c r="H250" t="s">
        <v>696</v>
      </c>
    </row>
    <row r="251" spans="7:8" x14ac:dyDescent="0.25">
      <c r="G251" t="s">
        <v>697</v>
      </c>
      <c r="H251" t="s">
        <v>698</v>
      </c>
    </row>
    <row r="252" spans="7:8" x14ac:dyDescent="0.25">
      <c r="G252" t="s">
        <v>699</v>
      </c>
      <c r="H252" t="s">
        <v>700</v>
      </c>
    </row>
    <row r="253" spans="7:8" x14ac:dyDescent="0.25">
      <c r="G253" t="s">
        <v>701</v>
      </c>
      <c r="H253" t="s">
        <v>702</v>
      </c>
    </row>
    <row r="254" spans="7:8" x14ac:dyDescent="0.25">
      <c r="G254" t="s">
        <v>703</v>
      </c>
      <c r="H254" t="s">
        <v>704</v>
      </c>
    </row>
    <row r="255" spans="7:8" x14ac:dyDescent="0.25">
      <c r="G255" t="s">
        <v>705</v>
      </c>
      <c r="H255" t="s">
        <v>706</v>
      </c>
    </row>
    <row r="256" spans="7:8" x14ac:dyDescent="0.25">
      <c r="G256" t="s">
        <v>707</v>
      </c>
      <c r="H256" t="s">
        <v>708</v>
      </c>
    </row>
    <row r="257" spans="7:8" x14ac:dyDescent="0.25">
      <c r="G257" t="s">
        <v>709</v>
      </c>
      <c r="H257" t="s">
        <v>710</v>
      </c>
    </row>
    <row r="258" spans="7:8" x14ac:dyDescent="0.25">
      <c r="G258" t="s">
        <v>711</v>
      </c>
      <c r="H258" t="s">
        <v>712</v>
      </c>
    </row>
    <row r="259" spans="7:8" x14ac:dyDescent="0.25">
      <c r="G259" t="s">
        <v>713</v>
      </c>
      <c r="H259" t="s">
        <v>714</v>
      </c>
    </row>
    <row r="260" spans="7:8" x14ac:dyDescent="0.25">
      <c r="G260" t="s">
        <v>715</v>
      </c>
      <c r="H260" t="s">
        <v>716</v>
      </c>
    </row>
    <row r="261" spans="7:8" x14ac:dyDescent="0.25">
      <c r="G261" t="s">
        <v>717</v>
      </c>
      <c r="H261" t="s">
        <v>718</v>
      </c>
    </row>
    <row r="262" spans="7:8" x14ac:dyDescent="0.25">
      <c r="G262" t="s">
        <v>719</v>
      </c>
      <c r="H262" t="s">
        <v>720</v>
      </c>
    </row>
    <row r="263" spans="7:8" x14ac:dyDescent="0.25">
      <c r="G263" t="s">
        <v>721</v>
      </c>
      <c r="H263" t="s">
        <v>722</v>
      </c>
    </row>
    <row r="264" spans="7:8" x14ac:dyDescent="0.25">
      <c r="G264" t="s">
        <v>723</v>
      </c>
      <c r="H264" t="s">
        <v>724</v>
      </c>
    </row>
    <row r="265" spans="7:8" x14ac:dyDescent="0.25">
      <c r="G265" t="s">
        <v>725</v>
      </c>
      <c r="H265" t="s">
        <v>726</v>
      </c>
    </row>
    <row r="266" spans="7:8" x14ac:dyDescent="0.25">
      <c r="G266" t="s">
        <v>727</v>
      </c>
      <c r="H266" t="s">
        <v>728</v>
      </c>
    </row>
    <row r="267" spans="7:8" x14ac:dyDescent="0.25">
      <c r="G267" t="s">
        <v>729</v>
      </c>
      <c r="H267" t="s">
        <v>730</v>
      </c>
    </row>
    <row r="268" spans="7:8" x14ac:dyDescent="0.25">
      <c r="G268" t="s">
        <v>731</v>
      </c>
      <c r="H268" t="s">
        <v>732</v>
      </c>
    </row>
    <row r="269" spans="7:8" x14ac:dyDescent="0.25">
      <c r="G269" t="s">
        <v>733</v>
      </c>
      <c r="H269" t="s">
        <v>734</v>
      </c>
    </row>
    <row r="270" spans="7:8" x14ac:dyDescent="0.25">
      <c r="G270" t="s">
        <v>735</v>
      </c>
      <c r="H270" t="s">
        <v>736</v>
      </c>
    </row>
    <row r="271" spans="7:8" x14ac:dyDescent="0.25">
      <c r="G271" t="s">
        <v>737</v>
      </c>
      <c r="H271" t="s">
        <v>738</v>
      </c>
    </row>
    <row r="272" spans="7:8" x14ac:dyDescent="0.25">
      <c r="G272" t="s">
        <v>739</v>
      </c>
      <c r="H272" t="s">
        <v>740</v>
      </c>
    </row>
    <row r="273" spans="7:8" x14ac:dyDescent="0.25">
      <c r="G273" t="s">
        <v>741</v>
      </c>
      <c r="H273" t="s">
        <v>742</v>
      </c>
    </row>
    <row r="274" spans="7:8" x14ac:dyDescent="0.25">
      <c r="G274" t="s">
        <v>743</v>
      </c>
      <c r="H274" t="s">
        <v>744</v>
      </c>
    </row>
    <row r="275" spans="7:8" x14ac:dyDescent="0.25">
      <c r="G275" t="s">
        <v>745</v>
      </c>
      <c r="H275" t="s">
        <v>746</v>
      </c>
    </row>
    <row r="276" spans="7:8" x14ac:dyDescent="0.25">
      <c r="G276" t="s">
        <v>747</v>
      </c>
      <c r="H276" t="s">
        <v>748</v>
      </c>
    </row>
    <row r="277" spans="7:8" x14ac:dyDescent="0.25">
      <c r="G277" t="s">
        <v>749</v>
      </c>
      <c r="H277" t="s">
        <v>750</v>
      </c>
    </row>
    <row r="278" spans="7:8" x14ac:dyDescent="0.25">
      <c r="G278" t="s">
        <v>751</v>
      </c>
      <c r="H278" t="s">
        <v>752</v>
      </c>
    </row>
    <row r="279" spans="7:8" x14ac:dyDescent="0.25">
      <c r="G279" t="s">
        <v>753</v>
      </c>
      <c r="H279" t="s">
        <v>754</v>
      </c>
    </row>
    <row r="280" spans="7:8" x14ac:dyDescent="0.25">
      <c r="G280" t="s">
        <v>755</v>
      </c>
      <c r="H280" t="s">
        <v>756</v>
      </c>
    </row>
    <row r="281" spans="7:8" x14ac:dyDescent="0.25">
      <c r="G281" t="s">
        <v>757</v>
      </c>
      <c r="H281" t="s">
        <v>758</v>
      </c>
    </row>
    <row r="282" spans="7:8" x14ac:dyDescent="0.25">
      <c r="G282" t="s">
        <v>759</v>
      </c>
      <c r="H282" t="s">
        <v>760</v>
      </c>
    </row>
    <row r="283" spans="7:8" x14ac:dyDescent="0.25">
      <c r="G283" t="s">
        <v>761</v>
      </c>
      <c r="H283" t="s">
        <v>762</v>
      </c>
    </row>
    <row r="284" spans="7:8" x14ac:dyDescent="0.25">
      <c r="G284" t="s">
        <v>763</v>
      </c>
      <c r="H284" t="s">
        <v>764</v>
      </c>
    </row>
    <row r="285" spans="7:8" x14ac:dyDescent="0.25">
      <c r="G285" t="s">
        <v>765</v>
      </c>
      <c r="H285" t="s">
        <v>766</v>
      </c>
    </row>
    <row r="286" spans="7:8" x14ac:dyDescent="0.25">
      <c r="G286" t="s">
        <v>767</v>
      </c>
      <c r="H286" t="s">
        <v>768</v>
      </c>
    </row>
    <row r="287" spans="7:8" x14ac:dyDescent="0.25">
      <c r="G287" t="s">
        <v>769</v>
      </c>
      <c r="H287" t="s">
        <v>770</v>
      </c>
    </row>
    <row r="288" spans="7:8" x14ac:dyDescent="0.25">
      <c r="G288" t="s">
        <v>771</v>
      </c>
      <c r="H288" t="s">
        <v>772</v>
      </c>
    </row>
    <row r="289" spans="7:8" x14ac:dyDescent="0.25">
      <c r="G289" t="s">
        <v>773</v>
      </c>
      <c r="H289" t="s">
        <v>774</v>
      </c>
    </row>
    <row r="290" spans="7:8" x14ac:dyDescent="0.25">
      <c r="G290" t="s">
        <v>775</v>
      </c>
      <c r="H290" t="s">
        <v>776</v>
      </c>
    </row>
    <row r="291" spans="7:8" x14ac:dyDescent="0.25">
      <c r="G291" t="s">
        <v>777</v>
      </c>
      <c r="H291" t="s">
        <v>778</v>
      </c>
    </row>
    <row r="292" spans="7:8" x14ac:dyDescent="0.25">
      <c r="G292" t="s">
        <v>779</v>
      </c>
      <c r="H292" t="s">
        <v>780</v>
      </c>
    </row>
    <row r="293" spans="7:8" x14ac:dyDescent="0.25">
      <c r="G293" t="s">
        <v>781</v>
      </c>
      <c r="H293" t="s">
        <v>782</v>
      </c>
    </row>
    <row r="294" spans="7:8" x14ac:dyDescent="0.25">
      <c r="G294" t="s">
        <v>783</v>
      </c>
      <c r="H294" t="s">
        <v>784</v>
      </c>
    </row>
    <row r="295" spans="7:8" x14ac:dyDescent="0.25">
      <c r="G295" t="s">
        <v>785</v>
      </c>
      <c r="H295" t="s">
        <v>786</v>
      </c>
    </row>
    <row r="296" spans="7:8" x14ac:dyDescent="0.25">
      <c r="G296" t="s">
        <v>787</v>
      </c>
      <c r="H296" t="s">
        <v>788</v>
      </c>
    </row>
    <row r="297" spans="7:8" x14ac:dyDescent="0.25">
      <c r="G297" t="s">
        <v>789</v>
      </c>
      <c r="H297" t="s">
        <v>790</v>
      </c>
    </row>
    <row r="298" spans="7:8" x14ac:dyDescent="0.25">
      <c r="G298" t="s">
        <v>791</v>
      </c>
      <c r="H298" t="s">
        <v>792</v>
      </c>
    </row>
    <row r="299" spans="7:8" x14ac:dyDescent="0.25">
      <c r="G299" t="s">
        <v>793</v>
      </c>
      <c r="H299" t="s">
        <v>794</v>
      </c>
    </row>
    <row r="300" spans="7:8" x14ac:dyDescent="0.25">
      <c r="G300" t="s">
        <v>795</v>
      </c>
      <c r="H300" t="s">
        <v>796</v>
      </c>
    </row>
    <row r="301" spans="7:8" x14ac:dyDescent="0.25">
      <c r="G301" t="s">
        <v>797</v>
      </c>
      <c r="H301" t="s">
        <v>798</v>
      </c>
    </row>
    <row r="302" spans="7:8" x14ac:dyDescent="0.25">
      <c r="G302" t="s">
        <v>799</v>
      </c>
      <c r="H302" t="s">
        <v>800</v>
      </c>
    </row>
    <row r="303" spans="7:8" x14ac:dyDescent="0.25">
      <c r="G303" t="s">
        <v>801</v>
      </c>
      <c r="H303" t="s">
        <v>802</v>
      </c>
    </row>
    <row r="304" spans="7:8" x14ac:dyDescent="0.25">
      <c r="G304" t="s">
        <v>803</v>
      </c>
      <c r="H304" t="s">
        <v>804</v>
      </c>
    </row>
    <row r="305" spans="7:8" x14ac:dyDescent="0.25">
      <c r="G305" t="s">
        <v>805</v>
      </c>
      <c r="H305" t="s">
        <v>806</v>
      </c>
    </row>
    <row r="306" spans="7:8" x14ac:dyDescent="0.25">
      <c r="G306" t="s">
        <v>807</v>
      </c>
      <c r="H306" t="s">
        <v>808</v>
      </c>
    </row>
    <row r="307" spans="7:8" x14ac:dyDescent="0.25">
      <c r="G307" t="s">
        <v>809</v>
      </c>
      <c r="H307" t="s">
        <v>810</v>
      </c>
    </row>
    <row r="308" spans="7:8" x14ac:dyDescent="0.25">
      <c r="G308" t="s">
        <v>811</v>
      </c>
      <c r="H308" t="s">
        <v>812</v>
      </c>
    </row>
    <row r="309" spans="7:8" x14ac:dyDescent="0.25">
      <c r="G309" t="s">
        <v>813</v>
      </c>
      <c r="H309" t="s">
        <v>814</v>
      </c>
    </row>
    <row r="310" spans="7:8" x14ac:dyDescent="0.25">
      <c r="G310" t="s">
        <v>815</v>
      </c>
      <c r="H310" t="s">
        <v>816</v>
      </c>
    </row>
    <row r="311" spans="7:8" x14ac:dyDescent="0.25">
      <c r="G311" t="s">
        <v>817</v>
      </c>
      <c r="H311" t="s">
        <v>818</v>
      </c>
    </row>
    <row r="312" spans="7:8" x14ac:dyDescent="0.25">
      <c r="G312" t="s">
        <v>819</v>
      </c>
      <c r="H312" t="s">
        <v>820</v>
      </c>
    </row>
    <row r="313" spans="7:8" x14ac:dyDescent="0.25">
      <c r="G313" t="s">
        <v>821</v>
      </c>
      <c r="H313" t="s">
        <v>822</v>
      </c>
    </row>
    <row r="314" spans="7:8" x14ac:dyDescent="0.25">
      <c r="G314" t="s">
        <v>823</v>
      </c>
      <c r="H314" t="s">
        <v>824</v>
      </c>
    </row>
    <row r="315" spans="7:8" x14ac:dyDescent="0.25">
      <c r="G315" t="s">
        <v>825</v>
      </c>
      <c r="H315" t="s">
        <v>826</v>
      </c>
    </row>
    <row r="316" spans="7:8" x14ac:dyDescent="0.25">
      <c r="G316" t="s">
        <v>827</v>
      </c>
      <c r="H316" t="s">
        <v>828</v>
      </c>
    </row>
    <row r="317" spans="7:8" x14ac:dyDescent="0.25">
      <c r="G317" t="s">
        <v>182</v>
      </c>
      <c r="H317" t="s">
        <v>829</v>
      </c>
    </row>
    <row r="318" spans="7:8" x14ac:dyDescent="0.25">
      <c r="G318" t="s">
        <v>830</v>
      </c>
      <c r="H318" t="s">
        <v>831</v>
      </c>
    </row>
    <row r="319" spans="7:8" x14ac:dyDescent="0.25">
      <c r="G319" t="s">
        <v>832</v>
      </c>
      <c r="H319" t="s">
        <v>833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</vt:i4>
      </vt:variant>
    </vt:vector>
  </HeadingPairs>
  <TitlesOfParts>
    <vt:vector size="5" baseType="lpstr">
      <vt:lpstr>Application_form</vt:lpstr>
      <vt:lpstr>DATA</vt:lpstr>
      <vt:lpstr>Données sources</vt:lpstr>
      <vt:lpstr>Feuil1</vt:lpstr>
      <vt:lpstr>devises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Delque, Nicolas (Ext)</dc:creator>
  <cp:lastModifiedBy>Toniol, Jean Philippe</cp:lastModifiedBy>
  <cp:lastPrinted>2015-10-22T08:36:52Z</cp:lastPrinted>
  <dcterms:created xsi:type="dcterms:W3CDTF">2015-07-22T09:08:34Z</dcterms:created>
  <dcterms:modified xsi:type="dcterms:W3CDTF">2016-11-24T16:40:29Z</dcterms:modified>
</cp:coreProperties>
</file>