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3265" windowHeight="10620"/>
  </bookViews>
  <sheets>
    <sheet name="Feuil1" sheetId="1" r:id="rId1"/>
    <sheet name="Feuil2" sheetId="2" r:id="rId2"/>
  </sheets>
  <calcPr calcId="144525"/>
</workbook>
</file>

<file path=xl/calcChain.xml><?xml version="1.0" encoding="utf-8"?>
<calcChain xmlns="http://schemas.openxmlformats.org/spreadsheetml/2006/main">
  <c r="L9" i="1" l="1"/>
  <c r="L10" i="1"/>
  <c r="L11" i="1" s="1"/>
  <c r="L12" i="1" s="1"/>
  <c r="L13" i="1" s="1"/>
  <c r="L14" i="1" s="1"/>
  <c r="L15" i="1" s="1"/>
  <c r="L16" i="1" s="1"/>
  <c r="L17" i="1" s="1"/>
  <c r="L18" i="1" s="1"/>
  <c r="K6" i="1"/>
  <c r="L7" i="1" l="1"/>
  <c r="K7" i="1" s="1"/>
  <c r="L8" i="1" l="1"/>
  <c r="K8" i="1" s="1"/>
  <c r="K9" i="1" l="1"/>
  <c r="K10" i="1" l="1"/>
  <c r="K11" i="1" l="1"/>
  <c r="K12" i="1" l="1"/>
  <c r="K13" i="1" l="1"/>
  <c r="K14" i="1" l="1"/>
  <c r="K15" i="1" l="1"/>
  <c r="K16" i="1" l="1"/>
  <c r="K17" i="1" l="1"/>
  <c r="K18" i="1" l="1"/>
  <c r="L19" i="1" l="1"/>
  <c r="K19" i="1" s="1"/>
  <c r="L20" i="1" l="1"/>
  <c r="K20" i="1" s="1"/>
  <c r="L21" i="1" l="1"/>
  <c r="K21" i="1" s="1"/>
  <c r="L22" i="1" l="1"/>
  <c r="K22" i="1" s="1"/>
  <c r="L23" i="1" l="1"/>
  <c r="K23" i="1" s="1"/>
  <c r="L24" i="1" l="1"/>
  <c r="K24" i="1" s="1"/>
</calcChain>
</file>

<file path=xl/sharedStrings.xml><?xml version="1.0" encoding="utf-8"?>
<sst xmlns="http://schemas.openxmlformats.org/spreadsheetml/2006/main" count="105" uniqueCount="85">
  <si>
    <t>col 1</t>
  </si>
  <si>
    <t>col 2</t>
  </si>
  <si>
    <t>col 3</t>
  </si>
  <si>
    <t>col 4</t>
  </si>
  <si>
    <t>col 5</t>
  </si>
  <si>
    <t>col 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</si>
  <si>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</si>
  <si>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</si>
  <si>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</si>
  <si>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</si>
  <si>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</si>
  <si>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</si>
  <si>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</si>
  <si>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</si>
  <si>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</si>
  <si>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</si>
  <si>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</si>
  <si>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</si>
  <si>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</si>
  <si>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mardi</t>
  </si>
  <si>
    <t>mercredi</t>
  </si>
  <si>
    <t>jeudi</t>
  </si>
  <si>
    <t>vendredi</t>
  </si>
  <si>
    <t>samedi</t>
  </si>
  <si>
    <t>dimanche</t>
  </si>
  <si>
    <t>Jupiter 1</t>
  </si>
  <si>
    <t>Jupiter 2</t>
  </si>
  <si>
    <t>Jupiter 3</t>
  </si>
  <si>
    <t>Jupiter 4</t>
  </si>
  <si>
    <t>Jupiter 5</t>
  </si>
  <si>
    <t>Jupiter 6</t>
  </si>
  <si>
    <t>Jupiter 7</t>
  </si>
  <si>
    <t>Jupiter 8</t>
  </si>
  <si>
    <t>Jupiter 9</t>
  </si>
  <si>
    <t>Jupiter 10</t>
  </si>
  <si>
    <t>Jupiter 11</t>
  </si>
  <si>
    <t>Jupiter 12</t>
  </si>
  <si>
    <t>Jupiter 13</t>
  </si>
  <si>
    <t>Jupiter 14</t>
  </si>
  <si>
    <t>Jupiter 15</t>
  </si>
  <si>
    <t>Jupiter 16</t>
  </si>
  <si>
    <t>Jupiter 17</t>
  </si>
  <si>
    <t>Jupiter 18</t>
  </si>
  <si>
    <t>Jupiter 19</t>
  </si>
  <si>
    <t>mot 57</t>
  </si>
  <si>
    <t>mot 55</t>
  </si>
  <si>
    <t>mot 53</t>
  </si>
  <si>
    <t>mot 49</t>
  </si>
  <si>
    <t>mot 47</t>
  </si>
  <si>
    <t>mot 45</t>
  </si>
  <si>
    <t>mot 43</t>
  </si>
  <si>
    <t>mot 39</t>
  </si>
  <si>
    <t>mot 37</t>
  </si>
  <si>
    <t>mot 35</t>
  </si>
  <si>
    <t>mot 33</t>
  </si>
  <si>
    <t>mot 31</t>
  </si>
  <si>
    <t>mot 29</t>
  </si>
  <si>
    <t>mot 27</t>
  </si>
  <si>
    <t>mot 25</t>
  </si>
  <si>
    <t>mot 23</t>
  </si>
  <si>
    <t>mot 21</t>
  </si>
  <si>
    <t>valeur recherchée</t>
  </si>
  <si>
    <t>2° recherche résultat final</t>
  </si>
  <si>
    <t>plouzane</t>
  </si>
  <si>
    <t>Oui, Plouze....</t>
  </si>
  <si>
    <t>Second critaire</t>
  </si>
  <si>
    <t>pas Plouz 1</t>
  </si>
  <si>
    <t>pas Plouz 2</t>
  </si>
  <si>
    <t>pas Plouz 3</t>
  </si>
  <si>
    <t>pas Plouz 4</t>
  </si>
  <si>
    <t>pas Plouz 5</t>
  </si>
  <si>
    <t>pas Plouz 6</t>
  </si>
  <si>
    <t>pas Plouz 7</t>
  </si>
  <si>
    <t>pas Plouz 8</t>
  </si>
  <si>
    <t>pas Plouz 9</t>
  </si>
  <si>
    <t>pas Plouz 10</t>
  </si>
  <si>
    <t>pas Plouz 11</t>
  </si>
  <si>
    <t>pas Plouz 12</t>
  </si>
  <si>
    <t>pas Plouz 13</t>
  </si>
  <si>
    <t>pas Plouz 14</t>
  </si>
  <si>
    <t>pas Plouz 15</t>
  </si>
  <si>
    <t>pas Plouz 16</t>
  </si>
  <si>
    <t>pas Plouz 17</t>
  </si>
  <si>
    <t>pas Plouz 18</t>
  </si>
  <si>
    <t>pas Plouz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</si>
</sst>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0" xfId="0" applyFill="1"/>
    <xf numFmtId="0" fontId="0" fillId="0" borderId="2" xfId="0" applyBorder="1" applyAlignment="1">
      <alignment horizontal="left"/>
    </xf>
    <xf numFmtId="0" fontId="0" fillId="4" borderId="2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24"/>
  <sheetViews>
    <sheetView showGridLines="0" tabSelected="1" workbookViewId="0">
      <selection activeCell="B5" sqref="B5"/>
    </sheetView>
  </sheetViews>
  <sheetFormatPr baseColWidth="10" defaultRowHeight="14.25" x14ac:dyDescent="0.2"/>
  <cols>
    <col min="6" max="6" width="13.625" customWidth="1"/>
    <col min="8" max="8" width="3" customWidth="1"/>
    <col min="9" max="9" width="19.375" customWidth="1"/>
    <col min="10" max="10" width="4.5" customWidth="1"/>
    <col min="11" max="11" width="15.25" bestFit="1" customWidth="1"/>
    <col min="12" max="12" width="19.375" customWidth="1"/>
  </cols>
  <sheetData>
    <row r="4" spans="2:12" ht="15" thickBot="1" x14ac:dyDescent="0.25"/>
    <row r="5" spans="2:12" ht="55.5" customHeight="1" thickBot="1" x14ac:dyDescent="0.25">
      <c r="B5" s="3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5" t="s">
        <v>5</v>
      </c>
      <c r="H5" s="6"/>
      <c r="I5" s="5" t="s">
        <v>61</v>
      </c>
      <c r="K5" s="10" t="s">
        <v>62</v>
      </c>
      <c r="L5" s="7" t="s">
        <v>65</v>
      </c>
    </row>
    <row r="6" spans="2:12" x14ac:dyDescent="0.2">
      <c r="B6" s="2">
        <v>1</v>
      </c>
      <c r="C6" s="2" t="s">
        <v>6</v>
      </c>
      <c r="D6" s="2" t="s">
        <v>18</v>
      </c>
      <c r="E6" s="2" t="s">
        <v>25</v>
      </c>
      <c r="F6" s="13" t="s">
        <v>66</v>
      </c>
      <c r="G6" s="2" t="s">
        <v>44</v>
      </c>
      <c r="I6" s="2">
        <v>1</v>
      </c>
      <c r="K6" s="9" t="str">
        <f>IF(AND(IF(ISERROR(VLOOKUP(I6,B$6:G$24,4)),"",VLOOKUP(I6,B$6:G$24,4))&lt;&gt;"",VLOOKUP(I6,B$6:G$24,3)=L6),VLOOKUP(I6,B$6:G$24,6),VLOOKUP(I6,B$6:G$24,5))</f>
        <v>pas Plouz 1</v>
      </c>
      <c r="L6" s="8" t="s">
        <v>63</v>
      </c>
    </row>
    <row r="7" spans="2:12" x14ac:dyDescent="0.2">
      <c r="B7" s="1">
        <v>2</v>
      </c>
      <c r="C7" s="1" t="s">
        <v>7</v>
      </c>
      <c r="D7" s="1" t="s">
        <v>19</v>
      </c>
      <c r="E7" s="1" t="s">
        <v>26</v>
      </c>
      <c r="F7" s="13" t="s">
        <v>67</v>
      </c>
      <c r="G7" s="1" t="s">
        <v>45</v>
      </c>
      <c r="I7" s="1">
        <v>2</v>
      </c>
      <c r="K7" s="9" t="str">
        <f>IF(AND(IF(ISERROR(VLOOKUP(I7,B$6:G$24,4)),"",VLOOKUP(I7,B$6:G$24,4))&lt;&gt;"",VLOOKUP(I7,B$6:G$24,3)=L7),VLOOKUP(I7,B$6:G$24,6),VLOOKUP(I7,B$6:G$24,5))</f>
        <v>pas Plouz 2</v>
      </c>
      <c r="L7" s="8" t="str">
        <f>L6</f>
        <v>plouzane</v>
      </c>
    </row>
    <row r="8" spans="2:12" x14ac:dyDescent="0.2">
      <c r="B8" s="1">
        <v>3</v>
      </c>
      <c r="C8" s="1" t="s">
        <v>8</v>
      </c>
      <c r="D8" s="1" t="s">
        <v>20</v>
      </c>
      <c r="E8" s="1" t="s">
        <v>27</v>
      </c>
      <c r="F8" s="13" t="s">
        <v>68</v>
      </c>
      <c r="G8" s="1" t="s">
        <v>46</v>
      </c>
      <c r="I8" s="1">
        <v>3</v>
      </c>
      <c r="K8" s="9" t="str">
        <f>IF(AND(IF(ISERROR(VLOOKUP(I8,B$6:G$24,4)),"",VLOOKUP(I8,B$6:G$24,4))&lt;&gt;"",VLOOKUP(I8,B$6:G$24,3)=L8),VLOOKUP(I8,B$6:G$24,6),VLOOKUP(I8,B$6:G$24,5))</f>
        <v>pas Plouz 3</v>
      </c>
      <c r="L8" s="8" t="str">
        <f t="shared" ref="L8:L24" si="0">L7</f>
        <v>plouzane</v>
      </c>
    </row>
    <row r="9" spans="2:12" x14ac:dyDescent="0.2">
      <c r="B9" s="11">
        <v>4</v>
      </c>
      <c r="C9" s="11" t="s">
        <v>9</v>
      </c>
      <c r="D9" s="11" t="s">
        <v>63</v>
      </c>
      <c r="E9" s="11" t="s">
        <v>28</v>
      </c>
      <c r="F9" s="14" t="s">
        <v>69</v>
      </c>
      <c r="G9" s="11" t="s">
        <v>64</v>
      </c>
      <c r="H9" s="12"/>
      <c r="I9" s="11">
        <v>4</v>
      </c>
      <c r="K9" s="9" t="str">
        <f>IF(AND(IF(ISERROR(VLOOKUP(I9,B$6:G$24,4)),"",VLOOKUP(I9,B$6:G$24,4))&lt;&gt;"",VLOOKUP(I9,B$6:G$24,3)=L9),VLOOKUP(I9,B$6:G$24,6),VLOOKUP(I9,B$6:G$24,5))</f>
        <v>Oui, Plouze....</v>
      </c>
      <c r="L9" s="8" t="str">
        <f t="shared" si="0"/>
        <v>plouzane</v>
      </c>
    </row>
    <row r="10" spans="2:12" x14ac:dyDescent="0.2">
      <c r="B10" s="1">
        <v>5</v>
      </c>
      <c r="C10" s="1" t="s">
        <v>10</v>
      </c>
      <c r="D10" s="1" t="s">
        <v>22</v>
      </c>
      <c r="E10" s="1" t="s">
        <v>29</v>
      </c>
      <c r="F10" s="13" t="s">
        <v>70</v>
      </c>
      <c r="G10" s="1" t="s">
        <v>47</v>
      </c>
      <c r="I10" s="1">
        <v>5</v>
      </c>
      <c r="K10" s="9" t="str">
        <f>IF(AND(IF(ISERROR(VLOOKUP(I10,B$6:G$24,4)),"",VLOOKUP(I10,B$6:G$24,4))&lt;&gt;"",VLOOKUP(I10,B$6:G$24,3)=L10),VLOOKUP(I10,B$6:G$24,6),VLOOKUP(I10,B$6:G$24,5))</f>
        <v>pas Plouz 5</v>
      </c>
      <c r="L10" s="8" t="str">
        <f t="shared" si="0"/>
        <v>plouzane</v>
      </c>
    </row>
    <row r="11" spans="2:12" x14ac:dyDescent="0.2">
      <c r="B11" s="1">
        <v>6</v>
      </c>
      <c r="C11" s="1" t="s">
        <v>11</v>
      </c>
      <c r="D11" s="1" t="s">
        <v>23</v>
      </c>
      <c r="E11" s="1" t="s">
        <v>30</v>
      </c>
      <c r="F11" s="13" t="s">
        <v>71</v>
      </c>
      <c r="G11" s="1" t="s">
        <v>48</v>
      </c>
      <c r="I11" s="1">
        <v>6</v>
      </c>
      <c r="K11" s="9" t="str">
        <f>IF(AND(IF(ISERROR(VLOOKUP(I11,B$6:G$24,4)),"",VLOOKUP(I11,B$6:G$24,4))&lt;&gt;"",VLOOKUP(I11,B$6:G$24,3)=L11),VLOOKUP(I11,B$6:G$24,6),VLOOKUP(I11,B$6:G$24,5))</f>
        <v>pas Plouz 6</v>
      </c>
      <c r="L11" s="8" t="str">
        <f t="shared" si="0"/>
        <v>plouzane</v>
      </c>
    </row>
    <row r="12" spans="2:12" x14ac:dyDescent="0.2">
      <c r="B12" s="1">
        <v>7</v>
      </c>
      <c r="C12" s="1" t="s">
        <v>12</v>
      </c>
      <c r="D12" s="1" t="s">
        <v>24</v>
      </c>
      <c r="E12" s="1" t="s">
        <v>31</v>
      </c>
      <c r="F12" s="13" t="s">
        <v>72</v>
      </c>
      <c r="G12" s="1" t="s">
        <v>49</v>
      </c>
      <c r="I12" s="1">
        <v>7</v>
      </c>
      <c r="K12" s="9" t="str">
        <f>IF(AND(IF(ISERROR(VLOOKUP(I12,B$6:G$24,4)),"",VLOOKUP(I12,B$6:G$24,4))&lt;&gt;"",VLOOKUP(I12,B$6:G$24,3)=L12),VLOOKUP(I12,B$6:G$24,6),VLOOKUP(I12,B$6:G$24,5))</f>
        <v>pas Plouz 7</v>
      </c>
      <c r="L12" s="8" t="str">
        <f t="shared" si="0"/>
        <v>plouzane</v>
      </c>
    </row>
    <row r="13" spans="2:12" x14ac:dyDescent="0.2">
      <c r="B13" s="1">
        <v>8</v>
      </c>
      <c r="C13" s="1" t="s">
        <v>13</v>
      </c>
      <c r="D13" s="1" t="s">
        <v>18</v>
      </c>
      <c r="E13" s="1" t="s">
        <v>32</v>
      </c>
      <c r="F13" s="13" t="s">
        <v>73</v>
      </c>
      <c r="G13" s="1" t="s">
        <v>50</v>
      </c>
      <c r="I13" s="1">
        <v>8</v>
      </c>
      <c r="K13" s="9" t="str">
        <f>IF(AND(IF(ISERROR(VLOOKUP(I13,B$6:G$24,4)),"",VLOOKUP(I13,B$6:G$24,4))&lt;&gt;"",VLOOKUP(I13,B$6:G$24,3)=L13),VLOOKUP(I13,B$6:G$24,6),VLOOKUP(I13,B$6:G$24,5))</f>
        <v>pas Plouz 8</v>
      </c>
      <c r="L13" s="8" t="str">
        <f t="shared" si="0"/>
        <v>plouzane</v>
      </c>
    </row>
    <row r="14" spans="2:12" x14ac:dyDescent="0.2">
      <c r="B14" s="11">
        <v>9</v>
      </c>
      <c r="C14" s="11" t="s">
        <v>14</v>
      </c>
      <c r="D14" s="11" t="s">
        <v>63</v>
      </c>
      <c r="E14" s="11" t="s">
        <v>33</v>
      </c>
      <c r="F14" s="14" t="s">
        <v>74</v>
      </c>
      <c r="G14" s="11" t="s">
        <v>64</v>
      </c>
      <c r="H14" s="12"/>
      <c r="I14" s="11">
        <v>9</v>
      </c>
      <c r="K14" s="9" t="str">
        <f>IF(AND(IF(ISERROR(VLOOKUP(I14,B$6:G$24,4)),"",VLOOKUP(I14,B$6:G$24,4))&lt;&gt;"",VLOOKUP(I14,B$6:G$24,3)=L14),VLOOKUP(I14,B$6:G$24,6),VLOOKUP(I14,B$6:G$24,5))</f>
        <v>Oui, Plouze....</v>
      </c>
      <c r="L14" s="8" t="str">
        <f t="shared" si="0"/>
        <v>plouzane</v>
      </c>
    </row>
    <row r="15" spans="2:12" x14ac:dyDescent="0.2">
      <c r="B15" s="1">
        <v>10</v>
      </c>
      <c r="C15" s="1" t="s">
        <v>15</v>
      </c>
      <c r="D15" s="1" t="s">
        <v>20</v>
      </c>
      <c r="E15" s="1" t="s">
        <v>34</v>
      </c>
      <c r="F15" s="13" t="s">
        <v>75</v>
      </c>
      <c r="G15" s="1" t="s">
        <v>51</v>
      </c>
      <c r="I15" s="1">
        <v>10</v>
      </c>
      <c r="K15" s="9" t="str">
        <f>IF(AND(IF(ISERROR(VLOOKUP(I15,B$6:G$24,4)),"",VLOOKUP(I15,B$6:G$24,4))&lt;&gt;"",VLOOKUP(I15,B$6:G$24,3)=L15),VLOOKUP(I15,B$6:G$24,6),VLOOKUP(I15,B$6:G$24,5))</f>
        <v>pas Plouz 10</v>
      </c>
      <c r="L15" s="8" t="str">
        <f t="shared" si="0"/>
        <v>plouzane</v>
      </c>
    </row>
    <row r="16" spans="2:12" x14ac:dyDescent="0.2">
      <c r="B16" s="1">
        <v>11</v>
      </c>
      <c r="C16" s="1" t="s">
        <v>16</v>
      </c>
      <c r="D16" s="1" t="s">
        <v>21</v>
      </c>
      <c r="E16" s="1" t="s">
        <v>35</v>
      </c>
      <c r="F16" s="13" t="s">
        <v>76</v>
      </c>
      <c r="G16" s="1" t="s">
        <v>52</v>
      </c>
      <c r="I16" s="1">
        <v>11</v>
      </c>
      <c r="K16" s="9" t="str">
        <f>IF(AND(IF(ISERROR(VLOOKUP(I16,B$6:G$24,4)),"",VLOOKUP(I16,B$6:G$24,4))&lt;&gt;"",VLOOKUP(I16,B$6:G$24,3)=L16),VLOOKUP(I16,B$6:G$24,6),VLOOKUP(I16,B$6:G$24,5))</f>
        <v>pas Plouz 11</v>
      </c>
      <c r="L16" s="8" t="str">
        <f t="shared" si="0"/>
        <v>plouzane</v>
      </c>
    </row>
    <row r="17" spans="2:12" x14ac:dyDescent="0.2">
      <c r="B17" s="1">
        <v>12</v>
      </c>
      <c r="C17" s="1" t="s">
        <v>17</v>
      </c>
      <c r="D17" s="1" t="s">
        <v>22</v>
      </c>
      <c r="E17" s="1" t="s">
        <v>36</v>
      </c>
      <c r="F17" s="13" t="s">
        <v>77</v>
      </c>
      <c r="G17" s="1" t="s">
        <v>53</v>
      </c>
      <c r="I17" s="1">
        <v>12</v>
      </c>
      <c r="K17" s="9" t="str">
        <f>IF(AND(IF(ISERROR(VLOOKUP(I17,B$6:G$24,4)),"",VLOOKUP(I17,B$6:G$24,4))&lt;&gt;"",VLOOKUP(I17,B$6:G$24,3)=L17),VLOOKUP(I17,B$6:G$24,6),VLOOKUP(I17,B$6:G$24,5))</f>
        <v>pas Plouz 12</v>
      </c>
      <c r="L17" s="8" t="str">
        <f t="shared" si="0"/>
        <v>plouzane</v>
      </c>
    </row>
    <row r="18" spans="2:12" x14ac:dyDescent="0.2">
      <c r="B18" s="1">
        <v>13</v>
      </c>
      <c r="C18" s="1" t="s">
        <v>6</v>
      </c>
      <c r="D18" s="1" t="s">
        <v>23</v>
      </c>
      <c r="E18" s="1" t="s">
        <v>37</v>
      </c>
      <c r="F18" s="13" t="s">
        <v>78</v>
      </c>
      <c r="G18" s="1" t="s">
        <v>54</v>
      </c>
      <c r="I18" s="1">
        <v>13</v>
      </c>
      <c r="K18" s="9" t="str">
        <f>IF(AND(IF(ISERROR(VLOOKUP(I18,B$6:G$24,4)),"",VLOOKUP(I18,B$6:G$24,4))&lt;&gt;"",VLOOKUP(I18,B$6:G$24,3)=L18),VLOOKUP(I18,B$6:G$24,6),VLOOKUP(I18,B$6:G$24,5))</f>
        <v>pas Plouz 13</v>
      </c>
      <c r="L18" s="8" t="str">
        <f t="shared" si="0"/>
        <v>plouzane</v>
      </c>
    </row>
    <row r="19" spans="2:12" x14ac:dyDescent="0.2">
      <c r="B19" s="1">
        <v>14</v>
      </c>
      <c r="C19" s="1" t="s">
        <v>7</v>
      </c>
      <c r="D19" s="1" t="s">
        <v>24</v>
      </c>
      <c r="E19" s="1" t="s">
        <v>38</v>
      </c>
      <c r="F19" s="13" t="s">
        <v>79</v>
      </c>
      <c r="G19" s="1" t="s">
        <v>55</v>
      </c>
      <c r="I19" s="1">
        <v>14</v>
      </c>
      <c r="K19" s="9" t="str">
        <f>IF(AND(IF(ISERROR(VLOOKUP(I19,B$6:G$24,4)),"",VLOOKUP(I19,B$6:G$24,4))&lt;&gt;"",VLOOKUP(I19,B$6:G$24,3)=L19),VLOOKUP(I19,B$6:G$24,6),VLOOKUP(I19,B$6:G$24,5))</f>
        <v>pas Plouz 14</v>
      </c>
      <c r="L19" s="8" t="str">
        <f t="shared" si="0"/>
        <v>plouzane</v>
      </c>
    </row>
    <row r="20" spans="2:12" x14ac:dyDescent="0.2">
      <c r="B20" s="1">
        <v>15</v>
      </c>
      <c r="C20" s="1" t="s">
        <v>8</v>
      </c>
      <c r="D20" s="1" t="s">
        <v>18</v>
      </c>
      <c r="E20" s="1" t="s">
        <v>39</v>
      </c>
      <c r="F20" s="13" t="s">
        <v>80</v>
      </c>
      <c r="G20" s="1" t="s">
        <v>56</v>
      </c>
      <c r="I20" s="1">
        <v>15</v>
      </c>
      <c r="K20" s="9" t="str">
        <f>IF(AND(IF(ISERROR(VLOOKUP(I20,B$6:G$24,4)),"",VLOOKUP(I20,B$6:G$24,4))&lt;&gt;"",VLOOKUP(I20,B$6:G$24,3)=L20),VLOOKUP(I20,B$6:G$24,6),VLOOKUP(I20,B$6:G$24,5))</f>
        <v>pas Plouz 15</v>
      </c>
      <c r="L20" s="8" t="str">
        <f t="shared" si="0"/>
        <v>plouzane</v>
      </c>
    </row>
    <row r="21" spans="2:12" x14ac:dyDescent="0.2">
      <c r="B21" s="1">
        <v>16</v>
      </c>
      <c r="C21" s="1" t="s">
        <v>9</v>
      </c>
      <c r="D21" s="1" t="s">
        <v>19</v>
      </c>
      <c r="E21" s="1" t="s">
        <v>40</v>
      </c>
      <c r="F21" s="13" t="s">
        <v>81</v>
      </c>
      <c r="G21" s="1" t="s">
        <v>57</v>
      </c>
      <c r="I21" s="1">
        <v>16</v>
      </c>
      <c r="K21" s="9" t="str">
        <f>IF(AND(IF(ISERROR(VLOOKUP(I21,B$6:G$24,4)),"",VLOOKUP(I21,B$6:G$24,4))&lt;&gt;"",VLOOKUP(I21,B$6:G$24,3)=L21),VLOOKUP(I21,B$6:G$24,6),VLOOKUP(I21,B$6:G$24,5))</f>
        <v>pas Plouz 16</v>
      </c>
      <c r="L21" s="8" t="str">
        <f t="shared" si="0"/>
        <v>plouzane</v>
      </c>
    </row>
    <row r="22" spans="2:12" x14ac:dyDescent="0.2">
      <c r="B22" s="1">
        <v>17</v>
      </c>
      <c r="C22" s="1" t="s">
        <v>10</v>
      </c>
      <c r="D22" s="1" t="s">
        <v>20</v>
      </c>
      <c r="E22" s="1" t="s">
        <v>41</v>
      </c>
      <c r="F22" s="13" t="s">
        <v>82</v>
      </c>
      <c r="G22" s="1" t="s">
        <v>58</v>
      </c>
      <c r="I22" s="1">
        <v>17</v>
      </c>
      <c r="K22" s="9" t="str">
        <f>IF(AND(IF(ISERROR(VLOOKUP(I22,B$6:G$24,4)),"",VLOOKUP(I22,B$6:G$24,4))&lt;&gt;"",VLOOKUP(I22,B$6:G$24,3)=L22),VLOOKUP(I22,B$6:G$24,6),VLOOKUP(I22,B$6:G$24,5))</f>
        <v>pas Plouz 17</v>
      </c>
      <c r="L22" s="8" t="str">
        <f t="shared" si="0"/>
        <v>plouzane</v>
      </c>
    </row>
    <row r="23" spans="2:12" x14ac:dyDescent="0.2">
      <c r="B23" s="1">
        <v>18</v>
      </c>
      <c r="C23" s="1" t="s">
        <v>11</v>
      </c>
      <c r="D23" s="1" t="s">
        <v>21</v>
      </c>
      <c r="E23" s="1" t="s">
        <v>42</v>
      </c>
      <c r="F23" s="13" t="s">
        <v>83</v>
      </c>
      <c r="G23" s="1" t="s">
        <v>59</v>
      </c>
      <c r="I23" s="1">
        <v>18</v>
      </c>
      <c r="K23" s="9" t="str">
        <f>IF(AND(IF(ISERROR(VLOOKUP(I23,B$6:G$24,4)),"",VLOOKUP(I23,B$6:G$24,4))&lt;&gt;"",VLOOKUP(I23,B$6:G$24,3)=L23),VLOOKUP(I23,B$6:G$24,6),VLOOKUP(I23,B$6:G$24,5))</f>
        <v>pas Plouz 18</v>
      </c>
      <c r="L23" s="8" t="str">
        <f t="shared" si="0"/>
        <v>plouzane</v>
      </c>
    </row>
    <row r="24" spans="2:12" x14ac:dyDescent="0.2">
      <c r="B24" s="1">
        <v>19</v>
      </c>
      <c r="C24" s="1" t="s">
        <v>12</v>
      </c>
      <c r="D24" s="1" t="s">
        <v>22</v>
      </c>
      <c r="E24" s="1" t="s">
        <v>43</v>
      </c>
      <c r="F24" s="13" t="s">
        <v>84</v>
      </c>
      <c r="G24" s="1" t="s">
        <v>60</v>
      </c>
      <c r="I24" s="1">
        <v>19</v>
      </c>
      <c r="K24" s="9" t="str">
        <f>IF(AND(IF(ISERROR(VLOOKUP(I24,B$6:G$24,4)),"",VLOOKUP(I24,B$6:G$24,4))&lt;&gt;"",VLOOKUP(I24,B$6:G$24,3)=L24),VLOOKUP(I24,B$6:G$24,6),VLOOKUP(I24,B$6:G$24,5))</f>
        <v>pas Plouz 19</v>
      </c>
      <c r="L24" s="8" t="str">
        <f t="shared" si="0"/>
        <v>plouzane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COUSSIERE Thierry</dc:creator>
  <cp:lastModifiedBy>COUSSIERE Thierry</cp:lastModifiedBy>
  <dcterms:created xsi:type="dcterms:W3CDTF">2017-09-08T19:02:27Z</dcterms:created>
  <dcterms:modified xsi:type="dcterms:W3CDTF">2017-09-09T22:20:20Z</dcterms:modified>
</cp:coreProperties>
</file>