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065" windowWidth="18675" windowHeight="10560" activeTab="5"/>
  </bookViews>
  <sheets>
    <sheet name="Donnnés 1" sheetId="1" r:id="rId1"/>
    <sheet name="Donnnées2" sheetId="5" r:id="rId2"/>
    <sheet name="GPS Train" sheetId="6" r:id="rId3"/>
    <sheet name="Résult.Final" sheetId="4" r:id="rId4"/>
    <sheet name="Supervision " sheetId="7" r:id="rId5"/>
    <sheet name="Configuration" sheetId="48" r:id="rId6"/>
    <sheet name="Graphique" sheetId="50" r:id="rId7"/>
  </sheets>
  <definedNames>
    <definedName name="_xlnm._FilterDatabase" localSheetId="1" hidden="1">Donnnées2!$A$1:$E$13506</definedName>
  </definedNames>
  <calcPr calcId="144525"/>
</workbook>
</file>

<file path=xl/calcChain.xml><?xml version="1.0" encoding="utf-8"?>
<calcChain xmlns="http://schemas.openxmlformats.org/spreadsheetml/2006/main">
  <c r="I249" i="4" l="1"/>
  <c r="I248" i="4"/>
  <c r="I247" i="4"/>
  <c r="I246" i="4"/>
  <c r="I245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208" i="4"/>
  <c r="I207" i="4"/>
  <c r="I206" i="4"/>
  <c r="I205" i="4"/>
  <c r="I204" i="4"/>
  <c r="I203" i="4"/>
  <c r="I202" i="4"/>
  <c r="I201" i="4"/>
  <c r="I200" i="4"/>
  <c r="I199" i="4"/>
  <c r="I198" i="4"/>
  <c r="I197" i="4"/>
  <c r="I196" i="4"/>
  <c r="I195" i="4"/>
  <c r="I194" i="4"/>
  <c r="I193" i="4"/>
  <c r="I192" i="4"/>
  <c r="I191" i="4"/>
  <c r="I190" i="4"/>
  <c r="I189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G99" i="4"/>
  <c r="I98" i="4"/>
  <c r="G98" i="4"/>
  <c r="I97" i="4"/>
  <c r="G97" i="4"/>
  <c r="I96" i="4"/>
  <c r="G96" i="4"/>
  <c r="I95" i="4"/>
  <c r="G95" i="4"/>
  <c r="I94" i="4"/>
  <c r="G94" i="4"/>
  <c r="I93" i="4"/>
  <c r="G93" i="4"/>
  <c r="I92" i="4"/>
  <c r="G92" i="4"/>
  <c r="I91" i="4"/>
  <c r="G91" i="4"/>
  <c r="I90" i="4"/>
  <c r="G90" i="4"/>
  <c r="I89" i="4"/>
  <c r="G89" i="4"/>
  <c r="I88" i="4"/>
  <c r="G88" i="4"/>
  <c r="I87" i="4"/>
  <c r="G87" i="4"/>
  <c r="I86" i="4"/>
  <c r="G86" i="4"/>
  <c r="I85" i="4"/>
  <c r="G85" i="4"/>
  <c r="I84" i="4"/>
  <c r="G84" i="4"/>
  <c r="I83" i="4"/>
  <c r="G83" i="4"/>
  <c r="I82" i="4"/>
  <c r="G82" i="4"/>
  <c r="I81" i="4"/>
  <c r="G81" i="4"/>
  <c r="I80" i="4"/>
  <c r="G80" i="4"/>
  <c r="I79" i="4"/>
  <c r="G79" i="4"/>
  <c r="I78" i="4"/>
  <c r="G78" i="4"/>
  <c r="I77" i="4"/>
  <c r="G77" i="4"/>
  <c r="I76" i="4"/>
  <c r="G76" i="4"/>
  <c r="I75" i="4"/>
  <c r="G75" i="4"/>
  <c r="I74" i="4"/>
  <c r="G74" i="4"/>
  <c r="I73" i="4"/>
  <c r="G73" i="4"/>
  <c r="I72" i="4"/>
  <c r="G72" i="4"/>
  <c r="I71" i="4"/>
  <c r="G71" i="4"/>
  <c r="I70" i="4"/>
  <c r="G70" i="4"/>
  <c r="I69" i="4"/>
  <c r="G69" i="4"/>
  <c r="I68" i="4"/>
  <c r="G68" i="4"/>
  <c r="I67" i="4"/>
  <c r="G67" i="4"/>
  <c r="I66" i="4"/>
  <c r="G66" i="4"/>
  <c r="I65" i="4"/>
  <c r="G65" i="4"/>
  <c r="I64" i="4"/>
  <c r="G64" i="4"/>
  <c r="I63" i="4"/>
  <c r="G63" i="4"/>
  <c r="I62" i="4"/>
  <c r="G62" i="4"/>
  <c r="I61" i="4"/>
  <c r="G61" i="4"/>
  <c r="I60" i="4"/>
  <c r="G60" i="4"/>
  <c r="I59" i="4"/>
  <c r="G59" i="4"/>
  <c r="I58" i="4"/>
  <c r="G58" i="4"/>
  <c r="I57" i="4"/>
  <c r="G57" i="4"/>
  <c r="I56" i="4"/>
  <c r="G56" i="4"/>
  <c r="I55" i="4"/>
  <c r="G55" i="4"/>
  <c r="I54" i="4"/>
  <c r="G54" i="4"/>
  <c r="I53" i="4"/>
  <c r="G53" i="4"/>
  <c r="I52" i="4"/>
  <c r="G52" i="4"/>
  <c r="I51" i="4"/>
  <c r="G51" i="4"/>
  <c r="I50" i="4"/>
  <c r="G50" i="4"/>
  <c r="I49" i="4"/>
  <c r="G49" i="4"/>
  <c r="I48" i="4"/>
  <c r="G48" i="4"/>
  <c r="I47" i="4"/>
  <c r="G47" i="4"/>
  <c r="I46" i="4"/>
  <c r="G46" i="4"/>
  <c r="I45" i="4"/>
  <c r="G45" i="4"/>
  <c r="I44" i="4"/>
  <c r="G44" i="4"/>
  <c r="I43" i="4"/>
  <c r="G43" i="4"/>
  <c r="I42" i="4"/>
  <c r="G42" i="4"/>
  <c r="I41" i="4"/>
  <c r="G41" i="4"/>
  <c r="I40" i="4"/>
  <c r="G40" i="4"/>
  <c r="I39" i="4"/>
  <c r="G39" i="4"/>
  <c r="I38" i="4"/>
  <c r="G38" i="4"/>
  <c r="I37" i="4"/>
  <c r="G37" i="4"/>
  <c r="I36" i="4"/>
  <c r="G36" i="4"/>
  <c r="I35" i="4"/>
  <c r="G35" i="4"/>
  <c r="I34" i="4"/>
  <c r="G34" i="4"/>
  <c r="I33" i="4"/>
  <c r="G33" i="4"/>
  <c r="I32" i="4"/>
  <c r="G32" i="4"/>
  <c r="I31" i="4"/>
  <c r="G31" i="4"/>
  <c r="I30" i="4"/>
  <c r="G30" i="4"/>
  <c r="I29" i="4"/>
  <c r="G29" i="4"/>
  <c r="I28" i="4"/>
  <c r="G28" i="4"/>
  <c r="I27" i="4"/>
  <c r="G27" i="4"/>
  <c r="I26" i="4"/>
  <c r="G26" i="4"/>
  <c r="I25" i="4"/>
  <c r="G25" i="4"/>
  <c r="I24" i="4"/>
  <c r="G24" i="4"/>
  <c r="I23" i="4"/>
  <c r="G23" i="4"/>
  <c r="I22" i="4"/>
  <c r="G22" i="4"/>
  <c r="I21" i="4"/>
  <c r="G21" i="4"/>
  <c r="I20" i="4"/>
  <c r="G20" i="4"/>
  <c r="I19" i="4"/>
  <c r="G19" i="4"/>
  <c r="I18" i="4"/>
  <c r="G18" i="4"/>
  <c r="I17" i="4"/>
  <c r="G17" i="4"/>
  <c r="I16" i="4"/>
  <c r="G16" i="4"/>
  <c r="I15" i="4"/>
  <c r="G15" i="4"/>
  <c r="I14" i="4"/>
  <c r="G14" i="4"/>
  <c r="I13" i="4"/>
  <c r="G13" i="4"/>
  <c r="I12" i="4"/>
  <c r="G12" i="4"/>
  <c r="I11" i="4"/>
  <c r="G11" i="4"/>
  <c r="I10" i="4"/>
  <c r="G10" i="4"/>
  <c r="I9" i="4"/>
  <c r="G9" i="4"/>
  <c r="I8" i="4"/>
  <c r="G8" i="4"/>
  <c r="I7" i="4"/>
  <c r="G7" i="4"/>
  <c r="I6" i="4"/>
  <c r="G6" i="4"/>
  <c r="I5" i="4"/>
  <c r="G5" i="4"/>
  <c r="I4" i="4"/>
  <c r="G4" i="4"/>
  <c r="I3" i="4"/>
  <c r="G3" i="4"/>
  <c r="I2" i="4"/>
  <c r="G2" i="4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<sst xmlns="http://schemas.openxmlformats.org/spreadsheetml/2006/main" count="758" uniqueCount="307">
  <si>
    <t>8.89</t>
  </si>
  <si>
    <t>8.98</t>
  </si>
  <si>
    <t>50.30</t>
  </si>
  <si>
    <t>50.66</t>
  </si>
  <si>
    <t>50.21</t>
  </si>
  <si>
    <t>49.85</t>
  </si>
  <si>
    <t>50.93</t>
  </si>
  <si>
    <t>50.39</t>
  </si>
  <si>
    <t>5793.23</t>
  </si>
  <si>
    <t>5880.99</t>
  </si>
  <si>
    <t>5879.55</t>
  </si>
  <si>
    <t>5879.82</t>
  </si>
  <si>
    <t>5879.01</t>
  </si>
  <si>
    <t>5880.09</t>
  </si>
  <si>
    <t>5878.65</t>
  </si>
  <si>
    <t>5880.72</t>
  </si>
  <si>
    <t>5879.46</t>
  </si>
  <si>
    <t>5881.71</t>
  </si>
  <si>
    <t>5880.18</t>
  </si>
  <si>
    <t>5879.37</t>
  </si>
  <si>
    <t>5878.92</t>
  </si>
  <si>
    <t>5877.13</t>
  </si>
  <si>
    <t>5878.74</t>
  </si>
  <si>
    <t>5877.93</t>
  </si>
  <si>
    <t>5877.31</t>
  </si>
  <si>
    <t>5878.38</t>
  </si>
  <si>
    <t>5878.11</t>
  </si>
  <si>
    <t>5876.41</t>
  </si>
  <si>
    <t>5876.50</t>
  </si>
  <si>
    <t>5877.22</t>
  </si>
  <si>
    <t>5876.77</t>
  </si>
  <si>
    <t>5877.58</t>
  </si>
  <si>
    <t>5876.32</t>
  </si>
  <si>
    <t>5877.39</t>
  </si>
  <si>
    <t>5878.02</t>
  </si>
  <si>
    <t>5876.68</t>
  </si>
  <si>
    <t>5879.10</t>
  </si>
  <si>
    <t>5876.59</t>
  </si>
  <si>
    <t>5875.42</t>
  </si>
  <si>
    <t>5873.44</t>
  </si>
  <si>
    <t>5879.91</t>
  </si>
  <si>
    <t>5878.47</t>
  </si>
  <si>
    <t>5877.84</t>
  </si>
  <si>
    <t>5877.66</t>
  </si>
  <si>
    <t>5876.86</t>
  </si>
  <si>
    <t>5874.25</t>
  </si>
  <si>
    <t>5879.73</t>
  </si>
  <si>
    <t>5877.48</t>
  </si>
  <si>
    <t>5881.26</t>
  </si>
  <si>
    <t>5877.75</t>
  </si>
  <si>
    <t>5880.45</t>
  </si>
  <si>
    <t>5879.28</t>
  </si>
  <si>
    <t>5878.83</t>
  </si>
  <si>
    <t>5876.95</t>
  </si>
  <si>
    <t>5878.29</t>
  </si>
  <si>
    <t>5876.05</t>
  </si>
  <si>
    <t>5880.63</t>
  </si>
  <si>
    <t>5881.35</t>
  </si>
  <si>
    <t>5879.64</t>
  </si>
  <si>
    <t>Date</t>
  </si>
  <si>
    <t>Calcul passagers</t>
  </si>
  <si>
    <t>Nbre passagers Sigfox</t>
  </si>
  <si>
    <t>Nbre_Passager</t>
  </si>
  <si>
    <t>SDP610</t>
  </si>
  <si>
    <t>Co2_INT</t>
  </si>
  <si>
    <t>Time</t>
  </si>
  <si>
    <t>C02 INT</t>
  </si>
  <si>
    <t>Delta_P</t>
  </si>
  <si>
    <t>Calcul_passagers</t>
  </si>
  <si>
    <t>Date En string</t>
  </si>
  <si>
    <t>Heure</t>
  </si>
  <si>
    <t>Etat</t>
  </si>
  <si>
    <t>Train</t>
  </si>
  <si>
    <t>Point amont</t>
  </si>
  <si>
    <t>Point aval</t>
  </si>
  <si>
    <t>Message d'arrêt</t>
  </si>
  <si>
    <t>-</t>
  </si>
  <si>
    <t>Avignon-Fontcouverte P1</t>
  </si>
  <si>
    <t>Avignon RF</t>
  </si>
  <si>
    <t>Alerte au démarrage</t>
  </si>
  <si>
    <t>Mouvement sans affectation</t>
  </si>
  <si>
    <t>A l'heure</t>
  </si>
  <si>
    <t xml:space="preserve"> </t>
  </si>
  <si>
    <t>Avance de 4 min</t>
  </si>
  <si>
    <t>Avignon-Champfleury UD</t>
  </si>
  <si>
    <t>Barbentane-Rognonas 00</t>
  </si>
  <si>
    <t>Beaucaire-Marchandises ZN</t>
  </si>
  <si>
    <t>Beaucaire-Marchandises P1</t>
  </si>
  <si>
    <t>Retard de 1 min</t>
  </si>
  <si>
    <t>Manduel-Redessan BV</t>
  </si>
  <si>
    <t>Nîmes P1</t>
  </si>
  <si>
    <t>St-Césaire P1</t>
  </si>
  <si>
    <t>Milhaud 00</t>
  </si>
  <si>
    <t>Lunel-Viel 00</t>
  </si>
  <si>
    <t>Valergues-Lansargues 00</t>
  </si>
  <si>
    <t>Avance de 7 min</t>
  </si>
  <si>
    <t>Vic-Mireval 00</t>
  </si>
  <si>
    <t>Frontignan BV</t>
  </si>
  <si>
    <t>Avance de 6 min</t>
  </si>
  <si>
    <t>Sète BV</t>
  </si>
  <si>
    <t>Sète BS</t>
  </si>
  <si>
    <t>Avance de 14 min</t>
  </si>
  <si>
    <t>Le Castellas BF</t>
  </si>
  <si>
    <t>Avance de 16 min</t>
  </si>
  <si>
    <t>Béziers P8</t>
  </si>
  <si>
    <t>Béziers BV</t>
  </si>
  <si>
    <t>Avance de 15 min</t>
  </si>
  <si>
    <t>Béziers P2</t>
  </si>
  <si>
    <t>Colombiers 00</t>
  </si>
  <si>
    <t>Avance de 22 min</t>
  </si>
  <si>
    <t>Avance de 25 min</t>
  </si>
  <si>
    <t>Lézignan (Aude) 00</t>
  </si>
  <si>
    <t>Moux (Aude) 00</t>
  </si>
  <si>
    <t>Avance de 24 min</t>
  </si>
  <si>
    <t>Avance de 28 min</t>
  </si>
  <si>
    <t>Avance de 33 min</t>
  </si>
  <si>
    <t>Bram 00</t>
  </si>
  <si>
    <t>Pexiora 00</t>
  </si>
  <si>
    <t>Avance de 37 min</t>
  </si>
  <si>
    <t>Villenouvelle 00</t>
  </si>
  <si>
    <t>Baziège 00</t>
  </si>
  <si>
    <t>Avance de 35 min</t>
  </si>
  <si>
    <t>Toulouse-Matabiau E2</t>
  </si>
  <si>
    <t>Escalquens EM</t>
  </si>
  <si>
    <t>Fin d'étape</t>
  </si>
  <si>
    <t>St-Agne 00</t>
  </si>
  <si>
    <t>Toulouse-Matabiau BV</t>
  </si>
  <si>
    <t>Toulouse-Raynal-Triage TR</t>
  </si>
  <si>
    <t>Toulouse-Matabiau P6</t>
  </si>
  <si>
    <t>Fauga 00</t>
  </si>
  <si>
    <t>Longages-Noé 00</t>
  </si>
  <si>
    <t>Avance de 1 min</t>
  </si>
  <si>
    <t>Carbonne ES</t>
  </si>
  <si>
    <t>Carbonne BV</t>
  </si>
  <si>
    <t>Cazères-sur-Garonne ES</t>
  </si>
  <si>
    <t>Martres-Tolosane 00</t>
  </si>
  <si>
    <t>Lestelle 00</t>
  </si>
  <si>
    <t>Labarthe-Inard 00</t>
  </si>
  <si>
    <t>St-Gaudens EC</t>
  </si>
  <si>
    <t>Montréjeau-Gourdan-Polignan 00</t>
  </si>
  <si>
    <t>Capvern 00</t>
  </si>
  <si>
    <t>Tournay (Hautes-Pyrénées) 00</t>
  </si>
  <si>
    <t>Ampèrevielle BF</t>
  </si>
  <si>
    <t>Tarbes BV</t>
  </si>
  <si>
    <t>Lourdes IP</t>
  </si>
  <si>
    <t>Lourdes BV</t>
  </si>
  <si>
    <t>Montaut-Bétharram 00</t>
  </si>
  <si>
    <t>Coarraze-Nay 00</t>
  </si>
  <si>
    <t>Pau SE</t>
  </si>
  <si>
    <t>Pau BV</t>
  </si>
  <si>
    <t>Assat 00</t>
  </si>
  <si>
    <t>Retard de 2 min</t>
  </si>
  <si>
    <t>St-Pé-de-Bigorre 00</t>
  </si>
  <si>
    <t>Ossun 00</t>
  </si>
  <si>
    <t>Retard de 3 min</t>
  </si>
  <si>
    <t>Tarbes 82</t>
  </si>
  <si>
    <t>Lannemezan 00</t>
  </si>
  <si>
    <t>St-Martory 00</t>
  </si>
  <si>
    <t>Boussens BF</t>
  </si>
  <si>
    <t>Cazères-sur-Garonne BV</t>
  </si>
  <si>
    <t>Muret BV</t>
  </si>
  <si>
    <t>Portet-St-Simon BV</t>
  </si>
  <si>
    <t>Avance de 2 min</t>
  </si>
  <si>
    <t>Empalot BF</t>
  </si>
  <si>
    <t>Toulouse-Matabiau EA</t>
  </si>
  <si>
    <t>Toulouse-Matabiau P1</t>
  </si>
  <si>
    <t>Lacourtensourt BV</t>
  </si>
  <si>
    <t>St-Jory 15</t>
  </si>
  <si>
    <t>St-Jory 10</t>
  </si>
  <si>
    <t>St-Jory BV</t>
  </si>
  <si>
    <t>Dieupentale BV</t>
  </si>
  <si>
    <t>Dieupentale EU</t>
  </si>
  <si>
    <t>Montauban-Ville-Bourbon BV</t>
  </si>
  <si>
    <t>Montauban-Ville-Bourbon EE</t>
  </si>
  <si>
    <t>Montauban-Ville-Bourbon EA</t>
  </si>
  <si>
    <t>Montbartier BV</t>
  </si>
  <si>
    <t>Loures-Barbazan 00</t>
  </si>
  <si>
    <t>Montréjeau-Gourdan-Polignan RF</t>
  </si>
  <si>
    <t>St-Gaudens BV</t>
  </si>
  <si>
    <t>Pinsaguel 00</t>
  </si>
  <si>
    <t>Pins-Justaret 00</t>
  </si>
  <si>
    <t>Vénerque-le-Vernet 00</t>
  </si>
  <si>
    <t>Auterive BV</t>
  </si>
  <si>
    <t>Auterive EB</t>
  </si>
  <si>
    <t>Saverdun 00</t>
  </si>
  <si>
    <t>Vernet-d'Ariège BV</t>
  </si>
  <si>
    <t xml:space="preserve"> EP</t>
  </si>
  <si>
    <t>St-Jean-de-Verges 00</t>
  </si>
  <si>
    <t>Foix 00</t>
  </si>
  <si>
    <t>St-Paul-St-Antoine 00</t>
  </si>
  <si>
    <t>Mercus-Garrabet BV</t>
  </si>
  <si>
    <t>Ussat-les-Bains 00</t>
  </si>
  <si>
    <t>Les Cabannes BV</t>
  </si>
  <si>
    <t>Luzenac-Garanou 00</t>
  </si>
  <si>
    <t>Le Castelet 00</t>
  </si>
  <si>
    <t>Mérens-les-Vals 00</t>
  </si>
  <si>
    <t>Ax-les-Thermes 00</t>
  </si>
  <si>
    <t>2017/03/28 18:04</t>
  </si>
  <si>
    <t>2017/03/28 18:22</t>
  </si>
  <si>
    <t>2017/03/28 18:34</t>
  </si>
  <si>
    <t>2017/03/28 18:45</t>
  </si>
  <si>
    <t>2017/03/28 19:03</t>
  </si>
  <si>
    <t>2017/03/28 19:22</t>
  </si>
  <si>
    <t>2017/03/28 19:28</t>
  </si>
  <si>
    <t>2017/03/28 19:36</t>
  </si>
  <si>
    <t>2017/03/28 19:51</t>
  </si>
  <si>
    <t>2017/03/28 19:52</t>
  </si>
  <si>
    <t>2017/03/28 19:54</t>
  </si>
  <si>
    <t>2017/03/28 20:17</t>
  </si>
  <si>
    <t>2017/03/28 20:18</t>
  </si>
  <si>
    <t>2017/03/28 20:20</t>
  </si>
  <si>
    <t>2017/03/28 20:42</t>
  </si>
  <si>
    <t>2017/03/28 20:59</t>
  </si>
  <si>
    <t>2017/03/28 21:07</t>
  </si>
  <si>
    <t>2017/03/28 21:13</t>
  </si>
  <si>
    <t>2017/03/29 06:00</t>
  </si>
  <si>
    <t>2017/03/29 06:07</t>
  </si>
  <si>
    <t>2017/03/29 06:24</t>
  </si>
  <si>
    <t>2017/03/29 06:34</t>
  </si>
  <si>
    <t>2017/03/29 06:48</t>
  </si>
  <si>
    <t>2017/03/29 07:06</t>
  </si>
  <si>
    <t>2017/03/29 07:22</t>
  </si>
  <si>
    <t>2017/03/29 07:51</t>
  </si>
  <si>
    <t>2017/03/29 08:07</t>
  </si>
  <si>
    <t>2017/03/29 08:22</t>
  </si>
  <si>
    <t>2017/03/29 08:41</t>
  </si>
  <si>
    <t>2017/03/29 08:53</t>
  </si>
  <si>
    <t>2017/03/29 08:54</t>
  </si>
  <si>
    <t>2017/03/29 09:53</t>
  </si>
  <si>
    <t>2017/03/29 09:58</t>
  </si>
  <si>
    <t>2017/03/29 10:12</t>
  </si>
  <si>
    <t>2017/03/29 10:29</t>
  </si>
  <si>
    <t>2017/03/29 10:42</t>
  </si>
  <si>
    <t>2017/03/29 10:56</t>
  </si>
  <si>
    <t>2017/03/29 11:11</t>
  </si>
  <si>
    <t>2017/03/29 11:42</t>
  </si>
  <si>
    <t>2017/03/29 11:57</t>
  </si>
  <si>
    <t>2017/03/29 12:02</t>
  </si>
  <si>
    <t>2017/03/29 12:14</t>
  </si>
  <si>
    <t>2017/03/29 12:19</t>
  </si>
  <si>
    <t>2017/03/29 12:31</t>
  </si>
  <si>
    <t>2017/03/29 12:33</t>
  </si>
  <si>
    <t>2017/03/29 17:45</t>
  </si>
  <si>
    <t>2017/03/29 17:46</t>
  </si>
  <si>
    <t>2017/03/29 17:52</t>
  </si>
  <si>
    <t>2017/03/29 17:57</t>
  </si>
  <si>
    <t>2017/03/29 18:13</t>
  </si>
  <si>
    <t>2017/03/29 18:25</t>
  </si>
  <si>
    <t>2017/03/30 07:34</t>
  </si>
  <si>
    <t>2017/03/30 07:36</t>
  </si>
  <si>
    <t>2017/03/30 07:42</t>
  </si>
  <si>
    <t>2017/03/30 08:01</t>
  </si>
  <si>
    <t>2017/03/30 08:15</t>
  </si>
  <si>
    <t>2017/03/30 17:00</t>
  </si>
  <si>
    <t>2017/03/30 17:06</t>
  </si>
  <si>
    <t>2017/03/30 17:57</t>
  </si>
  <si>
    <t>2017/03/30 18:08</t>
  </si>
  <si>
    <t>2017/03/30 18:25</t>
  </si>
  <si>
    <t>2017/03/31 05:57</t>
  </si>
  <si>
    <t>2017/03/31 05:58</t>
  </si>
  <si>
    <t>2017/03/31 06:20</t>
  </si>
  <si>
    <t>2017/03/31 06:35</t>
  </si>
  <si>
    <t>2017/03/31 06:40</t>
  </si>
  <si>
    <t>2017/03/31 06:55</t>
  </si>
  <si>
    <t>2017/03/31 07:06</t>
  </si>
  <si>
    <t>2017/03/31 07:19</t>
  </si>
  <si>
    <t>2017/03/31 07:23</t>
  </si>
  <si>
    <t>2017/03/31 07:48</t>
  </si>
  <si>
    <t>2017/03/31 07:55</t>
  </si>
  <si>
    <t>2017/03/31 08:02</t>
  </si>
  <si>
    <t>2017/03/31 08:08</t>
  </si>
  <si>
    <t>2017/03/31 08:29</t>
  </si>
  <si>
    <t>2017/03/31 08:34</t>
  </si>
  <si>
    <t>2017/03/31 08:41</t>
  </si>
  <si>
    <t>2017/03/31 08:55</t>
  </si>
  <si>
    <t>2017/03/31 08:56</t>
  </si>
  <si>
    <t>2017/03/31 09:03</t>
  </si>
  <si>
    <t>2017/03/31 09:20</t>
  </si>
  <si>
    <t>2017/03/31 09:32</t>
  </si>
  <si>
    <t>2017/03/31 09:46</t>
  </si>
  <si>
    <t>2017/03/31 09:53</t>
  </si>
  <si>
    <t>2017/03/31 10:01</t>
  </si>
  <si>
    <t>2017/03/31 10:13</t>
  </si>
  <si>
    <t>2017/03/31 10:28</t>
  </si>
  <si>
    <t>2017/03/31 10:44</t>
  </si>
  <si>
    <t>2017/03/31 11:27</t>
  </si>
  <si>
    <t>2017/03/31 12:03</t>
  </si>
  <si>
    <t>CONFIGURATION</t>
  </si>
  <si>
    <t>Heure de début</t>
  </si>
  <si>
    <t>Données fonctionnelles</t>
  </si>
  <si>
    <t>Heure de Fin</t>
  </si>
  <si>
    <t>Visualisation journalière</t>
  </si>
  <si>
    <t>Date de début</t>
  </si>
  <si>
    <t>N° De train</t>
  </si>
  <si>
    <t>N° de Train</t>
  </si>
  <si>
    <t>% passagers (calcul)</t>
  </si>
  <si>
    <t>Supervision</t>
  </si>
  <si>
    <t>Date et heure</t>
  </si>
  <si>
    <t>% passagers (sigfox)</t>
  </si>
  <si>
    <t>Bilan consommation journalière</t>
  </si>
  <si>
    <t>Heure de fin</t>
  </si>
  <si>
    <t>N° de train</t>
  </si>
  <si>
    <t>Lieu (Point amont)</t>
  </si>
  <si>
    <t>17:57</t>
  </si>
  <si>
    <t>18:08</t>
  </si>
  <si>
    <t>872713</t>
  </si>
  <si>
    <t>% Passagers (calcul)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</si>
</sst>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$-F400]h:mm:ss\ AM/PM"/>
    <numFmt numFmtId="166" formatCode="hh:mm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511703848384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1">
    <xf numFmtId="0" fontId="0" fillId="0" borderId="0" xfId="0"/>
    <xf numFmtId="0" fontId="16" fillId="0" borderId="10" xfId="0" applyFont="1" applyBorder="1"/>
    <xf numFmtId="0" fontId="16" fillId="0" borderId="11" xfId="0" applyFont="1" applyBorder="1"/>
    <xf numFmtId="0" fontId="16" fillId="0" borderId="12" xfId="0" applyFont="1" applyBorder="1"/>
    <xf numFmtId="1" fontId="0" fillId="0" borderId="0" xfId="0" applyNumberFormat="1"/>
    <xf numFmtId="0" fontId="16" fillId="0" borderId="11" xfId="0" applyFont="1" applyBorder="1" applyAlignment="1">
      <alignment horizontal="left" vertical="top"/>
    </xf>
    <xf numFmtId="1" fontId="16" fillId="0" borderId="12" xfId="0" applyNumberFormat="1" applyFont="1" applyBorder="1" applyAlignment="1">
      <alignment horizontal="left" vertical="top"/>
    </xf>
    <xf numFmtId="0" fontId="16" fillId="0" borderId="10" xfId="0" applyNumberFormat="1" applyFont="1" applyBorder="1"/>
    <xf numFmtId="0" fontId="0" fillId="0" borderId="0" xfId="0" applyNumberFormat="1"/>
    <xf numFmtId="0" fontId="16" fillId="0" borderId="10" xfId="0" applyNumberFormat="1" applyFont="1" applyBorder="1" applyAlignment="1">
      <alignment horizontal="left" vertical="top"/>
    </xf>
    <xf numFmtId="0" fontId="16" fillId="0" borderId="0" xfId="0" applyFont="1" applyFill="1" applyBorder="1" applyAlignment="1">
      <alignment horizontal="left" vertical="top"/>
    </xf>
    <xf numFmtId="14" fontId="0" fillId="0" borderId="0" xfId="0" applyNumberFormat="1"/>
    <xf numFmtId="0" fontId="16" fillId="0" borderId="12" xfId="0" applyFont="1" applyFill="1" applyBorder="1"/>
    <xf numFmtId="22" fontId="0" fillId="0" borderId="0" xfId="0" applyNumberFormat="1"/>
    <xf numFmtId="14" fontId="16" fillId="0" borderId="10" xfId="0" applyNumberFormat="1" applyFont="1" applyBorder="1"/>
    <xf numFmtId="20" fontId="0" fillId="0" borderId="0" xfId="0" applyNumberFormat="1"/>
    <xf numFmtId="164" fontId="16" fillId="0" borderId="11" xfId="0" applyNumberFormat="1" applyFont="1" applyBorder="1"/>
    <xf numFmtId="164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18" fillId="0" borderId="0" xfId="0" applyFont="1" applyBorder="1"/>
    <xf numFmtId="0" fontId="18" fillId="0" borderId="0" xfId="0" applyFont="1"/>
    <xf numFmtId="0" fontId="18" fillId="0" borderId="0" xfId="0" applyFont="1" applyFill="1" applyBorder="1"/>
    <xf numFmtId="0" fontId="18" fillId="33" borderId="18" xfId="0" applyFont="1" applyFill="1" applyBorder="1"/>
    <xf numFmtId="0" fontId="18" fillId="33" borderId="20" xfId="0" applyFont="1" applyFill="1" applyBorder="1"/>
    <xf numFmtId="0" fontId="18" fillId="33" borderId="21" xfId="0" applyFont="1" applyFill="1" applyBorder="1"/>
    <xf numFmtId="0" fontId="18" fillId="33" borderId="19" xfId="0" applyFont="1" applyFill="1" applyBorder="1"/>
    <xf numFmtId="14" fontId="18" fillId="33" borderId="17" xfId="0" applyNumberFormat="1" applyFont="1" applyFill="1" applyBorder="1"/>
    <xf numFmtId="0" fontId="18" fillId="33" borderId="23" xfId="0" applyFont="1" applyFill="1" applyBorder="1"/>
    <xf numFmtId="0" fontId="0" fillId="0" borderId="0" xfId="0" applyFill="1" applyBorder="1" applyAlignment="1">
      <alignment horizontal="center"/>
    </xf>
    <xf numFmtId="0" fontId="18" fillId="33" borderId="27" xfId="0" applyFont="1" applyFill="1" applyBorder="1"/>
    <xf numFmtId="0" fontId="18" fillId="33" borderId="24" xfId="0" applyFont="1" applyFill="1" applyBorder="1"/>
    <xf numFmtId="0" fontId="18" fillId="33" borderId="26" xfId="0" applyFont="1" applyFill="1" applyBorder="1"/>
    <xf numFmtId="0" fontId="18" fillId="33" borderId="25" xfId="0" applyFont="1" applyFill="1" applyBorder="1"/>
    <xf numFmtId="0" fontId="18" fillId="0" borderId="0" xfId="0" applyFont="1" applyFill="1" applyBorder="1" applyAlignment="1"/>
    <xf numFmtId="0" fontId="18" fillId="35" borderId="0" xfId="0" applyFont="1" applyFill="1" applyBorder="1" applyAlignment="1"/>
    <xf numFmtId="0" fontId="0" fillId="35" borderId="0" xfId="0" applyFill="1" applyAlignment="1">
      <alignment horizontal="center"/>
    </xf>
    <xf numFmtId="0" fontId="0" fillId="35" borderId="0" xfId="0" applyFill="1"/>
    <xf numFmtId="0" fontId="0" fillId="35" borderId="0" xfId="0" applyFill="1" applyBorder="1" applyAlignment="1">
      <alignment horizontal="left"/>
    </xf>
    <xf numFmtId="0" fontId="0" fillId="35" borderId="0" xfId="0" applyFill="1" applyAlignment="1">
      <alignment horizontal="left"/>
    </xf>
    <xf numFmtId="0" fontId="16" fillId="0" borderId="12" xfId="0" applyFont="1" applyFill="1" applyBorder="1" applyAlignment="1">
      <alignment horizontal="left" vertical="top"/>
    </xf>
    <xf numFmtId="0" fontId="16" fillId="0" borderId="11" xfId="0" applyNumberFormat="1" applyFont="1" applyBorder="1"/>
    <xf numFmtId="0" fontId="0" fillId="0" borderId="29" xfId="0" applyBorder="1"/>
    <xf numFmtId="0" fontId="0" fillId="0" borderId="20" xfId="0" applyBorder="1"/>
    <xf numFmtId="0" fontId="0" fillId="0" borderId="18" xfId="0" applyBorder="1"/>
    <xf numFmtId="0" fontId="0" fillId="0" borderId="30" xfId="0" applyBorder="1"/>
    <xf numFmtId="0" fontId="0" fillId="0" borderId="31" xfId="0" applyBorder="1"/>
    <xf numFmtId="0" fontId="0" fillId="0" borderId="17" xfId="0" applyBorder="1"/>
    <xf numFmtId="0" fontId="16" fillId="0" borderId="32" xfId="0" applyFont="1" applyBorder="1" applyAlignment="1">
      <alignment horizontal="center"/>
    </xf>
    <xf numFmtId="0" fontId="16" fillId="0" borderId="33" xfId="0" applyFont="1" applyBorder="1"/>
    <xf numFmtId="0" fontId="16" fillId="0" borderId="34" xfId="0" applyFont="1" applyBorder="1"/>
    <xf numFmtId="0" fontId="16" fillId="0" borderId="33" xfId="0" applyFont="1" applyBorder="1" applyAlignment="1">
      <alignment horizontal="left"/>
    </xf>
    <xf numFmtId="0" fontId="0" fillId="36" borderId="20" xfId="0" applyFill="1" applyBorder="1"/>
    <xf numFmtId="0" fontId="0" fillId="36" borderId="29" xfId="0" applyFill="1" applyBorder="1"/>
    <xf numFmtId="0" fontId="0" fillId="36" borderId="18" xfId="0" applyFill="1" applyBorder="1"/>
    <xf numFmtId="0" fontId="0" fillId="36" borderId="19" xfId="0" applyFill="1" applyBorder="1"/>
    <xf numFmtId="20" fontId="0" fillId="36" borderId="35" xfId="0" applyNumberFormat="1" applyFill="1" applyBorder="1"/>
    <xf numFmtId="14" fontId="0" fillId="36" borderId="21" xfId="0" applyNumberFormat="1" applyFill="1" applyBorder="1"/>
    <xf numFmtId="165" fontId="18" fillId="33" borderId="18" xfId="0" applyNumberFormat="1" applyFont="1" applyFill="1" applyBorder="1"/>
    <xf numFmtId="20" fontId="0" fillId="0" borderId="0" xfId="0" applyNumberFormat="1"/>
    <xf numFmtId="0" fontId="0" fillId="0" borderId="0" xfId="0" applyBorder="1"/>
    <xf numFmtId="0" fontId="19" fillId="35" borderId="13" xfId="0" applyFont="1" applyFill="1" applyBorder="1" applyAlignment="1">
      <alignment horizontal="center" vertical="center"/>
    </xf>
    <xf numFmtId="0" fontId="19" fillId="35" borderId="22" xfId="0" applyFont="1" applyFill="1" applyBorder="1" applyAlignment="1">
      <alignment horizontal="center" vertical="center"/>
    </xf>
    <xf numFmtId="0" fontId="19" fillId="35" borderId="14" xfId="0" applyFont="1" applyFill="1" applyBorder="1" applyAlignment="1">
      <alignment horizontal="center" vertical="center"/>
    </xf>
    <xf numFmtId="0" fontId="19" fillId="35" borderId="15" xfId="0" applyFont="1" applyFill="1" applyBorder="1" applyAlignment="1">
      <alignment horizontal="center" vertical="center"/>
    </xf>
    <xf numFmtId="0" fontId="19" fillId="35" borderId="28" xfId="0" applyFont="1" applyFill="1" applyBorder="1" applyAlignment="1">
      <alignment horizontal="center" vertical="center"/>
    </xf>
    <xf numFmtId="0" fontId="19" fillId="35" borderId="16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/>
    </xf>
    <xf numFmtId="0" fontId="18" fillId="34" borderId="22" xfId="0" applyFont="1" applyFill="1" applyBorder="1" applyAlignment="1">
      <alignment horizontal="center"/>
    </xf>
    <xf numFmtId="0" fontId="18" fillId="34" borderId="14" xfId="0" applyFont="1" applyFill="1" applyBorder="1" applyAlignment="1">
      <alignment horizontal="center"/>
    </xf>
    <xf numFmtId="0" fontId="18" fillId="33" borderId="11" xfId="0" applyFont="1" applyFill="1" applyBorder="1" applyAlignment="1">
      <alignment horizontal="center"/>
    </xf>
    <xf numFmtId="0" fontId="18" fillId="33" borderId="12" xfId="0" applyFont="1" applyFill="1" applyBorder="1" applyAlignment="1">
      <alignment horizontal="center"/>
    </xf>
    <xf numFmtId="0" fontId="18" fillId="33" borderId="13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  <xf numFmtId="0" fontId="16" fillId="36" borderId="13" xfId="0" applyFont="1" applyFill="1" applyBorder="1" applyAlignment="1">
      <alignment horizontal="center"/>
    </xf>
    <xf numFmtId="0" fontId="16" fillId="36" borderId="22" xfId="0" applyFont="1" applyFill="1" applyBorder="1" applyAlignment="1">
      <alignment horizontal="center"/>
    </xf>
    <xf numFmtId="0" fontId="16" fillId="36" borderId="14" xfId="0" applyFont="1" applyFill="1" applyBorder="1" applyAlignment="1">
      <alignment horizontal="center"/>
    </xf>
    <xf numFmtId="166" fontId="0" fillId="0" borderId="0" xfId="0" applyNumberFormat="1"/>
    <xf numFmtId="0" fontId="16" fillId="0" borderId="12" xfId="0" applyFont="1" applyBorder="1" applyAlignment="1">
      <alignment horizontal="left"/>
    </xf>
    <xf numFmtId="22" fontId="0" fillId="0" borderId="0" xfId="0" applyNumberForma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</xdr:row>
          <xdr:rowOff>180975</xdr:rowOff>
        </xdr:from>
        <xdr:to>
          <xdr:col>11</xdr:col>
          <xdr:colOff>19050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7</xdr:row>
          <xdr:rowOff>0</xdr:rowOff>
        </xdr:from>
        <xdr:to>
          <xdr:col>11</xdr:col>
          <xdr:colOff>9525</xdr:colOff>
          <xdr:row>8</xdr:row>
          <xdr:rowOff>57150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66675</xdr:rowOff>
        </xdr:from>
        <xdr:to>
          <xdr:col>6</xdr:col>
          <xdr:colOff>123825</xdr:colOff>
          <xdr:row>12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8</xdr:row>
          <xdr:rowOff>57150</xdr:rowOff>
        </xdr:from>
        <xdr:to>
          <xdr:col>9</xdr:col>
          <xdr:colOff>428625</xdr:colOff>
          <xdr:row>12</xdr:row>
          <xdr:rowOff>104775</xdr:rowOff>
        </xdr:to>
        <xdr:sp macro="" textlink="">
          <xdr:nvSpPr>
            <xdr:cNvPr id="2059" name="Bouton 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621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8" style="8" customWidth="1"/>
    <col min="6" max="6" width="15.7109375" style="4" customWidth="1"/>
    <col min="7" max="7" width="15.7109375" bestFit="1" customWidth="1"/>
  </cols>
  <sheetData>
    <row r="1" spans="1:7" ht="17.25" customHeight="1" thickBot="1" x14ac:dyDescent="0.3">
      <c r="A1" s="9" t="s">
        <v>59</v>
      </c>
      <c r="B1" s="5" t="s">
        <v>66</v>
      </c>
      <c r="C1" s="5"/>
      <c r="D1" s="5" t="s">
        <v>67</v>
      </c>
      <c r="E1" s="5"/>
      <c r="F1" s="6" t="s">
        <v>68</v>
      </c>
      <c r="G1" s="10" t="s">
        <v>69</v>
      </c>
    </row>
    <row r="2" spans="1:7" x14ac:dyDescent="0.25">
      <c r="A2" s="8">
        <v>42710.567037037035</v>
      </c>
      <c r="B2">
        <v>524</v>
      </c>
      <c r="C2">
        <v>425</v>
      </c>
      <c r="D2">
        <v>0</v>
      </c>
      <c r="E2" t="s">
        <v>0</v>
      </c>
      <c r="F2" s="4">
        <v>11.14</v>
      </c>
      <c r="G2" t="str">
        <f>YEAR(A2)&amp;"/"&amp;IF(MONTH(A2)&lt;10,"0"&amp;MONTH(A2),MONTH(A2))&amp;"/"&amp;IF(DAY(A2)&lt;10,"0"&amp;DAY(A2),DAY(A2))&amp;" "&amp;IF(HOUR(A2)&lt;10,"0"&amp;HOUR(A2),HOUR(A2))&amp;":"&amp;IF(MINUTE(A2)&lt;10,"0"&amp;MINUTE(A2),MINUTE(A2))</f>
        <v>2016/12/06 13:36</v>
      </c>
    </row>
    <row r="3" spans="1:7" x14ac:dyDescent="0.25">
      <c r="A3" s="8">
        <v>42710.568425925929</v>
      </c>
      <c r="B3">
        <v>540</v>
      </c>
      <c r="C3">
        <v>440</v>
      </c>
      <c r="D3">
        <v>0</v>
      </c>
      <c r="E3" t="s">
        <v>1</v>
      </c>
      <c r="F3" s="4">
        <v>12.57</v>
      </c>
      <c r="G3" t="str">
        <f t="shared" ref="G3:G66" si="0">YEAR(A3)&amp;"/"&amp;IF(MONTH(A3)&lt;10,"0"&amp;MONTH(A3),MONTH(A3))&amp;"/"&amp;IF(DAY(A3)&lt;10,"0"&amp;DAY(A3),DAY(A3))&amp;" "&amp;IF(HOUR(A3)&lt;10,"0"&amp;HOUR(A3),HOUR(A3))&amp;":"&amp;IF(MINUTE(A3)&lt;10,"0"&amp;MINUTE(A3),MINUTE(A3))</f>
        <v>2016/12/06 13:38</v>
      </c>
    </row>
    <row r="4" spans="1:7" x14ac:dyDescent="0.25">
      <c r="A4" s="8">
        <v>42710.69027777778</v>
      </c>
      <c r="B4">
        <v>964</v>
      </c>
      <c r="C4">
        <v>404</v>
      </c>
      <c r="D4">
        <v>0</v>
      </c>
      <c r="E4" t="s">
        <v>2</v>
      </c>
      <c r="F4" s="4">
        <v>50.66</v>
      </c>
      <c r="G4" t="str">
        <f t="shared" si="0"/>
        <v>2016/12/06 16:34</v>
      </c>
    </row>
    <row r="5" spans="1:7" x14ac:dyDescent="0.25">
      <c r="A5" s="8">
        <v>42710.691701388889</v>
      </c>
      <c r="B5">
        <v>981</v>
      </c>
      <c r="C5">
        <v>422</v>
      </c>
      <c r="D5">
        <v>0</v>
      </c>
      <c r="E5" t="s">
        <v>4</v>
      </c>
      <c r="F5" s="4">
        <v>52.19</v>
      </c>
      <c r="G5" t="str">
        <f t="shared" si="0"/>
        <v>2016/12/06 16:36</v>
      </c>
    </row>
    <row r="6" spans="1:7" x14ac:dyDescent="0.25">
      <c r="A6" s="8">
        <v>42710.693090277775</v>
      </c>
      <c r="B6">
        <v>981</v>
      </c>
      <c r="C6">
        <v>426</v>
      </c>
      <c r="D6">
        <v>0</v>
      </c>
      <c r="E6" t="s">
        <v>5</v>
      </c>
      <c r="F6" s="4">
        <v>52.19</v>
      </c>
      <c r="G6" t="str">
        <f t="shared" si="0"/>
        <v>2016/12/06 16:38</v>
      </c>
    </row>
    <row r="7" spans="1:7" x14ac:dyDescent="0.25">
      <c r="A7" s="8">
        <v>42710.694479166668</v>
      </c>
      <c r="B7">
        <v>981</v>
      </c>
      <c r="C7">
        <v>414</v>
      </c>
      <c r="D7">
        <v>0</v>
      </c>
      <c r="E7" t="s">
        <v>6</v>
      </c>
      <c r="F7" s="4">
        <v>52.19</v>
      </c>
      <c r="G7" t="str">
        <f t="shared" si="0"/>
        <v>2016/12/06 16:40</v>
      </c>
    </row>
    <row r="8" spans="1:7" x14ac:dyDescent="0.25">
      <c r="A8" s="8">
        <v>42710.695868055554</v>
      </c>
      <c r="B8">
        <v>981</v>
      </c>
      <c r="C8">
        <v>420</v>
      </c>
      <c r="D8">
        <v>0</v>
      </c>
      <c r="E8" t="s">
        <v>7</v>
      </c>
      <c r="F8" s="4">
        <v>52.19</v>
      </c>
      <c r="G8" t="str">
        <f t="shared" si="0"/>
        <v>2016/12/06 16:42</v>
      </c>
    </row>
    <row r="9" spans="1:7" x14ac:dyDescent="0.25">
      <c r="A9" s="8">
        <v>42710.697256944448</v>
      </c>
      <c r="B9">
        <v>981</v>
      </c>
      <c r="C9">
        <v>420</v>
      </c>
      <c r="D9">
        <v>0</v>
      </c>
      <c r="E9" t="s">
        <v>7</v>
      </c>
      <c r="F9" s="4">
        <v>52.19</v>
      </c>
      <c r="G9" t="str">
        <f t="shared" si="0"/>
        <v>2016/12/06 16:44</v>
      </c>
    </row>
    <row r="10" spans="1:7" x14ac:dyDescent="0.25">
      <c r="A10" s="8">
        <v>42710.698645833334</v>
      </c>
      <c r="B10">
        <v>981</v>
      </c>
      <c r="C10">
        <v>417</v>
      </c>
      <c r="D10">
        <v>0</v>
      </c>
      <c r="E10" t="s">
        <v>3</v>
      </c>
      <c r="F10" s="4">
        <v>52.19</v>
      </c>
      <c r="G10" t="str">
        <f t="shared" si="0"/>
        <v>2016/12/06 16:46</v>
      </c>
    </row>
    <row r="11" spans="1:7" x14ac:dyDescent="0.25">
      <c r="A11" s="8">
        <v>42710.707696759258</v>
      </c>
      <c r="B11">
        <v>0</v>
      </c>
      <c r="C11">
        <v>1038</v>
      </c>
      <c r="D11">
        <v>0</v>
      </c>
      <c r="E11" t="s">
        <v>8</v>
      </c>
      <c r="F11" s="4">
        <v>5850.54</v>
      </c>
      <c r="G11" t="str">
        <f t="shared" si="0"/>
        <v>2016/12/06 16:59</v>
      </c>
    </row>
    <row r="12" spans="1:7" x14ac:dyDescent="0.25">
      <c r="A12" s="8">
        <v>42710.757800925923</v>
      </c>
      <c r="B12">
        <v>897</v>
      </c>
      <c r="C12">
        <v>958</v>
      </c>
      <c r="D12">
        <v>0</v>
      </c>
      <c r="E12" t="s">
        <v>9</v>
      </c>
      <c r="F12" s="4">
        <v>44.64</v>
      </c>
      <c r="G12" t="str">
        <f t="shared" si="0"/>
        <v>2016/12/06 18:11</v>
      </c>
    </row>
    <row r="13" spans="1:7" x14ac:dyDescent="0.25">
      <c r="A13" s="8">
        <v>42710.759062500001</v>
      </c>
      <c r="B13">
        <v>926</v>
      </c>
      <c r="C13">
        <v>987</v>
      </c>
      <c r="D13">
        <v>0</v>
      </c>
      <c r="E13" t="s">
        <v>9</v>
      </c>
      <c r="F13" s="4">
        <v>47.25</v>
      </c>
      <c r="G13" t="str">
        <f t="shared" si="0"/>
        <v>2016/12/06 18:13</v>
      </c>
    </row>
    <row r="14" spans="1:7" x14ac:dyDescent="0.25">
      <c r="A14" s="8">
        <v>42710.760451388887</v>
      </c>
      <c r="B14">
        <v>946</v>
      </c>
      <c r="C14">
        <v>1023</v>
      </c>
      <c r="D14">
        <v>0</v>
      </c>
      <c r="E14" t="s">
        <v>10</v>
      </c>
      <c r="F14" s="4">
        <v>49.04</v>
      </c>
      <c r="G14" t="str">
        <f t="shared" si="0"/>
        <v>2016/12/06 18:15</v>
      </c>
    </row>
    <row r="15" spans="1:7" x14ac:dyDescent="0.25">
      <c r="A15" s="8">
        <v>42710.761840277781</v>
      </c>
      <c r="B15">
        <v>971</v>
      </c>
      <c r="C15">
        <v>1045</v>
      </c>
      <c r="D15">
        <v>0</v>
      </c>
      <c r="E15" t="s">
        <v>11</v>
      </c>
      <c r="F15" s="4">
        <v>51.29</v>
      </c>
      <c r="G15" t="str">
        <f t="shared" si="0"/>
        <v>2016/12/06 18:17</v>
      </c>
    </row>
    <row r="16" spans="1:7" x14ac:dyDescent="0.25">
      <c r="A16" s="8">
        <v>42710.763229166667</v>
      </c>
      <c r="B16">
        <v>972</v>
      </c>
      <c r="C16">
        <v>1055</v>
      </c>
      <c r="D16">
        <v>0</v>
      </c>
      <c r="E16" t="s">
        <v>12</v>
      </c>
      <c r="F16" s="4">
        <v>51.38</v>
      </c>
      <c r="G16" t="str">
        <f t="shared" si="0"/>
        <v>2016/12/06 18:19</v>
      </c>
    </row>
    <row r="17" spans="1:7" x14ac:dyDescent="0.25">
      <c r="A17" s="8">
        <v>42710.767141203702</v>
      </c>
      <c r="B17">
        <v>1015</v>
      </c>
      <c r="C17">
        <v>1086</v>
      </c>
      <c r="D17">
        <v>0</v>
      </c>
      <c r="E17" t="s">
        <v>13</v>
      </c>
      <c r="F17" s="4">
        <v>55.24</v>
      </c>
      <c r="G17" t="str">
        <f t="shared" si="0"/>
        <v>2016/12/06 18:24</v>
      </c>
    </row>
    <row r="18" spans="1:7" x14ac:dyDescent="0.25">
      <c r="A18" s="8">
        <v>42710.768090277779</v>
      </c>
      <c r="B18">
        <v>1016</v>
      </c>
      <c r="C18">
        <v>1103</v>
      </c>
      <c r="D18">
        <v>0</v>
      </c>
      <c r="E18" t="s">
        <v>14</v>
      </c>
      <c r="F18" s="4">
        <v>55.33</v>
      </c>
      <c r="G18" t="str">
        <f t="shared" si="0"/>
        <v>2016/12/06 18:26</v>
      </c>
    </row>
    <row r="19" spans="1:7" x14ac:dyDescent="0.25">
      <c r="A19" s="8">
        <v>42710.769479166665</v>
      </c>
      <c r="B19">
        <v>1052</v>
      </c>
      <c r="C19">
        <v>1116</v>
      </c>
      <c r="D19">
        <v>0</v>
      </c>
      <c r="E19" t="s">
        <v>15</v>
      </c>
      <c r="F19" s="4">
        <v>58.56</v>
      </c>
      <c r="G19" t="str">
        <f t="shared" si="0"/>
        <v>2016/12/06 18:28</v>
      </c>
    </row>
    <row r="20" spans="1:7" x14ac:dyDescent="0.25">
      <c r="A20" s="8">
        <v>42710.770868055559</v>
      </c>
      <c r="B20">
        <v>1063</v>
      </c>
      <c r="C20">
        <v>1141</v>
      </c>
      <c r="D20">
        <v>0</v>
      </c>
      <c r="E20" t="s">
        <v>16</v>
      </c>
      <c r="F20" s="4">
        <v>59.55</v>
      </c>
      <c r="G20" t="str">
        <f t="shared" si="0"/>
        <v>2016/12/06 18:30</v>
      </c>
    </row>
    <row r="21" spans="1:7" x14ac:dyDescent="0.25">
      <c r="A21" s="8">
        <v>42710.772256944445</v>
      </c>
      <c r="B21">
        <v>1094</v>
      </c>
      <c r="C21">
        <v>1147</v>
      </c>
      <c r="D21">
        <v>0</v>
      </c>
      <c r="E21" t="s">
        <v>17</v>
      </c>
      <c r="F21" s="4">
        <v>62.34</v>
      </c>
      <c r="G21" t="str">
        <f t="shared" si="0"/>
        <v>2016/12/06 18:32</v>
      </c>
    </row>
    <row r="22" spans="1:7" x14ac:dyDescent="0.25">
      <c r="A22" s="8">
        <v>42710.773645833331</v>
      </c>
      <c r="B22">
        <v>1095</v>
      </c>
      <c r="C22">
        <v>1165</v>
      </c>
      <c r="D22">
        <v>0</v>
      </c>
      <c r="E22" t="s">
        <v>18</v>
      </c>
      <c r="F22" s="4">
        <v>62.43</v>
      </c>
      <c r="G22" t="str">
        <f t="shared" si="0"/>
        <v>2016/12/06 18:34</v>
      </c>
    </row>
    <row r="23" spans="1:7" x14ac:dyDescent="0.25">
      <c r="A23" s="8">
        <v>42710.775034722225</v>
      </c>
      <c r="B23">
        <v>1072</v>
      </c>
      <c r="C23">
        <v>1156</v>
      </c>
      <c r="D23">
        <v>0</v>
      </c>
      <c r="E23" t="s">
        <v>20</v>
      </c>
      <c r="F23" s="4">
        <v>60.36</v>
      </c>
      <c r="G23" t="str">
        <f t="shared" si="0"/>
        <v>2016/12/06 18:36</v>
      </c>
    </row>
    <row r="24" spans="1:7" x14ac:dyDescent="0.25">
      <c r="A24" s="8">
        <v>42710.776423611111</v>
      </c>
      <c r="B24">
        <v>1083</v>
      </c>
      <c r="C24">
        <v>1187</v>
      </c>
      <c r="D24">
        <v>0</v>
      </c>
      <c r="E24" t="s">
        <v>21</v>
      </c>
      <c r="F24" s="4">
        <v>61.35</v>
      </c>
      <c r="G24" t="str">
        <f t="shared" si="0"/>
        <v>2016/12/06 18:38</v>
      </c>
    </row>
    <row r="25" spans="1:7" x14ac:dyDescent="0.25">
      <c r="A25" s="8">
        <v>42710.777812499997</v>
      </c>
      <c r="B25">
        <v>1066</v>
      </c>
      <c r="C25">
        <v>1152</v>
      </c>
      <c r="D25">
        <v>0</v>
      </c>
      <c r="E25" t="s">
        <v>22</v>
      </c>
      <c r="F25" s="4">
        <v>59.82</v>
      </c>
      <c r="G25" t="str">
        <f t="shared" si="0"/>
        <v>2016/12/06 18:40</v>
      </c>
    </row>
    <row r="26" spans="1:7" x14ac:dyDescent="0.25">
      <c r="A26" s="8">
        <v>42710.77920138889</v>
      </c>
      <c r="B26">
        <v>1093</v>
      </c>
      <c r="C26">
        <v>1172</v>
      </c>
      <c r="D26">
        <v>0</v>
      </c>
      <c r="E26" t="s">
        <v>19</v>
      </c>
      <c r="F26" s="4">
        <v>62.25</v>
      </c>
      <c r="G26" t="str">
        <f t="shared" si="0"/>
        <v>2016/12/06 18:42</v>
      </c>
    </row>
    <row r="27" spans="1:7" x14ac:dyDescent="0.25">
      <c r="A27" s="8">
        <v>42710.780590277776</v>
      </c>
      <c r="B27">
        <v>1075</v>
      </c>
      <c r="C27">
        <v>1170</v>
      </c>
      <c r="D27">
        <v>0</v>
      </c>
      <c r="E27" t="s">
        <v>23</v>
      </c>
      <c r="F27" s="4">
        <v>60.63</v>
      </c>
      <c r="G27" t="str">
        <f t="shared" si="0"/>
        <v>2016/12/06 18:44</v>
      </c>
    </row>
    <row r="28" spans="1:7" x14ac:dyDescent="0.25">
      <c r="A28" s="8">
        <v>42710.78197916667</v>
      </c>
      <c r="B28">
        <v>1083</v>
      </c>
      <c r="C28">
        <v>1185</v>
      </c>
      <c r="D28">
        <v>0</v>
      </c>
      <c r="E28" t="s">
        <v>24</v>
      </c>
      <c r="F28" s="4">
        <v>61.35</v>
      </c>
      <c r="G28" t="str">
        <f t="shared" si="0"/>
        <v>2016/12/06 18:46</v>
      </c>
    </row>
    <row r="29" spans="1:7" x14ac:dyDescent="0.25">
      <c r="A29" s="8">
        <v>42710.783368055556</v>
      </c>
      <c r="B29">
        <v>1122</v>
      </c>
      <c r="C29">
        <v>1193</v>
      </c>
      <c r="D29">
        <v>0</v>
      </c>
      <c r="E29" t="s">
        <v>13</v>
      </c>
      <c r="F29" s="4">
        <v>64.849999999999994</v>
      </c>
      <c r="G29" t="str">
        <f t="shared" si="0"/>
        <v>2016/12/06 18:48</v>
      </c>
    </row>
    <row r="30" spans="1:7" x14ac:dyDescent="0.25">
      <c r="A30" s="8">
        <v>42710.784756944442</v>
      </c>
      <c r="B30">
        <v>1099</v>
      </c>
      <c r="C30">
        <v>1189</v>
      </c>
      <c r="D30">
        <v>0</v>
      </c>
      <c r="E30" t="s">
        <v>25</v>
      </c>
      <c r="F30" s="4">
        <v>62.78</v>
      </c>
      <c r="G30" t="str">
        <f t="shared" si="0"/>
        <v>2016/12/06 18:50</v>
      </c>
    </row>
    <row r="31" spans="1:7" x14ac:dyDescent="0.25">
      <c r="A31" s="8">
        <v>42710.786145833335</v>
      </c>
      <c r="B31">
        <v>1097</v>
      </c>
      <c r="C31">
        <v>1190</v>
      </c>
      <c r="D31">
        <v>0</v>
      </c>
      <c r="E31" t="s">
        <v>26</v>
      </c>
      <c r="F31" s="4">
        <v>62.6</v>
      </c>
      <c r="G31" t="str">
        <f t="shared" si="0"/>
        <v>2016/12/06 18:52</v>
      </c>
    </row>
    <row r="32" spans="1:7" x14ac:dyDescent="0.25">
      <c r="A32" s="8">
        <v>42710.787534722222</v>
      </c>
      <c r="B32">
        <v>1060</v>
      </c>
      <c r="C32">
        <v>1172</v>
      </c>
      <c r="D32">
        <v>0</v>
      </c>
      <c r="E32" t="s">
        <v>27</v>
      </c>
      <c r="F32" s="4">
        <v>59.28</v>
      </c>
      <c r="G32" t="str">
        <f t="shared" si="0"/>
        <v>2016/12/06 18:54</v>
      </c>
    </row>
    <row r="33" spans="1:7" x14ac:dyDescent="0.25">
      <c r="A33" s="8">
        <v>42710.788923611108</v>
      </c>
      <c r="B33">
        <v>1077</v>
      </c>
      <c r="C33">
        <v>1188</v>
      </c>
      <c r="D33">
        <v>0</v>
      </c>
      <c r="E33" t="s">
        <v>28</v>
      </c>
      <c r="F33" s="4">
        <v>60.81</v>
      </c>
      <c r="G33" t="str">
        <f t="shared" si="0"/>
        <v>2016/12/06 18:56</v>
      </c>
    </row>
    <row r="34" spans="1:7" x14ac:dyDescent="0.25">
      <c r="A34" s="8">
        <v>42710.790312500001</v>
      </c>
      <c r="B34">
        <v>1071</v>
      </c>
      <c r="C34">
        <v>1174</v>
      </c>
      <c r="D34">
        <v>0</v>
      </c>
      <c r="E34" t="s">
        <v>29</v>
      </c>
      <c r="F34" s="4">
        <v>60.27</v>
      </c>
      <c r="G34" t="str">
        <f t="shared" si="0"/>
        <v>2016/12/06 18:58</v>
      </c>
    </row>
    <row r="35" spans="1:7" x14ac:dyDescent="0.25">
      <c r="A35" s="8">
        <v>42710.791701388887</v>
      </c>
      <c r="B35">
        <v>1067</v>
      </c>
      <c r="C35">
        <v>1153</v>
      </c>
      <c r="D35">
        <v>0</v>
      </c>
      <c r="E35" t="s">
        <v>22</v>
      </c>
      <c r="F35" s="4">
        <v>59.91</v>
      </c>
      <c r="G35" t="str">
        <f t="shared" si="0"/>
        <v>2016/12/06 19:00</v>
      </c>
    </row>
    <row r="36" spans="1:7" x14ac:dyDescent="0.25">
      <c r="A36" s="8">
        <v>42710.793090277781</v>
      </c>
      <c r="B36">
        <v>1061</v>
      </c>
      <c r="C36">
        <v>1169</v>
      </c>
      <c r="D36">
        <v>0</v>
      </c>
      <c r="E36" t="s">
        <v>30</v>
      </c>
      <c r="F36" s="4">
        <v>59.37</v>
      </c>
      <c r="G36" t="str">
        <f t="shared" si="0"/>
        <v>2016/12/06 19:02</v>
      </c>
    </row>
    <row r="37" spans="1:7" x14ac:dyDescent="0.25">
      <c r="A37" s="8">
        <v>42710.794479166667</v>
      </c>
      <c r="B37">
        <v>1054</v>
      </c>
      <c r="C37">
        <v>1153</v>
      </c>
      <c r="D37">
        <v>0</v>
      </c>
      <c r="E37" t="s">
        <v>31</v>
      </c>
      <c r="F37" s="4">
        <v>58.74</v>
      </c>
      <c r="G37" t="str">
        <f t="shared" si="0"/>
        <v>2016/12/06 19:04</v>
      </c>
    </row>
    <row r="38" spans="1:7" x14ac:dyDescent="0.25">
      <c r="A38" s="8">
        <v>42710.795868055553</v>
      </c>
      <c r="B38">
        <v>1056</v>
      </c>
      <c r="C38">
        <v>1169</v>
      </c>
      <c r="D38">
        <v>0</v>
      </c>
      <c r="E38" t="s">
        <v>32</v>
      </c>
      <c r="F38" s="4">
        <v>58.92</v>
      </c>
      <c r="G38" t="str">
        <f t="shared" si="0"/>
        <v>2016/12/06 19:06</v>
      </c>
    </row>
    <row r="39" spans="1:7" x14ac:dyDescent="0.25">
      <c r="A39" s="8">
        <v>42710.797256944446</v>
      </c>
      <c r="B39">
        <v>1041</v>
      </c>
      <c r="C39">
        <v>1142</v>
      </c>
      <c r="D39">
        <v>0</v>
      </c>
      <c r="E39" t="s">
        <v>33</v>
      </c>
      <c r="F39" s="4">
        <v>57.57</v>
      </c>
      <c r="G39" t="str">
        <f t="shared" si="0"/>
        <v>2016/12/06 19:08</v>
      </c>
    </row>
    <row r="40" spans="1:7" x14ac:dyDescent="0.25">
      <c r="A40" s="8">
        <v>42710.798645833333</v>
      </c>
      <c r="B40">
        <v>1053</v>
      </c>
      <c r="C40">
        <v>1140</v>
      </c>
      <c r="D40">
        <v>0</v>
      </c>
      <c r="E40" t="s">
        <v>14</v>
      </c>
      <c r="F40" s="4">
        <v>58.65</v>
      </c>
      <c r="G40" t="str">
        <f t="shared" si="0"/>
        <v>2016/12/06 19:10</v>
      </c>
    </row>
    <row r="41" spans="1:7" x14ac:dyDescent="0.25">
      <c r="A41" s="8">
        <v>42710.800034722219</v>
      </c>
      <c r="B41">
        <v>1031</v>
      </c>
      <c r="C41">
        <v>1125</v>
      </c>
      <c r="D41">
        <v>0</v>
      </c>
      <c r="E41" t="s">
        <v>34</v>
      </c>
      <c r="F41" s="4">
        <v>56.68</v>
      </c>
      <c r="G41" t="str">
        <f t="shared" si="0"/>
        <v>2016/12/06 19:12</v>
      </c>
    </row>
    <row r="42" spans="1:7" x14ac:dyDescent="0.25">
      <c r="A42" s="8">
        <v>42710.801423611112</v>
      </c>
      <c r="B42">
        <v>1032</v>
      </c>
      <c r="C42">
        <v>1141</v>
      </c>
      <c r="D42">
        <v>0</v>
      </c>
      <c r="E42" t="s">
        <v>35</v>
      </c>
      <c r="F42" s="4">
        <v>56.77</v>
      </c>
      <c r="G42" t="str">
        <f t="shared" si="0"/>
        <v>2016/12/06 19:14</v>
      </c>
    </row>
    <row r="43" spans="1:7" x14ac:dyDescent="0.25">
      <c r="A43" s="8">
        <v>42710.802812499998</v>
      </c>
      <c r="B43">
        <v>1041</v>
      </c>
      <c r="C43">
        <v>1123</v>
      </c>
      <c r="D43">
        <v>0</v>
      </c>
      <c r="E43" t="s">
        <v>36</v>
      </c>
      <c r="F43" s="4">
        <v>57.57</v>
      </c>
      <c r="G43" t="str">
        <f t="shared" si="0"/>
        <v>2016/12/06 19:16</v>
      </c>
    </row>
    <row r="44" spans="1:7" x14ac:dyDescent="0.25">
      <c r="A44" s="8">
        <v>42710.804201388892</v>
      </c>
      <c r="B44">
        <v>1014</v>
      </c>
      <c r="C44">
        <v>1124</v>
      </c>
      <c r="D44">
        <v>0</v>
      </c>
      <c r="E44" t="s">
        <v>37</v>
      </c>
      <c r="F44" s="4">
        <v>55.15</v>
      </c>
      <c r="G44" t="str">
        <f t="shared" si="0"/>
        <v>2016/12/06 19:18</v>
      </c>
    </row>
    <row r="45" spans="1:7" x14ac:dyDescent="0.25">
      <c r="A45" s="8">
        <v>42710.805590277778</v>
      </c>
      <c r="B45">
        <v>1010</v>
      </c>
      <c r="C45">
        <v>1133</v>
      </c>
      <c r="D45">
        <v>0</v>
      </c>
      <c r="E45" t="s">
        <v>38</v>
      </c>
      <c r="F45" s="4">
        <v>54.79</v>
      </c>
      <c r="G45" t="str">
        <f t="shared" si="0"/>
        <v>2016/12/06 19:20</v>
      </c>
    </row>
    <row r="46" spans="1:7" x14ac:dyDescent="0.25">
      <c r="A46" s="8">
        <v>42710.806979166664</v>
      </c>
      <c r="B46">
        <v>1012</v>
      </c>
      <c r="C46">
        <v>1106</v>
      </c>
      <c r="D46">
        <v>0</v>
      </c>
      <c r="E46" t="s">
        <v>34</v>
      </c>
      <c r="F46" s="4">
        <v>54.97</v>
      </c>
      <c r="G46" t="str">
        <f t="shared" si="0"/>
        <v>2016/12/06 19:22</v>
      </c>
    </row>
    <row r="47" spans="1:7" x14ac:dyDescent="0.25">
      <c r="A47" s="8">
        <v>42710.808368055557</v>
      </c>
      <c r="B47">
        <v>1010</v>
      </c>
      <c r="C47">
        <v>1094</v>
      </c>
      <c r="D47">
        <v>0</v>
      </c>
      <c r="E47" t="s">
        <v>20</v>
      </c>
      <c r="F47" s="4">
        <v>54.79</v>
      </c>
      <c r="G47" t="str">
        <f t="shared" si="0"/>
        <v>2016/12/06 19:24</v>
      </c>
    </row>
    <row r="48" spans="1:7" x14ac:dyDescent="0.25">
      <c r="A48" s="8">
        <v>42710.809756944444</v>
      </c>
      <c r="B48">
        <v>970</v>
      </c>
      <c r="C48">
        <v>1115</v>
      </c>
      <c r="D48">
        <v>0</v>
      </c>
      <c r="E48" t="s">
        <v>39</v>
      </c>
      <c r="F48" s="4">
        <v>51.2</v>
      </c>
      <c r="G48" t="str">
        <f t="shared" si="0"/>
        <v>2016/12/06 19:26</v>
      </c>
    </row>
    <row r="49" spans="1:7" x14ac:dyDescent="0.25">
      <c r="A49" s="8">
        <v>42710.811145833337</v>
      </c>
      <c r="B49">
        <v>1003</v>
      </c>
      <c r="C49">
        <v>1076</v>
      </c>
      <c r="D49">
        <v>0</v>
      </c>
      <c r="E49" t="s">
        <v>40</v>
      </c>
      <c r="F49" s="4">
        <v>54.16</v>
      </c>
      <c r="G49" t="str">
        <f t="shared" si="0"/>
        <v>2016/12/06 19:28</v>
      </c>
    </row>
    <row r="50" spans="1:7" x14ac:dyDescent="0.25">
      <c r="A50" s="8">
        <v>42710.812534722223</v>
      </c>
      <c r="B50">
        <v>985</v>
      </c>
      <c r="C50">
        <v>1074</v>
      </c>
      <c r="D50">
        <v>0</v>
      </c>
      <c r="E50" t="s">
        <v>41</v>
      </c>
      <c r="F50" s="4">
        <v>52.54</v>
      </c>
      <c r="G50" t="str">
        <f t="shared" si="0"/>
        <v>2016/12/06 19:30</v>
      </c>
    </row>
    <row r="51" spans="1:7" x14ac:dyDescent="0.25">
      <c r="A51" s="8">
        <v>42710.813923611109</v>
      </c>
      <c r="B51">
        <v>969</v>
      </c>
      <c r="C51">
        <v>1079</v>
      </c>
      <c r="D51">
        <v>0</v>
      </c>
      <c r="E51" t="s">
        <v>37</v>
      </c>
      <c r="F51" s="4">
        <v>51.11</v>
      </c>
      <c r="G51" t="str">
        <f t="shared" si="0"/>
        <v>2016/12/06 19:32</v>
      </c>
    </row>
    <row r="52" spans="1:7" x14ac:dyDescent="0.25">
      <c r="A52" s="8">
        <v>42710.815312500003</v>
      </c>
      <c r="B52">
        <v>975</v>
      </c>
      <c r="C52">
        <v>1071</v>
      </c>
      <c r="D52">
        <v>0</v>
      </c>
      <c r="E52" t="s">
        <v>42</v>
      </c>
      <c r="F52" s="4">
        <v>51.65</v>
      </c>
      <c r="G52" t="str">
        <f t="shared" si="0"/>
        <v>2016/12/06 19:34</v>
      </c>
    </row>
    <row r="53" spans="1:7" x14ac:dyDescent="0.25">
      <c r="A53" s="8">
        <v>42710.816701388889</v>
      </c>
      <c r="B53">
        <v>965</v>
      </c>
      <c r="C53">
        <v>1063</v>
      </c>
      <c r="D53">
        <v>0</v>
      </c>
      <c r="E53" t="s">
        <v>43</v>
      </c>
      <c r="F53" s="4">
        <v>50.75</v>
      </c>
      <c r="G53" t="str">
        <f t="shared" si="0"/>
        <v>2016/12/06 19:36</v>
      </c>
    </row>
    <row r="54" spans="1:7" x14ac:dyDescent="0.25">
      <c r="A54" s="8">
        <v>42710.818090277775</v>
      </c>
      <c r="B54">
        <v>965</v>
      </c>
      <c r="C54">
        <v>1058</v>
      </c>
      <c r="D54">
        <v>0</v>
      </c>
      <c r="E54" t="s">
        <v>26</v>
      </c>
      <c r="F54" s="4">
        <v>50.75</v>
      </c>
      <c r="G54" t="str">
        <f t="shared" si="0"/>
        <v>2016/12/06 19:38</v>
      </c>
    </row>
    <row r="55" spans="1:7" x14ac:dyDescent="0.25">
      <c r="A55" s="8">
        <v>42710.819479166668</v>
      </c>
      <c r="B55">
        <v>932</v>
      </c>
      <c r="C55">
        <v>1039</v>
      </c>
      <c r="D55">
        <v>0</v>
      </c>
      <c r="E55" t="s">
        <v>44</v>
      </c>
      <c r="F55" s="4">
        <v>47.78</v>
      </c>
      <c r="G55" t="str">
        <f t="shared" si="0"/>
        <v>2016/12/06 19:40</v>
      </c>
    </row>
    <row r="56" spans="1:7" x14ac:dyDescent="0.25">
      <c r="A56" s="8">
        <v>42710.820868055554</v>
      </c>
      <c r="B56">
        <v>948</v>
      </c>
      <c r="C56">
        <v>1051</v>
      </c>
      <c r="D56">
        <v>0</v>
      </c>
      <c r="E56" t="s">
        <v>29</v>
      </c>
      <c r="F56" s="4">
        <v>49.22</v>
      </c>
      <c r="G56" t="str">
        <f t="shared" si="0"/>
        <v>2016/12/06 19:42</v>
      </c>
    </row>
    <row r="57" spans="1:7" x14ac:dyDescent="0.25">
      <c r="A57" s="8">
        <v>42710.822256944448</v>
      </c>
      <c r="B57">
        <v>934</v>
      </c>
      <c r="C57">
        <v>1030</v>
      </c>
      <c r="D57">
        <v>0</v>
      </c>
      <c r="E57" t="s">
        <v>42</v>
      </c>
      <c r="F57" s="4">
        <v>47.96</v>
      </c>
      <c r="G57" t="str">
        <f t="shared" si="0"/>
        <v>2016/12/06 19:44</v>
      </c>
    </row>
    <row r="58" spans="1:7" x14ac:dyDescent="0.25">
      <c r="A58" s="8">
        <v>42710.823645833334</v>
      </c>
      <c r="B58">
        <v>913</v>
      </c>
      <c r="C58">
        <v>1049</v>
      </c>
      <c r="D58">
        <v>0</v>
      </c>
      <c r="E58" t="s">
        <v>45</v>
      </c>
      <c r="F58" s="4">
        <v>46.08</v>
      </c>
      <c r="G58" t="str">
        <f t="shared" si="0"/>
        <v>2016/12/06 19:46</v>
      </c>
    </row>
    <row r="59" spans="1:7" x14ac:dyDescent="0.25">
      <c r="A59" s="8">
        <v>42710.82503472222</v>
      </c>
      <c r="B59">
        <v>925</v>
      </c>
      <c r="C59">
        <v>1002</v>
      </c>
      <c r="D59">
        <v>0</v>
      </c>
      <c r="E59" t="s">
        <v>10</v>
      </c>
      <c r="F59" s="4">
        <v>47.16</v>
      </c>
      <c r="G59" t="str">
        <f t="shared" si="0"/>
        <v>2016/12/06 19:48</v>
      </c>
    </row>
    <row r="60" spans="1:7" x14ac:dyDescent="0.25">
      <c r="A60" s="8">
        <v>42710.826423611114</v>
      </c>
      <c r="B60">
        <v>913</v>
      </c>
      <c r="C60">
        <v>1002</v>
      </c>
      <c r="D60">
        <v>0</v>
      </c>
      <c r="E60" t="s">
        <v>41</v>
      </c>
      <c r="F60" s="4">
        <v>46.08</v>
      </c>
      <c r="G60" t="str">
        <f t="shared" si="0"/>
        <v>2016/12/06 19:50</v>
      </c>
    </row>
    <row r="61" spans="1:7" x14ac:dyDescent="0.25">
      <c r="A61" s="8">
        <v>42710.8278125</v>
      </c>
      <c r="B61">
        <v>906</v>
      </c>
      <c r="C61">
        <v>985</v>
      </c>
      <c r="D61">
        <v>0</v>
      </c>
      <c r="E61" t="s">
        <v>19</v>
      </c>
      <c r="F61" s="4">
        <v>45.45</v>
      </c>
      <c r="G61" t="str">
        <f t="shared" si="0"/>
        <v>2016/12/06 19:52</v>
      </c>
    </row>
    <row r="62" spans="1:7" x14ac:dyDescent="0.25">
      <c r="A62" s="8">
        <v>42710.829201388886</v>
      </c>
      <c r="B62">
        <v>900</v>
      </c>
      <c r="C62">
        <v>987</v>
      </c>
      <c r="D62">
        <v>0</v>
      </c>
      <c r="E62" t="s">
        <v>14</v>
      </c>
      <c r="F62" s="4">
        <v>44.91</v>
      </c>
      <c r="G62" t="str">
        <f t="shared" si="0"/>
        <v>2016/12/06 19:54</v>
      </c>
    </row>
    <row r="63" spans="1:7" x14ac:dyDescent="0.25">
      <c r="A63" s="8">
        <v>42710.830590277779</v>
      </c>
      <c r="B63">
        <v>895</v>
      </c>
      <c r="C63">
        <v>999</v>
      </c>
      <c r="D63">
        <v>0</v>
      </c>
      <c r="E63" t="s">
        <v>21</v>
      </c>
      <c r="F63" s="4">
        <v>44.46</v>
      </c>
      <c r="G63" t="str">
        <f t="shared" si="0"/>
        <v>2016/12/06 19:56</v>
      </c>
    </row>
    <row r="64" spans="1:7" x14ac:dyDescent="0.25">
      <c r="A64" s="8">
        <v>42710.831979166665</v>
      </c>
      <c r="B64">
        <v>905</v>
      </c>
      <c r="C64">
        <v>980</v>
      </c>
      <c r="D64">
        <v>0</v>
      </c>
      <c r="E64" t="s">
        <v>46</v>
      </c>
      <c r="F64" s="4">
        <v>45.36</v>
      </c>
      <c r="G64" t="str">
        <f t="shared" si="0"/>
        <v>2016/12/06 19:58</v>
      </c>
    </row>
    <row r="65" spans="1:7" x14ac:dyDescent="0.25">
      <c r="A65" s="8">
        <v>42710.833368055559</v>
      </c>
      <c r="B65">
        <v>883</v>
      </c>
      <c r="C65">
        <v>983</v>
      </c>
      <c r="D65">
        <v>0</v>
      </c>
      <c r="E65" t="s">
        <v>47</v>
      </c>
      <c r="F65" s="4">
        <v>43.38</v>
      </c>
      <c r="G65" t="str">
        <f t="shared" si="0"/>
        <v>2016/12/06 20:00</v>
      </c>
    </row>
    <row r="66" spans="1:7" x14ac:dyDescent="0.25">
      <c r="A66" s="8">
        <v>42710.834756944445</v>
      </c>
      <c r="B66">
        <v>901</v>
      </c>
      <c r="C66">
        <v>972</v>
      </c>
      <c r="D66">
        <v>0</v>
      </c>
      <c r="E66" t="s">
        <v>13</v>
      </c>
      <c r="F66" s="4">
        <v>45</v>
      </c>
      <c r="G66" t="str">
        <f t="shared" si="0"/>
        <v>2016/12/06 20:02</v>
      </c>
    </row>
    <row r="67" spans="1:7" x14ac:dyDescent="0.25">
      <c r="A67" s="8">
        <v>42710.836145833331</v>
      </c>
      <c r="B67">
        <v>901</v>
      </c>
      <c r="C67">
        <v>959</v>
      </c>
      <c r="D67">
        <v>0</v>
      </c>
      <c r="E67" t="s">
        <v>48</v>
      </c>
      <c r="F67" s="4">
        <v>45</v>
      </c>
      <c r="G67" t="str">
        <f t="shared" ref="G67:G99" si="1">YEAR(A67)&amp;"/"&amp;IF(MONTH(A67)&lt;10,"0"&amp;MONTH(A67),MONTH(A67))&amp;"/"&amp;IF(DAY(A67)&lt;10,"0"&amp;DAY(A67),DAY(A67))&amp;" "&amp;IF(HOUR(A67)&lt;10,"0"&amp;HOUR(A67),HOUR(A67))&amp;":"&amp;IF(MINUTE(A67)&lt;10,"0"&amp;MINUTE(A67),MINUTE(A67))</f>
        <v>2016/12/06 20:04</v>
      </c>
    </row>
    <row r="68" spans="1:7" x14ac:dyDescent="0.25">
      <c r="A68" s="8">
        <v>42710.837534722225</v>
      </c>
      <c r="B68">
        <v>883</v>
      </c>
      <c r="C68">
        <v>966</v>
      </c>
      <c r="D68">
        <v>0</v>
      </c>
      <c r="E68" t="s">
        <v>12</v>
      </c>
      <c r="F68" s="4">
        <v>43.38</v>
      </c>
      <c r="G68" t="str">
        <f t="shared" si="1"/>
        <v>2016/12/06 20:06</v>
      </c>
    </row>
    <row r="69" spans="1:7" x14ac:dyDescent="0.25">
      <c r="A69" s="8">
        <v>42710.838923611111</v>
      </c>
      <c r="B69">
        <v>865</v>
      </c>
      <c r="C69">
        <v>964</v>
      </c>
      <c r="D69">
        <v>0</v>
      </c>
      <c r="E69" t="s">
        <v>31</v>
      </c>
      <c r="F69" s="4">
        <v>41.77</v>
      </c>
      <c r="G69" t="str">
        <f t="shared" si="1"/>
        <v>2016/12/06 20:08</v>
      </c>
    </row>
    <row r="70" spans="1:7" x14ac:dyDescent="0.25">
      <c r="A70" s="8">
        <v>42710.840312499997</v>
      </c>
      <c r="B70">
        <v>876</v>
      </c>
      <c r="C70">
        <v>962</v>
      </c>
      <c r="D70">
        <v>0</v>
      </c>
      <c r="E70" t="s">
        <v>22</v>
      </c>
      <c r="F70" s="4">
        <v>42.75</v>
      </c>
      <c r="G70" t="str">
        <f t="shared" si="1"/>
        <v>2016/12/06 20:10</v>
      </c>
    </row>
    <row r="71" spans="1:7" x14ac:dyDescent="0.25">
      <c r="A71" s="8">
        <v>42710.84170138889</v>
      </c>
      <c r="B71">
        <v>862</v>
      </c>
      <c r="C71">
        <v>959</v>
      </c>
      <c r="D71">
        <v>0</v>
      </c>
      <c r="E71" t="s">
        <v>49</v>
      </c>
      <c r="F71" s="4">
        <v>41.5</v>
      </c>
      <c r="G71" t="str">
        <f t="shared" si="1"/>
        <v>2016/12/06 20:12</v>
      </c>
    </row>
    <row r="72" spans="1:7" x14ac:dyDescent="0.25">
      <c r="A72" s="8">
        <v>42710.843090277776</v>
      </c>
      <c r="B72">
        <v>851</v>
      </c>
      <c r="C72">
        <v>955</v>
      </c>
      <c r="D72">
        <v>0</v>
      </c>
      <c r="E72" t="s">
        <v>21</v>
      </c>
      <c r="F72" s="4">
        <v>40.51</v>
      </c>
      <c r="G72" t="str">
        <f t="shared" si="1"/>
        <v>2016/12/06 20:14</v>
      </c>
    </row>
    <row r="73" spans="1:7" x14ac:dyDescent="0.25">
      <c r="A73" s="8">
        <v>42710.84447916667</v>
      </c>
      <c r="B73">
        <v>859</v>
      </c>
      <c r="C73">
        <v>952</v>
      </c>
      <c r="D73">
        <v>0</v>
      </c>
      <c r="E73" t="s">
        <v>26</v>
      </c>
      <c r="F73" s="4">
        <v>41.23</v>
      </c>
      <c r="G73" t="str">
        <f t="shared" si="1"/>
        <v>2016/12/06 20:16</v>
      </c>
    </row>
    <row r="74" spans="1:7" x14ac:dyDescent="0.25">
      <c r="A74" s="8">
        <v>42710.845868055556</v>
      </c>
      <c r="B74">
        <v>845</v>
      </c>
      <c r="C74">
        <v>946</v>
      </c>
      <c r="D74">
        <v>0</v>
      </c>
      <c r="E74" t="s">
        <v>33</v>
      </c>
      <c r="F74" s="4">
        <v>39.97</v>
      </c>
      <c r="G74" t="str">
        <f t="shared" si="1"/>
        <v>2016/12/06 20:18</v>
      </c>
    </row>
    <row r="75" spans="1:7" x14ac:dyDescent="0.25">
      <c r="A75" s="8">
        <v>42710.847256944442</v>
      </c>
      <c r="B75">
        <v>852</v>
      </c>
      <c r="C75">
        <v>919</v>
      </c>
      <c r="D75">
        <v>0</v>
      </c>
      <c r="E75" t="s">
        <v>50</v>
      </c>
      <c r="F75" s="4">
        <v>40.6</v>
      </c>
      <c r="G75" t="str">
        <f t="shared" si="1"/>
        <v>2016/12/06 20:20</v>
      </c>
    </row>
    <row r="76" spans="1:7" x14ac:dyDescent="0.25">
      <c r="A76" s="8">
        <v>42710.848645833335</v>
      </c>
      <c r="B76">
        <v>849</v>
      </c>
      <c r="C76">
        <v>929</v>
      </c>
      <c r="D76">
        <v>0</v>
      </c>
      <c r="E76" t="s">
        <v>51</v>
      </c>
      <c r="F76" s="4">
        <v>40.33</v>
      </c>
      <c r="G76" t="str">
        <f t="shared" si="1"/>
        <v>2016/12/06 20:22</v>
      </c>
    </row>
    <row r="77" spans="1:7" x14ac:dyDescent="0.25">
      <c r="A77" s="8">
        <v>42710.850034722222</v>
      </c>
      <c r="B77">
        <v>851</v>
      </c>
      <c r="C77">
        <v>933</v>
      </c>
      <c r="D77">
        <v>0</v>
      </c>
      <c r="E77" t="s">
        <v>36</v>
      </c>
      <c r="F77" s="4">
        <v>40.51</v>
      </c>
      <c r="G77" t="str">
        <f t="shared" si="1"/>
        <v>2016/12/06 20:24</v>
      </c>
    </row>
    <row r="78" spans="1:7" x14ac:dyDescent="0.25">
      <c r="A78" s="8">
        <v>42710.851423611108</v>
      </c>
      <c r="B78">
        <v>847</v>
      </c>
      <c r="C78">
        <v>955</v>
      </c>
      <c r="D78">
        <v>0</v>
      </c>
      <c r="E78" t="s">
        <v>30</v>
      </c>
      <c r="F78" s="4">
        <v>40.15</v>
      </c>
      <c r="G78" t="str">
        <f t="shared" si="1"/>
        <v>2016/12/06 20:26</v>
      </c>
    </row>
    <row r="79" spans="1:7" x14ac:dyDescent="0.25">
      <c r="A79" s="8">
        <v>42710.852812500001</v>
      </c>
      <c r="B79">
        <v>844</v>
      </c>
      <c r="C79">
        <v>927</v>
      </c>
      <c r="D79">
        <v>0</v>
      </c>
      <c r="E79" t="s">
        <v>12</v>
      </c>
      <c r="F79" s="4">
        <v>39.880000000000003</v>
      </c>
      <c r="G79" t="str">
        <f t="shared" si="1"/>
        <v>2016/12/06 20:28</v>
      </c>
    </row>
    <row r="80" spans="1:7" x14ac:dyDescent="0.25">
      <c r="A80" s="8">
        <v>42710.854201388887</v>
      </c>
      <c r="B80">
        <v>834</v>
      </c>
      <c r="C80">
        <v>919</v>
      </c>
      <c r="D80">
        <v>0</v>
      </c>
      <c r="E80" t="s">
        <v>52</v>
      </c>
      <c r="F80" s="4">
        <v>38.979999999999997</v>
      </c>
      <c r="G80" t="str">
        <f t="shared" si="1"/>
        <v>2016/12/06 20:30</v>
      </c>
    </row>
    <row r="81" spans="1:7" x14ac:dyDescent="0.25">
      <c r="A81" s="8">
        <v>42710.855590277781</v>
      </c>
      <c r="B81">
        <v>824</v>
      </c>
      <c r="C81">
        <v>930</v>
      </c>
      <c r="D81">
        <v>0</v>
      </c>
      <c r="E81" t="s">
        <v>53</v>
      </c>
      <c r="F81" s="4">
        <v>38.08</v>
      </c>
      <c r="G81" t="str">
        <f t="shared" si="1"/>
        <v>2016/12/06 20:32</v>
      </c>
    </row>
    <row r="82" spans="1:7" x14ac:dyDescent="0.25">
      <c r="A82" s="8">
        <v>42710.856979166667</v>
      </c>
      <c r="B82">
        <v>842</v>
      </c>
      <c r="C82">
        <v>917</v>
      </c>
      <c r="D82">
        <v>0</v>
      </c>
      <c r="E82" t="s">
        <v>46</v>
      </c>
      <c r="F82" s="4">
        <v>39.700000000000003</v>
      </c>
      <c r="G82" t="str">
        <f t="shared" si="1"/>
        <v>2016/12/06 20:34</v>
      </c>
    </row>
    <row r="83" spans="1:7" x14ac:dyDescent="0.25">
      <c r="A83" s="8">
        <v>42710.858368055553</v>
      </c>
      <c r="B83">
        <v>833</v>
      </c>
      <c r="C83">
        <v>919</v>
      </c>
      <c r="D83">
        <v>0</v>
      </c>
      <c r="E83" t="s">
        <v>22</v>
      </c>
      <c r="F83" s="4">
        <v>38.89</v>
      </c>
      <c r="G83" t="str">
        <f t="shared" si="1"/>
        <v>2016/12/06 20:36</v>
      </c>
    </row>
    <row r="84" spans="1:7" x14ac:dyDescent="0.25">
      <c r="A84" s="8">
        <v>42710.859756944446</v>
      </c>
      <c r="B84">
        <v>837</v>
      </c>
      <c r="C84">
        <v>916</v>
      </c>
      <c r="D84">
        <v>0</v>
      </c>
      <c r="E84" t="s">
        <v>19</v>
      </c>
      <c r="F84" s="4">
        <v>39.25</v>
      </c>
      <c r="G84" t="str">
        <f t="shared" si="1"/>
        <v>2016/12/06 20:38</v>
      </c>
    </row>
    <row r="85" spans="1:7" x14ac:dyDescent="0.25">
      <c r="A85" s="8">
        <v>42710.861145833333</v>
      </c>
      <c r="B85">
        <v>816</v>
      </c>
      <c r="C85">
        <v>907</v>
      </c>
      <c r="D85">
        <v>0</v>
      </c>
      <c r="E85" t="s">
        <v>54</v>
      </c>
      <c r="F85" s="4">
        <v>37.369999999999997</v>
      </c>
      <c r="G85" t="str">
        <f t="shared" si="1"/>
        <v>2016/12/06 20:40</v>
      </c>
    </row>
    <row r="86" spans="1:7" x14ac:dyDescent="0.25">
      <c r="A86" s="8">
        <v>42710.862534722219</v>
      </c>
      <c r="B86">
        <v>801</v>
      </c>
      <c r="C86">
        <v>897</v>
      </c>
      <c r="D86">
        <v>0</v>
      </c>
      <c r="E86" t="s">
        <v>42</v>
      </c>
      <c r="F86" s="4">
        <v>36.020000000000003</v>
      </c>
      <c r="G86" t="str">
        <f t="shared" si="1"/>
        <v>2016/12/06 20:42</v>
      </c>
    </row>
    <row r="87" spans="1:7" x14ac:dyDescent="0.25">
      <c r="A87" s="8">
        <v>42710.863923611112</v>
      </c>
      <c r="B87">
        <v>804</v>
      </c>
      <c r="C87">
        <v>905</v>
      </c>
      <c r="D87">
        <v>0</v>
      </c>
      <c r="E87" t="s">
        <v>33</v>
      </c>
      <c r="F87" s="4">
        <v>36.29</v>
      </c>
      <c r="G87" t="str">
        <f t="shared" si="1"/>
        <v>2016/12/06 20:44</v>
      </c>
    </row>
    <row r="88" spans="1:7" x14ac:dyDescent="0.25">
      <c r="A88" s="8">
        <v>42710.865312499998</v>
      </c>
      <c r="B88">
        <v>777</v>
      </c>
      <c r="C88">
        <v>893</v>
      </c>
      <c r="D88">
        <v>0</v>
      </c>
      <c r="E88" t="s">
        <v>55</v>
      </c>
      <c r="F88" s="4">
        <v>33.86</v>
      </c>
      <c r="G88" t="str">
        <f t="shared" si="1"/>
        <v>2016/12/06 20:46</v>
      </c>
    </row>
    <row r="89" spans="1:7" x14ac:dyDescent="0.25">
      <c r="A89" s="8">
        <v>42710.866701388892</v>
      </c>
      <c r="B89">
        <v>802</v>
      </c>
      <c r="C89">
        <v>866</v>
      </c>
      <c r="D89">
        <v>0</v>
      </c>
      <c r="E89" t="s">
        <v>15</v>
      </c>
      <c r="F89" s="4">
        <v>36.11</v>
      </c>
      <c r="G89" t="str">
        <f t="shared" si="1"/>
        <v>2016/12/06 20:48</v>
      </c>
    </row>
    <row r="90" spans="1:7" x14ac:dyDescent="0.25">
      <c r="A90" s="8">
        <v>42710.868090277778</v>
      </c>
      <c r="B90">
        <v>786</v>
      </c>
      <c r="C90">
        <v>851</v>
      </c>
      <c r="D90">
        <v>0</v>
      </c>
      <c r="E90" t="s">
        <v>56</v>
      </c>
      <c r="F90" s="4">
        <v>34.67</v>
      </c>
      <c r="G90" t="str">
        <f t="shared" si="1"/>
        <v>2016/12/06 20:50</v>
      </c>
    </row>
    <row r="91" spans="1:7" x14ac:dyDescent="0.25">
      <c r="A91" s="8">
        <v>42710.869479166664</v>
      </c>
      <c r="B91">
        <v>797</v>
      </c>
      <c r="C91">
        <v>850</v>
      </c>
      <c r="D91">
        <v>0</v>
      </c>
      <c r="E91" t="s">
        <v>17</v>
      </c>
      <c r="F91" s="4">
        <v>35.659999999999997</v>
      </c>
      <c r="G91" t="str">
        <f t="shared" si="1"/>
        <v>2016/12/06 20:52</v>
      </c>
    </row>
    <row r="92" spans="1:7" x14ac:dyDescent="0.25">
      <c r="A92" s="8">
        <v>42710.870868055557</v>
      </c>
      <c r="B92">
        <v>786</v>
      </c>
      <c r="C92">
        <v>843</v>
      </c>
      <c r="D92">
        <v>0</v>
      </c>
      <c r="E92" t="s">
        <v>57</v>
      </c>
      <c r="F92" s="4">
        <v>34.67</v>
      </c>
      <c r="G92" t="str">
        <f t="shared" si="1"/>
        <v>2016/12/06 20:54</v>
      </c>
    </row>
    <row r="93" spans="1:7" x14ac:dyDescent="0.25">
      <c r="A93" s="8">
        <v>42710.872256944444</v>
      </c>
      <c r="B93">
        <v>780</v>
      </c>
      <c r="C93">
        <v>864</v>
      </c>
      <c r="D93">
        <v>0</v>
      </c>
      <c r="E93" t="s">
        <v>20</v>
      </c>
      <c r="F93" s="4">
        <v>34.130000000000003</v>
      </c>
      <c r="G93" t="str">
        <f t="shared" si="1"/>
        <v>2016/12/06 20:56</v>
      </c>
    </row>
    <row r="94" spans="1:7" x14ac:dyDescent="0.25">
      <c r="A94" s="8">
        <v>42710.873645833337</v>
      </c>
      <c r="B94">
        <v>788</v>
      </c>
      <c r="C94">
        <v>846</v>
      </c>
      <c r="D94">
        <v>0</v>
      </c>
      <c r="E94" t="s">
        <v>48</v>
      </c>
      <c r="F94" s="4">
        <v>34.85</v>
      </c>
      <c r="G94" t="str">
        <f t="shared" si="1"/>
        <v>2016/12/06 20:58</v>
      </c>
    </row>
    <row r="95" spans="1:7" x14ac:dyDescent="0.25">
      <c r="A95" s="8">
        <v>42710.875034722223</v>
      </c>
      <c r="B95">
        <v>777</v>
      </c>
      <c r="C95">
        <v>848</v>
      </c>
      <c r="D95">
        <v>0</v>
      </c>
      <c r="E95" t="s">
        <v>13</v>
      </c>
      <c r="F95" s="4">
        <v>33.86</v>
      </c>
      <c r="G95" t="str">
        <f t="shared" si="1"/>
        <v>2016/12/06 21:00</v>
      </c>
    </row>
    <row r="96" spans="1:7" x14ac:dyDescent="0.25">
      <c r="A96" s="8">
        <v>42710.876423611109</v>
      </c>
      <c r="B96">
        <v>768</v>
      </c>
      <c r="C96">
        <v>844</v>
      </c>
      <c r="D96">
        <v>0</v>
      </c>
      <c r="E96" t="s">
        <v>58</v>
      </c>
      <c r="F96" s="4">
        <v>33.049999999999997</v>
      </c>
      <c r="G96" t="str">
        <f t="shared" si="1"/>
        <v>2016/12/06 21:02</v>
      </c>
    </row>
    <row r="97" spans="1:7" x14ac:dyDescent="0.25">
      <c r="A97" s="8">
        <v>42710.877812500003</v>
      </c>
      <c r="B97">
        <v>762</v>
      </c>
      <c r="C97">
        <v>841</v>
      </c>
      <c r="D97">
        <v>0</v>
      </c>
      <c r="E97" t="s">
        <v>19</v>
      </c>
      <c r="F97" s="4">
        <v>32.51</v>
      </c>
      <c r="G97" t="str">
        <f t="shared" si="1"/>
        <v>2016/12/06 21:04</v>
      </c>
    </row>
    <row r="98" spans="1:7" x14ac:dyDescent="0.25">
      <c r="A98" s="8">
        <v>42710.879201388889</v>
      </c>
      <c r="B98">
        <v>765</v>
      </c>
      <c r="C98">
        <v>842</v>
      </c>
      <c r="D98">
        <v>0</v>
      </c>
      <c r="E98" t="s">
        <v>10</v>
      </c>
      <c r="F98" s="4">
        <v>32.78</v>
      </c>
      <c r="G98" t="str">
        <f t="shared" si="1"/>
        <v>2016/12/06 21:06</v>
      </c>
    </row>
    <row r="99" spans="1:7" x14ac:dyDescent="0.25">
      <c r="A99" s="8">
        <v>42710.880590277775</v>
      </c>
      <c r="B99">
        <v>766</v>
      </c>
      <c r="C99">
        <v>841</v>
      </c>
      <c r="D99">
        <v>0</v>
      </c>
      <c r="E99" t="s">
        <v>46</v>
      </c>
      <c r="F99" s="4">
        <v>32.869999999999997</v>
      </c>
      <c r="G99" t="str">
        <f t="shared" si="1"/>
        <v>2016/12/06 21:08</v>
      </c>
    </row>
    <row r="126169" spans="1:6" x14ac:dyDescent="0.25">
      <c r="A126169"/>
      <c r="F126169"/>
    </row>
    <row r="126170" spans="1:6" x14ac:dyDescent="0.25">
      <c r="A126170"/>
      <c r="F126170"/>
    </row>
    <row r="126171" spans="1:6" x14ac:dyDescent="0.25">
      <c r="A126171"/>
      <c r="F126171"/>
    </row>
    <row r="126172" spans="1:6" x14ac:dyDescent="0.25">
      <c r="A126172"/>
      <c r="F126172"/>
    </row>
    <row r="126173" spans="1:6" x14ac:dyDescent="0.25">
      <c r="A126173"/>
      <c r="F126173"/>
    </row>
    <row r="126174" spans="1:6" x14ac:dyDescent="0.25">
      <c r="A126174"/>
      <c r="F126174"/>
    </row>
    <row r="126175" spans="1:6" x14ac:dyDescent="0.25">
      <c r="A126175"/>
      <c r="F126175"/>
    </row>
    <row r="126176" spans="1:6" x14ac:dyDescent="0.25">
      <c r="A126176"/>
      <c r="F126176"/>
    </row>
    <row r="126177" spans="1:6" x14ac:dyDescent="0.25">
      <c r="A126177"/>
      <c r="F126177"/>
    </row>
    <row r="126178" spans="1:6" x14ac:dyDescent="0.25">
      <c r="A126178"/>
      <c r="F126178"/>
    </row>
    <row r="126179" spans="1:6" x14ac:dyDescent="0.25">
      <c r="A126179"/>
      <c r="F126179"/>
    </row>
    <row r="126180" spans="1:6" x14ac:dyDescent="0.25">
      <c r="A126180"/>
      <c r="F126180"/>
    </row>
    <row r="126181" spans="1:6" x14ac:dyDescent="0.25">
      <c r="A126181"/>
      <c r="F126181"/>
    </row>
    <row r="126182" spans="1:6" x14ac:dyDescent="0.25">
      <c r="A126182"/>
      <c r="F126182"/>
    </row>
    <row r="126183" spans="1:6" x14ac:dyDescent="0.25">
      <c r="A126183"/>
      <c r="F126183"/>
    </row>
    <row r="126184" spans="1:6" x14ac:dyDescent="0.25">
      <c r="A126184"/>
      <c r="F126184"/>
    </row>
    <row r="126185" spans="1:6" x14ac:dyDescent="0.25">
      <c r="A126185"/>
      <c r="F126185"/>
    </row>
    <row r="126186" spans="1:6" x14ac:dyDescent="0.25">
      <c r="A126186"/>
      <c r="F126186"/>
    </row>
    <row r="126187" spans="1:6" x14ac:dyDescent="0.25">
      <c r="A126187"/>
      <c r="F126187"/>
    </row>
    <row r="126188" spans="1:6" x14ac:dyDescent="0.25">
      <c r="A126188"/>
      <c r="F126188"/>
    </row>
    <row r="126189" spans="1:6" x14ac:dyDescent="0.25">
      <c r="A126189"/>
      <c r="F126189"/>
    </row>
    <row r="126190" spans="1:6" x14ac:dyDescent="0.25">
      <c r="A126190"/>
      <c r="F126190"/>
    </row>
    <row r="126191" spans="1:6" x14ac:dyDescent="0.25">
      <c r="A126191"/>
      <c r="F126191"/>
    </row>
    <row r="126192" spans="1:6" x14ac:dyDescent="0.25">
      <c r="A126192"/>
      <c r="F126192"/>
    </row>
    <row r="126193" spans="1:6" x14ac:dyDescent="0.25">
      <c r="A126193"/>
      <c r="F126193"/>
    </row>
    <row r="126194" spans="1:6" x14ac:dyDescent="0.25">
      <c r="A126194"/>
      <c r="F126194"/>
    </row>
    <row r="126195" spans="1:6" x14ac:dyDescent="0.25">
      <c r="A126195"/>
      <c r="F126195"/>
    </row>
    <row r="126196" spans="1:6" x14ac:dyDescent="0.25">
      <c r="A126196"/>
      <c r="F126196"/>
    </row>
    <row r="126197" spans="1:6" x14ac:dyDescent="0.25">
      <c r="A126197"/>
      <c r="F126197"/>
    </row>
    <row r="126198" spans="1:6" x14ac:dyDescent="0.25">
      <c r="A126198"/>
      <c r="F126198"/>
    </row>
    <row r="126199" spans="1:6" x14ac:dyDescent="0.25">
      <c r="A126199"/>
      <c r="F126199"/>
    </row>
    <row r="126200" spans="1:6" x14ac:dyDescent="0.25">
      <c r="A126200"/>
      <c r="F126200"/>
    </row>
    <row r="126201" spans="1:6" x14ac:dyDescent="0.25">
      <c r="A126201"/>
      <c r="F126201"/>
    </row>
    <row r="126202" spans="1:6" x14ac:dyDescent="0.25">
      <c r="A126202"/>
      <c r="F126202"/>
    </row>
    <row r="126203" spans="1:6" x14ac:dyDescent="0.25">
      <c r="A126203"/>
      <c r="F126203"/>
    </row>
    <row r="126204" spans="1:6" x14ac:dyDescent="0.25">
      <c r="A126204"/>
      <c r="F126204"/>
    </row>
    <row r="126205" spans="1:6" x14ac:dyDescent="0.25">
      <c r="A126205"/>
      <c r="F126205"/>
    </row>
    <row r="126206" spans="1:6" x14ac:dyDescent="0.25">
      <c r="A126206"/>
      <c r="F126206"/>
    </row>
    <row r="126207" spans="1:6" x14ac:dyDescent="0.25">
      <c r="A126207"/>
      <c r="F126207"/>
    </row>
    <row r="126208" spans="1:6" x14ac:dyDescent="0.25">
      <c r="A126208"/>
      <c r="F126208"/>
    </row>
    <row r="126209" spans="1:6" x14ac:dyDescent="0.25">
      <c r="A126209"/>
      <c r="F126209"/>
    </row>
    <row r="126210" spans="1:6" x14ac:dyDescent="0.25">
      <c r="A126210"/>
      <c r="F126210"/>
    </row>
    <row r="126211" spans="1:6" x14ac:dyDescent="0.25">
      <c r="A126211"/>
      <c r="F126211"/>
    </row>
    <row r="126212" spans="1:6" x14ac:dyDescent="0.25">
      <c r="A126212"/>
      <c r="F126212"/>
    </row>
    <row r="126213" spans="1:6" x14ac:dyDescent="0.25">
      <c r="A126213"/>
      <c r="F126213"/>
    </row>
    <row r="126214" spans="1:6" x14ac:dyDescent="0.25">
      <c r="A126214"/>
      <c r="F126214"/>
    </row>
    <row r="126215" spans="1:6" x14ac:dyDescent="0.25">
      <c r="A126215"/>
      <c r="F126215"/>
    </row>
  </sheetData>
  <sortState ref="A2:H126215">
    <sortCondition ref="A2:A126215"/>
  </sortState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5.7109375" style="8" bestFit="1" customWidth="1"/>
    <col min="4" max="4" width="18.7109375" bestFit="1" customWidth="1"/>
    <col min="5" max="5" width="14.7109375" bestFit="1" customWidth="1"/>
    <col min="6" max="6" width="20.7109375" customWidth="1"/>
  </cols>
  <sheetData>
    <row r="1" spans="1:7" ht="15.75" thickBot="1" x14ac:dyDescent="0.3">
      <c r="A1" s="7" t="s">
        <v>65</v>
      </c>
      <c r="B1" s="2" t="s">
        <v>64</v>
      </c>
      <c r="C1" s="2" t="s">
        <v>63</v>
      </c>
      <c r="D1" s="3" t="s">
        <v>62</v>
      </c>
      <c r="E1" s="10" t="s">
        <v>69</v>
      </c>
      <c r="G1" s="10"/>
    </row>
    <row r="2" spans="1:7" x14ac:dyDescent="0.25">
      <c r="A2" s="8">
        <v>42794.650231481479</v>
      </c>
      <c r="B2">
        <v>436</v>
      </c>
      <c r="C2">
        <v>72</v>
      </c>
      <c r="D2">
        <v>0</v>
      </c>
      <c r="E2" t="str">
        <f>YEAR(A2)&amp;"/"&amp;IF(MONTH(A2)&lt;10,"0"&amp;MONTH(A2),MONTH(A2))&amp;"/"&amp;IF(DAY(A2)&lt;10,"0"&amp;DAY(A2),DAY(A2))&amp;" "&amp;IF(HOUR(A2)&lt;10,"0"&amp;HOUR(A2),HOUR(A2))&amp;":"&amp;IF(MINUTE(A2)&lt;10,"0"&amp;MINUTE(A2),MINUTE(A2))</f>
        <v>2017/02/28 15:36</v>
      </c>
    </row>
    <row r="3" spans="1:7" x14ac:dyDescent="0.25">
      <c r="A3" s="8">
        <v>42794.671076388891</v>
      </c>
      <c r="B3">
        <v>1020</v>
      </c>
      <c r="C3">
        <v>70</v>
      </c>
      <c r="D3">
        <v>51</v>
      </c>
      <c r="E3" t="str">
        <f t="shared" ref="E3:E66" si="0">YEAR(A3)&amp;"/"&amp;IF(MONTH(A3)&lt;10,"0"&amp;MONTH(A3),MONTH(A3))&amp;"/"&amp;IF(DAY(A3)&lt;10,"0"&amp;DAY(A3),DAY(A3))&amp;" "&amp;IF(HOUR(A3)&lt;10,"0"&amp;HOUR(A3),HOUR(A3))&amp;":"&amp;IF(MINUTE(A3)&lt;10,"0"&amp;MINUTE(A3),MINUTE(A3))</f>
        <v>2017/02/28 16:06</v>
      </c>
    </row>
    <row r="4" spans="1:7" x14ac:dyDescent="0.25">
      <c r="A4" s="8">
        <v>42794.678020833337</v>
      </c>
      <c r="B4">
        <v>1081</v>
      </c>
      <c r="C4">
        <v>74</v>
      </c>
      <c r="D4">
        <v>57</v>
      </c>
      <c r="E4" t="str">
        <f t="shared" si="0"/>
        <v>2017/02/28 16:16</v>
      </c>
    </row>
    <row r="5" spans="1:7" x14ac:dyDescent="0.25">
      <c r="A5" s="8">
        <v>42794.69189814815</v>
      </c>
      <c r="B5">
        <v>897</v>
      </c>
      <c r="C5">
        <v>71</v>
      </c>
      <c r="D5">
        <v>40</v>
      </c>
      <c r="E5" t="str">
        <f t="shared" si="0"/>
        <v>2017/02/28 16:36</v>
      </c>
    </row>
    <row r="6" spans="1:7" x14ac:dyDescent="0.25">
      <c r="A6" s="8">
        <v>42794.698854166665</v>
      </c>
      <c r="B6">
        <v>705</v>
      </c>
      <c r="C6">
        <v>76</v>
      </c>
      <c r="D6">
        <v>23</v>
      </c>
      <c r="E6" t="str">
        <f t="shared" si="0"/>
        <v>2017/02/28 16:46</v>
      </c>
    </row>
    <row r="7" spans="1:7" x14ac:dyDescent="0.25">
      <c r="A7" s="8">
        <v>42794.705787037034</v>
      </c>
      <c r="B7">
        <v>531</v>
      </c>
      <c r="C7">
        <v>71</v>
      </c>
      <c r="D7">
        <v>7</v>
      </c>
      <c r="E7" t="str">
        <f t="shared" si="0"/>
        <v>2017/02/28 16:56</v>
      </c>
    </row>
    <row r="8" spans="1:7" x14ac:dyDescent="0.25">
      <c r="A8" s="8">
        <v>42794.747488425928</v>
      </c>
      <c r="B8">
        <v>389</v>
      </c>
      <c r="C8">
        <v>14</v>
      </c>
      <c r="D8">
        <v>0</v>
      </c>
      <c r="E8" t="str">
        <f t="shared" si="0"/>
        <v>2017/02/28 17:56</v>
      </c>
    </row>
    <row r="9" spans="1:7" x14ac:dyDescent="0.25">
      <c r="A9" s="8">
        <v>42794.75440972222</v>
      </c>
      <c r="B9">
        <v>395</v>
      </c>
      <c r="C9">
        <v>0</v>
      </c>
      <c r="D9">
        <v>0</v>
      </c>
      <c r="E9" t="str">
        <f t="shared" si="0"/>
        <v>2017/02/28 18:06</v>
      </c>
    </row>
    <row r="10" spans="1:7" x14ac:dyDescent="0.25">
      <c r="A10" s="8">
        <v>42794.761354166665</v>
      </c>
      <c r="B10">
        <v>393</v>
      </c>
      <c r="C10">
        <v>0</v>
      </c>
      <c r="D10">
        <v>0</v>
      </c>
      <c r="E10" t="str">
        <f t="shared" si="0"/>
        <v>2017/02/28 18:16</v>
      </c>
    </row>
    <row r="11" spans="1:7" x14ac:dyDescent="0.25">
      <c r="A11" s="8">
        <v>42794.76829861111</v>
      </c>
      <c r="B11">
        <v>397</v>
      </c>
      <c r="C11">
        <v>0</v>
      </c>
      <c r="D11">
        <v>0</v>
      </c>
      <c r="E11" t="str">
        <f t="shared" si="0"/>
        <v>2017/02/28 18:26</v>
      </c>
    </row>
    <row r="12" spans="1:7" x14ac:dyDescent="0.25">
      <c r="A12" s="8">
        <v>42794.775266203702</v>
      </c>
      <c r="B12">
        <v>389</v>
      </c>
      <c r="C12">
        <v>0</v>
      </c>
      <c r="D12">
        <v>0</v>
      </c>
      <c r="E12" t="str">
        <f t="shared" si="0"/>
        <v>2017/02/28 18:36</v>
      </c>
    </row>
    <row r="13" spans="1:7" x14ac:dyDescent="0.25">
      <c r="A13" s="8">
        <v>42794.782175925924</v>
      </c>
      <c r="B13">
        <v>395</v>
      </c>
      <c r="C13">
        <v>0</v>
      </c>
      <c r="D13">
        <v>0</v>
      </c>
      <c r="E13" t="str">
        <f t="shared" si="0"/>
        <v>2017/02/28 18:46</v>
      </c>
    </row>
    <row r="14" spans="1:7" x14ac:dyDescent="0.25">
      <c r="A14" s="8">
        <v>42794.789178240739</v>
      </c>
      <c r="B14">
        <v>397</v>
      </c>
      <c r="C14">
        <v>0</v>
      </c>
      <c r="D14">
        <v>0</v>
      </c>
      <c r="E14" t="str">
        <f t="shared" si="0"/>
        <v>2017/02/28 18:56</v>
      </c>
    </row>
    <row r="15" spans="1:7" x14ac:dyDescent="0.25">
      <c r="A15" s="8">
        <v>42794.809953703705</v>
      </c>
      <c r="B15">
        <v>406</v>
      </c>
      <c r="C15">
        <v>0</v>
      </c>
      <c r="D15">
        <v>0</v>
      </c>
      <c r="E15" t="str">
        <f t="shared" si="0"/>
        <v>2017/02/28 19:26</v>
      </c>
    </row>
    <row r="16" spans="1:7" x14ac:dyDescent="0.25">
      <c r="A16" s="8">
        <v>42794.81689814815</v>
      </c>
      <c r="B16">
        <v>410</v>
      </c>
      <c r="C16">
        <v>0</v>
      </c>
      <c r="D16">
        <v>0</v>
      </c>
      <c r="E16" t="str">
        <f t="shared" si="0"/>
        <v>2017/02/28 19:36</v>
      </c>
    </row>
    <row r="17" spans="1:5" x14ac:dyDescent="0.25">
      <c r="A17" s="8">
        <v>42794.823854166665</v>
      </c>
      <c r="B17">
        <v>417</v>
      </c>
      <c r="C17">
        <v>0</v>
      </c>
      <c r="D17">
        <v>0</v>
      </c>
      <c r="E17" t="str">
        <f t="shared" si="0"/>
        <v>2017/02/28 19:46</v>
      </c>
    </row>
    <row r="18" spans="1:5" x14ac:dyDescent="0.25">
      <c r="A18" s="8">
        <v>42794.83084490741</v>
      </c>
      <c r="B18">
        <v>417</v>
      </c>
      <c r="C18">
        <v>0</v>
      </c>
      <c r="D18">
        <v>0</v>
      </c>
      <c r="E18" t="str">
        <f t="shared" si="0"/>
        <v>2017/02/28 19:56</v>
      </c>
    </row>
    <row r="19" spans="1:5" x14ac:dyDescent="0.25">
      <c r="A19" s="8">
        <v>42794.837743055556</v>
      </c>
      <c r="B19">
        <v>415</v>
      </c>
      <c r="C19">
        <v>0</v>
      </c>
      <c r="D19">
        <v>0</v>
      </c>
      <c r="E19" t="str">
        <f t="shared" si="0"/>
        <v>2017/02/28 20:06</v>
      </c>
    </row>
    <row r="20" spans="1:5" x14ac:dyDescent="0.25">
      <c r="A20" s="8">
        <v>42794.844687500001</v>
      </c>
      <c r="B20">
        <v>413</v>
      </c>
      <c r="C20">
        <v>0</v>
      </c>
      <c r="D20">
        <v>0</v>
      </c>
      <c r="E20" t="str">
        <f t="shared" si="0"/>
        <v>2017/02/28 20:16</v>
      </c>
    </row>
    <row r="21" spans="1:5" x14ac:dyDescent="0.25">
      <c r="A21" s="8">
        <v>42794.851620370369</v>
      </c>
      <c r="B21">
        <v>420</v>
      </c>
      <c r="C21">
        <v>0</v>
      </c>
      <c r="D21">
        <v>0</v>
      </c>
      <c r="E21" t="str">
        <f t="shared" si="0"/>
        <v>2017/02/28 20:26</v>
      </c>
    </row>
    <row r="22" spans="1:5" x14ac:dyDescent="0.25">
      <c r="A22" s="8">
        <v>42794.858564814815</v>
      </c>
      <c r="B22">
        <v>429</v>
      </c>
      <c r="C22">
        <v>0</v>
      </c>
      <c r="D22">
        <v>0</v>
      </c>
      <c r="E22" t="str">
        <f t="shared" si="0"/>
        <v>2017/02/28 20:36</v>
      </c>
    </row>
    <row r="23" spans="1:5" x14ac:dyDescent="0.25">
      <c r="A23" s="8">
        <v>42794.865532407406</v>
      </c>
      <c r="B23">
        <v>431</v>
      </c>
      <c r="C23">
        <v>0</v>
      </c>
      <c r="D23">
        <v>0</v>
      </c>
      <c r="E23" t="str">
        <f t="shared" si="0"/>
        <v>2017/02/28 20:46</v>
      </c>
    </row>
    <row r="24" spans="1:5" x14ac:dyDescent="0.25">
      <c r="A24" s="8">
        <v>42794.872499999998</v>
      </c>
      <c r="B24">
        <v>445</v>
      </c>
      <c r="C24">
        <v>0</v>
      </c>
      <c r="D24">
        <v>0</v>
      </c>
      <c r="E24" t="str">
        <f t="shared" si="0"/>
        <v>2017/02/28 20:56</v>
      </c>
    </row>
    <row r="25" spans="1:5" x14ac:dyDescent="0.25">
      <c r="A25" s="8">
        <v>42794.879444444443</v>
      </c>
      <c r="B25">
        <v>445</v>
      </c>
      <c r="C25">
        <v>0</v>
      </c>
      <c r="D25">
        <v>0</v>
      </c>
      <c r="E25" t="str">
        <f t="shared" si="0"/>
        <v>2017/02/28 21:06</v>
      </c>
    </row>
    <row r="26" spans="1:5" x14ac:dyDescent="0.25">
      <c r="A26" s="8">
        <v>42794.886388888888</v>
      </c>
      <c r="B26">
        <v>448</v>
      </c>
      <c r="C26">
        <v>0</v>
      </c>
      <c r="D26">
        <v>0</v>
      </c>
      <c r="E26" t="str">
        <f t="shared" si="0"/>
        <v>2017/02/28 21:16</v>
      </c>
    </row>
    <row r="27" spans="1:5" x14ac:dyDescent="0.25">
      <c r="A27" s="8">
        <v>42794.89329861111</v>
      </c>
      <c r="B27">
        <v>449</v>
      </c>
      <c r="C27">
        <v>0</v>
      </c>
      <c r="D27">
        <v>0</v>
      </c>
      <c r="E27" t="str">
        <f t="shared" si="0"/>
        <v>2017/02/28 21:26</v>
      </c>
    </row>
    <row r="28" spans="1:5" x14ac:dyDescent="0.25">
      <c r="A28" s="8">
        <v>42794.900266203702</v>
      </c>
      <c r="B28">
        <v>451</v>
      </c>
      <c r="C28">
        <v>0</v>
      </c>
      <c r="D28">
        <v>0</v>
      </c>
      <c r="E28" t="str">
        <f t="shared" si="0"/>
        <v>2017/02/28 21:36</v>
      </c>
    </row>
    <row r="29" spans="1:5" x14ac:dyDescent="0.25">
      <c r="A29" s="8">
        <v>42794.914131944446</v>
      </c>
      <c r="B29">
        <v>462</v>
      </c>
      <c r="C29">
        <v>0</v>
      </c>
      <c r="D29">
        <v>0</v>
      </c>
      <c r="E29" t="str">
        <f t="shared" si="0"/>
        <v>2017/02/28 21:56</v>
      </c>
    </row>
    <row r="30" spans="1:5" x14ac:dyDescent="0.25">
      <c r="A30" s="8">
        <v>42794.921064814815</v>
      </c>
      <c r="B30">
        <v>465</v>
      </c>
      <c r="C30">
        <v>0</v>
      </c>
      <c r="D30">
        <v>0</v>
      </c>
      <c r="E30" t="str">
        <f t="shared" si="0"/>
        <v>2017/02/28 22:06</v>
      </c>
    </row>
    <row r="31" spans="1:5" x14ac:dyDescent="0.25">
      <c r="A31" s="8">
        <v>42794.928032407406</v>
      </c>
      <c r="B31">
        <v>470</v>
      </c>
      <c r="C31">
        <v>0</v>
      </c>
      <c r="D31">
        <v>0</v>
      </c>
      <c r="E31" t="str">
        <f t="shared" si="0"/>
        <v>2017/02/28 22:16</v>
      </c>
    </row>
    <row r="32" spans="1:5" x14ac:dyDescent="0.25">
      <c r="A32" s="8">
        <v>42794.962789351855</v>
      </c>
      <c r="B32">
        <v>500</v>
      </c>
      <c r="C32">
        <v>0</v>
      </c>
      <c r="D32">
        <v>0</v>
      </c>
      <c r="E32" t="str">
        <f t="shared" si="0"/>
        <v>2017/02/28 23:06</v>
      </c>
    </row>
    <row r="33" spans="1:5" x14ac:dyDescent="0.25">
      <c r="A33" s="8">
        <v>42794.969675925924</v>
      </c>
      <c r="B33">
        <v>506</v>
      </c>
      <c r="C33">
        <v>0</v>
      </c>
      <c r="D33">
        <v>0</v>
      </c>
      <c r="E33" t="str">
        <f t="shared" si="0"/>
        <v>2017/02/28 23:16</v>
      </c>
    </row>
    <row r="34" spans="1:5" x14ac:dyDescent="0.25">
      <c r="A34" s="8">
        <v>42794.976678240739</v>
      </c>
      <c r="B34">
        <v>504</v>
      </c>
      <c r="C34">
        <v>0</v>
      </c>
      <c r="D34">
        <v>0</v>
      </c>
      <c r="E34" t="str">
        <f t="shared" si="0"/>
        <v>2017/02/28 23:26</v>
      </c>
    </row>
    <row r="35" spans="1:5" x14ac:dyDescent="0.25">
      <c r="A35" s="8">
        <v>42794.983622685184</v>
      </c>
      <c r="B35">
        <v>505</v>
      </c>
      <c r="C35">
        <v>0</v>
      </c>
      <c r="D35">
        <v>0</v>
      </c>
      <c r="E35" t="str">
        <f t="shared" si="0"/>
        <v>2017/02/28 23:36</v>
      </c>
    </row>
    <row r="36" spans="1:5" x14ac:dyDescent="0.25">
      <c r="A36" s="8">
        <v>42794.99050925926</v>
      </c>
      <c r="B36">
        <v>509</v>
      </c>
      <c r="C36">
        <v>0</v>
      </c>
      <c r="D36">
        <v>0</v>
      </c>
      <c r="E36" t="str">
        <f t="shared" si="0"/>
        <v>2017/02/28 23:46</v>
      </c>
    </row>
    <row r="37" spans="1:5" x14ac:dyDescent="0.25">
      <c r="A37" s="8">
        <v>42794.997453703705</v>
      </c>
      <c r="B37">
        <v>513</v>
      </c>
      <c r="C37">
        <v>0</v>
      </c>
      <c r="D37">
        <v>0</v>
      </c>
      <c r="E37" t="str">
        <f t="shared" si="0"/>
        <v>2017/02/28 23:56</v>
      </c>
    </row>
    <row r="38" spans="1:5" x14ac:dyDescent="0.25">
      <c r="A38" s="8">
        <v>42795.00439814815</v>
      </c>
      <c r="B38">
        <v>517</v>
      </c>
      <c r="C38">
        <v>0</v>
      </c>
      <c r="D38">
        <v>0</v>
      </c>
      <c r="E38" t="str">
        <f t="shared" si="0"/>
        <v>2017/03/01 00:06</v>
      </c>
    </row>
    <row r="39" spans="1:5" x14ac:dyDescent="0.25">
      <c r="A39" s="8">
        <v>42795.01834490741</v>
      </c>
      <c r="B39">
        <v>524</v>
      </c>
      <c r="C39">
        <v>0</v>
      </c>
      <c r="D39">
        <v>0</v>
      </c>
      <c r="E39" t="str">
        <f t="shared" si="0"/>
        <v>2017/03/01 00:26</v>
      </c>
    </row>
    <row r="40" spans="1:5" x14ac:dyDescent="0.25">
      <c r="A40" s="8">
        <v>42795.025266203702</v>
      </c>
      <c r="B40">
        <v>535</v>
      </c>
      <c r="C40">
        <v>0</v>
      </c>
      <c r="D40">
        <v>0</v>
      </c>
      <c r="E40" t="str">
        <f t="shared" si="0"/>
        <v>2017/03/01 00:36</v>
      </c>
    </row>
    <row r="41" spans="1:5" x14ac:dyDescent="0.25">
      <c r="A41" s="8">
        <v>42795.032175925924</v>
      </c>
      <c r="B41">
        <v>534</v>
      </c>
      <c r="C41">
        <v>0</v>
      </c>
      <c r="D41">
        <v>0</v>
      </c>
      <c r="E41" t="str">
        <f t="shared" si="0"/>
        <v>2017/03/01 00:46</v>
      </c>
    </row>
    <row r="42" spans="1:5" x14ac:dyDescent="0.25">
      <c r="A42" s="8">
        <v>42795.039120370369</v>
      </c>
      <c r="B42">
        <v>539</v>
      </c>
      <c r="C42">
        <v>0</v>
      </c>
      <c r="D42">
        <v>0</v>
      </c>
      <c r="E42" t="str">
        <f t="shared" si="0"/>
        <v>2017/03/01 00:56</v>
      </c>
    </row>
    <row r="43" spans="1:5" x14ac:dyDescent="0.25">
      <c r="A43" s="8">
        <v>42795.046064814815</v>
      </c>
      <c r="B43">
        <v>538</v>
      </c>
      <c r="C43">
        <v>0</v>
      </c>
      <c r="D43">
        <v>0</v>
      </c>
      <c r="E43" t="str">
        <f t="shared" si="0"/>
        <v>2017/03/01 01:06</v>
      </c>
    </row>
    <row r="44" spans="1:5" x14ac:dyDescent="0.25">
      <c r="A44" s="8">
        <v>42795.053055555552</v>
      </c>
      <c r="B44">
        <v>543</v>
      </c>
      <c r="C44">
        <v>0</v>
      </c>
      <c r="D44">
        <v>0</v>
      </c>
      <c r="E44" t="str">
        <f t="shared" si="0"/>
        <v>2017/03/01 01:16</v>
      </c>
    </row>
    <row r="45" spans="1:5" x14ac:dyDescent="0.25">
      <c r="A45" s="8">
        <v>42795.059976851851</v>
      </c>
      <c r="B45">
        <v>547</v>
      </c>
      <c r="C45">
        <v>0</v>
      </c>
      <c r="D45">
        <v>0</v>
      </c>
      <c r="E45" t="str">
        <f t="shared" si="0"/>
        <v>2017/03/01 01:26</v>
      </c>
    </row>
    <row r="46" spans="1:5" x14ac:dyDescent="0.25">
      <c r="A46" s="8">
        <v>42795.06689814815</v>
      </c>
      <c r="B46">
        <v>553</v>
      </c>
      <c r="C46">
        <v>0</v>
      </c>
      <c r="D46">
        <v>0</v>
      </c>
      <c r="E46" t="str">
        <f t="shared" si="0"/>
        <v>2017/03/01 01:36</v>
      </c>
    </row>
    <row r="47" spans="1:5" x14ac:dyDescent="0.25">
      <c r="A47" s="8">
        <v>42795.073842592596</v>
      </c>
      <c r="B47">
        <v>553</v>
      </c>
      <c r="C47">
        <v>0</v>
      </c>
      <c r="D47">
        <v>0</v>
      </c>
      <c r="E47" t="str">
        <f t="shared" si="0"/>
        <v>2017/03/01 01:46</v>
      </c>
    </row>
    <row r="48" spans="1:5" x14ac:dyDescent="0.25">
      <c r="A48" s="8">
        <v>42795.080787037034</v>
      </c>
      <c r="B48">
        <v>566</v>
      </c>
      <c r="C48">
        <v>0</v>
      </c>
      <c r="D48">
        <v>0</v>
      </c>
      <c r="E48" t="str">
        <f t="shared" si="0"/>
        <v>2017/03/01 01:56</v>
      </c>
    </row>
    <row r="49" spans="1:5" x14ac:dyDescent="0.25">
      <c r="A49" s="8">
        <v>42795.087731481479</v>
      </c>
      <c r="B49">
        <v>565</v>
      </c>
      <c r="C49">
        <v>0</v>
      </c>
      <c r="D49">
        <v>0</v>
      </c>
      <c r="E49" t="str">
        <f t="shared" si="0"/>
        <v>2017/03/01 02:06</v>
      </c>
    </row>
    <row r="50" spans="1:5" x14ac:dyDescent="0.25">
      <c r="A50" s="8">
        <v>42795.094710648147</v>
      </c>
      <c r="B50">
        <v>567</v>
      </c>
      <c r="C50">
        <v>0</v>
      </c>
      <c r="D50">
        <v>0</v>
      </c>
      <c r="E50" t="str">
        <f t="shared" si="0"/>
        <v>2017/03/01 02:16</v>
      </c>
    </row>
    <row r="51" spans="1:5" x14ac:dyDescent="0.25">
      <c r="A51" s="8">
        <v>42795.101631944446</v>
      </c>
      <c r="B51">
        <v>573</v>
      </c>
      <c r="C51">
        <v>0</v>
      </c>
      <c r="D51">
        <v>0</v>
      </c>
      <c r="E51" t="str">
        <f t="shared" si="0"/>
        <v>2017/03/01 02:26</v>
      </c>
    </row>
    <row r="52" spans="1:5" x14ac:dyDescent="0.25">
      <c r="A52" s="8">
        <v>42795.108564814815</v>
      </c>
      <c r="B52">
        <v>577</v>
      </c>
      <c r="C52">
        <v>0</v>
      </c>
      <c r="D52">
        <v>0</v>
      </c>
      <c r="E52" t="str">
        <f t="shared" si="0"/>
        <v>2017/03/01 02:36</v>
      </c>
    </row>
    <row r="53" spans="1:5" x14ac:dyDescent="0.25">
      <c r="A53" s="8">
        <v>42795.11550925926</v>
      </c>
      <c r="B53">
        <v>576</v>
      </c>
      <c r="C53">
        <v>0</v>
      </c>
      <c r="D53">
        <v>0</v>
      </c>
      <c r="E53" t="str">
        <f t="shared" si="0"/>
        <v>2017/03/01 02:46</v>
      </c>
    </row>
    <row r="54" spans="1:5" x14ac:dyDescent="0.25">
      <c r="A54" s="8">
        <v>42795.122453703705</v>
      </c>
      <c r="B54">
        <v>581</v>
      </c>
      <c r="C54">
        <v>0</v>
      </c>
      <c r="D54">
        <v>0</v>
      </c>
      <c r="E54" t="str">
        <f t="shared" si="0"/>
        <v>2017/03/01 02:56</v>
      </c>
    </row>
    <row r="55" spans="1:5" x14ac:dyDescent="0.25">
      <c r="A55" s="8">
        <v>42795.12939814815</v>
      </c>
      <c r="B55">
        <v>588</v>
      </c>
      <c r="C55">
        <v>0</v>
      </c>
      <c r="D55">
        <v>0</v>
      </c>
      <c r="E55" t="str">
        <f t="shared" si="0"/>
        <v>2017/03/01 03:06</v>
      </c>
    </row>
    <row r="56" spans="1:5" x14ac:dyDescent="0.25">
      <c r="A56" s="8">
        <v>42795.136342592596</v>
      </c>
      <c r="B56">
        <v>597</v>
      </c>
      <c r="C56">
        <v>0</v>
      </c>
      <c r="D56">
        <v>0</v>
      </c>
      <c r="E56" t="str">
        <f t="shared" si="0"/>
        <v>2017/03/01 03:16</v>
      </c>
    </row>
    <row r="57" spans="1:5" x14ac:dyDescent="0.25">
      <c r="A57" s="8">
        <v>42795.143310185187</v>
      </c>
      <c r="B57">
        <v>593</v>
      </c>
      <c r="C57">
        <v>0</v>
      </c>
      <c r="D57">
        <v>0</v>
      </c>
      <c r="E57" t="str">
        <f t="shared" si="0"/>
        <v>2017/03/01 03:26</v>
      </c>
    </row>
    <row r="58" spans="1:5" x14ac:dyDescent="0.25">
      <c r="A58" s="8">
        <v>42795.150231481479</v>
      </c>
      <c r="B58">
        <v>594</v>
      </c>
      <c r="C58">
        <v>23</v>
      </c>
      <c r="D58">
        <v>2</v>
      </c>
      <c r="E58" t="str">
        <f t="shared" si="0"/>
        <v>2017/03/01 03:36</v>
      </c>
    </row>
    <row r="59" spans="1:5" x14ac:dyDescent="0.25">
      <c r="A59" s="8">
        <v>42795.157175925924</v>
      </c>
      <c r="B59">
        <v>555</v>
      </c>
      <c r="C59">
        <v>255</v>
      </c>
      <c r="D59">
        <v>9</v>
      </c>
      <c r="E59" t="str">
        <f t="shared" si="0"/>
        <v>2017/03/01 03:46</v>
      </c>
    </row>
    <row r="60" spans="1:5" x14ac:dyDescent="0.25">
      <c r="A60" s="8">
        <v>42795.164120370369</v>
      </c>
      <c r="B60">
        <v>419</v>
      </c>
      <c r="C60">
        <v>268</v>
      </c>
      <c r="D60">
        <v>0</v>
      </c>
      <c r="E60" t="str">
        <f t="shared" si="0"/>
        <v>2017/03/01 03:56</v>
      </c>
    </row>
    <row r="61" spans="1:5" x14ac:dyDescent="0.25">
      <c r="A61" s="8">
        <v>42795.171064814815</v>
      </c>
      <c r="B61">
        <v>401</v>
      </c>
      <c r="C61">
        <v>184</v>
      </c>
      <c r="D61">
        <v>0</v>
      </c>
      <c r="E61" t="str">
        <f t="shared" si="0"/>
        <v>2017/03/01 04:06</v>
      </c>
    </row>
    <row r="62" spans="1:5" x14ac:dyDescent="0.25">
      <c r="A62" s="8">
        <v>42795.17800925926</v>
      </c>
      <c r="B62">
        <v>394</v>
      </c>
      <c r="C62">
        <v>70</v>
      </c>
      <c r="D62">
        <v>0</v>
      </c>
      <c r="E62" t="str">
        <f t="shared" si="0"/>
        <v>2017/03/01 04:16</v>
      </c>
    </row>
    <row r="63" spans="1:5" x14ac:dyDescent="0.25">
      <c r="A63" s="8">
        <v>42795.184953703705</v>
      </c>
      <c r="B63">
        <v>394</v>
      </c>
      <c r="C63">
        <v>63</v>
      </c>
      <c r="D63">
        <v>0</v>
      </c>
      <c r="E63" t="str">
        <f t="shared" si="0"/>
        <v>2017/03/01 04:26</v>
      </c>
    </row>
    <row r="64" spans="1:5" x14ac:dyDescent="0.25">
      <c r="A64" s="8">
        <v>42795.191921296297</v>
      </c>
      <c r="B64">
        <v>395</v>
      </c>
      <c r="C64">
        <v>66</v>
      </c>
      <c r="D64">
        <v>0</v>
      </c>
      <c r="E64" t="str">
        <f t="shared" si="0"/>
        <v>2017/03/01 04:36</v>
      </c>
    </row>
    <row r="65" spans="1:5" x14ac:dyDescent="0.25">
      <c r="A65" s="8">
        <v>42795.198842592596</v>
      </c>
      <c r="B65">
        <v>398</v>
      </c>
      <c r="C65">
        <v>59</v>
      </c>
      <c r="D65">
        <v>0</v>
      </c>
      <c r="E65" t="str">
        <f t="shared" si="0"/>
        <v>2017/03/01 04:46</v>
      </c>
    </row>
    <row r="66" spans="1:5" x14ac:dyDescent="0.25">
      <c r="A66" s="8">
        <v>42795.205787037034</v>
      </c>
      <c r="B66">
        <v>403</v>
      </c>
      <c r="C66">
        <v>74</v>
      </c>
      <c r="D66">
        <v>0</v>
      </c>
      <c r="E66" t="str">
        <f t="shared" si="0"/>
        <v>2017/03/01 04:56</v>
      </c>
    </row>
    <row r="67" spans="1:5" x14ac:dyDescent="0.25">
      <c r="A67" s="8">
        <v>42795.212731481479</v>
      </c>
      <c r="B67">
        <v>409</v>
      </c>
      <c r="C67">
        <v>63</v>
      </c>
      <c r="D67">
        <v>0</v>
      </c>
      <c r="E67" t="str">
        <f t="shared" ref="E67:E99" si="1">YEAR(A67)&amp;"/"&amp;IF(MONTH(A67)&lt;10,"0"&amp;MONTH(A67),MONTH(A67))&amp;"/"&amp;IF(DAY(A67)&lt;10,"0"&amp;DAY(A67),DAY(A67))&amp;" "&amp;IF(HOUR(A67)&lt;10,"0"&amp;HOUR(A67),HOUR(A67))&amp;":"&amp;IF(MINUTE(A67)&lt;10,"0"&amp;MINUTE(A67),MINUTE(A67))</f>
        <v>2017/03/01 05:06</v>
      </c>
    </row>
    <row r="68" spans="1:5" x14ac:dyDescent="0.25">
      <c r="A68" s="8">
        <v>42795.219675925924</v>
      </c>
      <c r="B68">
        <v>403</v>
      </c>
      <c r="C68">
        <v>67</v>
      </c>
      <c r="D68">
        <v>0</v>
      </c>
      <c r="E68" t="str">
        <f t="shared" si="1"/>
        <v>2017/03/01 05:16</v>
      </c>
    </row>
    <row r="69" spans="1:5" x14ac:dyDescent="0.25">
      <c r="A69" s="8">
        <v>42795.226620370369</v>
      </c>
      <c r="B69">
        <v>407</v>
      </c>
      <c r="C69">
        <v>64</v>
      </c>
      <c r="D69">
        <v>0</v>
      </c>
      <c r="E69" t="str">
        <f t="shared" si="1"/>
        <v>2017/03/01 05:26</v>
      </c>
    </row>
    <row r="70" spans="1:5" x14ac:dyDescent="0.25">
      <c r="A70" s="8">
        <v>42795.233564814815</v>
      </c>
      <c r="B70">
        <v>425</v>
      </c>
      <c r="C70">
        <v>68</v>
      </c>
      <c r="D70">
        <v>0</v>
      </c>
      <c r="E70" t="str">
        <f t="shared" si="1"/>
        <v>2017/03/01 05:36</v>
      </c>
    </row>
    <row r="71" spans="1:5" x14ac:dyDescent="0.25">
      <c r="A71" s="8">
        <v>42795.282199074078</v>
      </c>
      <c r="B71">
        <v>963</v>
      </c>
      <c r="C71">
        <v>75</v>
      </c>
      <c r="D71">
        <v>46</v>
      </c>
      <c r="E71" t="str">
        <f t="shared" si="1"/>
        <v>2017/03/01 06:46</v>
      </c>
    </row>
    <row r="72" spans="1:5" x14ac:dyDescent="0.25">
      <c r="A72" s="8">
        <v>42795.289120370369</v>
      </c>
      <c r="B72">
        <v>1017</v>
      </c>
      <c r="C72">
        <v>76</v>
      </c>
      <c r="D72">
        <v>51</v>
      </c>
      <c r="E72" t="str">
        <f t="shared" si="1"/>
        <v>2017/03/01 06:56</v>
      </c>
    </row>
    <row r="73" spans="1:5" x14ac:dyDescent="0.25">
      <c r="A73" s="8">
        <v>42795.296064814815</v>
      </c>
      <c r="B73">
        <v>674</v>
      </c>
      <c r="C73">
        <v>75</v>
      </c>
      <c r="D73">
        <v>20</v>
      </c>
      <c r="E73" t="str">
        <f t="shared" si="1"/>
        <v>2017/03/01 07:06</v>
      </c>
    </row>
    <row r="74" spans="1:5" x14ac:dyDescent="0.25">
      <c r="A74" s="8">
        <v>42795.301620370374</v>
      </c>
      <c r="B74">
        <v>514</v>
      </c>
      <c r="C74">
        <v>80</v>
      </c>
      <c r="D74">
        <v>6</v>
      </c>
      <c r="E74" t="str">
        <f t="shared" si="1"/>
        <v>2017/03/01 07:14</v>
      </c>
    </row>
    <row r="75" spans="1:5" x14ac:dyDescent="0.25">
      <c r="A75" s="8">
        <v>42795.308564814812</v>
      </c>
      <c r="B75">
        <v>485</v>
      </c>
      <c r="C75">
        <v>74</v>
      </c>
      <c r="D75">
        <v>3</v>
      </c>
      <c r="E75" t="str">
        <f t="shared" si="1"/>
        <v>2017/03/01 07:24</v>
      </c>
    </row>
    <row r="76" spans="1:5" x14ac:dyDescent="0.25">
      <c r="A76" s="8">
        <v>42795.315509259257</v>
      </c>
      <c r="B76">
        <v>471</v>
      </c>
      <c r="C76">
        <v>74</v>
      </c>
      <c r="D76">
        <v>2</v>
      </c>
      <c r="E76" t="str">
        <f t="shared" si="1"/>
        <v>2017/03/01 07:34</v>
      </c>
    </row>
    <row r="77" spans="1:5" x14ac:dyDescent="0.25">
      <c r="A77" s="8">
        <v>42795.322453703702</v>
      </c>
      <c r="B77">
        <v>516</v>
      </c>
      <c r="C77">
        <v>68</v>
      </c>
      <c r="D77">
        <v>6</v>
      </c>
      <c r="E77" t="str">
        <f t="shared" si="1"/>
        <v>2017/03/01 07:44</v>
      </c>
    </row>
    <row r="78" spans="1:5" x14ac:dyDescent="0.25">
      <c r="A78" s="8">
        <v>42795.329409722224</v>
      </c>
      <c r="B78">
        <v>614</v>
      </c>
      <c r="C78">
        <v>63</v>
      </c>
      <c r="D78">
        <v>15</v>
      </c>
      <c r="E78" t="str">
        <f t="shared" si="1"/>
        <v>2017/03/01 07:54</v>
      </c>
    </row>
    <row r="79" spans="1:5" x14ac:dyDescent="0.25">
      <c r="A79" s="8">
        <v>42795.357175925928</v>
      </c>
      <c r="B79">
        <v>638</v>
      </c>
      <c r="C79">
        <v>75</v>
      </c>
      <c r="D79">
        <v>17</v>
      </c>
      <c r="E79" t="str">
        <f t="shared" si="1"/>
        <v>2017/03/01 08:34</v>
      </c>
    </row>
    <row r="80" spans="1:5" x14ac:dyDescent="0.25">
      <c r="A80" s="8">
        <v>42795.364155092589</v>
      </c>
      <c r="B80">
        <v>598</v>
      </c>
      <c r="C80">
        <v>71</v>
      </c>
      <c r="D80">
        <v>14</v>
      </c>
      <c r="E80" t="str">
        <f t="shared" si="1"/>
        <v>2017/03/01 08:44</v>
      </c>
    </row>
    <row r="81" spans="1:5" x14ac:dyDescent="0.25">
      <c r="A81" s="8">
        <v>42795.371064814812</v>
      </c>
      <c r="B81">
        <v>612</v>
      </c>
      <c r="C81">
        <v>76</v>
      </c>
      <c r="D81">
        <v>14</v>
      </c>
      <c r="E81" t="str">
        <f t="shared" si="1"/>
        <v>2017/03/01 08:54</v>
      </c>
    </row>
    <row r="82" spans="1:5" x14ac:dyDescent="0.25">
      <c r="A82" s="8">
        <v>42795.378032407411</v>
      </c>
      <c r="B82">
        <v>608</v>
      </c>
      <c r="C82">
        <v>70</v>
      </c>
      <c r="D82">
        <v>14</v>
      </c>
      <c r="E82" t="str">
        <f t="shared" si="1"/>
        <v>2017/03/01 09:04</v>
      </c>
    </row>
    <row r="83" spans="1:5" x14ac:dyDescent="0.25">
      <c r="A83" s="8">
        <v>42795.384953703702</v>
      </c>
      <c r="B83">
        <v>548</v>
      </c>
      <c r="C83">
        <v>71</v>
      </c>
      <c r="D83">
        <v>9</v>
      </c>
      <c r="E83" t="str">
        <f t="shared" si="1"/>
        <v>2017/03/01 09:14</v>
      </c>
    </row>
    <row r="84" spans="1:5" x14ac:dyDescent="0.25">
      <c r="A84" s="8">
        <v>42795.446064814816</v>
      </c>
      <c r="B84">
        <v>365</v>
      </c>
      <c r="C84">
        <v>50</v>
      </c>
      <c r="D84">
        <v>0</v>
      </c>
      <c r="E84" t="str">
        <f t="shared" si="1"/>
        <v>2017/03/01 10:42</v>
      </c>
    </row>
    <row r="85" spans="1:5" x14ac:dyDescent="0.25">
      <c r="A85" s="8">
        <v>42795.453009259261</v>
      </c>
      <c r="B85">
        <v>334</v>
      </c>
      <c r="C85">
        <v>57</v>
      </c>
      <c r="D85">
        <v>0</v>
      </c>
      <c r="E85" t="str">
        <f t="shared" si="1"/>
        <v>2017/03/01 10:52</v>
      </c>
    </row>
    <row r="86" spans="1:5" x14ac:dyDescent="0.25">
      <c r="A86" s="8">
        <v>42795.459953703707</v>
      </c>
      <c r="B86">
        <v>333</v>
      </c>
      <c r="C86">
        <v>57</v>
      </c>
      <c r="D86">
        <v>0</v>
      </c>
      <c r="E86" t="str">
        <f t="shared" si="1"/>
        <v>2017/03/01 11:02</v>
      </c>
    </row>
    <row r="87" spans="1:5" x14ac:dyDescent="0.25">
      <c r="A87" s="8">
        <v>42795.466898148145</v>
      </c>
      <c r="B87">
        <v>335</v>
      </c>
      <c r="C87">
        <v>56</v>
      </c>
      <c r="D87">
        <v>0</v>
      </c>
      <c r="E87" t="str">
        <f t="shared" si="1"/>
        <v>2017/03/01 11:12</v>
      </c>
    </row>
    <row r="88" spans="1:5" x14ac:dyDescent="0.25">
      <c r="A88" s="8">
        <v>42795.47384259259</v>
      </c>
      <c r="B88">
        <v>352</v>
      </c>
      <c r="C88">
        <v>57</v>
      </c>
      <c r="D88">
        <v>0</v>
      </c>
      <c r="E88" t="str">
        <f t="shared" si="1"/>
        <v>2017/03/01 11:22</v>
      </c>
    </row>
    <row r="89" spans="1:5" x14ac:dyDescent="0.25">
      <c r="A89" s="8">
        <v>42795.480787037035</v>
      </c>
      <c r="B89">
        <v>337</v>
      </c>
      <c r="C89">
        <v>57</v>
      </c>
      <c r="D89">
        <v>0</v>
      </c>
      <c r="E89" t="str">
        <f t="shared" si="1"/>
        <v>2017/03/01 11:32</v>
      </c>
    </row>
    <row r="90" spans="1:5" x14ac:dyDescent="0.25">
      <c r="A90" s="8">
        <v>42795.48773148148</v>
      </c>
      <c r="B90">
        <v>331</v>
      </c>
      <c r="C90">
        <v>54</v>
      </c>
      <c r="D90">
        <v>0</v>
      </c>
      <c r="E90" t="str">
        <f t="shared" si="1"/>
        <v>2017/03/01 11:42</v>
      </c>
    </row>
    <row r="91" spans="1:5" x14ac:dyDescent="0.25">
      <c r="A91" s="8">
        <v>42795.494675925926</v>
      </c>
      <c r="B91">
        <v>340</v>
      </c>
      <c r="C91">
        <v>53</v>
      </c>
      <c r="D91">
        <v>0</v>
      </c>
      <c r="E91" t="str">
        <f t="shared" si="1"/>
        <v>2017/03/01 11:52</v>
      </c>
    </row>
    <row r="92" spans="1:5" x14ac:dyDescent="0.25">
      <c r="A92" s="8">
        <v>42795.501620370371</v>
      </c>
      <c r="B92">
        <v>346</v>
      </c>
      <c r="C92">
        <v>52</v>
      </c>
      <c r="D92">
        <v>0</v>
      </c>
      <c r="E92" t="str">
        <f t="shared" si="1"/>
        <v>2017/03/01 12:02</v>
      </c>
    </row>
    <row r="93" spans="1:5" x14ac:dyDescent="0.25">
      <c r="A93" s="8">
        <v>42795.507175925923</v>
      </c>
      <c r="B93">
        <v>382</v>
      </c>
      <c r="C93">
        <v>54</v>
      </c>
      <c r="D93">
        <v>0</v>
      </c>
      <c r="E93" t="str">
        <f t="shared" si="1"/>
        <v>2017/03/01 12:10</v>
      </c>
    </row>
    <row r="94" spans="1:5" x14ac:dyDescent="0.25">
      <c r="A94" s="8">
        <v>42795.512766203705</v>
      </c>
      <c r="B94">
        <v>382</v>
      </c>
      <c r="C94">
        <v>54</v>
      </c>
      <c r="D94">
        <v>0</v>
      </c>
      <c r="E94" t="str">
        <f t="shared" si="1"/>
        <v>2017/03/01 12:18</v>
      </c>
    </row>
    <row r="95" spans="1:5" x14ac:dyDescent="0.25">
      <c r="A95" s="8">
        <v>42795.585659722223</v>
      </c>
      <c r="B95">
        <v>496</v>
      </c>
      <c r="C95">
        <v>70</v>
      </c>
      <c r="D95">
        <v>4</v>
      </c>
      <c r="E95" t="str">
        <f t="shared" si="1"/>
        <v>2017/03/01 14:03</v>
      </c>
    </row>
    <row r="96" spans="1:5" x14ac:dyDescent="0.25">
      <c r="A96" s="8">
        <v>42795.591898148145</v>
      </c>
      <c r="B96">
        <v>507</v>
      </c>
      <c r="C96">
        <v>62</v>
      </c>
      <c r="D96">
        <v>5</v>
      </c>
      <c r="E96" t="str">
        <f t="shared" si="1"/>
        <v>2017/03/01 14:12</v>
      </c>
    </row>
    <row r="97" spans="1:5" x14ac:dyDescent="0.25">
      <c r="A97" s="8">
        <v>42795.597453703704</v>
      </c>
      <c r="B97">
        <v>493</v>
      </c>
      <c r="C97">
        <v>74</v>
      </c>
      <c r="D97">
        <v>4</v>
      </c>
      <c r="E97" t="str">
        <f t="shared" si="1"/>
        <v>2017/03/01 14:20</v>
      </c>
    </row>
    <row r="98" spans="1:5" x14ac:dyDescent="0.25">
      <c r="A98" s="8">
        <v>42795.604398148149</v>
      </c>
      <c r="B98">
        <v>530</v>
      </c>
      <c r="C98">
        <v>80</v>
      </c>
      <c r="D98">
        <v>7</v>
      </c>
      <c r="E98" t="str">
        <f t="shared" si="1"/>
        <v>2017/03/01 14:30</v>
      </c>
    </row>
    <row r="99" spans="1:5" x14ac:dyDescent="0.25">
      <c r="A99" s="8">
        <v>42795.611342592594</v>
      </c>
      <c r="B99">
        <v>529</v>
      </c>
      <c r="C99">
        <v>71</v>
      </c>
      <c r="D99">
        <v>7</v>
      </c>
      <c r="E99" t="str">
        <f t="shared" si="1"/>
        <v>2017/03/01 14:40</v>
      </c>
    </row>
  </sheetData>
  <autoFilter ref="A1:E1350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84"/>
  <sheetViews>
    <sheetView workbookViewId="0">
      <pane ySplit="1" topLeftCell="A2" activePane="bottomLeft" state="frozen"/>
      <selection pane="bottomLeft" activeCell="C9" sqref="C9"/>
    </sheetView>
  </sheetViews>
  <sheetFormatPr baseColWidth="10" defaultRowHeight="15" x14ac:dyDescent="0.25"/>
  <cols>
    <col min="1" max="1" width="18.5703125" customWidth="1"/>
    <col min="3" max="3" width="25.140625" style="20" customWidth="1"/>
    <col min="4" max="4" width="32.28515625" customWidth="1"/>
    <col min="5" max="5" width="26.140625" customWidth="1"/>
    <col min="6" max="6" width="15.7109375" bestFit="1" customWidth="1"/>
  </cols>
  <sheetData>
    <row r="1" spans="1:6" ht="15.75" thickBot="1" x14ac:dyDescent="0.3">
      <c r="A1" s="1" t="s">
        <v>71</v>
      </c>
      <c r="B1" s="2" t="s">
        <v>72</v>
      </c>
      <c r="C1" s="79" t="s">
        <v>59</v>
      </c>
      <c r="D1" s="2" t="s">
        <v>73</v>
      </c>
      <c r="E1" s="12" t="s">
        <v>74</v>
      </c>
      <c r="F1" s="41" t="s">
        <v>69</v>
      </c>
    </row>
    <row r="2" spans="1:6" x14ac:dyDescent="0.25">
      <c r="A2" t="s">
        <v>75</v>
      </c>
      <c r="B2" t="s">
        <v>76</v>
      </c>
      <c r="C2" s="80">
        <v>42822.032638888886</v>
      </c>
      <c r="D2" t="s">
        <v>77</v>
      </c>
      <c r="E2" t="s">
        <v>78</v>
      </c>
      <c r="F2" t="str">
        <f t="shared" ref="F2:F65" si="0">YEAR(C2)&amp;"/"&amp;IF(MONTH(C2)&lt;10,"0"&amp;MONTH(C2),MONTH(C2))&amp;"/"&amp;IF(DAY(C2)&lt;10,"0"&amp;DAY(C2),DAY(C2))&amp;" "&amp;IF(HOUR(C2)&lt;10,"0"&amp;HOUR(C2),HOUR(C2))&amp;":"&amp;IF(MINUTE(C2)&lt;10,"0"&amp;MINUTE(C2),MINUTE(C2))</f>
        <v>2017/03/28 00:47</v>
      </c>
    </row>
    <row r="3" spans="1:6" x14ac:dyDescent="0.25">
      <c r="A3" t="s">
        <v>75</v>
      </c>
      <c r="B3" t="s">
        <v>76</v>
      </c>
      <c r="C3" s="80">
        <v>42822.105787037035</v>
      </c>
      <c r="D3" t="s">
        <v>77</v>
      </c>
      <c r="E3" t="s">
        <v>78</v>
      </c>
      <c r="F3" t="str">
        <f t="shared" si="0"/>
        <v>2017/03/28 02:32</v>
      </c>
    </row>
    <row r="4" spans="1:6" x14ac:dyDescent="0.25">
      <c r="A4" t="s">
        <v>79</v>
      </c>
      <c r="B4" t="s">
        <v>76</v>
      </c>
      <c r="C4" s="80">
        <v>42822.563680555555</v>
      </c>
      <c r="D4" t="s">
        <v>77</v>
      </c>
      <c r="E4" t="s">
        <v>78</v>
      </c>
      <c r="F4" t="str">
        <f t="shared" si="0"/>
        <v>2017/03/28 13:31</v>
      </c>
    </row>
    <row r="5" spans="1:6" x14ac:dyDescent="0.25">
      <c r="A5" t="s">
        <v>80</v>
      </c>
      <c r="B5" t="s">
        <v>76</v>
      </c>
      <c r="C5" s="80">
        <v>42822.574537037035</v>
      </c>
      <c r="D5" t="s">
        <v>77</v>
      </c>
      <c r="E5" t="s">
        <v>78</v>
      </c>
      <c r="F5" t="str">
        <f t="shared" si="0"/>
        <v>2017/03/28 13:47</v>
      </c>
    </row>
    <row r="6" spans="1:6" x14ac:dyDescent="0.25">
      <c r="A6" t="s">
        <v>80</v>
      </c>
      <c r="B6" t="s">
        <v>76</v>
      </c>
      <c r="C6" s="80">
        <v>42822.584791666668</v>
      </c>
      <c r="D6" t="s">
        <v>77</v>
      </c>
      <c r="E6" t="s">
        <v>78</v>
      </c>
      <c r="F6" t="str">
        <f t="shared" si="0"/>
        <v>2017/03/28 14:02</v>
      </c>
    </row>
    <row r="7" spans="1:6" x14ac:dyDescent="0.25">
      <c r="A7" t="s">
        <v>75</v>
      </c>
      <c r="B7" t="s">
        <v>76</v>
      </c>
      <c r="C7" s="80">
        <v>42822.586504629631</v>
      </c>
      <c r="D7" t="s">
        <v>77</v>
      </c>
      <c r="E7" t="s">
        <v>78</v>
      </c>
      <c r="F7" t="str">
        <f t="shared" si="0"/>
        <v>2017/03/28 14:04</v>
      </c>
    </row>
    <row r="8" spans="1:6" x14ac:dyDescent="0.25">
      <c r="A8" t="s">
        <v>79</v>
      </c>
      <c r="B8" t="s">
        <v>76</v>
      </c>
      <c r="C8" s="80">
        <v>42822.748680555553</v>
      </c>
      <c r="D8" t="s">
        <v>77</v>
      </c>
      <c r="E8" t="s">
        <v>78</v>
      </c>
      <c r="F8" t="str">
        <f t="shared" si="0"/>
        <v>2017/03/28 17:58</v>
      </c>
    </row>
    <row r="9" spans="1:6" x14ac:dyDescent="0.25">
      <c r="A9" t="s">
        <v>81</v>
      </c>
      <c r="B9">
        <v>778554</v>
      </c>
      <c r="C9" s="80">
        <v>42822.75277777778</v>
      </c>
      <c r="D9" t="s">
        <v>82</v>
      </c>
      <c r="E9" t="s">
        <v>77</v>
      </c>
      <c r="F9" t="str">
        <f t="shared" si="0"/>
        <v>2017/03/28 18:04</v>
      </c>
    </row>
    <row r="10" spans="1:6" x14ac:dyDescent="0.25">
      <c r="A10" t="s">
        <v>83</v>
      </c>
      <c r="B10">
        <v>778554</v>
      </c>
      <c r="C10" s="80">
        <v>42822.753125000003</v>
      </c>
      <c r="D10" t="s">
        <v>84</v>
      </c>
      <c r="E10" t="s">
        <v>85</v>
      </c>
      <c r="F10" t="str">
        <f t="shared" si="0"/>
        <v>2017/03/28 18:04</v>
      </c>
    </row>
    <row r="11" spans="1:6" x14ac:dyDescent="0.25">
      <c r="A11" t="s">
        <v>81</v>
      </c>
      <c r="B11">
        <v>778554</v>
      </c>
      <c r="C11" s="80">
        <v>42822.765740740739</v>
      </c>
      <c r="D11" t="s">
        <v>86</v>
      </c>
      <c r="E11" t="s">
        <v>87</v>
      </c>
      <c r="F11" t="str">
        <f t="shared" si="0"/>
        <v>2017/03/28 18:22</v>
      </c>
    </row>
    <row r="12" spans="1:6" x14ac:dyDescent="0.25">
      <c r="A12" t="s">
        <v>88</v>
      </c>
      <c r="B12">
        <v>778554</v>
      </c>
      <c r="C12" s="80">
        <v>42822.773773148147</v>
      </c>
      <c r="D12" t="s">
        <v>89</v>
      </c>
      <c r="E12" t="s">
        <v>90</v>
      </c>
      <c r="F12" t="str">
        <f t="shared" si="0"/>
        <v>2017/03/28 18:34</v>
      </c>
    </row>
    <row r="13" spans="1:6" x14ac:dyDescent="0.25">
      <c r="A13" t="s">
        <v>81</v>
      </c>
      <c r="B13">
        <v>778554</v>
      </c>
      <c r="C13" s="80">
        <v>42822.781643518516</v>
      </c>
      <c r="D13" t="s">
        <v>91</v>
      </c>
      <c r="E13" t="s">
        <v>92</v>
      </c>
      <c r="F13" t="str">
        <f t="shared" si="0"/>
        <v>2017/03/28 18:45</v>
      </c>
    </row>
    <row r="14" spans="1:6" x14ac:dyDescent="0.25">
      <c r="A14" t="s">
        <v>81</v>
      </c>
      <c r="B14">
        <v>778554</v>
      </c>
      <c r="C14" s="80">
        <v>42822.793888888889</v>
      </c>
      <c r="D14" t="s">
        <v>93</v>
      </c>
      <c r="E14" t="s">
        <v>94</v>
      </c>
      <c r="F14" t="str">
        <f t="shared" si="0"/>
        <v>2017/03/28 19:03</v>
      </c>
    </row>
    <row r="15" spans="1:6" x14ac:dyDescent="0.25">
      <c r="A15" t="s">
        <v>95</v>
      </c>
      <c r="B15">
        <v>778554</v>
      </c>
      <c r="C15" s="80">
        <v>42822.807152777779</v>
      </c>
      <c r="D15" t="s">
        <v>96</v>
      </c>
      <c r="E15" t="s">
        <v>97</v>
      </c>
      <c r="F15" t="str">
        <f t="shared" si="0"/>
        <v>2017/03/28 19:22</v>
      </c>
    </row>
    <row r="16" spans="1:6" x14ac:dyDescent="0.25">
      <c r="A16" t="s">
        <v>98</v>
      </c>
      <c r="B16">
        <v>778554</v>
      </c>
      <c r="C16" s="80">
        <v>42822.811527777776</v>
      </c>
      <c r="D16" t="s">
        <v>99</v>
      </c>
      <c r="E16" t="s">
        <v>100</v>
      </c>
      <c r="F16" t="str">
        <f t="shared" si="0"/>
        <v>2017/03/28 19:28</v>
      </c>
    </row>
    <row r="17" spans="1:6" x14ac:dyDescent="0.25">
      <c r="A17" t="s">
        <v>101</v>
      </c>
      <c r="B17">
        <v>778554</v>
      </c>
      <c r="C17" s="80">
        <v>42822.816689814812</v>
      </c>
      <c r="D17" t="s">
        <v>100</v>
      </c>
      <c r="E17" t="s">
        <v>102</v>
      </c>
      <c r="F17" t="str">
        <f t="shared" si="0"/>
        <v>2017/03/28 19:36</v>
      </c>
    </row>
    <row r="18" spans="1:6" x14ac:dyDescent="0.25">
      <c r="A18" t="s">
        <v>103</v>
      </c>
      <c r="B18">
        <v>778554</v>
      </c>
      <c r="C18" s="80">
        <v>42822.827615740738</v>
      </c>
      <c r="D18" t="s">
        <v>104</v>
      </c>
      <c r="E18" t="s">
        <v>105</v>
      </c>
      <c r="F18" t="str">
        <f t="shared" si="0"/>
        <v>2017/03/28 19:51</v>
      </c>
    </row>
    <row r="19" spans="1:6" x14ac:dyDescent="0.25">
      <c r="A19" t="s">
        <v>106</v>
      </c>
      <c r="B19">
        <v>778554</v>
      </c>
      <c r="C19" s="80">
        <v>42822.828425925924</v>
      </c>
      <c r="D19" t="s">
        <v>107</v>
      </c>
      <c r="E19" t="s">
        <v>108</v>
      </c>
      <c r="F19" t="str">
        <f t="shared" si="0"/>
        <v>2017/03/28 19:52</v>
      </c>
    </row>
    <row r="20" spans="1:6" x14ac:dyDescent="0.25">
      <c r="A20" t="s">
        <v>109</v>
      </c>
      <c r="B20">
        <v>778554</v>
      </c>
      <c r="C20" s="80">
        <v>42822.829768518517</v>
      </c>
      <c r="D20" t="s">
        <v>107</v>
      </c>
      <c r="E20" t="s">
        <v>108</v>
      </c>
      <c r="F20" t="str">
        <f t="shared" si="0"/>
        <v>2017/03/28 19:54</v>
      </c>
    </row>
    <row r="21" spans="1:6" x14ac:dyDescent="0.25">
      <c r="A21" t="s">
        <v>110</v>
      </c>
      <c r="B21">
        <v>778554</v>
      </c>
      <c r="C21" s="80">
        <v>42822.845509259256</v>
      </c>
      <c r="D21" t="s">
        <v>111</v>
      </c>
      <c r="E21" t="s">
        <v>112</v>
      </c>
      <c r="F21" t="str">
        <f t="shared" si="0"/>
        <v>2017/03/28 20:17</v>
      </c>
    </row>
    <row r="22" spans="1:6" x14ac:dyDescent="0.25">
      <c r="A22" t="s">
        <v>113</v>
      </c>
      <c r="B22">
        <v>778554</v>
      </c>
      <c r="C22" s="80">
        <v>42822.846180555556</v>
      </c>
      <c r="D22" t="s">
        <v>111</v>
      </c>
      <c r="E22" t="s">
        <v>112</v>
      </c>
      <c r="F22" t="str">
        <f t="shared" si="0"/>
        <v>2017/03/28 20:18</v>
      </c>
    </row>
    <row r="23" spans="1:6" x14ac:dyDescent="0.25">
      <c r="A23" t="s">
        <v>114</v>
      </c>
      <c r="B23">
        <v>778554</v>
      </c>
      <c r="C23" s="80">
        <v>42822.847615740742</v>
      </c>
      <c r="D23" t="s">
        <v>111</v>
      </c>
      <c r="E23" t="s">
        <v>112</v>
      </c>
      <c r="F23" t="str">
        <f t="shared" si="0"/>
        <v>2017/03/28 20:20</v>
      </c>
    </row>
    <row r="24" spans="1:6" x14ac:dyDescent="0.25">
      <c r="A24" t="s">
        <v>115</v>
      </c>
      <c r="B24">
        <v>778554</v>
      </c>
      <c r="C24" s="80">
        <v>42822.862569444442</v>
      </c>
      <c r="D24" t="s">
        <v>116</v>
      </c>
      <c r="E24" t="s">
        <v>117</v>
      </c>
      <c r="F24" t="str">
        <f t="shared" si="0"/>
        <v>2017/03/28 20:42</v>
      </c>
    </row>
    <row r="25" spans="1:6" x14ac:dyDescent="0.25">
      <c r="A25" t="s">
        <v>118</v>
      </c>
      <c r="B25">
        <v>778554</v>
      </c>
      <c r="C25" s="80">
        <v>42822.874907407408</v>
      </c>
      <c r="D25" t="s">
        <v>119</v>
      </c>
      <c r="E25" t="s">
        <v>120</v>
      </c>
      <c r="F25" t="str">
        <f t="shared" si="0"/>
        <v>2017/03/28 20:59</v>
      </c>
    </row>
    <row r="26" spans="1:6" x14ac:dyDescent="0.25">
      <c r="A26" t="s">
        <v>121</v>
      </c>
      <c r="B26">
        <v>778554</v>
      </c>
      <c r="C26" s="80">
        <v>42822.879953703705</v>
      </c>
      <c r="D26" t="s">
        <v>122</v>
      </c>
      <c r="E26" t="s">
        <v>123</v>
      </c>
      <c r="F26" t="str">
        <f t="shared" si="0"/>
        <v>2017/03/28 21:07</v>
      </c>
    </row>
    <row r="27" spans="1:6" x14ac:dyDescent="0.25">
      <c r="A27" t="s">
        <v>124</v>
      </c>
      <c r="B27">
        <v>778554</v>
      </c>
      <c r="C27" s="80">
        <v>42822.884097222224</v>
      </c>
      <c r="D27" t="s">
        <v>125</v>
      </c>
      <c r="E27" t="s">
        <v>126</v>
      </c>
      <c r="F27" t="str">
        <f t="shared" si="0"/>
        <v>2017/03/28 21:13</v>
      </c>
    </row>
    <row r="28" spans="1:6" x14ac:dyDescent="0.25">
      <c r="A28" t="s">
        <v>79</v>
      </c>
      <c r="B28" t="s">
        <v>76</v>
      </c>
      <c r="C28" s="80">
        <v>42822.893148148149</v>
      </c>
      <c r="D28" t="s">
        <v>127</v>
      </c>
      <c r="E28" t="s">
        <v>126</v>
      </c>
      <c r="F28" t="str">
        <f t="shared" si="0"/>
        <v>2017/03/28 21:26</v>
      </c>
    </row>
    <row r="29" spans="1:6" x14ac:dyDescent="0.25">
      <c r="A29" t="s">
        <v>80</v>
      </c>
      <c r="B29" t="s">
        <v>76</v>
      </c>
      <c r="C29" s="80">
        <v>42822.90384259259</v>
      </c>
      <c r="D29" t="s">
        <v>127</v>
      </c>
      <c r="E29" t="s">
        <v>126</v>
      </c>
      <c r="F29" t="str">
        <f t="shared" si="0"/>
        <v>2017/03/28 21:41</v>
      </c>
    </row>
    <row r="30" spans="1:6" x14ac:dyDescent="0.25">
      <c r="A30" t="s">
        <v>80</v>
      </c>
      <c r="B30" t="s">
        <v>76</v>
      </c>
      <c r="C30" s="80">
        <v>42822.924675925926</v>
      </c>
      <c r="D30" t="s">
        <v>127</v>
      </c>
      <c r="E30" t="s">
        <v>126</v>
      </c>
      <c r="F30" t="str">
        <f t="shared" si="0"/>
        <v>2017/03/28 22:11</v>
      </c>
    </row>
    <row r="31" spans="1:6" x14ac:dyDescent="0.25">
      <c r="A31" t="s">
        <v>80</v>
      </c>
      <c r="B31" t="s">
        <v>76</v>
      </c>
      <c r="C31" s="80">
        <v>42822.935416666667</v>
      </c>
      <c r="D31" t="s">
        <v>127</v>
      </c>
      <c r="E31" t="s">
        <v>126</v>
      </c>
      <c r="F31" t="str">
        <f t="shared" si="0"/>
        <v>2017/03/28 22:27</v>
      </c>
    </row>
    <row r="32" spans="1:6" x14ac:dyDescent="0.25">
      <c r="A32" t="s">
        <v>80</v>
      </c>
      <c r="B32" t="s">
        <v>76</v>
      </c>
      <c r="C32" s="80">
        <v>42822.945601851854</v>
      </c>
      <c r="D32" t="s">
        <v>127</v>
      </c>
      <c r="E32" t="s">
        <v>126</v>
      </c>
      <c r="F32" t="str">
        <f t="shared" si="0"/>
        <v>2017/03/28 22:41</v>
      </c>
    </row>
    <row r="33" spans="1:6" x14ac:dyDescent="0.25">
      <c r="A33" t="s">
        <v>80</v>
      </c>
      <c r="B33" t="s">
        <v>76</v>
      </c>
      <c r="C33" s="80">
        <v>42822.956319444442</v>
      </c>
      <c r="D33" t="s">
        <v>127</v>
      </c>
      <c r="E33" t="s">
        <v>126</v>
      </c>
      <c r="F33" t="str">
        <f t="shared" si="0"/>
        <v>2017/03/28 22:57</v>
      </c>
    </row>
    <row r="34" spans="1:6" x14ac:dyDescent="0.25">
      <c r="A34" t="s">
        <v>75</v>
      </c>
      <c r="B34" t="s">
        <v>76</v>
      </c>
      <c r="C34" s="80">
        <v>42822.973726851851</v>
      </c>
      <c r="D34" t="s">
        <v>127</v>
      </c>
      <c r="E34" t="s">
        <v>126</v>
      </c>
      <c r="F34" t="str">
        <f t="shared" si="0"/>
        <v>2017/03/28 23:22</v>
      </c>
    </row>
    <row r="35" spans="1:6" x14ac:dyDescent="0.25">
      <c r="A35" t="s">
        <v>81</v>
      </c>
      <c r="B35">
        <v>872701</v>
      </c>
      <c r="C35" s="80">
        <v>42823.25</v>
      </c>
      <c r="D35" t="s">
        <v>82</v>
      </c>
      <c r="E35" t="s">
        <v>126</v>
      </c>
      <c r="F35" t="str">
        <f t="shared" si="0"/>
        <v>2017/03/29 06:00</v>
      </c>
    </row>
    <row r="36" spans="1:6" x14ac:dyDescent="0.25">
      <c r="A36" t="s">
        <v>81</v>
      </c>
      <c r="B36">
        <v>872701</v>
      </c>
      <c r="C36" s="80">
        <v>42823.250509259262</v>
      </c>
      <c r="D36" t="s">
        <v>126</v>
      </c>
      <c r="E36" t="s">
        <v>128</v>
      </c>
      <c r="F36" t="str">
        <f t="shared" si="0"/>
        <v>2017/03/29 06:00</v>
      </c>
    </row>
    <row r="37" spans="1:6" x14ac:dyDescent="0.25">
      <c r="A37" t="s">
        <v>88</v>
      </c>
      <c r="B37">
        <v>872701</v>
      </c>
      <c r="C37" s="80">
        <v>42823.254884259259</v>
      </c>
      <c r="D37" t="s">
        <v>128</v>
      </c>
      <c r="E37" t="s">
        <v>125</v>
      </c>
      <c r="F37" t="str">
        <f t="shared" si="0"/>
        <v>2017/03/29 06:07</v>
      </c>
    </row>
    <row r="38" spans="1:6" x14ac:dyDescent="0.25">
      <c r="A38" t="s">
        <v>81</v>
      </c>
      <c r="B38">
        <v>872701</v>
      </c>
      <c r="C38" s="80">
        <v>42823.267199074071</v>
      </c>
      <c r="D38" t="s">
        <v>129</v>
      </c>
      <c r="E38" t="s">
        <v>130</v>
      </c>
      <c r="F38" t="str">
        <f t="shared" si="0"/>
        <v>2017/03/29 06:24</v>
      </c>
    </row>
    <row r="39" spans="1:6" x14ac:dyDescent="0.25">
      <c r="A39" t="s">
        <v>131</v>
      </c>
      <c r="B39">
        <v>872701</v>
      </c>
      <c r="C39" s="80">
        <v>42823.274212962962</v>
      </c>
      <c r="D39" t="s">
        <v>132</v>
      </c>
      <c r="E39" t="s">
        <v>133</v>
      </c>
      <c r="F39" t="str">
        <f t="shared" si="0"/>
        <v>2017/03/29 06:34</v>
      </c>
    </row>
    <row r="40" spans="1:6" x14ac:dyDescent="0.25">
      <c r="A40" t="s">
        <v>131</v>
      </c>
      <c r="B40">
        <v>872701</v>
      </c>
      <c r="C40" s="80">
        <v>42823.283680555556</v>
      </c>
      <c r="D40" t="s">
        <v>134</v>
      </c>
      <c r="E40" t="s">
        <v>135</v>
      </c>
      <c r="F40" t="str">
        <f t="shared" si="0"/>
        <v>2017/03/29 06:48</v>
      </c>
    </row>
    <row r="41" spans="1:6" x14ac:dyDescent="0.25">
      <c r="A41" t="s">
        <v>81</v>
      </c>
      <c r="B41">
        <v>872701</v>
      </c>
      <c r="C41" s="80">
        <v>42823.29583333333</v>
      </c>
      <c r="D41" t="s">
        <v>136</v>
      </c>
      <c r="E41" t="s">
        <v>137</v>
      </c>
      <c r="F41" t="str">
        <f t="shared" si="0"/>
        <v>2017/03/29 07:06</v>
      </c>
    </row>
    <row r="42" spans="1:6" x14ac:dyDescent="0.25">
      <c r="A42" t="s">
        <v>88</v>
      </c>
      <c r="B42">
        <v>872701</v>
      </c>
      <c r="C42" s="80">
        <v>42823.306967592594</v>
      </c>
      <c r="D42" t="s">
        <v>138</v>
      </c>
      <c r="E42" t="s">
        <v>139</v>
      </c>
      <c r="F42" t="str">
        <f t="shared" si="0"/>
        <v>2017/03/29 07:22</v>
      </c>
    </row>
    <row r="43" spans="1:6" x14ac:dyDescent="0.25">
      <c r="A43" t="s">
        <v>81</v>
      </c>
      <c r="B43">
        <v>872701</v>
      </c>
      <c r="C43" s="80">
        <v>42823.327245370368</v>
      </c>
      <c r="D43" t="s">
        <v>140</v>
      </c>
      <c r="E43" t="s">
        <v>141</v>
      </c>
      <c r="F43" t="str">
        <f t="shared" si="0"/>
        <v>2017/03/29 07:51</v>
      </c>
    </row>
    <row r="44" spans="1:6" x14ac:dyDescent="0.25">
      <c r="A44" t="s">
        <v>81</v>
      </c>
      <c r="B44">
        <v>872701</v>
      </c>
      <c r="C44" s="80">
        <v>42823.338587962964</v>
      </c>
      <c r="D44" t="s">
        <v>142</v>
      </c>
      <c r="E44" t="s">
        <v>143</v>
      </c>
      <c r="F44" t="str">
        <f t="shared" si="0"/>
        <v>2017/03/29 08:07</v>
      </c>
    </row>
    <row r="45" spans="1:6" x14ac:dyDescent="0.25">
      <c r="A45" t="s">
        <v>81</v>
      </c>
      <c r="B45">
        <v>872701</v>
      </c>
      <c r="C45" s="80">
        <v>42823.348657407405</v>
      </c>
      <c r="D45" t="s">
        <v>144</v>
      </c>
      <c r="E45" t="s">
        <v>145</v>
      </c>
      <c r="F45" t="str">
        <f t="shared" si="0"/>
        <v>2017/03/29 08:22</v>
      </c>
    </row>
    <row r="46" spans="1:6" x14ac:dyDescent="0.25">
      <c r="A46" t="s">
        <v>81</v>
      </c>
      <c r="B46">
        <v>872701</v>
      </c>
      <c r="C46" s="80">
        <v>42823.362129629626</v>
      </c>
      <c r="D46" t="s">
        <v>146</v>
      </c>
      <c r="E46" t="s">
        <v>147</v>
      </c>
      <c r="F46" t="str">
        <f t="shared" si="0"/>
        <v>2017/03/29 08:41</v>
      </c>
    </row>
    <row r="47" spans="1:6" x14ac:dyDescent="0.25">
      <c r="A47" t="s">
        <v>88</v>
      </c>
      <c r="B47">
        <v>872701</v>
      </c>
      <c r="C47" s="80">
        <v>42823.370740740742</v>
      </c>
      <c r="D47" t="s">
        <v>148</v>
      </c>
      <c r="E47" t="s">
        <v>149</v>
      </c>
      <c r="F47" t="str">
        <f t="shared" si="0"/>
        <v>2017/03/29 08:53</v>
      </c>
    </row>
    <row r="48" spans="1:6" x14ac:dyDescent="0.25">
      <c r="A48" t="s">
        <v>124</v>
      </c>
      <c r="B48">
        <v>872701</v>
      </c>
      <c r="C48" s="80">
        <v>42823.370949074073</v>
      </c>
      <c r="D48" t="s">
        <v>148</v>
      </c>
      <c r="E48" t="s">
        <v>149</v>
      </c>
      <c r="F48" t="str">
        <f t="shared" si="0"/>
        <v>2017/03/29 08:54</v>
      </c>
    </row>
    <row r="49" spans="1:6" x14ac:dyDescent="0.25">
      <c r="A49" t="s">
        <v>75</v>
      </c>
      <c r="B49" t="s">
        <v>76</v>
      </c>
      <c r="C49" s="80">
        <v>42823.393888888888</v>
      </c>
      <c r="D49" t="s">
        <v>148</v>
      </c>
      <c r="E49" t="s">
        <v>149</v>
      </c>
      <c r="F49" t="str">
        <f t="shared" si="0"/>
        <v>2017/03/29 09:27</v>
      </c>
    </row>
    <row r="50" spans="1:6" x14ac:dyDescent="0.25">
      <c r="A50" t="s">
        <v>81</v>
      </c>
      <c r="B50">
        <v>872728</v>
      </c>
      <c r="C50" s="80">
        <v>42823.411805555559</v>
      </c>
      <c r="D50" t="s">
        <v>82</v>
      </c>
      <c r="E50" t="s">
        <v>149</v>
      </c>
      <c r="F50" t="str">
        <f t="shared" si="0"/>
        <v>2017/03/29 09:53</v>
      </c>
    </row>
    <row r="51" spans="1:6" x14ac:dyDescent="0.25">
      <c r="A51" t="s">
        <v>81</v>
      </c>
      <c r="B51">
        <v>872728</v>
      </c>
      <c r="C51" s="80">
        <v>42823.412245370368</v>
      </c>
      <c r="D51" t="s">
        <v>149</v>
      </c>
      <c r="E51" t="s">
        <v>150</v>
      </c>
      <c r="F51" t="str">
        <f t="shared" si="0"/>
        <v>2017/03/29 09:53</v>
      </c>
    </row>
    <row r="52" spans="1:6" x14ac:dyDescent="0.25">
      <c r="A52" t="s">
        <v>151</v>
      </c>
      <c r="B52">
        <v>872728</v>
      </c>
      <c r="C52" s="80">
        <v>42823.415324074071</v>
      </c>
      <c r="D52" t="s">
        <v>149</v>
      </c>
      <c r="E52" t="s">
        <v>150</v>
      </c>
      <c r="F52" t="str">
        <f t="shared" si="0"/>
        <v>2017/03/29 09:58</v>
      </c>
    </row>
    <row r="53" spans="1:6" x14ac:dyDescent="0.25">
      <c r="A53" t="s">
        <v>81</v>
      </c>
      <c r="B53">
        <v>872728</v>
      </c>
      <c r="C53" s="80">
        <v>42823.425208333334</v>
      </c>
      <c r="D53" t="s">
        <v>146</v>
      </c>
      <c r="E53" t="s">
        <v>152</v>
      </c>
      <c r="F53" t="str">
        <f t="shared" si="0"/>
        <v>2017/03/29 10:12</v>
      </c>
    </row>
    <row r="54" spans="1:6" x14ac:dyDescent="0.25">
      <c r="A54" t="s">
        <v>81</v>
      </c>
      <c r="B54">
        <v>872728</v>
      </c>
      <c r="C54" s="80">
        <v>42823.4374537037</v>
      </c>
      <c r="D54" t="s">
        <v>144</v>
      </c>
      <c r="E54" t="s">
        <v>153</v>
      </c>
      <c r="F54" t="str">
        <f t="shared" si="0"/>
        <v>2017/03/29 10:29</v>
      </c>
    </row>
    <row r="55" spans="1:6" x14ac:dyDescent="0.25">
      <c r="A55" t="s">
        <v>154</v>
      </c>
      <c r="B55">
        <v>872728</v>
      </c>
      <c r="C55" s="80">
        <v>42823.446296296293</v>
      </c>
      <c r="D55" t="s">
        <v>155</v>
      </c>
      <c r="E55" t="s">
        <v>142</v>
      </c>
      <c r="F55" t="str">
        <f t="shared" si="0"/>
        <v>2017/03/29 10:42</v>
      </c>
    </row>
    <row r="56" spans="1:6" x14ac:dyDescent="0.25">
      <c r="A56" t="s">
        <v>88</v>
      </c>
      <c r="B56">
        <v>872728</v>
      </c>
      <c r="C56" s="80">
        <v>42823.456064814818</v>
      </c>
      <c r="D56" t="s">
        <v>141</v>
      </c>
      <c r="E56" t="s">
        <v>140</v>
      </c>
      <c r="F56" t="str">
        <f t="shared" si="0"/>
        <v>2017/03/29 10:56</v>
      </c>
    </row>
    <row r="57" spans="1:6" x14ac:dyDescent="0.25">
      <c r="A57" t="s">
        <v>81</v>
      </c>
      <c r="B57">
        <v>872728</v>
      </c>
      <c r="C57" s="80">
        <v>42823.466597222221</v>
      </c>
      <c r="D57" t="s">
        <v>156</v>
      </c>
      <c r="E57" t="s">
        <v>139</v>
      </c>
      <c r="F57" t="str">
        <f t="shared" si="0"/>
        <v>2017/03/29 11:11</v>
      </c>
    </row>
    <row r="58" spans="1:6" x14ac:dyDescent="0.25">
      <c r="A58" t="s">
        <v>81</v>
      </c>
      <c r="B58">
        <v>872728</v>
      </c>
      <c r="C58" s="80">
        <v>42823.48814814815</v>
      </c>
      <c r="D58" t="s">
        <v>157</v>
      </c>
      <c r="E58" t="s">
        <v>158</v>
      </c>
      <c r="F58" t="str">
        <f t="shared" si="0"/>
        <v>2017/03/29 11:42</v>
      </c>
    </row>
    <row r="59" spans="1:6" x14ac:dyDescent="0.25">
      <c r="A59" t="s">
        <v>81</v>
      </c>
      <c r="B59">
        <v>872728</v>
      </c>
      <c r="C59" s="80">
        <v>42823.498472222222</v>
      </c>
      <c r="D59" t="s">
        <v>159</v>
      </c>
      <c r="E59" t="s">
        <v>133</v>
      </c>
      <c r="F59" t="str">
        <f t="shared" si="0"/>
        <v>2017/03/29 11:57</v>
      </c>
    </row>
    <row r="60" spans="1:6" x14ac:dyDescent="0.25">
      <c r="A60" t="s">
        <v>88</v>
      </c>
      <c r="B60">
        <v>872728</v>
      </c>
      <c r="C60" s="80">
        <v>42823.501597222225</v>
      </c>
      <c r="D60" t="s">
        <v>130</v>
      </c>
      <c r="E60" t="s">
        <v>129</v>
      </c>
      <c r="F60" t="str">
        <f t="shared" si="0"/>
        <v>2017/03/29 12:02</v>
      </c>
    </row>
    <row r="61" spans="1:6" x14ac:dyDescent="0.25">
      <c r="A61" t="s">
        <v>81</v>
      </c>
      <c r="B61">
        <v>872728</v>
      </c>
      <c r="C61" s="80">
        <v>42823.510046296295</v>
      </c>
      <c r="D61" t="s">
        <v>160</v>
      </c>
      <c r="E61" t="s">
        <v>161</v>
      </c>
      <c r="F61" t="str">
        <f t="shared" si="0"/>
        <v>2017/03/29 12:14</v>
      </c>
    </row>
    <row r="62" spans="1:6" x14ac:dyDescent="0.25">
      <c r="A62" t="s">
        <v>162</v>
      </c>
      <c r="B62">
        <v>872728</v>
      </c>
      <c r="C62" s="80">
        <v>42823.513287037036</v>
      </c>
      <c r="D62" t="s">
        <v>163</v>
      </c>
      <c r="E62" t="s">
        <v>125</v>
      </c>
      <c r="F62" t="str">
        <f t="shared" si="0"/>
        <v>2017/03/29 12:19</v>
      </c>
    </row>
    <row r="63" spans="1:6" x14ac:dyDescent="0.25">
      <c r="A63" t="s">
        <v>88</v>
      </c>
      <c r="B63">
        <v>872728</v>
      </c>
      <c r="C63" s="80">
        <v>42823.522175925929</v>
      </c>
      <c r="D63" t="s">
        <v>164</v>
      </c>
      <c r="E63" t="s">
        <v>128</v>
      </c>
      <c r="F63" t="str">
        <f t="shared" si="0"/>
        <v>2017/03/29 12:31</v>
      </c>
    </row>
    <row r="64" spans="1:6" x14ac:dyDescent="0.25">
      <c r="A64" t="s">
        <v>124</v>
      </c>
      <c r="B64">
        <v>872728</v>
      </c>
      <c r="C64" s="80">
        <v>42823.523101851853</v>
      </c>
      <c r="D64" t="s">
        <v>164</v>
      </c>
      <c r="E64" t="s">
        <v>128</v>
      </c>
      <c r="F64" t="str">
        <f t="shared" si="0"/>
        <v>2017/03/29 12:33</v>
      </c>
    </row>
    <row r="65" spans="1:6" x14ac:dyDescent="0.25">
      <c r="A65" t="s">
        <v>75</v>
      </c>
      <c r="B65" t="s">
        <v>76</v>
      </c>
      <c r="C65" s="80">
        <v>42823.555162037039</v>
      </c>
      <c r="D65" t="s">
        <v>127</v>
      </c>
      <c r="E65" t="s">
        <v>126</v>
      </c>
      <c r="F65" t="str">
        <f t="shared" si="0"/>
        <v>2017/03/29 13:19</v>
      </c>
    </row>
    <row r="66" spans="1:6" x14ac:dyDescent="0.25">
      <c r="A66" t="s">
        <v>81</v>
      </c>
      <c r="B66">
        <v>871898</v>
      </c>
      <c r="C66" s="80">
        <v>42823.739583333336</v>
      </c>
      <c r="D66" t="s">
        <v>82</v>
      </c>
      <c r="E66" t="s">
        <v>126</v>
      </c>
      <c r="F66" t="str">
        <f t="shared" ref="F66:F99" si="1">YEAR(C66)&amp;"/"&amp;IF(MONTH(C66)&lt;10,"0"&amp;MONTH(C66),MONTH(C66))&amp;"/"&amp;IF(DAY(C66)&lt;10,"0"&amp;DAY(C66),DAY(C66))&amp;" "&amp;IF(HOUR(C66)&lt;10,"0"&amp;HOUR(C66),HOUR(C66))&amp;":"&amp;IF(MINUTE(C66)&lt;10,"0"&amp;MINUTE(C66),MINUTE(C66))</f>
        <v>2017/03/29 17:45</v>
      </c>
    </row>
    <row r="67" spans="1:6" x14ac:dyDescent="0.25">
      <c r="A67" t="s">
        <v>88</v>
      </c>
      <c r="B67">
        <v>871898</v>
      </c>
      <c r="C67" s="80">
        <v>42823.74046296296</v>
      </c>
      <c r="D67" t="s">
        <v>126</v>
      </c>
      <c r="E67" t="s">
        <v>165</v>
      </c>
      <c r="F67" t="str">
        <f t="shared" si="1"/>
        <v>2017/03/29 17:46</v>
      </c>
    </row>
    <row r="68" spans="1:6" x14ac:dyDescent="0.25">
      <c r="A68" t="s">
        <v>88</v>
      </c>
      <c r="B68">
        <v>871898</v>
      </c>
      <c r="C68" s="80">
        <v>42823.744884259257</v>
      </c>
      <c r="D68" t="s">
        <v>166</v>
      </c>
      <c r="E68" t="s">
        <v>167</v>
      </c>
      <c r="F68" t="str">
        <f t="shared" si="1"/>
        <v>2017/03/29 17:52</v>
      </c>
    </row>
    <row r="69" spans="1:6" x14ac:dyDescent="0.25">
      <c r="A69" t="s">
        <v>81</v>
      </c>
      <c r="B69">
        <v>871898</v>
      </c>
      <c r="C69" s="80">
        <v>42823.748425925929</v>
      </c>
      <c r="D69" t="s">
        <v>168</v>
      </c>
      <c r="E69" t="s">
        <v>169</v>
      </c>
      <c r="F69" t="str">
        <f t="shared" si="1"/>
        <v>2017/03/29 17:57</v>
      </c>
    </row>
    <row r="70" spans="1:6" x14ac:dyDescent="0.25">
      <c r="A70" t="s">
        <v>81</v>
      </c>
      <c r="B70">
        <v>871898</v>
      </c>
      <c r="C70" s="80">
        <v>42823.759606481479</v>
      </c>
      <c r="D70" t="s">
        <v>170</v>
      </c>
      <c r="E70" t="s">
        <v>171</v>
      </c>
      <c r="F70" t="str">
        <f t="shared" si="1"/>
        <v>2017/03/29 18:13</v>
      </c>
    </row>
    <row r="71" spans="1:6" x14ac:dyDescent="0.25">
      <c r="A71" t="s">
        <v>124</v>
      </c>
      <c r="B71">
        <v>871898</v>
      </c>
      <c r="C71" s="80">
        <v>42823.767361111109</v>
      </c>
      <c r="D71" t="s">
        <v>82</v>
      </c>
      <c r="E71" t="s">
        <v>172</v>
      </c>
      <c r="F71" t="str">
        <f t="shared" si="1"/>
        <v>2017/03/29 18:25</v>
      </c>
    </row>
    <row r="72" spans="1:6" x14ac:dyDescent="0.25">
      <c r="A72" t="s">
        <v>81</v>
      </c>
      <c r="B72">
        <v>871898</v>
      </c>
      <c r="C72" s="80">
        <v>42823.767546296294</v>
      </c>
      <c r="D72" t="s">
        <v>173</v>
      </c>
      <c r="E72" t="s">
        <v>172</v>
      </c>
      <c r="F72" t="str">
        <f t="shared" si="1"/>
        <v>2017/03/29 18:25</v>
      </c>
    </row>
    <row r="73" spans="1:6" x14ac:dyDescent="0.25">
      <c r="A73" t="s">
        <v>75</v>
      </c>
      <c r="B73" t="s">
        <v>76</v>
      </c>
      <c r="C73" s="80">
        <v>42823.803356481483</v>
      </c>
      <c r="D73" t="s">
        <v>173</v>
      </c>
      <c r="E73" t="s">
        <v>172</v>
      </c>
      <c r="F73" t="str">
        <f t="shared" si="1"/>
        <v>2017/03/29 19:16</v>
      </c>
    </row>
    <row r="74" spans="1:6" x14ac:dyDescent="0.25">
      <c r="A74" t="s">
        <v>81</v>
      </c>
      <c r="B74">
        <v>871805</v>
      </c>
      <c r="C74" s="80">
        <v>42824.31527777778</v>
      </c>
      <c r="D74" t="s">
        <v>82</v>
      </c>
      <c r="E74" t="s">
        <v>172</v>
      </c>
      <c r="F74" t="str">
        <f t="shared" si="1"/>
        <v>2017/03/30 07:34</v>
      </c>
    </row>
    <row r="75" spans="1:6" x14ac:dyDescent="0.25">
      <c r="A75" t="s">
        <v>88</v>
      </c>
      <c r="B75">
        <v>871805</v>
      </c>
      <c r="C75" s="80">
        <v>42824.316921296297</v>
      </c>
      <c r="D75" t="s">
        <v>172</v>
      </c>
      <c r="E75" t="s">
        <v>174</v>
      </c>
      <c r="F75" t="str">
        <f t="shared" si="1"/>
        <v>2017/03/30 07:36</v>
      </c>
    </row>
    <row r="76" spans="1:6" x14ac:dyDescent="0.25">
      <c r="A76" t="s">
        <v>88</v>
      </c>
      <c r="B76">
        <v>871805</v>
      </c>
      <c r="C76" s="80">
        <v>42824.321157407408</v>
      </c>
      <c r="D76" t="s">
        <v>174</v>
      </c>
      <c r="E76" t="s">
        <v>175</v>
      </c>
      <c r="F76" t="str">
        <f t="shared" si="1"/>
        <v>2017/03/30 07:42</v>
      </c>
    </row>
    <row r="77" spans="1:6" x14ac:dyDescent="0.25">
      <c r="A77" t="s">
        <v>81</v>
      </c>
      <c r="B77">
        <v>871805</v>
      </c>
      <c r="C77" s="80">
        <v>42824.334490740737</v>
      </c>
      <c r="D77" t="s">
        <v>169</v>
      </c>
      <c r="E77" t="s">
        <v>168</v>
      </c>
      <c r="F77" t="str">
        <f t="shared" si="1"/>
        <v>2017/03/30 08:01</v>
      </c>
    </row>
    <row r="78" spans="1:6" x14ac:dyDescent="0.25">
      <c r="A78" t="s">
        <v>124</v>
      </c>
      <c r="B78">
        <v>871805</v>
      </c>
      <c r="C78" s="80">
        <v>42824.343912037039</v>
      </c>
      <c r="D78" t="s">
        <v>128</v>
      </c>
      <c r="E78" t="s">
        <v>126</v>
      </c>
      <c r="F78" t="str">
        <f t="shared" si="1"/>
        <v>2017/03/30 08:15</v>
      </c>
    </row>
    <row r="79" spans="1:6" x14ac:dyDescent="0.25">
      <c r="A79" t="s">
        <v>75</v>
      </c>
      <c r="B79" t="s">
        <v>76</v>
      </c>
      <c r="C79" s="80">
        <v>42824.380833333336</v>
      </c>
      <c r="D79" t="s">
        <v>127</v>
      </c>
      <c r="E79" t="s">
        <v>126</v>
      </c>
      <c r="F79" t="str">
        <f t="shared" si="1"/>
        <v>2017/03/30 09:08</v>
      </c>
    </row>
    <row r="80" spans="1:6" x14ac:dyDescent="0.25">
      <c r="A80" t="s">
        <v>79</v>
      </c>
      <c r="B80" t="s">
        <v>76</v>
      </c>
      <c r="C80" s="80">
        <v>42824.694328703707</v>
      </c>
      <c r="D80" t="s">
        <v>126</v>
      </c>
      <c r="E80" t="s">
        <v>128</v>
      </c>
      <c r="F80" t="str">
        <f t="shared" si="1"/>
        <v>2017/03/30 16:39</v>
      </c>
    </row>
    <row r="81" spans="1:6" x14ac:dyDescent="0.25">
      <c r="A81" t="s">
        <v>80</v>
      </c>
      <c r="B81" t="s">
        <v>76</v>
      </c>
      <c r="C81" s="80">
        <v>42824.705208333333</v>
      </c>
      <c r="D81" t="s">
        <v>126</v>
      </c>
      <c r="E81" t="s">
        <v>128</v>
      </c>
      <c r="F81" t="str">
        <f t="shared" si="1"/>
        <v>2017/03/30 16:55</v>
      </c>
    </row>
    <row r="82" spans="1:6" x14ac:dyDescent="0.25">
      <c r="A82" t="s">
        <v>81</v>
      </c>
      <c r="B82">
        <v>872713</v>
      </c>
      <c r="C82" s="80">
        <v>42824.708333333336</v>
      </c>
      <c r="D82" t="s">
        <v>82</v>
      </c>
      <c r="E82" t="s">
        <v>126</v>
      </c>
      <c r="F82" t="str">
        <f t="shared" si="1"/>
        <v>2017/03/30 17:00</v>
      </c>
    </row>
    <row r="83" spans="1:6" x14ac:dyDescent="0.25">
      <c r="A83" t="s">
        <v>81</v>
      </c>
      <c r="B83">
        <v>872713</v>
      </c>
      <c r="C83" s="80">
        <v>42824.708935185183</v>
      </c>
      <c r="D83" t="s">
        <v>126</v>
      </c>
      <c r="E83" t="s">
        <v>128</v>
      </c>
      <c r="F83" t="str">
        <f t="shared" si="1"/>
        <v>2017/03/30 17:00</v>
      </c>
    </row>
    <row r="84" spans="1:6" x14ac:dyDescent="0.25">
      <c r="A84" t="s">
        <v>81</v>
      </c>
      <c r="B84">
        <v>872713</v>
      </c>
      <c r="C84" s="80">
        <v>42824.712638888886</v>
      </c>
      <c r="D84" t="s">
        <v>125</v>
      </c>
      <c r="E84" t="s">
        <v>163</v>
      </c>
      <c r="F84" t="str">
        <f t="shared" si="1"/>
        <v>2017/03/30 17:06</v>
      </c>
    </row>
    <row r="85" spans="1:6" x14ac:dyDescent="0.25">
      <c r="A85" t="s">
        <v>81</v>
      </c>
      <c r="B85">
        <v>872713</v>
      </c>
      <c r="C85" s="80">
        <v>42824.748333333337</v>
      </c>
      <c r="D85" t="s">
        <v>158</v>
      </c>
      <c r="E85" t="s">
        <v>157</v>
      </c>
      <c r="F85" t="str">
        <f t="shared" si="1"/>
        <v>2017/03/30 17:57</v>
      </c>
    </row>
    <row r="86" spans="1:6" x14ac:dyDescent="0.25">
      <c r="A86" t="s">
        <v>81</v>
      </c>
      <c r="B86">
        <v>872713</v>
      </c>
      <c r="C86" s="80">
        <v>42824.755671296298</v>
      </c>
      <c r="D86" t="s">
        <v>137</v>
      </c>
      <c r="E86" t="s">
        <v>136</v>
      </c>
      <c r="F86" t="str">
        <f t="shared" si="1"/>
        <v>2017/03/30 18:08</v>
      </c>
    </row>
    <row r="87" spans="1:6" x14ac:dyDescent="0.25">
      <c r="A87" t="s">
        <v>81</v>
      </c>
      <c r="B87">
        <v>872713</v>
      </c>
      <c r="C87" s="80">
        <v>42824.767685185187</v>
      </c>
      <c r="D87" t="s">
        <v>176</v>
      </c>
      <c r="E87" t="s">
        <v>177</v>
      </c>
      <c r="F87" t="str">
        <f t="shared" si="1"/>
        <v>2017/03/30 18:25</v>
      </c>
    </row>
    <row r="88" spans="1:6" x14ac:dyDescent="0.25">
      <c r="A88" t="s">
        <v>124</v>
      </c>
      <c r="B88">
        <v>872713</v>
      </c>
      <c r="C88" s="80">
        <v>42824.767916666664</v>
      </c>
      <c r="D88" t="s">
        <v>138</v>
      </c>
      <c r="E88" t="s">
        <v>139</v>
      </c>
      <c r="F88" t="str">
        <f t="shared" si="1"/>
        <v>2017/03/30 18:25</v>
      </c>
    </row>
    <row r="89" spans="1:6" x14ac:dyDescent="0.25">
      <c r="A89" t="s">
        <v>79</v>
      </c>
      <c r="B89" t="s">
        <v>76</v>
      </c>
      <c r="C89" s="80">
        <v>42824.774537037039</v>
      </c>
      <c r="D89" t="s">
        <v>138</v>
      </c>
      <c r="E89" t="s">
        <v>139</v>
      </c>
      <c r="F89" t="str">
        <f t="shared" si="1"/>
        <v>2017/03/30 18:35</v>
      </c>
    </row>
    <row r="90" spans="1:6" x14ac:dyDescent="0.25">
      <c r="A90" t="s">
        <v>80</v>
      </c>
      <c r="B90" t="s">
        <v>76</v>
      </c>
      <c r="C90" s="80">
        <v>42824.785185185188</v>
      </c>
      <c r="D90" t="s">
        <v>139</v>
      </c>
      <c r="E90" t="s">
        <v>156</v>
      </c>
      <c r="F90" t="str">
        <f t="shared" si="1"/>
        <v>2017/03/30 18:50</v>
      </c>
    </row>
    <row r="91" spans="1:6" x14ac:dyDescent="0.25">
      <c r="A91" t="s">
        <v>80</v>
      </c>
      <c r="B91" t="s">
        <v>76</v>
      </c>
      <c r="C91" s="80">
        <v>42824.796157407407</v>
      </c>
      <c r="D91" t="s">
        <v>139</v>
      </c>
      <c r="E91" t="s">
        <v>156</v>
      </c>
      <c r="F91" t="str">
        <f t="shared" si="1"/>
        <v>2017/03/30 19:06</v>
      </c>
    </row>
    <row r="92" spans="1:6" x14ac:dyDescent="0.25">
      <c r="A92" t="s">
        <v>75</v>
      </c>
      <c r="B92" t="s">
        <v>76</v>
      </c>
      <c r="C92" s="80">
        <v>42824.797291666669</v>
      </c>
      <c r="D92" t="s">
        <v>139</v>
      </c>
      <c r="E92" t="s">
        <v>156</v>
      </c>
      <c r="F92" t="str">
        <f t="shared" si="1"/>
        <v>2017/03/30 19:08</v>
      </c>
    </row>
    <row r="93" spans="1:6" x14ac:dyDescent="0.25">
      <c r="A93" t="s">
        <v>79</v>
      </c>
      <c r="B93" t="s">
        <v>76</v>
      </c>
      <c r="C93" s="80">
        <v>42825.23541666667</v>
      </c>
      <c r="D93" t="s">
        <v>138</v>
      </c>
      <c r="E93" t="s">
        <v>139</v>
      </c>
      <c r="F93" t="str">
        <f t="shared" si="1"/>
        <v>2017/03/31 05:39</v>
      </c>
    </row>
    <row r="94" spans="1:6" x14ac:dyDescent="0.25">
      <c r="A94" t="s">
        <v>80</v>
      </c>
      <c r="B94" t="s">
        <v>76</v>
      </c>
      <c r="C94" s="80">
        <v>42825.24627314815</v>
      </c>
      <c r="D94" t="s">
        <v>139</v>
      </c>
      <c r="E94" t="s">
        <v>178</v>
      </c>
      <c r="F94" t="str">
        <f t="shared" si="1"/>
        <v>2017/03/31 05:54</v>
      </c>
    </row>
    <row r="95" spans="1:6" x14ac:dyDescent="0.25">
      <c r="A95" t="s">
        <v>81</v>
      </c>
      <c r="B95">
        <v>872702</v>
      </c>
      <c r="C95" s="80">
        <v>42825.247916666667</v>
      </c>
      <c r="D95" t="s">
        <v>82</v>
      </c>
      <c r="E95" t="s">
        <v>139</v>
      </c>
      <c r="F95" t="str">
        <f t="shared" si="1"/>
        <v>2017/03/31 05:57</v>
      </c>
    </row>
    <row r="96" spans="1:6" x14ac:dyDescent="0.25">
      <c r="A96" t="s">
        <v>88</v>
      </c>
      <c r="B96">
        <v>872702</v>
      </c>
      <c r="C96" s="80">
        <v>42825.249236111114</v>
      </c>
      <c r="D96" t="s">
        <v>139</v>
      </c>
      <c r="E96" t="s">
        <v>178</v>
      </c>
      <c r="F96" t="str">
        <f t="shared" si="1"/>
        <v>2017/03/31 05:58</v>
      </c>
    </row>
    <row r="97" spans="1:6" x14ac:dyDescent="0.25">
      <c r="A97" t="s">
        <v>151</v>
      </c>
      <c r="B97">
        <v>872702</v>
      </c>
      <c r="C97" s="80">
        <v>42825.264398148145</v>
      </c>
      <c r="D97" t="s">
        <v>137</v>
      </c>
      <c r="E97" t="s">
        <v>136</v>
      </c>
      <c r="F97" t="str">
        <f t="shared" si="1"/>
        <v>2017/03/31 06:20</v>
      </c>
    </row>
    <row r="98" spans="1:6" x14ac:dyDescent="0.25">
      <c r="A98" t="s">
        <v>151</v>
      </c>
      <c r="B98">
        <v>872702</v>
      </c>
      <c r="C98" s="80">
        <v>42825.274351851855</v>
      </c>
      <c r="D98" t="s">
        <v>135</v>
      </c>
      <c r="E98" t="s">
        <v>134</v>
      </c>
      <c r="F98" t="str">
        <f t="shared" si="1"/>
        <v>2017/03/31 06:35</v>
      </c>
    </row>
    <row r="99" spans="1:6" x14ac:dyDescent="0.25">
      <c r="A99" t="s">
        <v>151</v>
      </c>
      <c r="B99">
        <v>872702</v>
      </c>
      <c r="C99" s="80">
        <v>42825.278263888889</v>
      </c>
      <c r="D99" t="s">
        <v>134</v>
      </c>
      <c r="E99" t="s">
        <v>159</v>
      </c>
      <c r="F99" t="str">
        <f t="shared" si="1"/>
        <v>2017/03/31 06:40</v>
      </c>
    </row>
    <row r="100" spans="1:6" x14ac:dyDescent="0.25">
      <c r="C100" s="80"/>
    </row>
    <row r="101" spans="1:6" x14ac:dyDescent="0.25">
      <c r="C101" s="80"/>
    </row>
    <row r="102" spans="1:6" x14ac:dyDescent="0.25">
      <c r="C102" s="80"/>
    </row>
    <row r="103" spans="1:6" x14ac:dyDescent="0.25">
      <c r="C103" s="80"/>
    </row>
    <row r="104" spans="1:6" x14ac:dyDescent="0.25">
      <c r="C104" s="80"/>
    </row>
    <row r="105" spans="1:6" x14ac:dyDescent="0.25">
      <c r="C105" s="80"/>
    </row>
    <row r="106" spans="1:6" x14ac:dyDescent="0.25">
      <c r="C106" s="80"/>
    </row>
    <row r="107" spans="1:6" x14ac:dyDescent="0.25">
      <c r="C107" s="80"/>
    </row>
    <row r="108" spans="1:6" x14ac:dyDescent="0.25">
      <c r="C108" s="80"/>
    </row>
    <row r="109" spans="1:6" x14ac:dyDescent="0.25">
      <c r="C109" s="80"/>
    </row>
    <row r="110" spans="1:6" x14ac:dyDescent="0.25">
      <c r="C110" s="80"/>
    </row>
    <row r="111" spans="1:6" x14ac:dyDescent="0.25">
      <c r="C111" s="80"/>
    </row>
    <row r="112" spans="1:6" x14ac:dyDescent="0.25">
      <c r="C112" s="80"/>
    </row>
    <row r="113" spans="3:3" x14ac:dyDescent="0.25">
      <c r="C113" s="80"/>
    </row>
    <row r="114" spans="3:3" x14ac:dyDescent="0.25">
      <c r="C114" s="80"/>
    </row>
    <row r="115" spans="3:3" x14ac:dyDescent="0.25">
      <c r="C115" s="80"/>
    </row>
    <row r="116" spans="3:3" x14ac:dyDescent="0.25">
      <c r="C116" s="80"/>
    </row>
    <row r="117" spans="3:3" x14ac:dyDescent="0.25">
      <c r="C117" s="80"/>
    </row>
    <row r="118" spans="3:3" x14ac:dyDescent="0.25">
      <c r="C118" s="80"/>
    </row>
    <row r="119" spans="3:3" x14ac:dyDescent="0.25">
      <c r="C119" s="80"/>
    </row>
    <row r="120" spans="3:3" x14ac:dyDescent="0.25">
      <c r="C120" s="80"/>
    </row>
    <row r="121" spans="3:3" x14ac:dyDescent="0.25">
      <c r="C121" s="80"/>
    </row>
    <row r="122" spans="3:3" x14ac:dyDescent="0.25">
      <c r="C122" s="80"/>
    </row>
    <row r="123" spans="3:3" x14ac:dyDescent="0.25">
      <c r="C123" s="80"/>
    </row>
    <row r="124" spans="3:3" x14ac:dyDescent="0.25">
      <c r="C124" s="80"/>
    </row>
    <row r="125" spans="3:3" x14ac:dyDescent="0.25">
      <c r="C125" s="80"/>
    </row>
    <row r="126" spans="3:3" x14ac:dyDescent="0.25">
      <c r="C126" s="80"/>
    </row>
    <row r="127" spans="3:3" x14ac:dyDescent="0.25">
      <c r="C127" s="80"/>
    </row>
    <row r="128" spans="3:3" x14ac:dyDescent="0.25">
      <c r="C128" s="80"/>
    </row>
    <row r="129" spans="3:3" x14ac:dyDescent="0.25">
      <c r="C129" s="80"/>
    </row>
    <row r="130" spans="3:3" x14ac:dyDescent="0.25">
      <c r="C130" s="80"/>
    </row>
    <row r="131" spans="3:3" x14ac:dyDescent="0.25">
      <c r="C131" s="80"/>
    </row>
    <row r="132" spans="3:3" x14ac:dyDescent="0.25">
      <c r="C132" s="80"/>
    </row>
    <row r="133" spans="3:3" x14ac:dyDescent="0.25">
      <c r="C133" s="80"/>
    </row>
    <row r="134" spans="3:3" x14ac:dyDescent="0.25">
      <c r="C134" s="80"/>
    </row>
    <row r="135" spans="3:3" x14ac:dyDescent="0.25">
      <c r="C135" s="80"/>
    </row>
    <row r="136" spans="3:3" x14ac:dyDescent="0.25">
      <c r="C136" s="80"/>
    </row>
    <row r="137" spans="3:3" x14ac:dyDescent="0.25">
      <c r="C137" s="80"/>
    </row>
    <row r="138" spans="3:3" x14ac:dyDescent="0.25">
      <c r="C138" s="80"/>
    </row>
    <row r="139" spans="3:3" x14ac:dyDescent="0.25">
      <c r="C139" s="80"/>
    </row>
    <row r="140" spans="3:3" x14ac:dyDescent="0.25">
      <c r="C140" s="80"/>
    </row>
    <row r="141" spans="3:3" x14ac:dyDescent="0.25">
      <c r="C141" s="80"/>
    </row>
    <row r="142" spans="3:3" x14ac:dyDescent="0.25">
      <c r="C142" s="80"/>
    </row>
    <row r="143" spans="3:3" x14ac:dyDescent="0.25">
      <c r="C143" s="80"/>
    </row>
    <row r="144" spans="3:3" x14ac:dyDescent="0.25">
      <c r="C144" s="80"/>
    </row>
    <row r="145" spans="3:3" x14ac:dyDescent="0.25">
      <c r="C145" s="80"/>
    </row>
    <row r="146" spans="3:3" x14ac:dyDescent="0.25">
      <c r="C146" s="80"/>
    </row>
    <row r="147" spans="3:3" x14ac:dyDescent="0.25">
      <c r="C147" s="80"/>
    </row>
    <row r="148" spans="3:3" x14ac:dyDescent="0.25">
      <c r="C148" s="80"/>
    </row>
    <row r="149" spans="3:3" x14ac:dyDescent="0.25">
      <c r="C149" s="80"/>
    </row>
    <row r="150" spans="3:3" x14ac:dyDescent="0.25">
      <c r="C150" s="80"/>
    </row>
    <row r="151" spans="3:3" x14ac:dyDescent="0.25">
      <c r="C151" s="80"/>
    </row>
    <row r="152" spans="3:3" x14ac:dyDescent="0.25">
      <c r="C152" s="80"/>
    </row>
    <row r="153" spans="3:3" x14ac:dyDescent="0.25">
      <c r="C153" s="80"/>
    </row>
    <row r="154" spans="3:3" x14ac:dyDescent="0.25">
      <c r="C154" s="80"/>
    </row>
    <row r="155" spans="3:3" x14ac:dyDescent="0.25">
      <c r="C155" s="80"/>
    </row>
    <row r="156" spans="3:3" x14ac:dyDescent="0.25">
      <c r="C156" s="80"/>
    </row>
    <row r="157" spans="3:3" x14ac:dyDescent="0.25">
      <c r="C157" s="80"/>
    </row>
    <row r="158" spans="3:3" x14ac:dyDescent="0.25">
      <c r="C158" s="80"/>
    </row>
    <row r="159" spans="3:3" x14ac:dyDescent="0.25">
      <c r="C159" s="80"/>
    </row>
    <row r="160" spans="3:3" x14ac:dyDescent="0.25">
      <c r="C160" s="80"/>
    </row>
    <row r="161" spans="3:3" x14ac:dyDescent="0.25">
      <c r="C161" s="80"/>
    </row>
    <row r="162" spans="3:3" x14ac:dyDescent="0.25">
      <c r="C162" s="80"/>
    </row>
    <row r="163" spans="3:3" x14ac:dyDescent="0.25">
      <c r="C163" s="80"/>
    </row>
    <row r="164" spans="3:3" x14ac:dyDescent="0.25">
      <c r="C164" s="80"/>
    </row>
    <row r="165" spans="3:3" x14ac:dyDescent="0.25">
      <c r="C165" s="80"/>
    </row>
    <row r="166" spans="3:3" x14ac:dyDescent="0.25">
      <c r="C166" s="80"/>
    </row>
    <row r="167" spans="3:3" x14ac:dyDescent="0.25">
      <c r="C167" s="80"/>
    </row>
    <row r="168" spans="3:3" x14ac:dyDescent="0.25">
      <c r="C168" s="80"/>
    </row>
    <row r="169" spans="3:3" x14ac:dyDescent="0.25">
      <c r="C169" s="80"/>
    </row>
    <row r="170" spans="3:3" x14ac:dyDescent="0.25">
      <c r="C170" s="80"/>
    </row>
    <row r="171" spans="3:3" x14ac:dyDescent="0.25">
      <c r="C171" s="80"/>
    </row>
    <row r="172" spans="3:3" x14ac:dyDescent="0.25">
      <c r="C172" s="80"/>
    </row>
    <row r="173" spans="3:3" x14ac:dyDescent="0.25">
      <c r="C173" s="80"/>
    </row>
    <row r="174" spans="3:3" x14ac:dyDescent="0.25">
      <c r="C174" s="80"/>
    </row>
    <row r="175" spans="3:3" x14ac:dyDescent="0.25">
      <c r="C175" s="80"/>
    </row>
    <row r="176" spans="3:3" x14ac:dyDescent="0.25">
      <c r="C176" s="80"/>
    </row>
    <row r="177" spans="3:3" x14ac:dyDescent="0.25">
      <c r="C177" s="80"/>
    </row>
    <row r="178" spans="3:3" x14ac:dyDescent="0.25">
      <c r="C178" s="80"/>
    </row>
    <row r="179" spans="3:3" x14ac:dyDescent="0.25">
      <c r="C179" s="80"/>
    </row>
    <row r="180" spans="3:3" x14ac:dyDescent="0.25">
      <c r="C180" s="80"/>
    </row>
    <row r="181" spans="3:3" x14ac:dyDescent="0.25">
      <c r="C181" s="80"/>
    </row>
    <row r="182" spans="3:3" x14ac:dyDescent="0.25">
      <c r="C182" s="80"/>
    </row>
    <row r="183" spans="3:3" x14ac:dyDescent="0.25">
      <c r="C183" s="80"/>
    </row>
    <row r="184" spans="3:3" x14ac:dyDescent="0.25">
      <c r="C184" s="80"/>
    </row>
    <row r="185" spans="3:3" x14ac:dyDescent="0.25">
      <c r="C185" s="80"/>
    </row>
    <row r="186" spans="3:3" x14ac:dyDescent="0.25">
      <c r="C186" s="80"/>
    </row>
    <row r="187" spans="3:3" x14ac:dyDescent="0.25">
      <c r="C187" s="80"/>
    </row>
    <row r="188" spans="3:3" x14ac:dyDescent="0.25">
      <c r="C188" s="80"/>
    </row>
    <row r="189" spans="3:3" x14ac:dyDescent="0.25">
      <c r="C189" s="80"/>
    </row>
    <row r="190" spans="3:3" x14ac:dyDescent="0.25">
      <c r="C190" s="80"/>
    </row>
    <row r="191" spans="3:3" x14ac:dyDescent="0.25">
      <c r="C191" s="80"/>
    </row>
    <row r="192" spans="3:3" x14ac:dyDescent="0.25">
      <c r="C192" s="80"/>
    </row>
    <row r="193" spans="3:3" x14ac:dyDescent="0.25">
      <c r="C193" s="80"/>
    </row>
    <row r="194" spans="3:3" x14ac:dyDescent="0.25">
      <c r="C194" s="80"/>
    </row>
    <row r="195" spans="3:3" x14ac:dyDescent="0.25">
      <c r="C195" s="80"/>
    </row>
    <row r="196" spans="3:3" x14ac:dyDescent="0.25">
      <c r="C196" s="80"/>
    </row>
    <row r="197" spans="3:3" x14ac:dyDescent="0.25">
      <c r="C197" s="80"/>
    </row>
    <row r="198" spans="3:3" x14ac:dyDescent="0.25">
      <c r="C198" s="80"/>
    </row>
    <row r="199" spans="3:3" x14ac:dyDescent="0.25">
      <c r="C199" s="80"/>
    </row>
    <row r="200" spans="3:3" x14ac:dyDescent="0.25">
      <c r="C200" s="80"/>
    </row>
    <row r="201" spans="3:3" x14ac:dyDescent="0.25">
      <c r="C201" s="80"/>
    </row>
    <row r="202" spans="3:3" x14ac:dyDescent="0.25">
      <c r="C202" s="80"/>
    </row>
    <row r="203" spans="3:3" x14ac:dyDescent="0.25">
      <c r="C203" s="80"/>
    </row>
    <row r="204" spans="3:3" x14ac:dyDescent="0.25">
      <c r="C204" s="80"/>
    </row>
    <row r="205" spans="3:3" x14ac:dyDescent="0.25">
      <c r="C205" s="80"/>
    </row>
    <row r="206" spans="3:3" x14ac:dyDescent="0.25">
      <c r="C206" s="80"/>
    </row>
    <row r="207" spans="3:3" x14ac:dyDescent="0.25">
      <c r="C207" s="80"/>
    </row>
    <row r="208" spans="3:3" x14ac:dyDescent="0.25">
      <c r="C208" s="80"/>
    </row>
    <row r="209" spans="3:3" x14ac:dyDescent="0.25">
      <c r="C209" s="80"/>
    </row>
    <row r="210" spans="3:3" x14ac:dyDescent="0.25">
      <c r="C210" s="80"/>
    </row>
    <row r="211" spans="3:3" x14ac:dyDescent="0.25">
      <c r="C211" s="80"/>
    </row>
    <row r="212" spans="3:3" x14ac:dyDescent="0.25">
      <c r="C212" s="80"/>
    </row>
    <row r="213" spans="3:3" x14ac:dyDescent="0.25">
      <c r="C213" s="80"/>
    </row>
    <row r="214" spans="3:3" x14ac:dyDescent="0.25">
      <c r="C214" s="80"/>
    </row>
    <row r="215" spans="3:3" x14ac:dyDescent="0.25">
      <c r="C215" s="80"/>
    </row>
    <row r="216" spans="3:3" x14ac:dyDescent="0.25">
      <c r="C216" s="80"/>
    </row>
    <row r="217" spans="3:3" x14ac:dyDescent="0.25">
      <c r="C217" s="80"/>
    </row>
    <row r="218" spans="3:3" x14ac:dyDescent="0.25">
      <c r="C218" s="80"/>
    </row>
    <row r="219" spans="3:3" x14ac:dyDescent="0.25">
      <c r="C219" s="80"/>
    </row>
    <row r="220" spans="3:3" x14ac:dyDescent="0.25">
      <c r="C220" s="80"/>
    </row>
    <row r="221" spans="3:3" x14ac:dyDescent="0.25">
      <c r="C221" s="80"/>
    </row>
    <row r="222" spans="3:3" x14ac:dyDescent="0.25">
      <c r="C222" s="80"/>
    </row>
    <row r="223" spans="3:3" x14ac:dyDescent="0.25">
      <c r="C223" s="80"/>
    </row>
    <row r="224" spans="3:3" x14ac:dyDescent="0.25">
      <c r="C224" s="80"/>
    </row>
    <row r="225" spans="3:3" x14ac:dyDescent="0.25">
      <c r="C225" s="80"/>
    </row>
    <row r="226" spans="3:3" x14ac:dyDescent="0.25">
      <c r="C226" s="80"/>
    </row>
    <row r="227" spans="3:3" x14ac:dyDescent="0.25">
      <c r="C227" s="80"/>
    </row>
    <row r="228" spans="3:3" x14ac:dyDescent="0.25">
      <c r="C228" s="80"/>
    </row>
    <row r="229" spans="3:3" x14ac:dyDescent="0.25">
      <c r="C229" s="80"/>
    </row>
    <row r="230" spans="3:3" x14ac:dyDescent="0.25">
      <c r="C230" s="80"/>
    </row>
    <row r="231" spans="3:3" x14ac:dyDescent="0.25">
      <c r="C231" s="80"/>
    </row>
    <row r="232" spans="3:3" x14ac:dyDescent="0.25">
      <c r="C232" s="80"/>
    </row>
    <row r="233" spans="3:3" x14ac:dyDescent="0.25">
      <c r="C233" s="80"/>
    </row>
    <row r="234" spans="3:3" x14ac:dyDescent="0.25">
      <c r="C234" s="80"/>
    </row>
    <row r="235" spans="3:3" x14ac:dyDescent="0.25">
      <c r="C235" s="80"/>
    </row>
    <row r="236" spans="3:3" x14ac:dyDescent="0.25">
      <c r="C236" s="80"/>
    </row>
    <row r="237" spans="3:3" x14ac:dyDescent="0.25">
      <c r="C237" s="80"/>
    </row>
    <row r="238" spans="3:3" x14ac:dyDescent="0.25">
      <c r="C238" s="80"/>
    </row>
    <row r="239" spans="3:3" x14ac:dyDescent="0.25">
      <c r="C239" s="80"/>
    </row>
    <row r="240" spans="3:3" x14ac:dyDescent="0.25">
      <c r="C240" s="80"/>
    </row>
    <row r="241" spans="3:3" x14ac:dyDescent="0.25">
      <c r="C241" s="80"/>
    </row>
    <row r="242" spans="3:3" x14ac:dyDescent="0.25">
      <c r="C242" s="80"/>
    </row>
    <row r="243" spans="3:3" x14ac:dyDescent="0.25">
      <c r="C243" s="80"/>
    </row>
    <row r="244" spans="3:3" x14ac:dyDescent="0.25">
      <c r="C244" s="80"/>
    </row>
    <row r="245" spans="3:3" x14ac:dyDescent="0.25">
      <c r="C245" s="80"/>
    </row>
    <row r="246" spans="3:3" x14ac:dyDescent="0.25">
      <c r="C246" s="80"/>
    </row>
    <row r="247" spans="3:3" x14ac:dyDescent="0.25">
      <c r="C247" s="80"/>
    </row>
    <row r="248" spans="3:3" x14ac:dyDescent="0.25">
      <c r="C248" s="80"/>
    </row>
    <row r="249" spans="3:3" x14ac:dyDescent="0.25">
      <c r="C249" s="80"/>
    </row>
    <row r="250" spans="3:3" x14ac:dyDescent="0.25">
      <c r="C250" s="80"/>
    </row>
    <row r="251" spans="3:3" x14ac:dyDescent="0.25">
      <c r="C251" s="80"/>
    </row>
    <row r="252" spans="3:3" x14ac:dyDescent="0.25">
      <c r="C252" s="80"/>
    </row>
    <row r="253" spans="3:3" x14ac:dyDescent="0.25">
      <c r="C253" s="80"/>
    </row>
    <row r="254" spans="3:3" x14ac:dyDescent="0.25">
      <c r="C254" s="80"/>
    </row>
    <row r="255" spans="3:3" x14ac:dyDescent="0.25">
      <c r="C255" s="80"/>
    </row>
    <row r="256" spans="3:3" x14ac:dyDescent="0.25">
      <c r="C256" s="80"/>
    </row>
    <row r="257" spans="3:3" x14ac:dyDescent="0.25">
      <c r="C257" s="80"/>
    </row>
    <row r="258" spans="3:3" x14ac:dyDescent="0.25">
      <c r="C258" s="80"/>
    </row>
    <row r="259" spans="3:3" x14ac:dyDescent="0.25">
      <c r="C259" s="80"/>
    </row>
    <row r="260" spans="3:3" x14ac:dyDescent="0.25">
      <c r="C260" s="80"/>
    </row>
    <row r="261" spans="3:3" x14ac:dyDescent="0.25">
      <c r="C261" s="80"/>
    </row>
    <row r="262" spans="3:3" x14ac:dyDescent="0.25">
      <c r="C262" s="80"/>
    </row>
    <row r="263" spans="3:3" x14ac:dyDescent="0.25">
      <c r="C263" s="80"/>
    </row>
    <row r="264" spans="3:3" x14ac:dyDescent="0.25">
      <c r="C264" s="80"/>
    </row>
    <row r="265" spans="3:3" x14ac:dyDescent="0.25">
      <c r="C265" s="80"/>
    </row>
    <row r="266" spans="3:3" x14ac:dyDescent="0.25">
      <c r="C266" s="80"/>
    </row>
    <row r="267" spans="3:3" x14ac:dyDescent="0.25">
      <c r="C267" s="80"/>
    </row>
    <row r="268" spans="3:3" x14ac:dyDescent="0.25">
      <c r="C268" s="80"/>
    </row>
    <row r="269" spans="3:3" x14ac:dyDescent="0.25">
      <c r="C269" s="80"/>
    </row>
    <row r="270" spans="3:3" x14ac:dyDescent="0.25">
      <c r="C270" s="80"/>
    </row>
    <row r="271" spans="3:3" x14ac:dyDescent="0.25">
      <c r="C271" s="80"/>
    </row>
    <row r="272" spans="3:3" x14ac:dyDescent="0.25">
      <c r="C272" s="80"/>
    </row>
    <row r="273" spans="3:3" x14ac:dyDescent="0.25">
      <c r="C273" s="80"/>
    </row>
    <row r="274" spans="3:3" x14ac:dyDescent="0.25">
      <c r="C274" s="80"/>
    </row>
    <row r="275" spans="3:3" x14ac:dyDescent="0.25">
      <c r="C275" s="80"/>
    </row>
    <row r="276" spans="3:3" x14ac:dyDescent="0.25">
      <c r="C276" s="80"/>
    </row>
    <row r="277" spans="3:3" x14ac:dyDescent="0.25">
      <c r="C277" s="80"/>
    </row>
    <row r="278" spans="3:3" x14ac:dyDescent="0.25">
      <c r="C278" s="80"/>
    </row>
    <row r="279" spans="3:3" x14ac:dyDescent="0.25">
      <c r="C279" s="80"/>
    </row>
    <row r="280" spans="3:3" x14ac:dyDescent="0.25">
      <c r="C280" s="80"/>
    </row>
    <row r="281" spans="3:3" x14ac:dyDescent="0.25">
      <c r="C281" s="80"/>
    </row>
    <row r="282" spans="3:3" x14ac:dyDescent="0.25">
      <c r="C282" s="80"/>
    </row>
    <row r="283" spans="3:3" x14ac:dyDescent="0.25">
      <c r="C283" s="80"/>
    </row>
    <row r="284" spans="3:3" x14ac:dyDescent="0.25">
      <c r="C284" s="80"/>
    </row>
  </sheetData>
  <sortState ref="A2:F284">
    <sortCondition ref="C2:C28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8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5.7109375" style="11" bestFit="1" customWidth="1"/>
    <col min="2" max="2" width="23.42578125" style="17" customWidth="1"/>
    <col min="3" max="4" width="23.42578125" style="8" customWidth="1"/>
    <col min="5" max="5" width="31" bestFit="1" customWidth="1"/>
    <col min="6" max="6" width="21.5703125" style="4" customWidth="1"/>
    <col min="7" max="7" width="19.28515625" customWidth="1"/>
    <col min="8" max="8" width="22.85546875" customWidth="1"/>
    <col min="9" max="9" width="19.5703125" customWidth="1"/>
  </cols>
  <sheetData>
    <row r="1" spans="1:9" ht="15.75" thickBot="1" x14ac:dyDescent="0.3">
      <c r="A1" s="14" t="s">
        <v>59</v>
      </c>
      <c r="B1" s="16" t="s">
        <v>70</v>
      </c>
      <c r="C1" s="42" t="s">
        <v>293</v>
      </c>
      <c r="D1" s="2" t="s">
        <v>73</v>
      </c>
      <c r="E1" s="12" t="s">
        <v>74</v>
      </c>
      <c r="F1" s="2" t="s">
        <v>60</v>
      </c>
      <c r="G1" s="2" t="s">
        <v>295</v>
      </c>
      <c r="H1" s="3" t="s">
        <v>61</v>
      </c>
      <c r="I1" s="3" t="s">
        <v>298</v>
      </c>
    </row>
    <row r="2" spans="1:9" x14ac:dyDescent="0.25">
      <c r="A2" s="13" t="s">
        <v>197</v>
      </c>
      <c r="B2" s="78">
        <v>0.75277777777777777</v>
      </c>
      <c r="C2" s="8">
        <v>778554</v>
      </c>
      <c r="D2" s="8" t="s">
        <v>82</v>
      </c>
      <c r="E2" t="s">
        <v>77</v>
      </c>
      <c r="G2" s="4">
        <f>ABS(F2/58)*100</f>
        <v>0</v>
      </c>
      <c r="I2" s="4">
        <f>ABS(H2/58)*100</f>
        <v>0</v>
      </c>
    </row>
    <row r="3" spans="1:9" x14ac:dyDescent="0.25">
      <c r="A3" s="13" t="s">
        <v>197</v>
      </c>
      <c r="B3" s="78">
        <v>0.75277777777777777</v>
      </c>
      <c r="C3" s="8">
        <v>778554</v>
      </c>
      <c r="D3" s="8" t="s">
        <v>84</v>
      </c>
      <c r="E3" t="s">
        <v>85</v>
      </c>
      <c r="G3" s="4">
        <f t="shared" ref="G3:G66" si="0">ABS(F3/58)*100</f>
        <v>0</v>
      </c>
      <c r="I3" s="4">
        <f t="shared" ref="I3:I66" si="1">ABS(H3/58)*100</f>
        <v>0</v>
      </c>
    </row>
    <row r="4" spans="1:9" x14ac:dyDescent="0.25">
      <c r="A4" s="13" t="s">
        <v>198</v>
      </c>
      <c r="B4" s="78">
        <v>0.76527777777777783</v>
      </c>
      <c r="C4" s="8">
        <v>778554</v>
      </c>
      <c r="D4" s="8" t="s">
        <v>86</v>
      </c>
      <c r="E4" t="s">
        <v>87</v>
      </c>
      <c r="G4" s="4">
        <f t="shared" si="0"/>
        <v>0</v>
      </c>
      <c r="I4" s="4">
        <f t="shared" si="1"/>
        <v>0</v>
      </c>
    </row>
    <row r="5" spans="1:9" x14ac:dyDescent="0.25">
      <c r="A5" s="13" t="s">
        <v>199</v>
      </c>
      <c r="B5" s="78">
        <v>0.77361111111111114</v>
      </c>
      <c r="C5" s="8">
        <v>778554</v>
      </c>
      <c r="D5" s="8" t="s">
        <v>89</v>
      </c>
      <c r="E5" t="s">
        <v>90</v>
      </c>
      <c r="G5" s="4">
        <f t="shared" si="0"/>
        <v>0</v>
      </c>
      <c r="I5" s="4">
        <f t="shared" si="1"/>
        <v>0</v>
      </c>
    </row>
    <row r="6" spans="1:9" x14ac:dyDescent="0.25">
      <c r="A6" s="13" t="s">
        <v>200</v>
      </c>
      <c r="B6" s="78">
        <v>0.78125</v>
      </c>
      <c r="C6" s="8">
        <v>778554</v>
      </c>
      <c r="D6" s="8" t="s">
        <v>91</v>
      </c>
      <c r="E6" t="s">
        <v>92</v>
      </c>
      <c r="G6" s="4">
        <f t="shared" si="0"/>
        <v>0</v>
      </c>
      <c r="I6" s="4">
        <f t="shared" si="1"/>
        <v>0</v>
      </c>
    </row>
    <row r="7" spans="1:9" x14ac:dyDescent="0.25">
      <c r="A7" s="13" t="s">
        <v>201</v>
      </c>
      <c r="B7" s="78">
        <v>0.79375000000000007</v>
      </c>
      <c r="C7" s="8">
        <v>778554</v>
      </c>
      <c r="D7" s="8" t="s">
        <v>93</v>
      </c>
      <c r="E7" t="s">
        <v>94</v>
      </c>
      <c r="G7" s="4">
        <f t="shared" si="0"/>
        <v>0</v>
      </c>
      <c r="I7" s="4">
        <f t="shared" si="1"/>
        <v>0</v>
      </c>
    </row>
    <row r="8" spans="1:9" x14ac:dyDescent="0.25">
      <c r="A8" s="13" t="s">
        <v>202</v>
      </c>
      <c r="B8" s="78">
        <v>0.80694444444444446</v>
      </c>
      <c r="C8" s="8">
        <v>778554</v>
      </c>
      <c r="D8" s="8" t="s">
        <v>96</v>
      </c>
      <c r="E8" t="s">
        <v>97</v>
      </c>
      <c r="G8" s="4">
        <f t="shared" si="0"/>
        <v>0</v>
      </c>
      <c r="I8" s="4">
        <f t="shared" si="1"/>
        <v>0</v>
      </c>
    </row>
    <row r="9" spans="1:9" x14ac:dyDescent="0.25">
      <c r="A9" s="13" t="s">
        <v>203</v>
      </c>
      <c r="B9" s="78">
        <v>0.81111111111111101</v>
      </c>
      <c r="C9" s="8">
        <v>778554</v>
      </c>
      <c r="D9" s="8" t="s">
        <v>99</v>
      </c>
      <c r="E9" t="s">
        <v>100</v>
      </c>
      <c r="G9" s="4">
        <f t="shared" si="0"/>
        <v>0</v>
      </c>
      <c r="I9" s="4">
        <f t="shared" si="1"/>
        <v>0</v>
      </c>
    </row>
    <row r="10" spans="1:9" x14ac:dyDescent="0.25">
      <c r="A10" s="13" t="s">
        <v>204</v>
      </c>
      <c r="B10" s="78">
        <v>0.81666666666666676</v>
      </c>
      <c r="C10" s="8">
        <v>778554</v>
      </c>
      <c r="D10" s="8" t="s">
        <v>100</v>
      </c>
      <c r="E10" t="s">
        <v>102</v>
      </c>
      <c r="G10" s="4">
        <f t="shared" si="0"/>
        <v>0</v>
      </c>
      <c r="I10" s="4">
        <f t="shared" si="1"/>
        <v>0</v>
      </c>
    </row>
    <row r="11" spans="1:9" x14ac:dyDescent="0.25">
      <c r="A11" s="13" t="s">
        <v>205</v>
      </c>
      <c r="B11" s="78">
        <v>0.82708333333333339</v>
      </c>
      <c r="C11" s="8">
        <v>778554</v>
      </c>
      <c r="D11" s="8" t="s">
        <v>104</v>
      </c>
      <c r="E11" t="s">
        <v>105</v>
      </c>
      <c r="G11" s="4">
        <f t="shared" si="0"/>
        <v>0</v>
      </c>
      <c r="I11" s="4">
        <f t="shared" si="1"/>
        <v>0</v>
      </c>
    </row>
    <row r="12" spans="1:9" x14ac:dyDescent="0.25">
      <c r="A12" s="13" t="s">
        <v>206</v>
      </c>
      <c r="B12" s="78">
        <v>0.82777777777777783</v>
      </c>
      <c r="C12" s="8">
        <v>778554</v>
      </c>
      <c r="D12" s="8" t="s">
        <v>107</v>
      </c>
      <c r="E12" t="s">
        <v>108</v>
      </c>
      <c r="G12" s="4">
        <f t="shared" si="0"/>
        <v>0</v>
      </c>
      <c r="I12" s="4">
        <f t="shared" si="1"/>
        <v>0</v>
      </c>
    </row>
    <row r="13" spans="1:9" x14ac:dyDescent="0.25">
      <c r="A13" s="13" t="s">
        <v>207</v>
      </c>
      <c r="B13" s="78">
        <v>0.82916666666666661</v>
      </c>
      <c r="C13" s="8">
        <v>778554</v>
      </c>
      <c r="D13" s="8" t="s">
        <v>107</v>
      </c>
      <c r="E13" t="s">
        <v>108</v>
      </c>
      <c r="G13" s="4">
        <f t="shared" si="0"/>
        <v>0</v>
      </c>
      <c r="I13" s="4">
        <f t="shared" si="1"/>
        <v>0</v>
      </c>
    </row>
    <row r="14" spans="1:9" x14ac:dyDescent="0.25">
      <c r="A14" s="13" t="s">
        <v>208</v>
      </c>
      <c r="B14" s="78">
        <v>0.84513888888888899</v>
      </c>
      <c r="C14" s="8">
        <v>778554</v>
      </c>
      <c r="D14" s="8" t="s">
        <v>111</v>
      </c>
      <c r="E14" t="s">
        <v>112</v>
      </c>
      <c r="G14" s="4">
        <f t="shared" si="0"/>
        <v>0</v>
      </c>
      <c r="I14" s="4">
        <f t="shared" si="1"/>
        <v>0</v>
      </c>
    </row>
    <row r="15" spans="1:9" x14ac:dyDescent="0.25">
      <c r="A15" s="13" t="s">
        <v>209</v>
      </c>
      <c r="B15" s="78">
        <v>0.84583333333333333</v>
      </c>
      <c r="C15" s="8">
        <v>778554</v>
      </c>
      <c r="D15" s="8" t="s">
        <v>111</v>
      </c>
      <c r="E15" t="s">
        <v>112</v>
      </c>
      <c r="G15" s="4">
        <f t="shared" si="0"/>
        <v>0</v>
      </c>
      <c r="I15" s="4">
        <f t="shared" si="1"/>
        <v>0</v>
      </c>
    </row>
    <row r="16" spans="1:9" x14ac:dyDescent="0.25">
      <c r="A16" s="13" t="s">
        <v>210</v>
      </c>
      <c r="B16" s="78">
        <v>0.84722222222222221</v>
      </c>
      <c r="C16" s="8">
        <v>778554</v>
      </c>
      <c r="D16" s="8" t="s">
        <v>111</v>
      </c>
      <c r="E16" t="s">
        <v>112</v>
      </c>
      <c r="G16" s="4">
        <f t="shared" si="0"/>
        <v>0</v>
      </c>
      <c r="I16" s="4">
        <f t="shared" si="1"/>
        <v>0</v>
      </c>
    </row>
    <row r="17" spans="1:9" x14ac:dyDescent="0.25">
      <c r="A17" s="13" t="s">
        <v>211</v>
      </c>
      <c r="B17" s="78">
        <v>0.86249999999999993</v>
      </c>
      <c r="C17" s="8">
        <v>778554</v>
      </c>
      <c r="D17" s="8" t="s">
        <v>116</v>
      </c>
      <c r="E17" t="s">
        <v>117</v>
      </c>
      <c r="G17" s="4">
        <f t="shared" si="0"/>
        <v>0</v>
      </c>
      <c r="I17" s="4">
        <f t="shared" si="1"/>
        <v>0</v>
      </c>
    </row>
    <row r="18" spans="1:9" x14ac:dyDescent="0.25">
      <c r="A18" s="13" t="s">
        <v>212</v>
      </c>
      <c r="B18" s="78">
        <v>0.87430555555555556</v>
      </c>
      <c r="C18" s="8">
        <v>778554</v>
      </c>
      <c r="D18" s="8" t="s">
        <v>119</v>
      </c>
      <c r="E18" t="s">
        <v>120</v>
      </c>
      <c r="G18" s="4">
        <f t="shared" si="0"/>
        <v>0</v>
      </c>
      <c r="I18" s="4">
        <f t="shared" si="1"/>
        <v>0</v>
      </c>
    </row>
    <row r="19" spans="1:9" x14ac:dyDescent="0.25">
      <c r="A19" s="13" t="s">
        <v>213</v>
      </c>
      <c r="B19" s="78">
        <v>0.87986111111111109</v>
      </c>
      <c r="C19" s="8">
        <v>778554</v>
      </c>
      <c r="D19" s="8" t="s">
        <v>122</v>
      </c>
      <c r="E19" t="s">
        <v>123</v>
      </c>
      <c r="G19" s="4">
        <f t="shared" si="0"/>
        <v>0</v>
      </c>
      <c r="I19" s="4">
        <f t="shared" si="1"/>
        <v>0</v>
      </c>
    </row>
    <row r="20" spans="1:9" x14ac:dyDescent="0.25">
      <c r="A20" s="13" t="s">
        <v>214</v>
      </c>
      <c r="B20" s="78">
        <v>0.88402777777777775</v>
      </c>
      <c r="C20" s="8">
        <v>778554</v>
      </c>
      <c r="D20" s="8" t="s">
        <v>125</v>
      </c>
      <c r="E20" t="s">
        <v>126</v>
      </c>
      <c r="G20" s="4">
        <f t="shared" si="0"/>
        <v>0</v>
      </c>
      <c r="I20" s="4">
        <f t="shared" si="1"/>
        <v>0</v>
      </c>
    </row>
    <row r="21" spans="1:9" x14ac:dyDescent="0.25">
      <c r="A21" s="13" t="s">
        <v>215</v>
      </c>
      <c r="B21" s="78">
        <v>0.25</v>
      </c>
      <c r="C21" s="8">
        <v>872701</v>
      </c>
      <c r="D21" s="8" t="s">
        <v>82</v>
      </c>
      <c r="E21" t="s">
        <v>126</v>
      </c>
      <c r="F21" s="4">
        <v>43.29</v>
      </c>
      <c r="G21" s="4">
        <f t="shared" si="0"/>
        <v>74.637931034482747</v>
      </c>
      <c r="I21" s="4">
        <f t="shared" si="1"/>
        <v>0</v>
      </c>
    </row>
    <row r="22" spans="1:9" x14ac:dyDescent="0.25">
      <c r="A22" s="13" t="s">
        <v>215</v>
      </c>
      <c r="B22" s="78">
        <v>0.25</v>
      </c>
      <c r="C22" s="8">
        <v>872701</v>
      </c>
      <c r="D22" s="8" t="s">
        <v>126</v>
      </c>
      <c r="E22" t="s">
        <v>128</v>
      </c>
      <c r="G22" s="4">
        <f t="shared" si="0"/>
        <v>0</v>
      </c>
      <c r="I22" s="4">
        <f t="shared" si="1"/>
        <v>0</v>
      </c>
    </row>
    <row r="23" spans="1:9" x14ac:dyDescent="0.25">
      <c r="A23" s="13" t="s">
        <v>216</v>
      </c>
      <c r="B23" s="78">
        <v>0.25486111111111109</v>
      </c>
      <c r="C23" s="8">
        <v>872701</v>
      </c>
      <c r="D23" s="8" t="s">
        <v>128</v>
      </c>
      <c r="E23" t="s">
        <v>125</v>
      </c>
      <c r="G23" s="4">
        <f t="shared" si="0"/>
        <v>0</v>
      </c>
      <c r="I23" s="4">
        <f t="shared" si="1"/>
        <v>0</v>
      </c>
    </row>
    <row r="24" spans="1:9" x14ac:dyDescent="0.25">
      <c r="A24" s="13" t="s">
        <v>217</v>
      </c>
      <c r="B24" s="78">
        <v>0.26666666666666666</v>
      </c>
      <c r="C24" s="8">
        <v>872701</v>
      </c>
      <c r="D24" s="8" t="s">
        <v>129</v>
      </c>
      <c r="E24" t="s">
        <v>130</v>
      </c>
      <c r="F24" s="4">
        <v>48.77</v>
      </c>
      <c r="G24" s="4">
        <f t="shared" si="0"/>
        <v>84.08620689655173</v>
      </c>
      <c r="I24" s="4">
        <f t="shared" si="1"/>
        <v>0</v>
      </c>
    </row>
    <row r="25" spans="1:9" x14ac:dyDescent="0.25">
      <c r="A25" s="13" t="s">
        <v>218</v>
      </c>
      <c r="B25" s="78">
        <v>0.27361111111111108</v>
      </c>
      <c r="C25" s="8">
        <v>872701</v>
      </c>
      <c r="D25" s="8" t="s">
        <v>132</v>
      </c>
      <c r="E25" t="s">
        <v>133</v>
      </c>
      <c r="F25" s="4">
        <v>18.95</v>
      </c>
      <c r="G25" s="4">
        <f t="shared" si="0"/>
        <v>32.672413793103452</v>
      </c>
      <c r="I25" s="4">
        <f t="shared" si="1"/>
        <v>0</v>
      </c>
    </row>
    <row r="26" spans="1:9" x14ac:dyDescent="0.25">
      <c r="A26" s="13" t="s">
        <v>219</v>
      </c>
      <c r="B26" s="78">
        <v>0.28333333333333333</v>
      </c>
      <c r="C26" s="8">
        <v>872701</v>
      </c>
      <c r="D26" s="8" t="s">
        <v>134</v>
      </c>
      <c r="E26" t="s">
        <v>135</v>
      </c>
      <c r="F26" s="4">
        <v>2.78</v>
      </c>
      <c r="G26" s="4">
        <f t="shared" si="0"/>
        <v>4.7931034482758612</v>
      </c>
      <c r="H26">
        <v>6</v>
      </c>
      <c r="I26" s="4">
        <f t="shared" si="1"/>
        <v>10.344827586206897</v>
      </c>
    </row>
    <row r="27" spans="1:9" x14ac:dyDescent="0.25">
      <c r="A27" s="13" t="s">
        <v>220</v>
      </c>
      <c r="B27" s="78">
        <v>0.29583333333333334</v>
      </c>
      <c r="C27" s="8">
        <v>872701</v>
      </c>
      <c r="D27" s="8" t="s">
        <v>136</v>
      </c>
      <c r="E27" t="s">
        <v>137</v>
      </c>
      <c r="F27" s="4">
        <v>9.52</v>
      </c>
      <c r="G27" s="4">
        <f t="shared" si="0"/>
        <v>16.413793103448278</v>
      </c>
      <c r="I27" s="4">
        <f t="shared" si="1"/>
        <v>0</v>
      </c>
    </row>
    <row r="28" spans="1:9" x14ac:dyDescent="0.25">
      <c r="A28" s="13" t="s">
        <v>221</v>
      </c>
      <c r="B28" s="78">
        <v>0.30694444444444441</v>
      </c>
      <c r="C28" s="8">
        <v>872701</v>
      </c>
      <c r="D28" s="8" t="s">
        <v>138</v>
      </c>
      <c r="E28" t="s">
        <v>139</v>
      </c>
      <c r="F28" s="4">
        <v>12.4</v>
      </c>
      <c r="G28" s="4">
        <f t="shared" si="0"/>
        <v>21.379310344827587</v>
      </c>
      <c r="I28" s="4">
        <f t="shared" si="1"/>
        <v>0</v>
      </c>
    </row>
    <row r="29" spans="1:9" x14ac:dyDescent="0.25">
      <c r="A29" s="13" t="s">
        <v>222</v>
      </c>
      <c r="B29" s="78">
        <v>0.32708333333333334</v>
      </c>
      <c r="C29" s="8">
        <v>872701</v>
      </c>
      <c r="D29" s="8" t="s">
        <v>140</v>
      </c>
      <c r="E29" t="s">
        <v>141</v>
      </c>
      <c r="G29" s="4">
        <f t="shared" si="0"/>
        <v>0</v>
      </c>
      <c r="I29" s="4">
        <f t="shared" si="1"/>
        <v>0</v>
      </c>
    </row>
    <row r="30" spans="1:9" x14ac:dyDescent="0.25">
      <c r="A30" s="13" t="s">
        <v>223</v>
      </c>
      <c r="B30" s="78">
        <v>0.33819444444444446</v>
      </c>
      <c r="C30" s="8">
        <v>872701</v>
      </c>
      <c r="D30" s="8" t="s">
        <v>142</v>
      </c>
      <c r="E30" s="13" t="s">
        <v>143</v>
      </c>
      <c r="G30" s="4">
        <f t="shared" si="0"/>
        <v>0</v>
      </c>
      <c r="I30" s="4">
        <f t="shared" si="1"/>
        <v>0</v>
      </c>
    </row>
    <row r="31" spans="1:9" x14ac:dyDescent="0.25">
      <c r="A31" s="13" t="s">
        <v>224</v>
      </c>
      <c r="B31" s="78">
        <v>0.34861111111111115</v>
      </c>
      <c r="C31" s="8">
        <v>872701</v>
      </c>
      <c r="D31" s="8" t="s">
        <v>144</v>
      </c>
      <c r="E31" s="13" t="s">
        <v>145</v>
      </c>
      <c r="F31" s="4">
        <v>2.5099999999999998</v>
      </c>
      <c r="G31" s="4">
        <f t="shared" si="0"/>
        <v>4.3275862068965516</v>
      </c>
      <c r="I31" s="4">
        <f t="shared" si="1"/>
        <v>0</v>
      </c>
    </row>
    <row r="32" spans="1:9" x14ac:dyDescent="0.25">
      <c r="A32" s="13" t="s">
        <v>225</v>
      </c>
      <c r="B32" s="78">
        <v>0.36180555555555555</v>
      </c>
      <c r="C32" s="8">
        <v>872701</v>
      </c>
      <c r="D32" s="8" t="s">
        <v>146</v>
      </c>
      <c r="E32" s="13" t="s">
        <v>147</v>
      </c>
      <c r="G32" s="4">
        <f t="shared" si="0"/>
        <v>0</v>
      </c>
      <c r="I32" s="4">
        <f t="shared" si="1"/>
        <v>0</v>
      </c>
    </row>
    <row r="33" spans="1:9" x14ac:dyDescent="0.25">
      <c r="A33" s="13" t="s">
        <v>226</v>
      </c>
      <c r="B33" s="78">
        <v>0.37013888888888885</v>
      </c>
      <c r="C33" s="8">
        <v>872701</v>
      </c>
      <c r="D33" s="8" t="s">
        <v>148</v>
      </c>
      <c r="E33" s="13" t="s">
        <v>149</v>
      </c>
      <c r="G33" s="4">
        <f t="shared" si="0"/>
        <v>0</v>
      </c>
      <c r="I33" s="4">
        <f t="shared" si="1"/>
        <v>0</v>
      </c>
    </row>
    <row r="34" spans="1:9" x14ac:dyDescent="0.25">
      <c r="A34" s="13" t="s">
        <v>227</v>
      </c>
      <c r="B34" s="78">
        <v>0.37083333333333335</v>
      </c>
      <c r="C34" s="8">
        <v>872701</v>
      </c>
      <c r="D34" s="8" t="s">
        <v>148</v>
      </c>
      <c r="E34" s="13" t="s">
        <v>149</v>
      </c>
      <c r="F34" s="4">
        <v>9.25</v>
      </c>
      <c r="G34" s="4">
        <f t="shared" si="0"/>
        <v>15.948275862068966</v>
      </c>
      <c r="I34" s="4">
        <f t="shared" si="1"/>
        <v>0</v>
      </c>
    </row>
    <row r="35" spans="1:9" x14ac:dyDescent="0.25">
      <c r="A35" s="13" t="s">
        <v>228</v>
      </c>
      <c r="B35" s="78">
        <v>0.41180555555555554</v>
      </c>
      <c r="C35" s="8">
        <v>872728</v>
      </c>
      <c r="D35" s="8" t="s">
        <v>82</v>
      </c>
      <c r="E35" s="13" t="s">
        <v>149</v>
      </c>
      <c r="G35" s="4">
        <f t="shared" si="0"/>
        <v>0</v>
      </c>
      <c r="I35" s="4">
        <f t="shared" si="1"/>
        <v>0</v>
      </c>
    </row>
    <row r="36" spans="1:9" x14ac:dyDescent="0.25">
      <c r="A36" s="13" t="s">
        <v>228</v>
      </c>
      <c r="B36" s="78">
        <v>0.41180555555555554</v>
      </c>
      <c r="C36" s="8">
        <v>872728</v>
      </c>
      <c r="D36" s="8" t="s">
        <v>149</v>
      </c>
      <c r="E36" s="13" t="s">
        <v>150</v>
      </c>
      <c r="G36" s="4">
        <f t="shared" si="0"/>
        <v>0</v>
      </c>
      <c r="I36" s="4">
        <f t="shared" si="1"/>
        <v>0</v>
      </c>
    </row>
    <row r="37" spans="1:9" x14ac:dyDescent="0.25">
      <c r="A37" s="13" t="s">
        <v>229</v>
      </c>
      <c r="B37" s="78">
        <v>0.4152777777777778</v>
      </c>
      <c r="C37" s="8">
        <v>872728</v>
      </c>
      <c r="D37" s="8" t="s">
        <v>149</v>
      </c>
      <c r="E37" s="13" t="s">
        <v>150</v>
      </c>
      <c r="F37" s="4">
        <v>7.63</v>
      </c>
      <c r="G37" s="4">
        <f t="shared" si="0"/>
        <v>13.155172413793103</v>
      </c>
      <c r="I37" s="4">
        <f t="shared" si="1"/>
        <v>0</v>
      </c>
    </row>
    <row r="38" spans="1:9" x14ac:dyDescent="0.25">
      <c r="A38" s="13" t="s">
        <v>230</v>
      </c>
      <c r="B38" s="78">
        <v>0.42499999999999999</v>
      </c>
      <c r="C38" s="8">
        <v>872728</v>
      </c>
      <c r="D38" s="8" t="s">
        <v>146</v>
      </c>
      <c r="E38" s="13" t="s">
        <v>152</v>
      </c>
      <c r="F38" s="4">
        <v>14.64</v>
      </c>
      <c r="G38" s="4">
        <f t="shared" si="0"/>
        <v>25.241379310344829</v>
      </c>
      <c r="I38" s="4">
        <f t="shared" si="1"/>
        <v>0</v>
      </c>
    </row>
    <row r="39" spans="1:9" x14ac:dyDescent="0.25">
      <c r="A39" s="13" t="s">
        <v>231</v>
      </c>
      <c r="B39" s="78">
        <v>0.4368055555555555</v>
      </c>
      <c r="C39" s="8">
        <v>872728</v>
      </c>
      <c r="D39" s="8" t="s">
        <v>144</v>
      </c>
      <c r="E39" s="13" t="s">
        <v>153</v>
      </c>
      <c r="G39" s="4">
        <f t="shared" si="0"/>
        <v>0</v>
      </c>
      <c r="I39" s="4">
        <f t="shared" si="1"/>
        <v>0</v>
      </c>
    </row>
    <row r="40" spans="1:9" x14ac:dyDescent="0.25">
      <c r="A40" s="13" t="s">
        <v>232</v>
      </c>
      <c r="B40" s="78">
        <v>0.4458333333333333</v>
      </c>
      <c r="C40" s="8">
        <v>872728</v>
      </c>
      <c r="D40" s="8" t="s">
        <v>155</v>
      </c>
      <c r="E40" s="13" t="s">
        <v>142</v>
      </c>
      <c r="F40" s="4">
        <v>23.35</v>
      </c>
      <c r="G40" s="4">
        <f t="shared" si="0"/>
        <v>40.258620689655174</v>
      </c>
      <c r="H40">
        <v>6</v>
      </c>
      <c r="I40" s="4">
        <f t="shared" si="1"/>
        <v>10.344827586206897</v>
      </c>
    </row>
    <row r="41" spans="1:9" x14ac:dyDescent="0.25">
      <c r="A41" s="13" t="s">
        <v>233</v>
      </c>
      <c r="B41" s="78">
        <v>0.45555555555555555</v>
      </c>
      <c r="C41" s="8">
        <v>872728</v>
      </c>
      <c r="D41" s="8" t="s">
        <v>141</v>
      </c>
      <c r="E41" s="13" t="s">
        <v>140</v>
      </c>
      <c r="F41" s="4">
        <v>23.26</v>
      </c>
      <c r="G41" s="4">
        <f t="shared" si="0"/>
        <v>40.103448275862071</v>
      </c>
      <c r="I41" s="4">
        <f t="shared" si="1"/>
        <v>0</v>
      </c>
    </row>
    <row r="42" spans="1:9" x14ac:dyDescent="0.25">
      <c r="A42" s="13" t="s">
        <v>234</v>
      </c>
      <c r="B42" s="78">
        <v>0.46597222222222223</v>
      </c>
      <c r="C42" s="8">
        <v>872728</v>
      </c>
      <c r="D42" s="8" t="s">
        <v>156</v>
      </c>
      <c r="E42" s="13" t="s">
        <v>139</v>
      </c>
      <c r="G42" s="4">
        <f t="shared" si="0"/>
        <v>0</v>
      </c>
      <c r="I42" s="4">
        <f t="shared" si="1"/>
        <v>0</v>
      </c>
    </row>
    <row r="43" spans="1:9" x14ac:dyDescent="0.25">
      <c r="A43" s="13" t="s">
        <v>235</v>
      </c>
      <c r="B43" s="78">
        <v>0.48749999999999999</v>
      </c>
      <c r="C43" s="8">
        <v>872728</v>
      </c>
      <c r="D43" s="8" t="s">
        <v>157</v>
      </c>
      <c r="E43" s="13" t="s">
        <v>158</v>
      </c>
      <c r="F43" s="4">
        <v>4.76</v>
      </c>
      <c r="G43" s="4">
        <f t="shared" si="0"/>
        <v>8.2068965517241388</v>
      </c>
      <c r="I43" s="4">
        <f t="shared" si="1"/>
        <v>0</v>
      </c>
    </row>
    <row r="44" spans="1:9" x14ac:dyDescent="0.25">
      <c r="A44" s="13" t="s">
        <v>236</v>
      </c>
      <c r="B44" s="78">
        <v>0.49791666666666662</v>
      </c>
      <c r="C44" s="8">
        <v>872728</v>
      </c>
      <c r="D44" s="8" t="s">
        <v>159</v>
      </c>
      <c r="E44" s="13" t="s">
        <v>133</v>
      </c>
      <c r="G44" s="4">
        <f t="shared" si="0"/>
        <v>0</v>
      </c>
      <c r="I44" s="4">
        <f t="shared" si="1"/>
        <v>0</v>
      </c>
    </row>
    <row r="45" spans="1:9" x14ac:dyDescent="0.25">
      <c r="A45" s="13" t="s">
        <v>237</v>
      </c>
      <c r="B45" s="78">
        <v>0.50138888888888888</v>
      </c>
      <c r="C45" s="8">
        <v>872728</v>
      </c>
      <c r="D45" s="8" t="s">
        <v>130</v>
      </c>
      <c r="E45" s="13" t="s">
        <v>129</v>
      </c>
      <c r="G45" s="4">
        <f t="shared" si="0"/>
        <v>0</v>
      </c>
      <c r="I45" s="4">
        <f t="shared" si="1"/>
        <v>0</v>
      </c>
    </row>
    <row r="46" spans="1:9" x14ac:dyDescent="0.25">
      <c r="A46" s="13" t="s">
        <v>238</v>
      </c>
      <c r="B46" s="78">
        <v>0.50972222222222219</v>
      </c>
      <c r="C46" s="8">
        <v>872728</v>
      </c>
      <c r="D46" s="8" t="s">
        <v>160</v>
      </c>
      <c r="E46" s="13" t="s">
        <v>161</v>
      </c>
      <c r="G46" s="4">
        <f t="shared" si="0"/>
        <v>0</v>
      </c>
      <c r="I46" s="4">
        <f t="shared" si="1"/>
        <v>0</v>
      </c>
    </row>
    <row r="47" spans="1:9" x14ac:dyDescent="0.25">
      <c r="A47" s="13" t="s">
        <v>239</v>
      </c>
      <c r="B47" s="78">
        <v>0.5131944444444444</v>
      </c>
      <c r="C47" s="8">
        <v>872728</v>
      </c>
      <c r="D47" s="8" t="s">
        <v>163</v>
      </c>
      <c r="E47" s="13" t="s">
        <v>125</v>
      </c>
      <c r="G47" s="4">
        <f t="shared" si="0"/>
        <v>0</v>
      </c>
      <c r="I47" s="4">
        <f t="shared" si="1"/>
        <v>0</v>
      </c>
    </row>
    <row r="48" spans="1:9" x14ac:dyDescent="0.25">
      <c r="A48" s="13" t="s">
        <v>240</v>
      </c>
      <c r="B48" s="78">
        <v>0.52152777777777781</v>
      </c>
      <c r="C48" s="8">
        <v>872728</v>
      </c>
      <c r="D48" s="8" t="s">
        <v>164</v>
      </c>
      <c r="E48" s="13" t="s">
        <v>128</v>
      </c>
      <c r="G48" s="4">
        <f t="shared" si="0"/>
        <v>0</v>
      </c>
      <c r="I48" s="4">
        <f t="shared" si="1"/>
        <v>0</v>
      </c>
    </row>
    <row r="49" spans="1:9" x14ac:dyDescent="0.25">
      <c r="A49" s="13" t="s">
        <v>241</v>
      </c>
      <c r="B49" s="78">
        <v>0.5229166666666667</v>
      </c>
      <c r="C49" s="8">
        <v>872728</v>
      </c>
      <c r="D49" s="8" t="s">
        <v>164</v>
      </c>
      <c r="E49" s="13" t="s">
        <v>128</v>
      </c>
      <c r="G49" s="4">
        <f t="shared" si="0"/>
        <v>0</v>
      </c>
      <c r="I49" s="4">
        <f t="shared" si="1"/>
        <v>0</v>
      </c>
    </row>
    <row r="50" spans="1:9" x14ac:dyDescent="0.25">
      <c r="A50" s="13" t="s">
        <v>242</v>
      </c>
      <c r="B50" s="78">
        <v>0.73958333333333337</v>
      </c>
      <c r="C50" s="8">
        <v>871898</v>
      </c>
      <c r="D50" s="8" t="s">
        <v>82</v>
      </c>
      <c r="E50" s="13" t="s">
        <v>126</v>
      </c>
      <c r="G50" s="4">
        <f t="shared" si="0"/>
        <v>0</v>
      </c>
      <c r="I50" s="4">
        <f t="shared" si="1"/>
        <v>0</v>
      </c>
    </row>
    <row r="51" spans="1:9" x14ac:dyDescent="0.25">
      <c r="A51" s="13" t="s">
        <v>243</v>
      </c>
      <c r="B51" s="78">
        <v>0.7402777777777777</v>
      </c>
      <c r="C51" s="8">
        <v>871898</v>
      </c>
      <c r="D51" s="8" t="s">
        <v>126</v>
      </c>
      <c r="E51" s="13" t="s">
        <v>165</v>
      </c>
      <c r="G51" s="4">
        <f t="shared" si="0"/>
        <v>0</v>
      </c>
      <c r="I51" s="4">
        <f t="shared" si="1"/>
        <v>0</v>
      </c>
    </row>
    <row r="52" spans="1:9" x14ac:dyDescent="0.25">
      <c r="A52" s="13" t="s">
        <v>244</v>
      </c>
      <c r="B52" s="78">
        <v>0.74444444444444446</v>
      </c>
      <c r="C52" s="8">
        <v>871898</v>
      </c>
      <c r="D52" s="8" t="s">
        <v>166</v>
      </c>
      <c r="E52" s="13" t="s">
        <v>167</v>
      </c>
      <c r="G52" s="4">
        <f t="shared" si="0"/>
        <v>0</v>
      </c>
      <c r="I52" s="4">
        <f t="shared" si="1"/>
        <v>0</v>
      </c>
    </row>
    <row r="53" spans="1:9" x14ac:dyDescent="0.25">
      <c r="A53" s="13" t="s">
        <v>245</v>
      </c>
      <c r="B53" s="78">
        <v>0.74791666666666667</v>
      </c>
      <c r="C53" s="8">
        <v>871898</v>
      </c>
      <c r="D53" s="8" t="s">
        <v>168</v>
      </c>
      <c r="E53" s="13" t="s">
        <v>169</v>
      </c>
      <c r="G53" s="4">
        <f t="shared" si="0"/>
        <v>0</v>
      </c>
      <c r="I53" s="4">
        <f t="shared" si="1"/>
        <v>0</v>
      </c>
    </row>
    <row r="54" spans="1:9" x14ac:dyDescent="0.25">
      <c r="A54" s="13" t="s">
        <v>246</v>
      </c>
      <c r="B54" s="78">
        <v>0.75902777777777775</v>
      </c>
      <c r="C54" s="8">
        <v>871898</v>
      </c>
      <c r="D54" s="8" t="s">
        <v>170</v>
      </c>
      <c r="E54" s="13" t="s">
        <v>171</v>
      </c>
      <c r="G54" s="4">
        <f t="shared" si="0"/>
        <v>0</v>
      </c>
      <c r="I54" s="4">
        <f t="shared" si="1"/>
        <v>0</v>
      </c>
    </row>
    <row r="55" spans="1:9" x14ac:dyDescent="0.25">
      <c r="A55" s="13" t="s">
        <v>247</v>
      </c>
      <c r="B55" s="78">
        <v>0.76736111111111116</v>
      </c>
      <c r="C55" s="8">
        <v>871898</v>
      </c>
      <c r="D55" s="8" t="s">
        <v>82</v>
      </c>
      <c r="E55" s="13" t="s">
        <v>172</v>
      </c>
      <c r="G55" s="4">
        <f t="shared" si="0"/>
        <v>0</v>
      </c>
      <c r="I55" s="4">
        <f t="shared" si="1"/>
        <v>0</v>
      </c>
    </row>
    <row r="56" spans="1:9" x14ac:dyDescent="0.25">
      <c r="A56" s="13" t="s">
        <v>247</v>
      </c>
      <c r="B56" s="78">
        <v>0.76736111111111116</v>
      </c>
      <c r="C56" s="8">
        <v>871898</v>
      </c>
      <c r="D56" s="8" t="s">
        <v>173</v>
      </c>
      <c r="E56" s="13" t="s">
        <v>172</v>
      </c>
      <c r="G56" s="4">
        <f t="shared" si="0"/>
        <v>0</v>
      </c>
      <c r="I56" s="4">
        <f t="shared" si="1"/>
        <v>0</v>
      </c>
    </row>
    <row r="57" spans="1:9" x14ac:dyDescent="0.25">
      <c r="A57" s="13" t="s">
        <v>248</v>
      </c>
      <c r="B57" s="78">
        <v>0.31527777777777777</v>
      </c>
      <c r="C57" s="8">
        <v>871805</v>
      </c>
      <c r="D57" s="8" t="s">
        <v>82</v>
      </c>
      <c r="E57" s="13" t="s">
        <v>172</v>
      </c>
      <c r="F57" s="4">
        <v>1.98</v>
      </c>
      <c r="G57" s="4">
        <f t="shared" si="0"/>
        <v>3.4137931034482758</v>
      </c>
      <c r="I57" s="4">
        <f t="shared" si="1"/>
        <v>0</v>
      </c>
    </row>
    <row r="58" spans="1:9" x14ac:dyDescent="0.25">
      <c r="A58" s="13" t="s">
        <v>249</v>
      </c>
      <c r="B58" s="78">
        <v>0.31666666666666665</v>
      </c>
      <c r="C58" s="8">
        <v>871805</v>
      </c>
      <c r="D58" s="8" t="s">
        <v>172</v>
      </c>
      <c r="E58" s="13" t="s">
        <v>174</v>
      </c>
      <c r="F58" s="4">
        <v>1.89</v>
      </c>
      <c r="G58" s="4">
        <f t="shared" si="0"/>
        <v>3.2586206896551722</v>
      </c>
      <c r="I58" s="4">
        <f t="shared" si="1"/>
        <v>0</v>
      </c>
    </row>
    <row r="59" spans="1:9" x14ac:dyDescent="0.25">
      <c r="A59" s="13" t="s">
        <v>250</v>
      </c>
      <c r="B59" s="78">
        <v>0.32083333333333336</v>
      </c>
      <c r="C59" s="8">
        <v>871805</v>
      </c>
      <c r="D59" s="8" t="s">
        <v>174</v>
      </c>
      <c r="E59" s="13" t="s">
        <v>175</v>
      </c>
      <c r="F59" s="4">
        <v>1.35</v>
      </c>
      <c r="G59" s="4">
        <f t="shared" si="0"/>
        <v>2.327586206896552</v>
      </c>
      <c r="I59" s="4">
        <f t="shared" si="1"/>
        <v>0</v>
      </c>
    </row>
    <row r="60" spans="1:9" x14ac:dyDescent="0.25">
      <c r="A60" s="13" t="s">
        <v>251</v>
      </c>
      <c r="B60" s="78">
        <v>0.33402777777777781</v>
      </c>
      <c r="C60" s="8">
        <v>871805</v>
      </c>
      <c r="D60" s="8" t="s">
        <v>169</v>
      </c>
      <c r="E60" s="13" t="s">
        <v>168</v>
      </c>
      <c r="G60" s="4">
        <f t="shared" si="0"/>
        <v>0</v>
      </c>
      <c r="I60" s="4">
        <f t="shared" si="1"/>
        <v>0</v>
      </c>
    </row>
    <row r="61" spans="1:9" x14ac:dyDescent="0.25">
      <c r="A61" s="13" t="s">
        <v>252</v>
      </c>
      <c r="B61" s="78">
        <v>0.34375</v>
      </c>
      <c r="C61" s="8">
        <v>871805</v>
      </c>
      <c r="D61" s="8" t="s">
        <v>128</v>
      </c>
      <c r="E61" s="13" t="s">
        <v>126</v>
      </c>
      <c r="G61" s="4">
        <f t="shared" si="0"/>
        <v>0</v>
      </c>
      <c r="I61" s="4">
        <f t="shared" si="1"/>
        <v>0</v>
      </c>
    </row>
    <row r="62" spans="1:9" x14ac:dyDescent="0.25">
      <c r="A62" s="13" t="s">
        <v>253</v>
      </c>
      <c r="B62" s="78">
        <v>0.70833333333333337</v>
      </c>
      <c r="C62" s="8">
        <v>872713</v>
      </c>
      <c r="D62" s="8" t="s">
        <v>82</v>
      </c>
      <c r="E62" s="13" t="s">
        <v>126</v>
      </c>
      <c r="G62" s="4">
        <f t="shared" si="0"/>
        <v>0</v>
      </c>
      <c r="I62" s="4">
        <f t="shared" si="1"/>
        <v>0</v>
      </c>
    </row>
    <row r="63" spans="1:9" x14ac:dyDescent="0.25">
      <c r="A63" s="13" t="s">
        <v>253</v>
      </c>
      <c r="B63" s="78">
        <v>0.70833333333333337</v>
      </c>
      <c r="C63" s="8">
        <v>872713</v>
      </c>
      <c r="D63" s="8" t="s">
        <v>126</v>
      </c>
      <c r="E63" s="13" t="s">
        <v>128</v>
      </c>
      <c r="G63" s="4">
        <f t="shared" si="0"/>
        <v>0</v>
      </c>
      <c r="I63" s="4">
        <f t="shared" si="1"/>
        <v>0</v>
      </c>
    </row>
    <row r="64" spans="1:9" x14ac:dyDescent="0.25">
      <c r="A64" s="13" t="s">
        <v>254</v>
      </c>
      <c r="B64" s="78">
        <v>0.71250000000000002</v>
      </c>
      <c r="C64" s="8">
        <v>872713</v>
      </c>
      <c r="D64" s="8" t="s">
        <v>125</v>
      </c>
      <c r="E64" s="13" t="s">
        <v>163</v>
      </c>
      <c r="G64" s="4">
        <f t="shared" si="0"/>
        <v>0</v>
      </c>
      <c r="I64" s="4">
        <f t="shared" si="1"/>
        <v>0</v>
      </c>
    </row>
    <row r="65" spans="1:9" x14ac:dyDescent="0.25">
      <c r="A65" s="13" t="s">
        <v>255</v>
      </c>
      <c r="B65" s="78">
        <v>0.74791666666666667</v>
      </c>
      <c r="C65" s="8">
        <v>872713</v>
      </c>
      <c r="D65" s="8" t="s">
        <v>158</v>
      </c>
      <c r="E65" s="13" t="s">
        <v>157</v>
      </c>
      <c r="G65" s="4">
        <f t="shared" si="0"/>
        <v>0</v>
      </c>
      <c r="I65" s="4">
        <f t="shared" si="1"/>
        <v>0</v>
      </c>
    </row>
    <row r="66" spans="1:9" x14ac:dyDescent="0.25">
      <c r="A66" s="13" t="s">
        <v>256</v>
      </c>
      <c r="B66" s="78">
        <v>0.75555555555555554</v>
      </c>
      <c r="C66" s="8">
        <v>872713</v>
      </c>
      <c r="D66" s="8" t="s">
        <v>137</v>
      </c>
      <c r="E66" s="13" t="s">
        <v>136</v>
      </c>
      <c r="G66" s="4">
        <f t="shared" si="0"/>
        <v>0</v>
      </c>
      <c r="I66" s="4">
        <f t="shared" si="1"/>
        <v>0</v>
      </c>
    </row>
    <row r="67" spans="1:9" x14ac:dyDescent="0.25">
      <c r="A67" s="13" t="s">
        <v>257</v>
      </c>
      <c r="B67" s="78">
        <v>0.76736111111111116</v>
      </c>
      <c r="C67" s="8">
        <v>872713</v>
      </c>
      <c r="D67" s="8" t="s">
        <v>176</v>
      </c>
      <c r="E67" s="13" t="s">
        <v>177</v>
      </c>
      <c r="G67" s="4">
        <f t="shared" ref="G67:G99" si="2">ABS(F67/58)*100</f>
        <v>0</v>
      </c>
      <c r="I67" s="4">
        <f t="shared" ref="I67:I130" si="3">ABS(H67/58)*100</f>
        <v>0</v>
      </c>
    </row>
    <row r="68" spans="1:9" x14ac:dyDescent="0.25">
      <c r="A68" s="13" t="s">
        <v>257</v>
      </c>
      <c r="B68" s="78">
        <v>0.76736111111111116</v>
      </c>
      <c r="C68" s="8">
        <v>872713</v>
      </c>
      <c r="D68" s="8" t="s">
        <v>138</v>
      </c>
      <c r="E68" s="13" t="s">
        <v>139</v>
      </c>
      <c r="G68" s="4">
        <f t="shared" si="2"/>
        <v>0</v>
      </c>
      <c r="I68" s="4">
        <f t="shared" si="3"/>
        <v>0</v>
      </c>
    </row>
    <row r="69" spans="1:9" x14ac:dyDescent="0.25">
      <c r="A69" s="13" t="s">
        <v>258</v>
      </c>
      <c r="B69" s="78">
        <v>0.24791666666666667</v>
      </c>
      <c r="C69" s="8">
        <v>872702</v>
      </c>
      <c r="D69" s="8" t="s">
        <v>82</v>
      </c>
      <c r="E69" s="13" t="s">
        <v>139</v>
      </c>
      <c r="G69" s="4">
        <f t="shared" si="2"/>
        <v>0</v>
      </c>
      <c r="I69" s="4">
        <f t="shared" si="3"/>
        <v>0</v>
      </c>
    </row>
    <row r="70" spans="1:9" x14ac:dyDescent="0.25">
      <c r="A70" s="13" t="s">
        <v>259</v>
      </c>
      <c r="B70" s="78">
        <v>0.24861111111111112</v>
      </c>
      <c r="C70" s="8">
        <v>872702</v>
      </c>
      <c r="D70" s="8" t="s">
        <v>139</v>
      </c>
      <c r="E70" s="13" t="s">
        <v>178</v>
      </c>
      <c r="F70" s="4">
        <v>13.56</v>
      </c>
      <c r="G70" s="4">
        <f t="shared" si="2"/>
        <v>23.379310344827587</v>
      </c>
      <c r="H70">
        <v>1</v>
      </c>
      <c r="I70" s="4">
        <f t="shared" si="3"/>
        <v>1.7241379310344827</v>
      </c>
    </row>
    <row r="71" spans="1:9" x14ac:dyDescent="0.25">
      <c r="A71" s="13" t="s">
        <v>260</v>
      </c>
      <c r="B71" s="78">
        <v>0.2638888888888889</v>
      </c>
      <c r="C71" s="8">
        <v>872702</v>
      </c>
      <c r="D71" s="8" t="s">
        <v>137</v>
      </c>
      <c r="E71" s="13" t="s">
        <v>136</v>
      </c>
      <c r="F71" s="4">
        <v>56.86</v>
      </c>
      <c r="G71" s="4">
        <f t="shared" si="2"/>
        <v>98.034482758620683</v>
      </c>
      <c r="I71" s="4">
        <f t="shared" si="3"/>
        <v>0</v>
      </c>
    </row>
    <row r="72" spans="1:9" x14ac:dyDescent="0.25">
      <c r="A72" s="13" t="s">
        <v>261</v>
      </c>
      <c r="B72" s="78">
        <v>0.27430555555555552</v>
      </c>
      <c r="C72" s="8">
        <v>872702</v>
      </c>
      <c r="D72" s="8" t="s">
        <v>135</v>
      </c>
      <c r="E72" s="13" t="s">
        <v>134</v>
      </c>
      <c r="G72" s="4">
        <f t="shared" si="2"/>
        <v>0</v>
      </c>
      <c r="I72" s="4">
        <f t="shared" si="3"/>
        <v>0</v>
      </c>
    </row>
    <row r="73" spans="1:9" x14ac:dyDescent="0.25">
      <c r="A73" s="13" t="s">
        <v>262</v>
      </c>
      <c r="B73" s="78">
        <v>0.27777777777777779</v>
      </c>
      <c r="C73" s="8">
        <v>872702</v>
      </c>
      <c r="D73" s="8" t="s">
        <v>134</v>
      </c>
      <c r="E73" s="13" t="s">
        <v>159</v>
      </c>
      <c r="F73" s="4">
        <v>0</v>
      </c>
      <c r="G73" s="4">
        <f t="shared" si="2"/>
        <v>0</v>
      </c>
      <c r="I73" s="4">
        <f t="shared" si="3"/>
        <v>0</v>
      </c>
    </row>
    <row r="74" spans="1:9" x14ac:dyDescent="0.25">
      <c r="A74" s="13" t="s">
        <v>263</v>
      </c>
      <c r="B74" s="78">
        <v>0.28819444444444448</v>
      </c>
      <c r="C74" s="8">
        <v>872702</v>
      </c>
      <c r="D74" s="8" t="s">
        <v>132</v>
      </c>
      <c r="E74" s="13" t="s">
        <v>130</v>
      </c>
      <c r="G74" s="4">
        <f t="shared" si="2"/>
        <v>0</v>
      </c>
      <c r="I74" s="4">
        <f t="shared" si="3"/>
        <v>0</v>
      </c>
    </row>
    <row r="75" spans="1:9" x14ac:dyDescent="0.25">
      <c r="A75" s="13" t="s">
        <v>264</v>
      </c>
      <c r="B75" s="78">
        <v>0.29583333333333334</v>
      </c>
      <c r="C75" s="8">
        <v>872702</v>
      </c>
      <c r="D75" s="8" t="s">
        <v>129</v>
      </c>
      <c r="E75" s="13" t="s">
        <v>160</v>
      </c>
      <c r="F75" s="4">
        <v>0.9</v>
      </c>
      <c r="G75" s="4">
        <f t="shared" si="2"/>
        <v>1.5517241379310345</v>
      </c>
      <c r="I75" s="4">
        <f t="shared" si="3"/>
        <v>0</v>
      </c>
    </row>
    <row r="76" spans="1:9" x14ac:dyDescent="0.25">
      <c r="A76" s="13" t="s">
        <v>265</v>
      </c>
      <c r="B76" s="78">
        <v>0.30486111111111108</v>
      </c>
      <c r="C76" s="8">
        <v>872702</v>
      </c>
      <c r="D76" s="8" t="s">
        <v>128</v>
      </c>
      <c r="E76" s="13" t="s">
        <v>125</v>
      </c>
      <c r="G76" s="4">
        <f t="shared" si="2"/>
        <v>0</v>
      </c>
      <c r="I76" s="4">
        <f t="shared" si="3"/>
        <v>0</v>
      </c>
    </row>
    <row r="77" spans="1:9" x14ac:dyDescent="0.25">
      <c r="A77" s="13" t="s">
        <v>266</v>
      </c>
      <c r="B77" s="78">
        <v>0.30763888888888891</v>
      </c>
      <c r="C77" s="8">
        <v>872702</v>
      </c>
      <c r="D77" s="8" t="s">
        <v>164</v>
      </c>
      <c r="E77" s="13" t="s">
        <v>128</v>
      </c>
      <c r="G77" s="4">
        <f t="shared" si="2"/>
        <v>0</v>
      </c>
      <c r="I77" s="4">
        <f t="shared" si="3"/>
        <v>0</v>
      </c>
    </row>
    <row r="78" spans="1:9" x14ac:dyDescent="0.25">
      <c r="A78" s="13" t="s">
        <v>267</v>
      </c>
      <c r="B78" s="78">
        <v>0.32500000000000001</v>
      </c>
      <c r="C78" s="8">
        <v>871451</v>
      </c>
      <c r="D78" s="8" t="s">
        <v>82</v>
      </c>
      <c r="E78" s="13" t="s">
        <v>126</v>
      </c>
      <c r="F78" s="4">
        <v>2.78</v>
      </c>
      <c r="G78" s="4">
        <f t="shared" si="2"/>
        <v>4.7931034482758612</v>
      </c>
      <c r="I78" s="4">
        <f t="shared" si="3"/>
        <v>0</v>
      </c>
    </row>
    <row r="79" spans="1:9" x14ac:dyDescent="0.25">
      <c r="A79" s="13" t="s">
        <v>267</v>
      </c>
      <c r="B79" s="78">
        <v>0.32500000000000001</v>
      </c>
      <c r="C79" s="8">
        <v>871451</v>
      </c>
      <c r="D79" s="8" t="s">
        <v>126</v>
      </c>
      <c r="E79" s="13" t="s">
        <v>128</v>
      </c>
      <c r="G79" s="4">
        <f t="shared" si="2"/>
        <v>0</v>
      </c>
      <c r="H79">
        <v>0</v>
      </c>
      <c r="I79" s="4">
        <f t="shared" si="3"/>
        <v>0</v>
      </c>
    </row>
    <row r="80" spans="1:9" x14ac:dyDescent="0.25">
      <c r="A80" s="13" t="s">
        <v>268</v>
      </c>
      <c r="B80" s="78">
        <v>0.3298611111111111</v>
      </c>
      <c r="C80" s="8">
        <v>871451</v>
      </c>
      <c r="D80" s="8" t="s">
        <v>126</v>
      </c>
      <c r="E80" s="13" t="s">
        <v>128</v>
      </c>
      <c r="G80" s="4">
        <f t="shared" si="2"/>
        <v>0</v>
      </c>
      <c r="I80" s="4">
        <f t="shared" si="3"/>
        <v>0</v>
      </c>
    </row>
    <row r="81" spans="1:9" x14ac:dyDescent="0.25">
      <c r="A81" s="13" t="s">
        <v>269</v>
      </c>
      <c r="B81" s="78">
        <v>0.3347222222222222</v>
      </c>
      <c r="C81" s="8">
        <v>871451</v>
      </c>
      <c r="D81" s="8" t="s">
        <v>126</v>
      </c>
      <c r="E81" s="13" t="s">
        <v>128</v>
      </c>
      <c r="F81" s="4">
        <v>0.18</v>
      </c>
      <c r="G81" s="4">
        <f t="shared" si="2"/>
        <v>0.31034482758620691</v>
      </c>
      <c r="I81" s="4">
        <f t="shared" si="3"/>
        <v>0</v>
      </c>
    </row>
    <row r="82" spans="1:9" x14ac:dyDescent="0.25">
      <c r="A82" s="13" t="s">
        <v>270</v>
      </c>
      <c r="B82" s="78">
        <v>0.33888888888888885</v>
      </c>
      <c r="C82" s="8">
        <v>871451</v>
      </c>
      <c r="D82" s="8" t="s">
        <v>126</v>
      </c>
      <c r="E82" s="13" t="s">
        <v>128</v>
      </c>
      <c r="F82" s="4">
        <v>0</v>
      </c>
      <c r="G82" s="4">
        <f t="shared" si="2"/>
        <v>0</v>
      </c>
      <c r="I82" s="4">
        <f t="shared" si="3"/>
        <v>0</v>
      </c>
    </row>
    <row r="83" spans="1:9" x14ac:dyDescent="0.25">
      <c r="A83" s="13" t="s">
        <v>271</v>
      </c>
      <c r="B83" s="78">
        <v>0.35347222222222219</v>
      </c>
      <c r="C83" s="8">
        <v>871451</v>
      </c>
      <c r="D83" s="8" t="s">
        <v>179</v>
      </c>
      <c r="E83" s="13" t="s">
        <v>180</v>
      </c>
      <c r="G83" s="4">
        <f t="shared" si="2"/>
        <v>0</v>
      </c>
      <c r="I83" s="4">
        <f t="shared" si="3"/>
        <v>0</v>
      </c>
    </row>
    <row r="84" spans="1:9" x14ac:dyDescent="0.25">
      <c r="A84" s="13" t="s">
        <v>272</v>
      </c>
      <c r="B84" s="78">
        <v>0.35694444444444445</v>
      </c>
      <c r="C84" s="8">
        <v>871451</v>
      </c>
      <c r="D84" s="8" t="s">
        <v>181</v>
      </c>
      <c r="E84" s="13" t="s">
        <v>182</v>
      </c>
      <c r="F84" s="4">
        <v>2.69</v>
      </c>
      <c r="G84" s="4">
        <f t="shared" si="2"/>
        <v>4.637931034482758</v>
      </c>
      <c r="I84" s="4">
        <f t="shared" si="3"/>
        <v>0</v>
      </c>
    </row>
    <row r="85" spans="1:9" x14ac:dyDescent="0.25">
      <c r="A85" s="13" t="s">
        <v>273</v>
      </c>
      <c r="B85" s="78">
        <v>0.36180555555555555</v>
      </c>
      <c r="C85" s="8">
        <v>871451</v>
      </c>
      <c r="D85" s="8" t="s">
        <v>181</v>
      </c>
      <c r="E85" s="13" t="s">
        <v>182</v>
      </c>
      <c r="G85" s="4">
        <f t="shared" si="2"/>
        <v>0</v>
      </c>
      <c r="I85" s="4">
        <f t="shared" si="3"/>
        <v>0</v>
      </c>
    </row>
    <row r="86" spans="1:9" x14ac:dyDescent="0.25">
      <c r="A86" s="13" t="s">
        <v>274</v>
      </c>
      <c r="B86" s="78">
        <v>0.37152777777777773</v>
      </c>
      <c r="C86" s="8">
        <v>871451</v>
      </c>
      <c r="D86" s="8" t="s">
        <v>183</v>
      </c>
      <c r="E86" s="13" t="s">
        <v>184</v>
      </c>
      <c r="G86" s="4">
        <f t="shared" si="2"/>
        <v>0</v>
      </c>
      <c r="I86" s="4">
        <f t="shared" si="3"/>
        <v>0</v>
      </c>
    </row>
    <row r="87" spans="1:9" x14ac:dyDescent="0.25">
      <c r="A87" s="13" t="s">
        <v>275</v>
      </c>
      <c r="B87" s="78">
        <v>0.37222222222222223</v>
      </c>
      <c r="C87" s="8">
        <v>871451</v>
      </c>
      <c r="D87" s="8" t="s">
        <v>183</v>
      </c>
      <c r="E87" s="13" t="s">
        <v>184</v>
      </c>
      <c r="F87" s="4">
        <v>0</v>
      </c>
      <c r="G87" s="4">
        <f t="shared" si="2"/>
        <v>0</v>
      </c>
      <c r="I87" s="4">
        <f t="shared" si="3"/>
        <v>0</v>
      </c>
    </row>
    <row r="88" spans="1:9" x14ac:dyDescent="0.25">
      <c r="A88" s="13" t="s">
        <v>276</v>
      </c>
      <c r="B88" s="78">
        <v>0.37708333333333338</v>
      </c>
      <c r="C88" s="8">
        <v>871451</v>
      </c>
      <c r="D88" s="8" t="s">
        <v>185</v>
      </c>
      <c r="E88" s="13" t="s">
        <v>186</v>
      </c>
      <c r="G88" s="4">
        <f t="shared" si="2"/>
        <v>0</v>
      </c>
      <c r="I88" s="4">
        <f t="shared" si="3"/>
        <v>0</v>
      </c>
    </row>
    <row r="89" spans="1:9" x14ac:dyDescent="0.25">
      <c r="A89" s="13" t="s">
        <v>277</v>
      </c>
      <c r="B89" s="78">
        <v>0.3888888888888889</v>
      </c>
      <c r="C89" s="8">
        <v>871451</v>
      </c>
      <c r="D89" s="8" t="s">
        <v>187</v>
      </c>
      <c r="E89" s="13" t="s">
        <v>188</v>
      </c>
      <c r="F89" s="4">
        <v>0</v>
      </c>
      <c r="G89" s="4">
        <f t="shared" si="2"/>
        <v>0</v>
      </c>
      <c r="I89" s="4">
        <f t="shared" si="3"/>
        <v>0</v>
      </c>
    </row>
    <row r="90" spans="1:9" x14ac:dyDescent="0.25">
      <c r="A90" s="13" t="s">
        <v>278</v>
      </c>
      <c r="B90" s="78">
        <v>0.3972222222222222</v>
      </c>
      <c r="C90" s="8">
        <v>871451</v>
      </c>
      <c r="D90" s="8" t="s">
        <v>189</v>
      </c>
      <c r="E90" s="13" t="s">
        <v>190</v>
      </c>
      <c r="F90" s="4">
        <v>0</v>
      </c>
      <c r="G90" s="4">
        <f t="shared" si="2"/>
        <v>0</v>
      </c>
      <c r="I90" s="4">
        <f t="shared" si="3"/>
        <v>0</v>
      </c>
    </row>
    <row r="91" spans="1:9" x14ac:dyDescent="0.25">
      <c r="A91" s="13" t="s">
        <v>279</v>
      </c>
      <c r="B91" s="78">
        <v>0.4069444444444445</v>
      </c>
      <c r="C91" s="8">
        <v>871451</v>
      </c>
      <c r="D91" s="8" t="s">
        <v>191</v>
      </c>
      <c r="E91" s="13" t="s">
        <v>192</v>
      </c>
      <c r="F91" s="4">
        <v>0</v>
      </c>
      <c r="G91" s="4">
        <f t="shared" si="2"/>
        <v>0</v>
      </c>
      <c r="I91" s="4">
        <f t="shared" si="3"/>
        <v>0</v>
      </c>
    </row>
    <row r="92" spans="1:9" x14ac:dyDescent="0.25">
      <c r="A92" s="13" t="s">
        <v>280</v>
      </c>
      <c r="B92" s="78">
        <v>0.41180555555555554</v>
      </c>
      <c r="C92" s="8">
        <v>871451</v>
      </c>
      <c r="D92" s="8" t="s">
        <v>193</v>
      </c>
      <c r="E92" s="13" t="s">
        <v>194</v>
      </c>
      <c r="G92" s="4">
        <f t="shared" si="2"/>
        <v>0</v>
      </c>
      <c r="I92" s="4">
        <f t="shared" si="3"/>
        <v>0</v>
      </c>
    </row>
    <row r="93" spans="1:9" x14ac:dyDescent="0.25">
      <c r="A93" s="13" t="s">
        <v>281</v>
      </c>
      <c r="B93" s="78">
        <v>0.41736111111111113</v>
      </c>
      <c r="C93" s="8">
        <v>871451</v>
      </c>
      <c r="D93" s="8" t="s">
        <v>195</v>
      </c>
      <c r="E93" s="13" t="s">
        <v>196</v>
      </c>
      <c r="G93" s="4">
        <f t="shared" si="2"/>
        <v>0</v>
      </c>
      <c r="I93" s="4">
        <f t="shared" si="3"/>
        <v>0</v>
      </c>
    </row>
    <row r="94" spans="1:9" x14ac:dyDescent="0.25">
      <c r="A94" s="13" t="s">
        <v>281</v>
      </c>
      <c r="B94" s="78">
        <v>0.41736111111111113</v>
      </c>
      <c r="C94" s="8">
        <v>871406</v>
      </c>
      <c r="D94" s="8" t="s">
        <v>195</v>
      </c>
      <c r="E94" s="13" t="s">
        <v>196</v>
      </c>
      <c r="G94" s="4">
        <f t="shared" si="2"/>
        <v>0</v>
      </c>
      <c r="I94" s="4">
        <f t="shared" si="3"/>
        <v>0</v>
      </c>
    </row>
    <row r="95" spans="1:9" x14ac:dyDescent="0.25">
      <c r="A95" s="13" t="s">
        <v>282</v>
      </c>
      <c r="B95" s="78">
        <v>0.42569444444444443</v>
      </c>
      <c r="C95" s="8">
        <v>871406</v>
      </c>
      <c r="D95" s="8" t="s">
        <v>195</v>
      </c>
      <c r="E95" s="13" t="s">
        <v>196</v>
      </c>
      <c r="G95" s="4">
        <f t="shared" si="2"/>
        <v>0</v>
      </c>
      <c r="I95" s="4">
        <f t="shared" si="3"/>
        <v>0</v>
      </c>
    </row>
    <row r="96" spans="1:9" x14ac:dyDescent="0.25">
      <c r="A96" s="13" t="s">
        <v>283</v>
      </c>
      <c r="B96" s="78">
        <v>0.43611111111111112</v>
      </c>
      <c r="C96" s="8">
        <v>871406</v>
      </c>
      <c r="D96" s="8" t="s">
        <v>195</v>
      </c>
      <c r="E96" s="13" t="s">
        <v>196</v>
      </c>
      <c r="F96" s="4">
        <v>0</v>
      </c>
      <c r="G96" s="4">
        <f t="shared" si="2"/>
        <v>0</v>
      </c>
      <c r="H96">
        <v>1</v>
      </c>
      <c r="I96" s="4">
        <f t="shared" si="3"/>
        <v>1.7241379310344827</v>
      </c>
    </row>
    <row r="97" spans="1:9" x14ac:dyDescent="0.25">
      <c r="A97" s="13" t="s">
        <v>284</v>
      </c>
      <c r="B97" s="78">
        <v>0.44722222222222219</v>
      </c>
      <c r="C97" s="8">
        <v>871406</v>
      </c>
      <c r="D97" s="8" t="s">
        <v>195</v>
      </c>
      <c r="E97" s="13" t="s">
        <v>196</v>
      </c>
      <c r="F97" s="4">
        <v>0</v>
      </c>
      <c r="G97" s="4">
        <f t="shared" si="2"/>
        <v>0</v>
      </c>
      <c r="I97" s="4">
        <f t="shared" si="3"/>
        <v>0</v>
      </c>
    </row>
    <row r="98" spans="1:9" x14ac:dyDescent="0.25">
      <c r="A98" s="13" t="s">
        <v>285</v>
      </c>
      <c r="B98" s="78">
        <v>0.4770833333333333</v>
      </c>
      <c r="C98" s="8">
        <v>871454</v>
      </c>
      <c r="D98" s="8" t="s">
        <v>194</v>
      </c>
      <c r="E98" s="13" t="s">
        <v>193</v>
      </c>
      <c r="G98" s="4">
        <f t="shared" si="2"/>
        <v>0</v>
      </c>
      <c r="I98" s="4">
        <f t="shared" si="3"/>
        <v>0</v>
      </c>
    </row>
    <row r="99" spans="1:9" x14ac:dyDescent="0.25">
      <c r="A99" s="13" t="s">
        <v>286</v>
      </c>
      <c r="B99" s="78">
        <v>0.50208333333333333</v>
      </c>
      <c r="C99" s="8">
        <v>871454</v>
      </c>
      <c r="D99" s="8" t="s">
        <v>188</v>
      </c>
      <c r="E99" s="13" t="s">
        <v>187</v>
      </c>
      <c r="G99" s="4">
        <f t="shared" si="2"/>
        <v>0</v>
      </c>
      <c r="I99" s="4">
        <f t="shared" si="3"/>
        <v>0</v>
      </c>
    </row>
    <row r="100" spans="1:9" x14ac:dyDescent="0.25">
      <c r="A100" s="13"/>
      <c r="B100" s="60"/>
      <c r="E100" s="13"/>
      <c r="G100" s="4"/>
      <c r="I100" s="4">
        <f t="shared" si="3"/>
        <v>0</v>
      </c>
    </row>
    <row r="101" spans="1:9" x14ac:dyDescent="0.25">
      <c r="A101" s="13"/>
      <c r="B101" s="60"/>
      <c r="E101" s="13"/>
      <c r="G101" s="4"/>
      <c r="I101" s="4">
        <f t="shared" si="3"/>
        <v>0</v>
      </c>
    </row>
    <row r="102" spans="1:9" x14ac:dyDescent="0.25">
      <c r="A102" s="13"/>
      <c r="B102" s="60"/>
      <c r="E102" s="13"/>
      <c r="G102" s="4"/>
      <c r="I102" s="4">
        <f t="shared" si="3"/>
        <v>0</v>
      </c>
    </row>
    <row r="103" spans="1:9" x14ac:dyDescent="0.25">
      <c r="A103" s="13"/>
      <c r="B103" s="60"/>
      <c r="E103" s="13"/>
      <c r="G103" s="4"/>
      <c r="I103" s="4">
        <f t="shared" si="3"/>
        <v>0</v>
      </c>
    </row>
    <row r="104" spans="1:9" x14ac:dyDescent="0.25">
      <c r="A104" s="13"/>
      <c r="B104" s="60"/>
      <c r="E104" s="13"/>
      <c r="G104" s="4"/>
      <c r="I104" s="4">
        <f t="shared" si="3"/>
        <v>0</v>
      </c>
    </row>
    <row r="105" spans="1:9" x14ac:dyDescent="0.25">
      <c r="A105" s="13"/>
      <c r="B105" s="60"/>
      <c r="E105" s="13"/>
      <c r="G105" s="4"/>
      <c r="I105" s="4">
        <f t="shared" si="3"/>
        <v>0</v>
      </c>
    </row>
    <row r="106" spans="1:9" x14ac:dyDescent="0.25">
      <c r="A106" s="13"/>
      <c r="B106" s="60"/>
      <c r="E106" s="13"/>
      <c r="G106" s="4"/>
      <c r="I106" s="4">
        <f t="shared" si="3"/>
        <v>0</v>
      </c>
    </row>
    <row r="107" spans="1:9" x14ac:dyDescent="0.25">
      <c r="A107" s="13"/>
      <c r="B107" s="60"/>
      <c r="E107" s="13"/>
      <c r="G107" s="4"/>
      <c r="I107" s="4">
        <f t="shared" si="3"/>
        <v>0</v>
      </c>
    </row>
    <row r="108" spans="1:9" x14ac:dyDescent="0.25">
      <c r="A108" s="13"/>
      <c r="B108" s="60"/>
      <c r="E108" s="13"/>
      <c r="G108" s="4"/>
      <c r="I108" s="4">
        <f t="shared" si="3"/>
        <v>0</v>
      </c>
    </row>
    <row r="109" spans="1:9" x14ac:dyDescent="0.25">
      <c r="A109" s="13"/>
      <c r="B109" s="60"/>
      <c r="E109" s="13"/>
      <c r="G109" s="4"/>
      <c r="I109" s="4">
        <f t="shared" si="3"/>
        <v>0</v>
      </c>
    </row>
    <row r="110" spans="1:9" x14ac:dyDescent="0.25">
      <c r="A110" s="13"/>
      <c r="B110" s="60"/>
      <c r="E110" s="13"/>
      <c r="G110" s="4"/>
      <c r="I110" s="4">
        <f t="shared" si="3"/>
        <v>0</v>
      </c>
    </row>
    <row r="111" spans="1:9" x14ac:dyDescent="0.25">
      <c r="A111" s="13"/>
      <c r="B111" s="60"/>
      <c r="E111" s="13"/>
      <c r="G111" s="4"/>
      <c r="I111" s="4">
        <f t="shared" si="3"/>
        <v>0</v>
      </c>
    </row>
    <row r="112" spans="1:9" x14ac:dyDescent="0.25">
      <c r="A112" s="13"/>
      <c r="B112" s="60"/>
      <c r="E112" s="13"/>
      <c r="G112" s="4"/>
      <c r="I112" s="4">
        <f t="shared" si="3"/>
        <v>0</v>
      </c>
    </row>
    <row r="113" spans="1:9" x14ac:dyDescent="0.25">
      <c r="A113" s="13"/>
      <c r="B113" s="60"/>
      <c r="E113" s="13"/>
      <c r="G113" s="4"/>
      <c r="I113" s="4">
        <f t="shared" si="3"/>
        <v>0</v>
      </c>
    </row>
    <row r="114" spans="1:9" x14ac:dyDescent="0.25">
      <c r="A114" s="13"/>
      <c r="B114" s="60"/>
      <c r="E114" s="13"/>
      <c r="G114" s="4"/>
      <c r="I114" s="4">
        <f t="shared" si="3"/>
        <v>0</v>
      </c>
    </row>
    <row r="115" spans="1:9" x14ac:dyDescent="0.25">
      <c r="A115" s="13"/>
      <c r="B115" s="60"/>
      <c r="E115" s="13"/>
      <c r="G115" s="4"/>
      <c r="I115" s="4">
        <f t="shared" si="3"/>
        <v>0</v>
      </c>
    </row>
    <row r="116" spans="1:9" x14ac:dyDescent="0.25">
      <c r="A116" s="13"/>
      <c r="B116" s="60"/>
      <c r="E116" s="13"/>
      <c r="G116" s="4"/>
      <c r="I116" s="4">
        <f t="shared" si="3"/>
        <v>0</v>
      </c>
    </row>
    <row r="117" spans="1:9" x14ac:dyDescent="0.25">
      <c r="A117" s="13"/>
      <c r="B117" s="60"/>
      <c r="E117" s="13"/>
      <c r="G117" s="4"/>
      <c r="I117" s="4">
        <f t="shared" si="3"/>
        <v>0</v>
      </c>
    </row>
    <row r="118" spans="1:9" x14ac:dyDescent="0.25">
      <c r="A118" s="13"/>
      <c r="B118" s="60"/>
      <c r="E118" s="13"/>
      <c r="G118" s="4"/>
      <c r="I118" s="4">
        <f t="shared" si="3"/>
        <v>0</v>
      </c>
    </row>
    <row r="119" spans="1:9" x14ac:dyDescent="0.25">
      <c r="A119" s="13"/>
      <c r="B119" s="60"/>
      <c r="E119" s="13"/>
      <c r="G119" s="4"/>
      <c r="I119" s="4">
        <f t="shared" si="3"/>
        <v>0</v>
      </c>
    </row>
    <row r="120" spans="1:9" x14ac:dyDescent="0.25">
      <c r="A120" s="13"/>
      <c r="B120" s="60"/>
      <c r="E120" s="13"/>
      <c r="G120" s="4"/>
      <c r="I120" s="4">
        <f t="shared" si="3"/>
        <v>0</v>
      </c>
    </row>
    <row r="121" spans="1:9" x14ac:dyDescent="0.25">
      <c r="A121" s="13"/>
      <c r="B121" s="60"/>
      <c r="E121" s="13"/>
      <c r="G121" s="4"/>
      <c r="I121" s="4">
        <f t="shared" si="3"/>
        <v>0</v>
      </c>
    </row>
    <row r="122" spans="1:9" x14ac:dyDescent="0.25">
      <c r="A122" s="13"/>
      <c r="B122" s="60"/>
      <c r="E122" s="13"/>
      <c r="G122" s="4"/>
      <c r="I122" s="4">
        <f t="shared" si="3"/>
        <v>0</v>
      </c>
    </row>
    <row r="123" spans="1:9" x14ac:dyDescent="0.25">
      <c r="A123" s="13"/>
      <c r="B123" s="60"/>
      <c r="E123" s="13"/>
      <c r="G123" s="4"/>
      <c r="I123" s="4">
        <f t="shared" si="3"/>
        <v>0</v>
      </c>
    </row>
    <row r="124" spans="1:9" x14ac:dyDescent="0.25">
      <c r="A124" s="13"/>
      <c r="B124" s="60"/>
      <c r="E124" s="13"/>
      <c r="G124" s="4"/>
      <c r="I124" s="4">
        <f t="shared" si="3"/>
        <v>0</v>
      </c>
    </row>
    <row r="125" spans="1:9" x14ac:dyDescent="0.25">
      <c r="A125" s="13"/>
      <c r="B125" s="60"/>
      <c r="E125" s="13"/>
      <c r="G125" s="4"/>
      <c r="I125" s="4">
        <f t="shared" si="3"/>
        <v>0</v>
      </c>
    </row>
    <row r="126" spans="1:9" x14ac:dyDescent="0.25">
      <c r="A126" s="13"/>
      <c r="B126" s="60"/>
      <c r="E126" s="13"/>
      <c r="G126" s="4"/>
      <c r="I126" s="4">
        <f t="shared" si="3"/>
        <v>0</v>
      </c>
    </row>
    <row r="127" spans="1:9" x14ac:dyDescent="0.25">
      <c r="A127" s="13"/>
      <c r="B127" s="60"/>
      <c r="E127" s="13"/>
      <c r="G127" s="4"/>
      <c r="I127" s="4">
        <f t="shared" si="3"/>
        <v>0</v>
      </c>
    </row>
    <row r="128" spans="1:9" x14ac:dyDescent="0.25">
      <c r="A128" s="13"/>
      <c r="B128" s="60"/>
      <c r="E128" s="13"/>
      <c r="G128" s="4"/>
      <c r="I128" s="4">
        <f t="shared" si="3"/>
        <v>0</v>
      </c>
    </row>
    <row r="129" spans="1:9" x14ac:dyDescent="0.25">
      <c r="A129" s="13"/>
      <c r="B129" s="60"/>
      <c r="E129" s="13"/>
      <c r="G129" s="4"/>
      <c r="I129" s="4">
        <f t="shared" si="3"/>
        <v>0</v>
      </c>
    </row>
    <row r="130" spans="1:9" x14ac:dyDescent="0.25">
      <c r="A130" s="13"/>
      <c r="B130" s="60"/>
      <c r="E130" s="13"/>
      <c r="G130" s="4"/>
      <c r="I130" s="4">
        <f t="shared" si="3"/>
        <v>0</v>
      </c>
    </row>
    <row r="131" spans="1:9" x14ac:dyDescent="0.25">
      <c r="A131" s="13"/>
      <c r="B131" s="60"/>
      <c r="E131" s="13"/>
      <c r="G131" s="4"/>
      <c r="I131" s="4">
        <f t="shared" ref="I131:I194" si="4">ABS(H131/58)*100</f>
        <v>0</v>
      </c>
    </row>
    <row r="132" spans="1:9" x14ac:dyDescent="0.25">
      <c r="A132" s="13"/>
      <c r="B132" s="60"/>
      <c r="E132" s="13"/>
      <c r="G132" s="4"/>
      <c r="I132" s="4">
        <f t="shared" si="4"/>
        <v>0</v>
      </c>
    </row>
    <row r="133" spans="1:9" x14ac:dyDescent="0.25">
      <c r="A133" s="13"/>
      <c r="B133" s="60"/>
      <c r="E133" s="13"/>
      <c r="G133" s="4"/>
      <c r="I133" s="4">
        <f t="shared" si="4"/>
        <v>0</v>
      </c>
    </row>
    <row r="134" spans="1:9" x14ac:dyDescent="0.25">
      <c r="A134" s="13"/>
      <c r="B134" s="60"/>
      <c r="E134" s="13"/>
      <c r="G134" s="4"/>
      <c r="I134" s="4">
        <f t="shared" si="4"/>
        <v>0</v>
      </c>
    </row>
    <row r="135" spans="1:9" x14ac:dyDescent="0.25">
      <c r="A135" s="13"/>
      <c r="B135" s="60"/>
      <c r="E135" s="13"/>
      <c r="G135" s="4"/>
      <c r="I135" s="4">
        <f t="shared" si="4"/>
        <v>0</v>
      </c>
    </row>
    <row r="136" spans="1:9" x14ac:dyDescent="0.25">
      <c r="A136" s="13"/>
      <c r="B136" s="60"/>
      <c r="E136" s="13"/>
      <c r="G136" s="4"/>
      <c r="I136" s="4">
        <f t="shared" si="4"/>
        <v>0</v>
      </c>
    </row>
    <row r="137" spans="1:9" x14ac:dyDescent="0.25">
      <c r="A137" s="13"/>
      <c r="B137" s="60"/>
      <c r="E137" s="13"/>
      <c r="G137" s="4"/>
      <c r="H137">
        <v>0</v>
      </c>
      <c r="I137" s="4">
        <f t="shared" si="4"/>
        <v>0</v>
      </c>
    </row>
    <row r="138" spans="1:9" x14ac:dyDescent="0.25">
      <c r="A138" s="13"/>
      <c r="B138" s="60"/>
      <c r="E138" s="13"/>
      <c r="G138" s="4"/>
      <c r="I138" s="4">
        <f t="shared" si="4"/>
        <v>0</v>
      </c>
    </row>
    <row r="139" spans="1:9" x14ac:dyDescent="0.25">
      <c r="A139" s="13"/>
      <c r="B139" s="60"/>
      <c r="E139" s="13"/>
      <c r="G139" s="4"/>
      <c r="I139" s="4">
        <f t="shared" si="4"/>
        <v>0</v>
      </c>
    </row>
    <row r="140" spans="1:9" x14ac:dyDescent="0.25">
      <c r="A140" s="13"/>
      <c r="B140" s="60"/>
      <c r="E140" s="13"/>
      <c r="G140" s="4"/>
      <c r="I140" s="4">
        <f t="shared" si="4"/>
        <v>0</v>
      </c>
    </row>
    <row r="141" spans="1:9" x14ac:dyDescent="0.25">
      <c r="A141" s="13"/>
      <c r="B141" s="60"/>
      <c r="E141" s="13"/>
      <c r="G141" s="4"/>
      <c r="I141" s="4">
        <f t="shared" si="4"/>
        <v>0</v>
      </c>
    </row>
    <row r="142" spans="1:9" x14ac:dyDescent="0.25">
      <c r="A142" s="13"/>
      <c r="B142" s="60"/>
      <c r="E142" s="13"/>
      <c r="G142" s="4"/>
      <c r="I142" s="4">
        <f t="shared" si="4"/>
        <v>0</v>
      </c>
    </row>
    <row r="143" spans="1:9" x14ac:dyDescent="0.25">
      <c r="A143" s="13"/>
      <c r="B143" s="60"/>
      <c r="E143" s="13"/>
      <c r="G143" s="4"/>
      <c r="I143" s="4">
        <f t="shared" si="4"/>
        <v>0</v>
      </c>
    </row>
    <row r="144" spans="1:9" x14ac:dyDescent="0.25">
      <c r="A144" s="13"/>
      <c r="B144" s="60"/>
      <c r="E144" s="13"/>
      <c r="G144" s="4"/>
      <c r="I144" s="4">
        <f t="shared" si="4"/>
        <v>0</v>
      </c>
    </row>
    <row r="145" spans="1:9" x14ac:dyDescent="0.25">
      <c r="A145" s="13"/>
      <c r="B145" s="60"/>
      <c r="E145" s="13"/>
      <c r="G145" s="4"/>
      <c r="I145" s="4">
        <f t="shared" si="4"/>
        <v>0</v>
      </c>
    </row>
    <row r="146" spans="1:9" x14ac:dyDescent="0.25">
      <c r="A146" s="13"/>
      <c r="B146" s="60"/>
      <c r="E146" s="13"/>
      <c r="G146" s="4"/>
      <c r="I146" s="4">
        <f t="shared" si="4"/>
        <v>0</v>
      </c>
    </row>
    <row r="147" spans="1:9" x14ac:dyDescent="0.25">
      <c r="A147" s="13"/>
      <c r="B147" s="60"/>
      <c r="E147" s="13"/>
      <c r="G147" s="4"/>
      <c r="I147" s="4">
        <f t="shared" si="4"/>
        <v>0</v>
      </c>
    </row>
    <row r="148" spans="1:9" x14ac:dyDescent="0.25">
      <c r="A148" s="13"/>
      <c r="B148" s="60"/>
      <c r="E148" s="13"/>
      <c r="G148" s="4"/>
      <c r="I148" s="4">
        <f t="shared" si="4"/>
        <v>0</v>
      </c>
    </row>
    <row r="149" spans="1:9" x14ac:dyDescent="0.25">
      <c r="A149" s="13"/>
      <c r="B149" s="60"/>
      <c r="E149" s="13"/>
      <c r="G149" s="4"/>
      <c r="H149">
        <v>0</v>
      </c>
      <c r="I149" s="4">
        <f t="shared" si="4"/>
        <v>0</v>
      </c>
    </row>
    <row r="150" spans="1:9" x14ac:dyDescent="0.25">
      <c r="A150" s="13"/>
      <c r="B150" s="60"/>
      <c r="E150" s="13"/>
      <c r="G150" s="4"/>
      <c r="H150">
        <v>0</v>
      </c>
      <c r="I150" s="4">
        <f t="shared" si="4"/>
        <v>0</v>
      </c>
    </row>
    <row r="151" spans="1:9" x14ac:dyDescent="0.25">
      <c r="A151" s="13"/>
      <c r="B151" s="60"/>
      <c r="E151" s="13"/>
      <c r="G151" s="4"/>
      <c r="H151">
        <v>0</v>
      </c>
      <c r="I151" s="4">
        <f t="shared" si="4"/>
        <v>0</v>
      </c>
    </row>
    <row r="152" spans="1:9" x14ac:dyDescent="0.25">
      <c r="A152" s="13"/>
      <c r="B152" s="60"/>
      <c r="E152" s="13"/>
      <c r="G152" s="4"/>
      <c r="I152" s="4">
        <f t="shared" si="4"/>
        <v>0</v>
      </c>
    </row>
    <row r="153" spans="1:9" x14ac:dyDescent="0.25">
      <c r="A153" s="13"/>
      <c r="B153" s="60"/>
      <c r="E153" s="13"/>
      <c r="G153" s="4"/>
      <c r="I153" s="4">
        <f t="shared" si="4"/>
        <v>0</v>
      </c>
    </row>
    <row r="154" spans="1:9" x14ac:dyDescent="0.25">
      <c r="A154" s="13"/>
      <c r="B154" s="60"/>
      <c r="E154" s="13"/>
      <c r="G154" s="4"/>
      <c r="I154" s="4">
        <f t="shared" si="4"/>
        <v>0</v>
      </c>
    </row>
    <row r="155" spans="1:9" x14ac:dyDescent="0.25">
      <c r="A155" s="13"/>
      <c r="B155" s="60"/>
      <c r="E155" s="13"/>
      <c r="G155" s="4"/>
      <c r="I155" s="4">
        <f t="shared" si="4"/>
        <v>0</v>
      </c>
    </row>
    <row r="156" spans="1:9" x14ac:dyDescent="0.25">
      <c r="A156" s="13"/>
      <c r="B156" s="60"/>
      <c r="E156" s="13"/>
      <c r="G156" s="4"/>
      <c r="I156" s="4">
        <f t="shared" si="4"/>
        <v>0</v>
      </c>
    </row>
    <row r="157" spans="1:9" x14ac:dyDescent="0.25">
      <c r="A157" s="13"/>
      <c r="B157" s="60"/>
      <c r="E157" s="13"/>
      <c r="G157" s="4"/>
      <c r="I157" s="4">
        <f t="shared" si="4"/>
        <v>0</v>
      </c>
    </row>
    <row r="158" spans="1:9" x14ac:dyDescent="0.25">
      <c r="A158" s="13"/>
      <c r="B158" s="60"/>
      <c r="E158" s="13"/>
      <c r="G158" s="4"/>
      <c r="I158" s="4">
        <f t="shared" si="4"/>
        <v>0</v>
      </c>
    </row>
    <row r="159" spans="1:9" x14ac:dyDescent="0.25">
      <c r="A159" s="13"/>
      <c r="B159" s="60"/>
      <c r="E159" s="13"/>
      <c r="G159" s="4"/>
      <c r="I159" s="4">
        <f t="shared" si="4"/>
        <v>0</v>
      </c>
    </row>
    <row r="160" spans="1:9" x14ac:dyDescent="0.25">
      <c r="A160" s="13"/>
      <c r="B160" s="60"/>
      <c r="E160" s="13"/>
      <c r="G160" s="4"/>
      <c r="I160" s="4">
        <f t="shared" si="4"/>
        <v>0</v>
      </c>
    </row>
    <row r="161" spans="1:9" x14ac:dyDescent="0.25">
      <c r="A161" s="13"/>
      <c r="B161" s="60"/>
      <c r="E161" s="13"/>
      <c r="G161" s="4"/>
      <c r="I161" s="4">
        <f t="shared" si="4"/>
        <v>0</v>
      </c>
    </row>
    <row r="162" spans="1:9" x14ac:dyDescent="0.25">
      <c r="A162" s="13"/>
      <c r="B162" s="60"/>
      <c r="E162" s="13"/>
      <c r="G162" s="4"/>
      <c r="I162" s="4">
        <f t="shared" si="4"/>
        <v>0</v>
      </c>
    </row>
    <row r="163" spans="1:9" x14ac:dyDescent="0.25">
      <c r="A163" s="13"/>
      <c r="B163" s="60"/>
      <c r="E163" s="13"/>
      <c r="G163" s="4"/>
      <c r="H163">
        <v>0</v>
      </c>
      <c r="I163" s="4">
        <f t="shared" si="4"/>
        <v>0</v>
      </c>
    </row>
    <row r="164" spans="1:9" x14ac:dyDescent="0.25">
      <c r="A164" s="13"/>
      <c r="B164" s="60"/>
      <c r="E164" s="13"/>
      <c r="G164" s="4"/>
      <c r="I164" s="4">
        <f t="shared" si="4"/>
        <v>0</v>
      </c>
    </row>
    <row r="165" spans="1:9" x14ac:dyDescent="0.25">
      <c r="A165" s="13"/>
      <c r="B165" s="60"/>
      <c r="E165" s="13"/>
      <c r="G165" s="4"/>
      <c r="I165" s="4">
        <f t="shared" si="4"/>
        <v>0</v>
      </c>
    </row>
    <row r="166" spans="1:9" x14ac:dyDescent="0.25">
      <c r="A166" s="13"/>
      <c r="B166" s="60"/>
      <c r="E166" s="13"/>
      <c r="G166" s="4"/>
      <c r="I166" s="4">
        <f t="shared" si="4"/>
        <v>0</v>
      </c>
    </row>
    <row r="167" spans="1:9" x14ac:dyDescent="0.25">
      <c r="A167" s="13"/>
      <c r="B167" s="60"/>
      <c r="E167" s="13"/>
      <c r="G167" s="4"/>
      <c r="I167" s="4">
        <f t="shared" si="4"/>
        <v>0</v>
      </c>
    </row>
    <row r="168" spans="1:9" x14ac:dyDescent="0.25">
      <c r="A168" s="13"/>
      <c r="B168" s="60"/>
      <c r="E168" s="13"/>
      <c r="G168" s="4"/>
      <c r="I168" s="4">
        <f t="shared" si="4"/>
        <v>0</v>
      </c>
    </row>
    <row r="169" spans="1:9" x14ac:dyDescent="0.25">
      <c r="A169" s="13"/>
      <c r="B169" s="60"/>
      <c r="E169" s="13"/>
      <c r="G169" s="4"/>
      <c r="I169" s="4">
        <f t="shared" si="4"/>
        <v>0</v>
      </c>
    </row>
    <row r="170" spans="1:9" x14ac:dyDescent="0.25">
      <c r="A170" s="13"/>
      <c r="B170" s="60"/>
      <c r="E170" s="13"/>
      <c r="G170" s="4"/>
      <c r="I170" s="4">
        <f t="shared" si="4"/>
        <v>0</v>
      </c>
    </row>
    <row r="171" spans="1:9" x14ac:dyDescent="0.25">
      <c r="A171" s="13"/>
      <c r="B171" s="60"/>
      <c r="E171" s="13"/>
      <c r="G171" s="4"/>
      <c r="I171" s="4">
        <f t="shared" si="4"/>
        <v>0</v>
      </c>
    </row>
    <row r="172" spans="1:9" x14ac:dyDescent="0.25">
      <c r="A172" s="13"/>
      <c r="B172" s="60"/>
      <c r="E172" s="13"/>
      <c r="G172" s="4"/>
      <c r="I172" s="4">
        <f t="shared" si="4"/>
        <v>0</v>
      </c>
    </row>
    <row r="173" spans="1:9" x14ac:dyDescent="0.25">
      <c r="A173" s="13"/>
      <c r="B173" s="60"/>
      <c r="E173" s="13"/>
      <c r="G173" s="4"/>
      <c r="I173" s="4">
        <f t="shared" si="4"/>
        <v>0</v>
      </c>
    </row>
    <row r="174" spans="1:9" x14ac:dyDescent="0.25">
      <c r="A174" s="13"/>
      <c r="B174" s="60"/>
      <c r="E174" s="13"/>
      <c r="G174" s="4"/>
      <c r="I174" s="4">
        <f t="shared" si="4"/>
        <v>0</v>
      </c>
    </row>
    <row r="175" spans="1:9" x14ac:dyDescent="0.25">
      <c r="A175" s="13"/>
      <c r="B175" s="60"/>
      <c r="E175" s="13"/>
      <c r="G175" s="4"/>
      <c r="H175">
        <v>0</v>
      </c>
      <c r="I175" s="4">
        <f t="shared" si="4"/>
        <v>0</v>
      </c>
    </row>
    <row r="176" spans="1:9" x14ac:dyDescent="0.25">
      <c r="A176" s="13"/>
      <c r="B176" s="60"/>
      <c r="E176" s="13"/>
      <c r="G176" s="4"/>
      <c r="H176">
        <v>0</v>
      </c>
      <c r="I176" s="4">
        <f t="shared" si="4"/>
        <v>0</v>
      </c>
    </row>
    <row r="177" spans="1:9" x14ac:dyDescent="0.25">
      <c r="A177" s="13"/>
      <c r="B177" s="60"/>
      <c r="E177" s="13"/>
      <c r="G177" s="4"/>
      <c r="H177">
        <v>0</v>
      </c>
      <c r="I177" s="4">
        <f t="shared" si="4"/>
        <v>0</v>
      </c>
    </row>
    <row r="178" spans="1:9" x14ac:dyDescent="0.25">
      <c r="A178" s="13"/>
      <c r="B178" s="60"/>
      <c r="E178" s="13"/>
      <c r="G178" s="4"/>
      <c r="I178" s="4">
        <f t="shared" si="4"/>
        <v>0</v>
      </c>
    </row>
    <row r="179" spans="1:9" x14ac:dyDescent="0.25">
      <c r="A179" s="13"/>
      <c r="B179" s="60"/>
      <c r="E179" s="13"/>
      <c r="G179" s="4"/>
      <c r="I179" s="4">
        <f t="shared" si="4"/>
        <v>0</v>
      </c>
    </row>
    <row r="180" spans="1:9" x14ac:dyDescent="0.25">
      <c r="A180" s="13"/>
      <c r="B180" s="60"/>
      <c r="E180" s="13"/>
      <c r="G180" s="4"/>
      <c r="I180" s="4">
        <f t="shared" si="4"/>
        <v>0</v>
      </c>
    </row>
    <row r="181" spans="1:9" x14ac:dyDescent="0.25">
      <c r="A181" s="13"/>
      <c r="B181" s="60"/>
      <c r="E181" s="13"/>
      <c r="G181" s="4"/>
      <c r="I181" s="4">
        <f t="shared" si="4"/>
        <v>0</v>
      </c>
    </row>
    <row r="182" spans="1:9" x14ac:dyDescent="0.25">
      <c r="A182" s="13"/>
      <c r="B182" s="60"/>
      <c r="E182" s="13"/>
      <c r="G182" s="4"/>
      <c r="I182" s="4">
        <f t="shared" si="4"/>
        <v>0</v>
      </c>
    </row>
    <row r="183" spans="1:9" x14ac:dyDescent="0.25">
      <c r="A183" s="13"/>
      <c r="B183" s="60"/>
      <c r="E183" s="13"/>
      <c r="G183" s="4"/>
      <c r="I183" s="4">
        <f t="shared" si="4"/>
        <v>0</v>
      </c>
    </row>
    <row r="184" spans="1:9" x14ac:dyDescent="0.25">
      <c r="A184" s="13"/>
      <c r="B184" s="60"/>
      <c r="E184" s="13"/>
      <c r="G184" s="4"/>
      <c r="I184" s="4">
        <f t="shared" si="4"/>
        <v>0</v>
      </c>
    </row>
    <row r="185" spans="1:9" x14ac:dyDescent="0.25">
      <c r="A185" s="13"/>
      <c r="B185" s="60"/>
      <c r="E185" s="13"/>
      <c r="G185" s="4"/>
      <c r="I185" s="4">
        <f t="shared" si="4"/>
        <v>0</v>
      </c>
    </row>
    <row r="186" spans="1:9" x14ac:dyDescent="0.25">
      <c r="A186" s="13"/>
      <c r="B186" s="60"/>
      <c r="E186" s="13"/>
      <c r="G186" s="4"/>
      <c r="I186" s="4">
        <f t="shared" si="4"/>
        <v>0</v>
      </c>
    </row>
    <row r="187" spans="1:9" x14ac:dyDescent="0.25">
      <c r="A187" s="13"/>
      <c r="B187" s="60"/>
      <c r="E187" s="13"/>
      <c r="G187" s="4"/>
      <c r="I187" s="4">
        <f t="shared" si="4"/>
        <v>0</v>
      </c>
    </row>
    <row r="188" spans="1:9" x14ac:dyDescent="0.25">
      <c r="A188" s="13"/>
      <c r="B188" s="60"/>
      <c r="E188" s="13"/>
      <c r="G188" s="4"/>
      <c r="I188" s="4">
        <f t="shared" si="4"/>
        <v>0</v>
      </c>
    </row>
    <row r="189" spans="1:9" x14ac:dyDescent="0.25">
      <c r="A189" s="13"/>
      <c r="B189" s="60"/>
      <c r="E189" s="13"/>
      <c r="G189" s="4"/>
      <c r="I189" s="4">
        <f t="shared" si="4"/>
        <v>0</v>
      </c>
    </row>
    <row r="190" spans="1:9" x14ac:dyDescent="0.25">
      <c r="A190" s="13"/>
      <c r="B190" s="60"/>
      <c r="E190" s="13"/>
      <c r="G190" s="4"/>
      <c r="I190" s="4">
        <f t="shared" si="4"/>
        <v>0</v>
      </c>
    </row>
    <row r="191" spans="1:9" x14ac:dyDescent="0.25">
      <c r="A191" s="13"/>
      <c r="B191" s="60"/>
      <c r="E191" s="13"/>
      <c r="G191" s="4"/>
      <c r="I191" s="4">
        <f t="shared" si="4"/>
        <v>0</v>
      </c>
    </row>
    <row r="192" spans="1:9" x14ac:dyDescent="0.25">
      <c r="A192" s="13"/>
      <c r="B192" s="60"/>
      <c r="E192" s="13"/>
      <c r="G192" s="4"/>
      <c r="I192" s="4">
        <f t="shared" si="4"/>
        <v>0</v>
      </c>
    </row>
    <row r="193" spans="1:9" x14ac:dyDescent="0.25">
      <c r="A193" s="13"/>
      <c r="B193" s="60"/>
      <c r="E193" s="13"/>
      <c r="G193" s="4"/>
      <c r="I193" s="4">
        <f t="shared" si="4"/>
        <v>0</v>
      </c>
    </row>
    <row r="194" spans="1:9" x14ac:dyDescent="0.25">
      <c r="A194" s="13"/>
      <c r="B194" s="60"/>
      <c r="E194" s="13"/>
      <c r="G194" s="4"/>
      <c r="I194" s="4">
        <f t="shared" si="4"/>
        <v>0</v>
      </c>
    </row>
    <row r="195" spans="1:9" x14ac:dyDescent="0.25">
      <c r="A195" s="13"/>
      <c r="B195" s="60"/>
      <c r="E195" s="13"/>
      <c r="G195" s="4"/>
      <c r="H195">
        <v>3</v>
      </c>
      <c r="I195" s="4">
        <f t="shared" ref="I195:I249" si="5">ABS(H195/58)*100</f>
        <v>5.1724137931034484</v>
      </c>
    </row>
    <row r="196" spans="1:9" x14ac:dyDescent="0.25">
      <c r="A196" s="13"/>
      <c r="B196" s="60"/>
      <c r="E196" s="13"/>
      <c r="G196" s="4"/>
      <c r="I196" s="4">
        <f t="shared" si="5"/>
        <v>0</v>
      </c>
    </row>
    <row r="197" spans="1:9" x14ac:dyDescent="0.25">
      <c r="A197" s="13"/>
      <c r="B197" s="60"/>
      <c r="E197" s="13"/>
      <c r="G197" s="4"/>
      <c r="I197" s="4">
        <f t="shared" si="5"/>
        <v>0</v>
      </c>
    </row>
    <row r="198" spans="1:9" x14ac:dyDescent="0.25">
      <c r="A198" s="13"/>
      <c r="B198" s="60"/>
      <c r="E198" s="13"/>
      <c r="G198" s="4"/>
      <c r="I198" s="4">
        <f t="shared" si="5"/>
        <v>0</v>
      </c>
    </row>
    <row r="199" spans="1:9" x14ac:dyDescent="0.25">
      <c r="A199" s="13"/>
      <c r="B199" s="60"/>
      <c r="E199" s="13"/>
      <c r="G199" s="4"/>
      <c r="I199" s="4">
        <f t="shared" si="5"/>
        <v>0</v>
      </c>
    </row>
    <row r="200" spans="1:9" x14ac:dyDescent="0.25">
      <c r="A200" s="13"/>
      <c r="B200" s="60"/>
      <c r="E200" s="13"/>
      <c r="G200" s="4"/>
      <c r="I200" s="4">
        <f t="shared" si="5"/>
        <v>0</v>
      </c>
    </row>
    <row r="201" spans="1:9" x14ac:dyDescent="0.25">
      <c r="A201" s="13"/>
      <c r="B201" s="60"/>
      <c r="E201" s="13"/>
      <c r="G201" s="4"/>
      <c r="I201" s="4">
        <f t="shared" si="5"/>
        <v>0</v>
      </c>
    </row>
    <row r="202" spans="1:9" x14ac:dyDescent="0.25">
      <c r="A202" s="13"/>
      <c r="B202" s="60"/>
      <c r="E202" s="13"/>
      <c r="G202" s="4"/>
      <c r="H202">
        <v>0</v>
      </c>
      <c r="I202" s="4">
        <f t="shared" si="5"/>
        <v>0</v>
      </c>
    </row>
    <row r="203" spans="1:9" x14ac:dyDescent="0.25">
      <c r="A203" s="13"/>
      <c r="B203" s="60"/>
      <c r="E203" s="13"/>
      <c r="G203" s="4"/>
      <c r="I203" s="4">
        <f t="shared" si="5"/>
        <v>0</v>
      </c>
    </row>
    <row r="204" spans="1:9" x14ac:dyDescent="0.25">
      <c r="A204" s="13"/>
      <c r="B204" s="60"/>
      <c r="E204" s="13"/>
      <c r="G204" s="4"/>
      <c r="I204" s="4">
        <f t="shared" si="5"/>
        <v>0</v>
      </c>
    </row>
    <row r="205" spans="1:9" x14ac:dyDescent="0.25">
      <c r="A205" s="13"/>
      <c r="B205" s="60"/>
      <c r="E205" s="13"/>
      <c r="G205" s="4"/>
      <c r="I205" s="4">
        <f t="shared" si="5"/>
        <v>0</v>
      </c>
    </row>
    <row r="206" spans="1:9" x14ac:dyDescent="0.25">
      <c r="A206" s="13"/>
      <c r="B206" s="60"/>
      <c r="E206" s="13"/>
      <c r="G206" s="4"/>
      <c r="I206" s="4">
        <f t="shared" si="5"/>
        <v>0</v>
      </c>
    </row>
    <row r="207" spans="1:9" x14ac:dyDescent="0.25">
      <c r="A207" s="13"/>
      <c r="B207" s="60"/>
      <c r="E207" s="13"/>
      <c r="G207" s="4"/>
      <c r="I207" s="4">
        <f t="shared" si="5"/>
        <v>0</v>
      </c>
    </row>
    <row r="208" spans="1:9" x14ac:dyDescent="0.25">
      <c r="A208" s="13"/>
      <c r="B208" s="60"/>
      <c r="E208" s="13"/>
      <c r="G208" s="4"/>
      <c r="I208" s="4">
        <f t="shared" si="5"/>
        <v>0</v>
      </c>
    </row>
    <row r="209" spans="1:9" x14ac:dyDescent="0.25">
      <c r="A209" s="13"/>
      <c r="B209" s="60"/>
      <c r="E209" s="13"/>
      <c r="G209" s="4"/>
      <c r="I209" s="4">
        <f t="shared" si="5"/>
        <v>0</v>
      </c>
    </row>
    <row r="210" spans="1:9" x14ac:dyDescent="0.25">
      <c r="A210" s="13"/>
      <c r="B210" s="60"/>
      <c r="E210" s="13"/>
      <c r="G210" s="4"/>
      <c r="I210" s="4">
        <f t="shared" si="5"/>
        <v>0</v>
      </c>
    </row>
    <row r="211" spans="1:9" x14ac:dyDescent="0.25">
      <c r="A211" s="13"/>
      <c r="B211" s="60"/>
      <c r="E211" s="13"/>
      <c r="G211" s="4"/>
      <c r="I211" s="4">
        <f t="shared" si="5"/>
        <v>0</v>
      </c>
    </row>
    <row r="212" spans="1:9" x14ac:dyDescent="0.25">
      <c r="A212" s="13"/>
      <c r="B212" s="60"/>
      <c r="E212" s="13"/>
      <c r="G212" s="4"/>
      <c r="I212" s="4">
        <f t="shared" si="5"/>
        <v>0</v>
      </c>
    </row>
    <row r="213" spans="1:9" x14ac:dyDescent="0.25">
      <c r="A213" s="13"/>
      <c r="B213" s="60"/>
      <c r="E213" s="13"/>
      <c r="G213" s="4"/>
      <c r="I213" s="4">
        <f t="shared" si="5"/>
        <v>0</v>
      </c>
    </row>
    <row r="214" spans="1:9" x14ac:dyDescent="0.25">
      <c r="A214" s="13"/>
      <c r="B214" s="60"/>
      <c r="E214" s="13"/>
      <c r="G214" s="4"/>
      <c r="I214" s="4">
        <f t="shared" si="5"/>
        <v>0</v>
      </c>
    </row>
    <row r="215" spans="1:9" x14ac:dyDescent="0.25">
      <c r="A215" s="13"/>
      <c r="B215" s="60"/>
      <c r="E215" s="13"/>
      <c r="G215" s="4"/>
      <c r="I215" s="4">
        <f t="shared" si="5"/>
        <v>0</v>
      </c>
    </row>
    <row r="216" spans="1:9" x14ac:dyDescent="0.25">
      <c r="A216" s="13"/>
      <c r="B216" s="60"/>
      <c r="E216" s="13"/>
      <c r="G216" s="4"/>
      <c r="I216" s="4">
        <f t="shared" si="5"/>
        <v>0</v>
      </c>
    </row>
    <row r="217" spans="1:9" x14ac:dyDescent="0.25">
      <c r="A217" s="13"/>
      <c r="B217" s="60"/>
      <c r="E217" s="13"/>
      <c r="G217" s="4"/>
      <c r="I217" s="4">
        <f t="shared" si="5"/>
        <v>0</v>
      </c>
    </row>
    <row r="218" spans="1:9" x14ac:dyDescent="0.25">
      <c r="A218" s="13"/>
      <c r="B218" s="60"/>
      <c r="E218" s="13"/>
      <c r="G218" s="4"/>
      <c r="I218" s="4">
        <f t="shared" si="5"/>
        <v>0</v>
      </c>
    </row>
    <row r="219" spans="1:9" x14ac:dyDescent="0.25">
      <c r="A219" s="13"/>
      <c r="B219" s="60"/>
      <c r="E219" s="13"/>
      <c r="G219" s="4"/>
      <c r="I219" s="4">
        <f t="shared" si="5"/>
        <v>0</v>
      </c>
    </row>
    <row r="220" spans="1:9" x14ac:dyDescent="0.25">
      <c r="A220" s="13"/>
      <c r="B220" s="60"/>
      <c r="E220" s="13"/>
      <c r="G220" s="4"/>
      <c r="I220" s="4">
        <f t="shared" si="5"/>
        <v>0</v>
      </c>
    </row>
    <row r="221" spans="1:9" x14ac:dyDescent="0.25">
      <c r="A221" s="13"/>
      <c r="B221" s="60"/>
      <c r="E221" s="13"/>
      <c r="G221" s="4"/>
      <c r="I221" s="4">
        <f t="shared" si="5"/>
        <v>0</v>
      </c>
    </row>
    <row r="222" spans="1:9" x14ac:dyDescent="0.25">
      <c r="A222" s="13"/>
      <c r="B222" s="60"/>
      <c r="E222" s="13"/>
      <c r="G222" s="4"/>
      <c r="I222" s="4">
        <f t="shared" si="5"/>
        <v>0</v>
      </c>
    </row>
    <row r="223" spans="1:9" x14ac:dyDescent="0.25">
      <c r="A223" s="13"/>
      <c r="B223" s="60"/>
      <c r="E223" s="13"/>
      <c r="G223" s="4"/>
      <c r="H223">
        <v>3</v>
      </c>
      <c r="I223" s="4">
        <f t="shared" si="5"/>
        <v>5.1724137931034484</v>
      </c>
    </row>
    <row r="224" spans="1:9" x14ac:dyDescent="0.25">
      <c r="A224" s="13"/>
      <c r="B224" s="60"/>
      <c r="E224" s="13"/>
      <c r="G224" s="4"/>
      <c r="I224" s="4">
        <f t="shared" si="5"/>
        <v>0</v>
      </c>
    </row>
    <row r="225" spans="1:9" x14ac:dyDescent="0.25">
      <c r="A225" s="13"/>
      <c r="B225" s="60"/>
      <c r="E225" s="13"/>
      <c r="G225" s="4"/>
      <c r="I225" s="4">
        <f t="shared" si="5"/>
        <v>0</v>
      </c>
    </row>
    <row r="226" spans="1:9" x14ac:dyDescent="0.25">
      <c r="A226" s="13"/>
      <c r="B226" s="60"/>
      <c r="E226" s="13"/>
      <c r="G226" s="4"/>
      <c r="I226" s="4">
        <f t="shared" si="5"/>
        <v>0</v>
      </c>
    </row>
    <row r="227" spans="1:9" x14ac:dyDescent="0.25">
      <c r="A227" s="13"/>
      <c r="B227" s="60"/>
      <c r="E227" s="13"/>
      <c r="G227" s="4"/>
      <c r="I227" s="4">
        <f t="shared" si="5"/>
        <v>0</v>
      </c>
    </row>
    <row r="228" spans="1:9" x14ac:dyDescent="0.25">
      <c r="A228" s="13"/>
      <c r="B228" s="60"/>
      <c r="E228" s="13"/>
      <c r="G228" s="4"/>
      <c r="I228" s="4">
        <f t="shared" si="5"/>
        <v>0</v>
      </c>
    </row>
    <row r="229" spans="1:9" x14ac:dyDescent="0.25">
      <c r="A229" s="13"/>
      <c r="B229" s="60"/>
      <c r="E229" s="13"/>
      <c r="G229" s="4"/>
      <c r="H229">
        <v>0</v>
      </c>
      <c r="I229" s="4">
        <f t="shared" si="5"/>
        <v>0</v>
      </c>
    </row>
    <row r="230" spans="1:9" x14ac:dyDescent="0.25">
      <c r="A230" s="13"/>
      <c r="B230" s="60"/>
      <c r="E230" s="13"/>
      <c r="G230" s="4"/>
      <c r="I230" s="4">
        <f t="shared" si="5"/>
        <v>0</v>
      </c>
    </row>
    <row r="231" spans="1:9" x14ac:dyDescent="0.25">
      <c r="A231" s="13"/>
      <c r="B231" s="60"/>
      <c r="E231" s="13"/>
      <c r="G231" s="4"/>
      <c r="I231" s="4">
        <f t="shared" si="5"/>
        <v>0</v>
      </c>
    </row>
    <row r="232" spans="1:9" x14ac:dyDescent="0.25">
      <c r="A232" s="13"/>
      <c r="B232" s="60"/>
      <c r="E232" s="13"/>
      <c r="G232" s="4"/>
      <c r="H232">
        <v>0</v>
      </c>
      <c r="I232" s="4">
        <f t="shared" si="5"/>
        <v>0</v>
      </c>
    </row>
    <row r="233" spans="1:9" x14ac:dyDescent="0.25">
      <c r="A233" s="13"/>
      <c r="B233" s="60"/>
      <c r="E233" s="13"/>
      <c r="G233" s="4"/>
      <c r="H233">
        <v>23</v>
      </c>
      <c r="I233" s="4">
        <f t="shared" si="5"/>
        <v>39.655172413793103</v>
      </c>
    </row>
    <row r="234" spans="1:9" x14ac:dyDescent="0.25">
      <c r="A234" s="13"/>
      <c r="B234" s="60"/>
      <c r="E234" s="13"/>
      <c r="G234" s="4"/>
      <c r="I234" s="4">
        <f t="shared" si="5"/>
        <v>0</v>
      </c>
    </row>
    <row r="235" spans="1:9" x14ac:dyDescent="0.25">
      <c r="A235" s="13"/>
      <c r="B235" s="60"/>
      <c r="E235" s="13"/>
      <c r="G235" s="4"/>
      <c r="I235" s="4">
        <f t="shared" si="5"/>
        <v>0</v>
      </c>
    </row>
    <row r="236" spans="1:9" x14ac:dyDescent="0.25">
      <c r="A236" s="13"/>
      <c r="B236" s="60"/>
      <c r="E236" s="13"/>
      <c r="G236" s="4"/>
      <c r="I236" s="4">
        <f t="shared" si="5"/>
        <v>0</v>
      </c>
    </row>
    <row r="237" spans="1:9" x14ac:dyDescent="0.25">
      <c r="A237" s="13"/>
      <c r="B237" s="60"/>
      <c r="E237" s="13"/>
      <c r="G237" s="4"/>
      <c r="I237" s="4">
        <f t="shared" si="5"/>
        <v>0</v>
      </c>
    </row>
    <row r="238" spans="1:9" x14ac:dyDescent="0.25">
      <c r="A238" s="13"/>
      <c r="B238" s="60"/>
      <c r="E238" s="13"/>
      <c r="G238" s="4"/>
      <c r="I238" s="4">
        <f t="shared" si="5"/>
        <v>0</v>
      </c>
    </row>
    <row r="239" spans="1:9" x14ac:dyDescent="0.25">
      <c r="A239" s="13"/>
      <c r="B239" s="60"/>
      <c r="E239" s="13"/>
      <c r="G239" s="4"/>
      <c r="I239" s="4">
        <f t="shared" si="5"/>
        <v>0</v>
      </c>
    </row>
    <row r="240" spans="1:9" x14ac:dyDescent="0.25">
      <c r="A240" s="13"/>
      <c r="B240" s="60"/>
      <c r="E240" s="13"/>
      <c r="G240" s="4"/>
      <c r="I240" s="4">
        <f t="shared" si="5"/>
        <v>0</v>
      </c>
    </row>
    <row r="241" spans="1:9" x14ac:dyDescent="0.25">
      <c r="A241" s="13"/>
      <c r="B241" s="60"/>
      <c r="E241" s="13"/>
      <c r="G241" s="4"/>
      <c r="I241" s="4">
        <f t="shared" si="5"/>
        <v>0</v>
      </c>
    </row>
    <row r="242" spans="1:9" x14ac:dyDescent="0.25">
      <c r="A242" s="13"/>
      <c r="B242" s="60"/>
      <c r="E242" s="13"/>
      <c r="G242" s="4"/>
      <c r="I242" s="4">
        <f t="shared" si="5"/>
        <v>0</v>
      </c>
    </row>
    <row r="243" spans="1:9" x14ac:dyDescent="0.25">
      <c r="A243" s="13"/>
      <c r="B243" s="60"/>
      <c r="E243" s="13"/>
      <c r="G243" s="4"/>
      <c r="I243" s="4">
        <f t="shared" si="5"/>
        <v>0</v>
      </c>
    </row>
    <row r="244" spans="1:9" x14ac:dyDescent="0.25">
      <c r="A244" s="13"/>
      <c r="B244" s="60"/>
      <c r="E244" s="13"/>
      <c r="G244" s="4"/>
      <c r="I244" s="4">
        <f t="shared" si="5"/>
        <v>0</v>
      </c>
    </row>
    <row r="245" spans="1:9" x14ac:dyDescent="0.25">
      <c r="A245" s="13"/>
      <c r="B245" s="60"/>
      <c r="E245" s="13"/>
      <c r="G245" s="4"/>
      <c r="I245" s="4">
        <f t="shared" si="5"/>
        <v>0</v>
      </c>
    </row>
    <row r="246" spans="1:9" x14ac:dyDescent="0.25">
      <c r="A246" s="13"/>
      <c r="B246" s="60"/>
      <c r="E246" s="13"/>
      <c r="G246" s="4"/>
      <c r="I246" s="4">
        <f t="shared" si="5"/>
        <v>0</v>
      </c>
    </row>
    <row r="247" spans="1:9" x14ac:dyDescent="0.25">
      <c r="A247" s="13"/>
      <c r="B247" s="60"/>
      <c r="E247" s="13"/>
      <c r="G247" s="4"/>
      <c r="I247" s="4">
        <f t="shared" si="5"/>
        <v>0</v>
      </c>
    </row>
    <row r="248" spans="1:9" x14ac:dyDescent="0.25">
      <c r="A248" s="13"/>
      <c r="B248" s="60"/>
      <c r="E248" s="13"/>
      <c r="G248" s="4"/>
      <c r="I248" s="4">
        <f t="shared" si="5"/>
        <v>0</v>
      </c>
    </row>
    <row r="249" spans="1:9" x14ac:dyDescent="0.25">
      <c r="A249" s="13"/>
      <c r="B249" s="60"/>
      <c r="E249" s="13"/>
      <c r="G249" s="4"/>
      <c r="I249" s="4">
        <f t="shared" si="5"/>
        <v>0</v>
      </c>
    </row>
    <row r="250" spans="1:9" x14ac:dyDescent="0.25">
      <c r="A250" s="13"/>
      <c r="B250" s="15"/>
      <c r="E250" s="13"/>
    </row>
    <row r="251" spans="1:9" x14ac:dyDescent="0.25">
      <c r="A251" s="13"/>
      <c r="B251" s="15"/>
      <c r="E251" s="13"/>
    </row>
    <row r="252" spans="1:9" x14ac:dyDescent="0.25">
      <c r="A252" s="13"/>
      <c r="B252" s="15"/>
      <c r="E252" s="13"/>
    </row>
    <row r="253" spans="1:9" x14ac:dyDescent="0.25">
      <c r="A253" s="13"/>
      <c r="B253" s="15"/>
      <c r="E253" s="13"/>
    </row>
    <row r="254" spans="1:9" x14ac:dyDescent="0.25">
      <c r="A254" s="13"/>
      <c r="B254" s="15"/>
      <c r="E254" s="13"/>
    </row>
    <row r="255" spans="1:9" x14ac:dyDescent="0.25">
      <c r="A255" s="13"/>
      <c r="B255" s="15"/>
      <c r="E255" s="13"/>
    </row>
    <row r="256" spans="1:9" x14ac:dyDescent="0.25">
      <c r="A256" s="13"/>
      <c r="B256" s="15"/>
      <c r="E256" s="13"/>
    </row>
    <row r="257" spans="1:8" x14ac:dyDescent="0.25">
      <c r="A257" s="13"/>
      <c r="B257" s="15"/>
      <c r="E257" s="13"/>
    </row>
    <row r="258" spans="1:8" x14ac:dyDescent="0.25">
      <c r="A258" s="13"/>
      <c r="B258" s="15"/>
      <c r="E258" s="13"/>
    </row>
    <row r="259" spans="1:8" x14ac:dyDescent="0.25">
      <c r="A259" s="13"/>
      <c r="B259" s="15"/>
      <c r="E259" s="13"/>
    </row>
    <row r="260" spans="1:8" x14ac:dyDescent="0.25">
      <c r="A260" s="13"/>
      <c r="B260" s="15"/>
      <c r="E260" s="13"/>
    </row>
    <row r="261" spans="1:8" x14ac:dyDescent="0.25">
      <c r="A261" s="13"/>
      <c r="B261" s="15"/>
      <c r="E261" s="13"/>
      <c r="H261">
        <v>0</v>
      </c>
    </row>
    <row r="262" spans="1:8" x14ac:dyDescent="0.25">
      <c r="A262" s="13"/>
      <c r="B262" s="15"/>
      <c r="E262" s="13"/>
    </row>
    <row r="263" spans="1:8" x14ac:dyDescent="0.25">
      <c r="A263" s="13"/>
      <c r="B263" s="15"/>
      <c r="E263" s="13"/>
    </row>
    <row r="264" spans="1:8" x14ac:dyDescent="0.25">
      <c r="A264" s="13"/>
      <c r="B264" s="15"/>
      <c r="E264" s="13"/>
    </row>
    <row r="265" spans="1:8" x14ac:dyDescent="0.25">
      <c r="A265" s="13"/>
      <c r="B265" s="15"/>
      <c r="E265" s="13"/>
      <c r="H265">
        <v>23</v>
      </c>
    </row>
    <row r="266" spans="1:8" x14ac:dyDescent="0.25">
      <c r="A266" s="13"/>
      <c r="B266" s="15"/>
      <c r="E266" s="13"/>
    </row>
    <row r="267" spans="1:8" x14ac:dyDescent="0.25">
      <c r="A267" s="13"/>
      <c r="B267" s="15"/>
      <c r="E267" s="13"/>
    </row>
    <row r="268" spans="1:8" x14ac:dyDescent="0.25">
      <c r="A268" s="13"/>
      <c r="B268" s="15"/>
      <c r="E268" s="13"/>
    </row>
    <row r="269" spans="1:8" x14ac:dyDescent="0.25">
      <c r="A269" s="13"/>
      <c r="B269" s="15"/>
      <c r="E269" s="13"/>
    </row>
    <row r="270" spans="1:8" x14ac:dyDescent="0.25">
      <c r="A270" s="13"/>
      <c r="B270" s="15"/>
      <c r="E270" s="13"/>
    </row>
    <row r="271" spans="1:8" x14ac:dyDescent="0.25">
      <c r="A271" s="13"/>
      <c r="B271" s="15"/>
      <c r="E271" s="13"/>
    </row>
    <row r="272" spans="1:8" x14ac:dyDescent="0.25">
      <c r="A272" s="13"/>
      <c r="B272" s="15"/>
      <c r="E272" s="13"/>
    </row>
    <row r="273" spans="1:5" x14ac:dyDescent="0.25">
      <c r="A273" s="13"/>
      <c r="B273" s="15"/>
      <c r="E273" s="13"/>
    </row>
    <row r="274" spans="1:5" x14ac:dyDescent="0.25">
      <c r="A274" s="13"/>
      <c r="B274" s="15"/>
      <c r="E274" s="13"/>
    </row>
    <row r="275" spans="1:5" x14ac:dyDescent="0.25">
      <c r="A275" s="13"/>
      <c r="B275" s="15"/>
      <c r="E275" s="13"/>
    </row>
    <row r="276" spans="1:5" x14ac:dyDescent="0.25">
      <c r="A276" s="13"/>
      <c r="B276" s="15"/>
      <c r="E276" s="13"/>
    </row>
    <row r="277" spans="1:5" x14ac:dyDescent="0.25">
      <c r="A277" s="13"/>
      <c r="B277" s="15"/>
      <c r="E277" s="13"/>
    </row>
    <row r="278" spans="1:5" x14ac:dyDescent="0.25">
      <c r="A278" s="13"/>
      <c r="B278" s="15"/>
      <c r="E278" s="13"/>
    </row>
    <row r="279" spans="1:5" x14ac:dyDescent="0.25">
      <c r="A279" s="13"/>
      <c r="B279" s="15"/>
      <c r="E279" s="13"/>
    </row>
    <row r="280" spans="1:5" x14ac:dyDescent="0.25">
      <c r="A280" s="13"/>
      <c r="B280" s="15"/>
      <c r="E280" s="13"/>
    </row>
    <row r="281" spans="1:5" x14ac:dyDescent="0.25">
      <c r="A281" s="13"/>
      <c r="B281" s="15"/>
      <c r="E281" s="13"/>
    </row>
    <row r="282" spans="1:5" x14ac:dyDescent="0.25">
      <c r="A282" s="13"/>
      <c r="B282" s="15"/>
      <c r="E282" s="13"/>
    </row>
    <row r="283" spans="1:5" x14ac:dyDescent="0.25">
      <c r="A283" s="13"/>
      <c r="B283" s="15"/>
      <c r="E283" s="13"/>
    </row>
    <row r="284" spans="1:5" x14ac:dyDescent="0.25">
      <c r="A284" s="13"/>
      <c r="B284" s="15"/>
      <c r="E284" s="13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114300</xdr:colOff>
                <xdr:row>3</xdr:row>
                <xdr:rowOff>180975</xdr:rowOff>
              </from>
              <to>
                <xdr:col>11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9</xdr:col>
                <xdr:colOff>104775</xdr:colOff>
                <xdr:row>7</xdr:row>
                <xdr:rowOff>0</xdr:rowOff>
              </from>
              <to>
                <xdr:col>11</xdr:col>
                <xdr:colOff>9525</xdr:colOff>
                <xdr:row>8</xdr:row>
                <xdr:rowOff>57150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23"/>
  <sheetViews>
    <sheetView showGridLines="0" workbookViewId="0">
      <selection activeCell="F2" sqref="F2:H3"/>
    </sheetView>
  </sheetViews>
  <sheetFormatPr baseColWidth="10" defaultRowHeight="15" x14ac:dyDescent="0.25"/>
  <cols>
    <col min="1" max="2" width="11.42578125" style="18"/>
    <col min="3" max="3" width="11.42578125" style="20" customWidth="1"/>
    <col min="4" max="4" width="11.42578125" style="18"/>
    <col min="6" max="6" width="11.42578125" style="18"/>
    <col min="7" max="7" width="14.5703125" style="18" customWidth="1"/>
  </cols>
  <sheetData>
    <row r="1" spans="1:12" ht="15.75" thickBot="1" x14ac:dyDescent="0.3">
      <c r="A1" s="35"/>
      <c r="B1" s="35"/>
      <c r="C1" s="35"/>
      <c r="F1" s="19"/>
      <c r="G1" s="19"/>
    </row>
    <row r="2" spans="1:12" x14ac:dyDescent="0.25">
      <c r="A2" s="35"/>
      <c r="B2" s="35"/>
      <c r="C2" s="36"/>
      <c r="D2" s="37"/>
      <c r="E2" s="38"/>
      <c r="F2" s="62" t="s">
        <v>296</v>
      </c>
      <c r="G2" s="63"/>
      <c r="H2" s="64"/>
      <c r="I2" s="38"/>
      <c r="J2" s="38"/>
      <c r="K2" s="38"/>
      <c r="L2" s="38"/>
    </row>
    <row r="3" spans="1:12" ht="15.75" thickBot="1" x14ac:dyDescent="0.3">
      <c r="A3" s="35"/>
      <c r="B3" s="35"/>
      <c r="C3" s="36"/>
      <c r="D3" s="37"/>
      <c r="E3" s="38"/>
      <c r="F3" s="65"/>
      <c r="G3" s="66"/>
      <c r="H3" s="67"/>
      <c r="I3" s="38"/>
      <c r="J3" s="38"/>
      <c r="K3" s="38"/>
      <c r="L3" s="38"/>
    </row>
    <row r="4" spans="1:12" x14ac:dyDescent="0.25">
      <c r="A4" s="35"/>
      <c r="B4" s="35"/>
      <c r="C4" s="36"/>
      <c r="D4" s="37"/>
      <c r="E4" s="38"/>
      <c r="F4" s="37"/>
      <c r="G4" s="37"/>
      <c r="H4" s="38"/>
      <c r="I4" s="38"/>
      <c r="J4" s="38"/>
      <c r="K4" s="38"/>
      <c r="L4" s="38"/>
    </row>
    <row r="5" spans="1:12" x14ac:dyDescent="0.25">
      <c r="A5" s="35"/>
      <c r="B5" s="35"/>
      <c r="C5" s="36"/>
      <c r="D5" s="37"/>
      <c r="E5" s="38"/>
      <c r="F5" s="37"/>
      <c r="G5" s="37"/>
      <c r="H5" s="38"/>
      <c r="I5" s="38"/>
      <c r="J5" s="38"/>
      <c r="K5" s="38"/>
      <c r="L5" s="38"/>
    </row>
    <row r="6" spans="1:12" x14ac:dyDescent="0.25">
      <c r="A6" s="35"/>
      <c r="B6" s="35"/>
      <c r="C6" s="36"/>
      <c r="D6" s="37"/>
      <c r="E6" s="38"/>
      <c r="F6" s="37"/>
      <c r="G6" s="37"/>
      <c r="H6" s="38"/>
      <c r="I6" s="38"/>
      <c r="J6" s="38"/>
      <c r="K6" s="38"/>
      <c r="L6" s="38"/>
    </row>
    <row r="7" spans="1:12" x14ac:dyDescent="0.25">
      <c r="A7" s="35"/>
      <c r="B7" s="35"/>
      <c r="C7" s="36"/>
      <c r="D7" s="37"/>
      <c r="E7" s="38"/>
      <c r="F7" s="37"/>
      <c r="G7" s="37"/>
      <c r="H7" s="38"/>
      <c r="I7" s="38"/>
      <c r="J7" s="38"/>
      <c r="K7" s="38"/>
      <c r="L7" s="38"/>
    </row>
    <row r="8" spans="1:12" x14ac:dyDescent="0.25">
      <c r="A8" s="35"/>
      <c r="B8" s="35"/>
      <c r="C8" s="36"/>
      <c r="D8" s="37"/>
      <c r="E8" s="38"/>
      <c r="F8" s="37"/>
      <c r="G8" s="37"/>
      <c r="H8" s="38"/>
      <c r="I8" s="38"/>
      <c r="J8" s="38"/>
      <c r="K8" s="38"/>
      <c r="L8" s="38"/>
    </row>
    <row r="9" spans="1:12" x14ac:dyDescent="0.25">
      <c r="A9" s="35"/>
      <c r="B9" s="35"/>
      <c r="C9" s="36"/>
      <c r="D9" s="37"/>
      <c r="E9" s="38"/>
      <c r="F9" s="37"/>
      <c r="G9" s="37"/>
      <c r="H9" s="38"/>
      <c r="I9" s="38"/>
      <c r="J9" s="38"/>
      <c r="K9" s="38"/>
      <c r="L9" s="38"/>
    </row>
    <row r="10" spans="1:12" x14ac:dyDescent="0.25">
      <c r="A10" s="35"/>
      <c r="B10" s="35"/>
      <c r="C10" s="36"/>
      <c r="D10" s="37"/>
      <c r="E10" s="38"/>
      <c r="F10" s="37"/>
      <c r="G10" s="37"/>
      <c r="H10" s="38"/>
      <c r="I10" s="38"/>
      <c r="J10" s="38"/>
      <c r="K10" s="38"/>
      <c r="L10" s="38"/>
    </row>
    <row r="11" spans="1:12" x14ac:dyDescent="0.25">
      <c r="A11" s="30"/>
      <c r="B11" s="30"/>
      <c r="C11" s="39"/>
      <c r="D11" s="37"/>
      <c r="E11" s="38"/>
      <c r="F11" s="37"/>
      <c r="G11" s="37"/>
      <c r="H11" s="38"/>
      <c r="I11" s="38"/>
      <c r="J11" s="38"/>
      <c r="K11" s="38"/>
      <c r="L11" s="38"/>
    </row>
    <row r="12" spans="1:12" x14ac:dyDescent="0.25">
      <c r="C12" s="40"/>
      <c r="D12" s="37"/>
      <c r="E12" s="38"/>
      <c r="F12" s="37"/>
      <c r="G12" s="37"/>
      <c r="H12" s="38"/>
      <c r="I12" s="38"/>
      <c r="J12" s="38"/>
      <c r="K12" s="38"/>
      <c r="L12" s="38"/>
    </row>
    <row r="13" spans="1:12" x14ac:dyDescent="0.25">
      <c r="C13" s="40"/>
      <c r="D13" s="37"/>
      <c r="E13" s="38"/>
      <c r="F13" s="37"/>
      <c r="G13" s="37"/>
      <c r="H13" s="38"/>
      <c r="I13" s="38"/>
      <c r="J13" s="38"/>
      <c r="K13" s="38"/>
      <c r="L13" s="38"/>
    </row>
    <row r="14" spans="1:12" x14ac:dyDescent="0.25">
      <c r="C14" s="40"/>
      <c r="D14" s="37"/>
      <c r="E14" s="38"/>
      <c r="F14" s="37"/>
      <c r="G14" s="37"/>
      <c r="H14" s="38"/>
      <c r="I14" s="38"/>
      <c r="J14" s="38"/>
      <c r="K14" s="38"/>
      <c r="L14" s="38"/>
    </row>
    <row r="15" spans="1:12" x14ac:dyDescent="0.25">
      <c r="C15" s="40"/>
      <c r="D15" s="37"/>
      <c r="E15" s="38"/>
      <c r="F15" s="37"/>
      <c r="G15" s="37"/>
      <c r="H15" s="38"/>
      <c r="I15" s="38"/>
      <c r="J15" s="38"/>
      <c r="K15" s="38"/>
      <c r="L15" s="38"/>
    </row>
    <row r="16" spans="1:12" x14ac:dyDescent="0.25">
      <c r="C16" s="40"/>
      <c r="D16" s="37"/>
      <c r="E16" s="38"/>
      <c r="F16" s="37"/>
      <c r="G16" s="37"/>
      <c r="H16" s="38"/>
      <c r="I16" s="38"/>
      <c r="J16" s="38"/>
      <c r="K16" s="38"/>
      <c r="L16" s="38"/>
    </row>
    <row r="17" spans="3:12" x14ac:dyDescent="0.25">
      <c r="C17" s="40"/>
      <c r="D17" s="37"/>
      <c r="E17" s="38"/>
      <c r="F17" s="37"/>
      <c r="G17" s="37"/>
      <c r="H17" s="38"/>
      <c r="I17" s="38"/>
      <c r="J17" s="38"/>
      <c r="K17" s="38"/>
      <c r="L17" s="38"/>
    </row>
    <row r="18" spans="3:12" x14ac:dyDescent="0.25">
      <c r="C18" s="40"/>
      <c r="D18" s="37"/>
      <c r="E18" s="38"/>
      <c r="F18" s="37"/>
      <c r="G18" s="37"/>
      <c r="H18" s="38"/>
      <c r="I18" s="38"/>
      <c r="J18" s="38"/>
      <c r="K18" s="38"/>
      <c r="L18" s="38"/>
    </row>
    <row r="19" spans="3:12" x14ac:dyDescent="0.25">
      <c r="C19" s="40"/>
      <c r="D19" s="37"/>
      <c r="E19" s="38"/>
      <c r="F19" s="37"/>
      <c r="G19" s="37"/>
      <c r="H19" s="38"/>
      <c r="I19" s="38"/>
      <c r="J19" s="38"/>
      <c r="K19" s="38"/>
      <c r="L19" s="38"/>
    </row>
    <row r="20" spans="3:12" x14ac:dyDescent="0.25">
      <c r="C20" s="40"/>
      <c r="D20" s="37"/>
      <c r="E20" s="38"/>
      <c r="F20" s="37"/>
      <c r="G20" s="37"/>
      <c r="H20" s="38"/>
      <c r="I20" s="38"/>
      <c r="J20" s="38"/>
      <c r="K20" s="38"/>
      <c r="L20" s="38"/>
    </row>
    <row r="21" spans="3:12" x14ac:dyDescent="0.25">
      <c r="C21" s="40"/>
      <c r="D21" s="37"/>
      <c r="E21" s="38"/>
      <c r="F21" s="37"/>
      <c r="G21" s="37"/>
      <c r="H21" s="38"/>
      <c r="I21" s="38"/>
      <c r="J21" s="38"/>
      <c r="K21" s="38"/>
      <c r="L21" s="38"/>
    </row>
    <row r="22" spans="3:12" x14ac:dyDescent="0.25">
      <c r="C22" s="40"/>
      <c r="D22" s="37"/>
      <c r="E22" s="38"/>
      <c r="F22" s="37"/>
      <c r="G22" s="37"/>
      <c r="H22" s="38"/>
      <c r="I22" s="38"/>
      <c r="J22" s="38"/>
      <c r="K22" s="38"/>
      <c r="L22" s="38"/>
    </row>
    <row r="23" spans="3:12" x14ac:dyDescent="0.25">
      <c r="C23" s="40"/>
      <c r="D23" s="37"/>
      <c r="E23" s="38"/>
      <c r="F23" s="37"/>
      <c r="G23" s="37"/>
      <c r="H23" s="38"/>
      <c r="I23" s="38"/>
      <c r="J23" s="38"/>
      <c r="K23" s="38"/>
      <c r="L23" s="38"/>
    </row>
  </sheetData>
  <mergeCells count="1">
    <mergeCell ref="F2: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5.CommandButton1">
                <anchor moveWithCells="1" sizeWithCells="1">
                  <from>
                    <xdr:col>3</xdr:col>
                    <xdr:colOff>114300</xdr:colOff>
                    <xdr:row>8</xdr:row>
                    <xdr:rowOff>66675</xdr:rowOff>
                  </from>
                  <to>
                    <xdr:col>6</xdr:col>
                    <xdr:colOff>123825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outon 2">
              <controlPr defaultSize="0" print="0" autoFill="0" autoPict="0" macro="[0]!Bouton2_Cliquer">
                <anchor moveWithCells="1" sizeWithCells="1">
                  <from>
                    <xdr:col>6</xdr:col>
                    <xdr:colOff>628650</xdr:colOff>
                    <xdr:row>8</xdr:row>
                    <xdr:rowOff>57150</xdr:rowOff>
                  </from>
                  <to>
                    <xdr:col>9</xdr:col>
                    <xdr:colOff>428625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10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21.5703125" customWidth="1"/>
    <col min="2" max="4" width="20.5703125" customWidth="1"/>
    <col min="5" max="5" width="15.7109375" customWidth="1"/>
    <col min="6" max="6" width="20.5703125" customWidth="1"/>
    <col min="7" max="7" width="15.140625" customWidth="1"/>
  </cols>
  <sheetData>
    <row r="1" spans="1:10" ht="15.75" thickBot="1" x14ac:dyDescent="0.3">
      <c r="A1" s="68" t="s">
        <v>287</v>
      </c>
      <c r="B1" s="69"/>
      <c r="C1" s="69"/>
      <c r="D1" s="70"/>
      <c r="E1" s="23"/>
      <c r="F1" s="21"/>
      <c r="G1" s="21"/>
      <c r="H1" s="21"/>
      <c r="I1" s="22"/>
      <c r="J1" s="22"/>
    </row>
    <row r="2" spans="1:10" ht="15.75" thickBot="1" x14ac:dyDescent="0.3">
      <c r="A2" s="73" t="s">
        <v>289</v>
      </c>
      <c r="B2" s="74"/>
      <c r="C2" s="71" t="s">
        <v>291</v>
      </c>
      <c r="D2" s="72"/>
      <c r="E2" s="21"/>
      <c r="F2" s="21"/>
      <c r="G2" s="21"/>
      <c r="H2" s="21"/>
      <c r="I2" s="22"/>
      <c r="J2" s="22"/>
    </row>
    <row r="3" spans="1:10" x14ac:dyDescent="0.25">
      <c r="A3" s="34" t="s">
        <v>294</v>
      </c>
      <c r="B3" s="31" t="s">
        <v>305</v>
      </c>
      <c r="C3" s="29" t="s">
        <v>292</v>
      </c>
      <c r="D3" s="28">
        <v>42824</v>
      </c>
      <c r="E3" s="21"/>
      <c r="F3" s="21"/>
      <c r="G3" s="21"/>
      <c r="H3" s="21"/>
      <c r="I3" s="22"/>
      <c r="J3" s="22"/>
    </row>
    <row r="4" spans="1:10" x14ac:dyDescent="0.25">
      <c r="A4" s="25" t="s">
        <v>306</v>
      </c>
      <c r="B4" s="24"/>
      <c r="C4" s="32" t="s">
        <v>288</v>
      </c>
      <c r="D4" s="59" t="s">
        <v>303</v>
      </c>
      <c r="E4" s="21"/>
      <c r="F4" s="22"/>
      <c r="G4" s="22"/>
      <c r="H4" s="22"/>
      <c r="I4" s="22"/>
      <c r="J4" s="22"/>
    </row>
    <row r="5" spans="1:10" x14ac:dyDescent="0.25">
      <c r="A5" s="25"/>
      <c r="B5" s="24"/>
      <c r="C5" s="32" t="s">
        <v>290</v>
      </c>
      <c r="D5" s="59" t="s">
        <v>304</v>
      </c>
      <c r="E5" s="21"/>
      <c r="F5" s="22"/>
      <c r="G5" s="22"/>
      <c r="H5" s="22"/>
      <c r="I5" s="22"/>
      <c r="J5" s="22"/>
    </row>
    <row r="6" spans="1:10" x14ac:dyDescent="0.25">
      <c r="A6" s="25"/>
      <c r="B6" s="24"/>
      <c r="C6" s="32"/>
      <c r="D6" s="24"/>
      <c r="E6" s="21"/>
      <c r="F6" s="22"/>
      <c r="G6" s="22"/>
      <c r="H6" s="22"/>
      <c r="I6" s="22"/>
      <c r="J6" s="22"/>
    </row>
    <row r="7" spans="1:10" x14ac:dyDescent="0.25">
      <c r="A7" s="25"/>
      <c r="B7" s="24"/>
      <c r="C7" s="32"/>
      <c r="D7" s="24"/>
      <c r="E7" s="21"/>
      <c r="F7" s="22"/>
      <c r="G7" s="22"/>
      <c r="H7" s="22"/>
      <c r="I7" s="22"/>
      <c r="J7" s="22"/>
    </row>
    <row r="8" spans="1:10" x14ac:dyDescent="0.25">
      <c r="A8" s="25"/>
      <c r="B8" s="24"/>
      <c r="C8" s="32"/>
      <c r="D8" s="24"/>
      <c r="E8" s="21"/>
      <c r="F8" s="22"/>
      <c r="G8" s="22"/>
      <c r="H8" s="22"/>
      <c r="I8" s="22"/>
      <c r="J8" s="22"/>
    </row>
    <row r="9" spans="1:10" x14ac:dyDescent="0.25">
      <c r="A9" s="25"/>
      <c r="B9" s="24"/>
      <c r="C9" s="32"/>
      <c r="D9" s="24"/>
      <c r="E9" s="22"/>
      <c r="F9" s="22"/>
      <c r="G9" s="22"/>
      <c r="H9" s="22"/>
      <c r="I9" s="22"/>
      <c r="J9" s="22"/>
    </row>
    <row r="10" spans="1:10" ht="15.75" thickBot="1" x14ac:dyDescent="0.3">
      <c r="A10" s="26"/>
      <c r="B10" s="27"/>
      <c r="C10" s="33"/>
      <c r="D10" s="27"/>
      <c r="E10" s="22"/>
      <c r="F10" s="22"/>
      <c r="G10" s="22"/>
      <c r="H10" s="22"/>
      <c r="I10" s="22"/>
      <c r="J10" s="22"/>
    </row>
  </sheetData>
  <mergeCells count="3">
    <mergeCell ref="A1:D1"/>
    <mergeCell ref="C2:D2"/>
    <mergeCell ref="A2:B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07"/>
  <sheetViews>
    <sheetView topLeftCell="B1" workbookViewId="0">
      <selection activeCell="G6" sqref="G6"/>
    </sheetView>
  </sheetViews>
  <sheetFormatPr baseColWidth="10" defaultRowHeight="15" x14ac:dyDescent="0.25"/>
  <cols>
    <col min="1" max="1" width="16.7109375" style="44" customWidth="1"/>
    <col min="2" max="2" width="22.28515625" style="43" customWidth="1"/>
    <col min="3" max="3" width="20" style="43" customWidth="1"/>
    <col min="4" max="4" width="19.7109375" style="45" customWidth="1"/>
    <col min="5" max="6" width="11.42578125" style="61"/>
    <col min="7" max="7" width="15.5703125" style="61" customWidth="1"/>
    <col min="8" max="9" width="17.7109375" style="61" customWidth="1"/>
    <col min="10" max="10" width="17.28515625" style="61" customWidth="1"/>
    <col min="11" max="16384" width="11.42578125" style="61"/>
  </cols>
  <sheetData>
    <row r="1" spans="1:10" customFormat="1" ht="15.75" thickBot="1" x14ac:dyDescent="0.3">
      <c r="A1" s="49" t="s">
        <v>297</v>
      </c>
      <c r="B1" s="50" t="s">
        <v>302</v>
      </c>
      <c r="C1" s="52" t="s">
        <v>295</v>
      </c>
      <c r="D1" s="51" t="s">
        <v>298</v>
      </c>
      <c r="G1" s="75" t="s">
        <v>299</v>
      </c>
      <c r="H1" s="76"/>
      <c r="I1" s="76"/>
      <c r="J1" s="77"/>
    </row>
    <row r="2" spans="1:10" customFormat="1" x14ac:dyDescent="0.25">
      <c r="A2" s="46"/>
      <c r="B2" s="47"/>
      <c r="C2" s="47"/>
      <c r="D2" s="48"/>
      <c r="G2" s="53" t="s">
        <v>292</v>
      </c>
      <c r="H2" s="54" t="s">
        <v>288</v>
      </c>
      <c r="I2" s="54" t="s">
        <v>300</v>
      </c>
      <c r="J2" s="55" t="s">
        <v>301</v>
      </c>
    </row>
    <row r="3" spans="1:10" customFormat="1" ht="15.75" thickBot="1" x14ac:dyDescent="0.3">
      <c r="A3" s="44"/>
      <c r="B3" s="43"/>
      <c r="C3" s="43"/>
      <c r="D3" s="45"/>
      <c r="G3" s="58">
        <v>42822</v>
      </c>
      <c r="H3" s="57">
        <v>0.78125</v>
      </c>
      <c r="I3" s="57">
        <v>0.80694444444444446</v>
      </c>
      <c r="J3" s="56">
        <v>778554</v>
      </c>
    </row>
    <row r="4" spans="1:10" customFormat="1" x14ac:dyDescent="0.25">
      <c r="A4" s="44"/>
      <c r="B4" s="43"/>
      <c r="C4" s="43"/>
      <c r="D4" s="45"/>
    </row>
    <row r="5" spans="1:10" customFormat="1" x14ac:dyDescent="0.25">
      <c r="A5" s="44"/>
      <c r="B5" s="43"/>
      <c r="C5" s="43"/>
      <c r="D5" s="45"/>
    </row>
    <row r="6" spans="1:10" customFormat="1" x14ac:dyDescent="0.25">
      <c r="A6" s="44"/>
      <c r="B6" s="43"/>
      <c r="C6" s="43"/>
      <c r="D6" s="45"/>
    </row>
    <row r="7" spans="1:10" customFormat="1" x14ac:dyDescent="0.25">
      <c r="A7" s="44"/>
      <c r="B7" s="43"/>
      <c r="C7" s="43"/>
      <c r="D7" s="45"/>
    </row>
    <row r="8" spans="1:10" customFormat="1" x14ac:dyDescent="0.25">
      <c r="A8" s="44"/>
      <c r="B8" s="43"/>
      <c r="C8" s="43"/>
      <c r="D8" s="45"/>
    </row>
    <row r="9" spans="1:10" customFormat="1" x14ac:dyDescent="0.25">
      <c r="A9" s="44"/>
      <c r="B9" s="43"/>
      <c r="C9" s="43"/>
      <c r="D9" s="45"/>
    </row>
    <row r="10" spans="1:10" customFormat="1" x14ac:dyDescent="0.25">
      <c r="A10" s="44"/>
      <c r="B10" s="43"/>
      <c r="C10" s="43"/>
      <c r="D10" s="45"/>
    </row>
    <row r="11" spans="1:10" customFormat="1" x14ac:dyDescent="0.25">
      <c r="A11" s="44"/>
      <c r="B11" s="43"/>
      <c r="C11" s="43"/>
      <c r="D11" s="45"/>
    </row>
    <row r="12" spans="1:10" customFormat="1" x14ac:dyDescent="0.25">
      <c r="A12" s="44"/>
      <c r="B12" s="43"/>
      <c r="C12" s="43"/>
      <c r="D12" s="45"/>
    </row>
    <row r="13" spans="1:10" customFormat="1" x14ac:dyDescent="0.25">
      <c r="A13" s="44"/>
      <c r="B13" s="43"/>
      <c r="C13" s="43"/>
      <c r="D13" s="45"/>
    </row>
    <row r="14" spans="1:10" customFormat="1" x14ac:dyDescent="0.25">
      <c r="A14" s="44"/>
      <c r="B14" s="43"/>
      <c r="C14" s="43"/>
      <c r="D14" s="45"/>
    </row>
    <row r="15" spans="1:10" customFormat="1" x14ac:dyDescent="0.25">
      <c r="A15" s="44"/>
      <c r="B15" s="43"/>
      <c r="C15" s="43"/>
      <c r="D15" s="45"/>
    </row>
    <row r="16" spans="1:10" customFormat="1" x14ac:dyDescent="0.25">
      <c r="A16" s="44"/>
      <c r="B16" s="43"/>
      <c r="C16" s="43"/>
      <c r="D16" s="45"/>
    </row>
    <row r="17" spans="1:4" customFormat="1" x14ac:dyDescent="0.25">
      <c r="A17" s="44"/>
      <c r="B17" s="43"/>
      <c r="C17" s="43"/>
      <c r="D17" s="45"/>
    </row>
    <row r="18" spans="1:4" customFormat="1" x14ac:dyDescent="0.25">
      <c r="A18" s="44"/>
      <c r="B18" s="43"/>
      <c r="C18" s="43"/>
      <c r="D18" s="45"/>
    </row>
    <row r="19" spans="1:4" customFormat="1" x14ac:dyDescent="0.25">
      <c r="A19" s="44"/>
      <c r="B19" s="43"/>
      <c r="C19" s="43"/>
      <c r="D19" s="45"/>
    </row>
    <row r="20" spans="1:4" customFormat="1" x14ac:dyDescent="0.25">
      <c r="A20" s="44"/>
      <c r="B20" s="43"/>
      <c r="C20" s="43"/>
      <c r="D20" s="45"/>
    </row>
    <row r="21" spans="1:4" customFormat="1" x14ac:dyDescent="0.25">
      <c r="A21" s="44"/>
      <c r="B21" s="43"/>
      <c r="C21" s="43"/>
      <c r="D21" s="45"/>
    </row>
    <row r="22" spans="1:4" customFormat="1" x14ac:dyDescent="0.25">
      <c r="A22" s="44"/>
      <c r="B22" s="43"/>
      <c r="C22" s="43"/>
      <c r="D22" s="45"/>
    </row>
    <row r="23" spans="1:4" customFormat="1" x14ac:dyDescent="0.25">
      <c r="A23" s="44"/>
      <c r="B23" s="43"/>
      <c r="C23" s="43"/>
      <c r="D23" s="45"/>
    </row>
    <row r="24" spans="1:4" customFormat="1" x14ac:dyDescent="0.25">
      <c r="A24" s="44"/>
      <c r="B24" s="43"/>
      <c r="C24" s="43"/>
      <c r="D24" s="45"/>
    </row>
    <row r="25" spans="1:4" customFormat="1" x14ac:dyDescent="0.25">
      <c r="A25" s="44"/>
      <c r="B25" s="43"/>
      <c r="C25" s="43"/>
      <c r="D25" s="45"/>
    </row>
    <row r="26" spans="1:4" customFormat="1" x14ac:dyDescent="0.25">
      <c r="A26" s="44"/>
      <c r="B26" s="43"/>
      <c r="C26" s="43"/>
      <c r="D26" s="45"/>
    </row>
    <row r="27" spans="1:4" customFormat="1" x14ac:dyDescent="0.25">
      <c r="A27" s="44"/>
      <c r="B27" s="43"/>
      <c r="C27" s="43"/>
      <c r="D27" s="45"/>
    </row>
    <row r="28" spans="1:4" customFormat="1" x14ac:dyDescent="0.25">
      <c r="A28" s="44"/>
      <c r="B28" s="43"/>
      <c r="C28" s="43"/>
      <c r="D28" s="45"/>
    </row>
    <row r="29" spans="1:4" customFormat="1" x14ac:dyDescent="0.25">
      <c r="A29" s="44"/>
      <c r="B29" s="43"/>
      <c r="C29" s="43"/>
      <c r="D29" s="45"/>
    </row>
    <row r="30" spans="1:4" customFormat="1" x14ac:dyDescent="0.25">
      <c r="A30" s="44"/>
      <c r="B30" s="43"/>
      <c r="C30" s="43"/>
      <c r="D30" s="45"/>
    </row>
    <row r="31" spans="1:4" customFormat="1" x14ac:dyDescent="0.25">
      <c r="A31" s="44"/>
      <c r="B31" s="43"/>
      <c r="C31" s="43"/>
      <c r="D31" s="45"/>
    </row>
    <row r="32" spans="1:4" customFormat="1" x14ac:dyDescent="0.25">
      <c r="A32" s="44"/>
      <c r="B32" s="43"/>
      <c r="C32" s="43"/>
      <c r="D32" s="45"/>
    </row>
    <row r="33" spans="1:4" customFormat="1" x14ac:dyDescent="0.25">
      <c r="A33" s="44"/>
      <c r="B33" s="43"/>
      <c r="C33" s="43"/>
      <c r="D33" s="45"/>
    </row>
    <row r="34" spans="1:4" customFormat="1" x14ac:dyDescent="0.25">
      <c r="A34" s="44"/>
      <c r="B34" s="43"/>
      <c r="C34" s="43"/>
      <c r="D34" s="45"/>
    </row>
    <row r="35" spans="1:4" customFormat="1" x14ac:dyDescent="0.25">
      <c r="A35" s="44"/>
      <c r="B35" s="43"/>
      <c r="C35" s="43"/>
      <c r="D35" s="45"/>
    </row>
    <row r="36" spans="1:4" customFormat="1" x14ac:dyDescent="0.25">
      <c r="A36" s="44"/>
      <c r="B36" s="43"/>
      <c r="C36" s="43"/>
      <c r="D36" s="45"/>
    </row>
    <row r="37" spans="1:4" customFormat="1" x14ac:dyDescent="0.25">
      <c r="A37" s="44"/>
      <c r="B37" s="43"/>
      <c r="C37" s="43"/>
      <c r="D37" s="45"/>
    </row>
    <row r="38" spans="1:4" customFormat="1" x14ac:dyDescent="0.25">
      <c r="A38" s="44"/>
      <c r="B38" s="43"/>
      <c r="C38" s="43"/>
      <c r="D38" s="45"/>
    </row>
    <row r="39" spans="1:4" customFormat="1" x14ac:dyDescent="0.25">
      <c r="A39" s="44"/>
      <c r="B39" s="43"/>
      <c r="C39" s="43"/>
      <c r="D39" s="45"/>
    </row>
    <row r="40" spans="1:4" customFormat="1" x14ac:dyDescent="0.25">
      <c r="A40" s="44"/>
      <c r="B40" s="43"/>
      <c r="C40" s="43"/>
      <c r="D40" s="45"/>
    </row>
    <row r="41" spans="1:4" customFormat="1" x14ac:dyDescent="0.25">
      <c r="A41" s="44"/>
      <c r="B41" s="43"/>
      <c r="C41" s="43"/>
      <c r="D41" s="45"/>
    </row>
    <row r="42" spans="1:4" customFormat="1" x14ac:dyDescent="0.25">
      <c r="A42" s="44"/>
      <c r="B42" s="43"/>
      <c r="C42" s="43"/>
      <c r="D42" s="45"/>
    </row>
    <row r="43" spans="1:4" customFormat="1" x14ac:dyDescent="0.25">
      <c r="A43" s="44"/>
      <c r="B43" s="43"/>
      <c r="C43" s="43"/>
      <c r="D43" s="45"/>
    </row>
    <row r="44" spans="1:4" customFormat="1" x14ac:dyDescent="0.25">
      <c r="A44" s="44"/>
      <c r="B44" s="43"/>
      <c r="C44" s="43"/>
      <c r="D44" s="45"/>
    </row>
    <row r="45" spans="1:4" customFormat="1" x14ac:dyDescent="0.25">
      <c r="A45" s="44"/>
      <c r="B45" s="43"/>
      <c r="C45" s="43"/>
      <c r="D45" s="45"/>
    </row>
    <row r="46" spans="1:4" customFormat="1" x14ac:dyDescent="0.25">
      <c r="A46" s="44"/>
      <c r="B46" s="43"/>
      <c r="C46" s="43"/>
      <c r="D46" s="45"/>
    </row>
    <row r="47" spans="1:4" customFormat="1" x14ac:dyDescent="0.25">
      <c r="A47" s="44"/>
      <c r="B47" s="43"/>
      <c r="C47" s="43"/>
      <c r="D47" s="45"/>
    </row>
    <row r="48" spans="1:4" customFormat="1" x14ac:dyDescent="0.25">
      <c r="A48" s="44"/>
      <c r="B48" s="43"/>
      <c r="C48" s="43"/>
      <c r="D48" s="45"/>
    </row>
    <row r="49" spans="1:4" customFormat="1" x14ac:dyDescent="0.25">
      <c r="A49" s="44"/>
      <c r="B49" s="43"/>
      <c r="C49" s="43"/>
      <c r="D49" s="45"/>
    </row>
    <row r="50" spans="1:4" customFormat="1" x14ac:dyDescent="0.25">
      <c r="A50" s="44"/>
      <c r="B50" s="43"/>
      <c r="C50" s="43"/>
      <c r="D50" s="45"/>
    </row>
    <row r="51" spans="1:4" customFormat="1" x14ac:dyDescent="0.25">
      <c r="A51" s="44"/>
      <c r="B51" s="43"/>
      <c r="C51" s="43"/>
      <c r="D51" s="45"/>
    </row>
    <row r="52" spans="1:4" customFormat="1" x14ac:dyDescent="0.25">
      <c r="A52" s="44"/>
      <c r="B52" s="43"/>
      <c r="C52" s="43"/>
      <c r="D52" s="45"/>
    </row>
    <row r="53" spans="1:4" customFormat="1" x14ac:dyDescent="0.25">
      <c r="A53" s="44"/>
      <c r="B53" s="43"/>
      <c r="C53" s="43"/>
      <c r="D53" s="45"/>
    </row>
    <row r="54" spans="1:4" customFormat="1" x14ac:dyDescent="0.25">
      <c r="A54" s="44"/>
      <c r="B54" s="43"/>
      <c r="C54" s="43"/>
      <c r="D54" s="45"/>
    </row>
    <row r="55" spans="1:4" customFormat="1" x14ac:dyDescent="0.25">
      <c r="A55" s="44"/>
      <c r="B55" s="43"/>
      <c r="C55" s="43"/>
      <c r="D55" s="45"/>
    </row>
    <row r="56" spans="1:4" customFormat="1" x14ac:dyDescent="0.25">
      <c r="A56" s="44"/>
      <c r="B56" s="43"/>
      <c r="C56" s="43"/>
      <c r="D56" s="45"/>
    </row>
    <row r="57" spans="1:4" customFormat="1" x14ac:dyDescent="0.25">
      <c r="A57" s="44"/>
      <c r="B57" s="43"/>
      <c r="C57" s="43"/>
      <c r="D57" s="45"/>
    </row>
    <row r="58" spans="1:4" customFormat="1" x14ac:dyDescent="0.25">
      <c r="A58" s="44"/>
      <c r="B58" s="43"/>
      <c r="C58" s="43"/>
      <c r="D58" s="45"/>
    </row>
    <row r="59" spans="1:4" customFormat="1" x14ac:dyDescent="0.25">
      <c r="A59" s="44"/>
      <c r="B59" s="43"/>
      <c r="C59" s="43"/>
      <c r="D59" s="45"/>
    </row>
    <row r="60" spans="1:4" customFormat="1" x14ac:dyDescent="0.25">
      <c r="A60" s="44"/>
      <c r="B60" s="43"/>
      <c r="C60" s="43"/>
      <c r="D60" s="45"/>
    </row>
    <row r="61" spans="1:4" customFormat="1" x14ac:dyDescent="0.25">
      <c r="A61" s="44"/>
      <c r="B61" s="43"/>
      <c r="C61" s="43"/>
      <c r="D61" s="45"/>
    </row>
    <row r="62" spans="1:4" customFormat="1" x14ac:dyDescent="0.25">
      <c r="A62" s="44"/>
      <c r="B62" s="43"/>
      <c r="C62" s="43"/>
      <c r="D62" s="45"/>
    </row>
    <row r="63" spans="1:4" customFormat="1" x14ac:dyDescent="0.25">
      <c r="A63" s="44"/>
      <c r="B63" s="43"/>
      <c r="C63" s="43"/>
      <c r="D63" s="45"/>
    </row>
    <row r="64" spans="1:4" customFormat="1" x14ac:dyDescent="0.25">
      <c r="A64" s="44"/>
      <c r="B64" s="43"/>
      <c r="C64" s="43"/>
      <c r="D64" s="45"/>
    </row>
    <row r="65" spans="1:4" customFormat="1" x14ac:dyDescent="0.25">
      <c r="A65" s="44"/>
      <c r="B65" s="43"/>
      <c r="C65" s="43"/>
      <c r="D65" s="45"/>
    </row>
    <row r="66" spans="1:4" customFormat="1" x14ac:dyDescent="0.25">
      <c r="A66" s="44"/>
      <c r="B66" s="43"/>
      <c r="C66" s="43"/>
      <c r="D66" s="45"/>
    </row>
    <row r="67" spans="1:4" customFormat="1" x14ac:dyDescent="0.25">
      <c r="A67" s="44"/>
      <c r="B67" s="43"/>
      <c r="C67" s="43"/>
      <c r="D67" s="45"/>
    </row>
    <row r="68" spans="1:4" customFormat="1" x14ac:dyDescent="0.25">
      <c r="A68" s="44"/>
      <c r="B68" s="43"/>
      <c r="C68" s="43"/>
      <c r="D68" s="45"/>
    </row>
    <row r="69" spans="1:4" customFormat="1" x14ac:dyDescent="0.25">
      <c r="A69" s="44"/>
      <c r="B69" s="43"/>
      <c r="C69" s="43"/>
      <c r="D69" s="45"/>
    </row>
    <row r="70" spans="1:4" customFormat="1" x14ac:dyDescent="0.25">
      <c r="A70" s="44"/>
      <c r="B70" s="43"/>
      <c r="C70" s="43"/>
      <c r="D70" s="45"/>
    </row>
    <row r="71" spans="1:4" customFormat="1" x14ac:dyDescent="0.25">
      <c r="A71" s="44"/>
      <c r="B71" s="43"/>
      <c r="C71" s="43"/>
      <c r="D71" s="45"/>
    </row>
    <row r="72" spans="1:4" customFormat="1" x14ac:dyDescent="0.25">
      <c r="A72" s="44"/>
      <c r="B72" s="43"/>
      <c r="C72" s="43"/>
      <c r="D72" s="45"/>
    </row>
    <row r="73" spans="1:4" customFormat="1" x14ac:dyDescent="0.25">
      <c r="A73" s="44"/>
      <c r="B73" s="43"/>
      <c r="C73" s="43"/>
      <c r="D73" s="45"/>
    </row>
    <row r="74" spans="1:4" customFormat="1" x14ac:dyDescent="0.25">
      <c r="A74" s="44"/>
      <c r="B74" s="43"/>
      <c r="C74" s="43"/>
      <c r="D74" s="45"/>
    </row>
    <row r="75" spans="1:4" customFormat="1" x14ac:dyDescent="0.25">
      <c r="A75" s="44"/>
      <c r="B75" s="43"/>
      <c r="C75" s="43"/>
      <c r="D75" s="45"/>
    </row>
    <row r="76" spans="1:4" customFormat="1" x14ac:dyDescent="0.25">
      <c r="A76" s="44"/>
      <c r="B76" s="43"/>
      <c r="C76" s="43"/>
      <c r="D76" s="45"/>
    </row>
    <row r="77" spans="1:4" customFormat="1" x14ac:dyDescent="0.25">
      <c r="A77" s="44"/>
      <c r="B77" s="43"/>
      <c r="C77" s="43"/>
      <c r="D77" s="45"/>
    </row>
    <row r="78" spans="1:4" customFormat="1" x14ac:dyDescent="0.25">
      <c r="A78" s="44"/>
      <c r="B78" s="43"/>
      <c r="C78" s="43"/>
      <c r="D78" s="45"/>
    </row>
    <row r="79" spans="1:4" customFormat="1" x14ac:dyDescent="0.25">
      <c r="A79" s="44"/>
      <c r="B79" s="43"/>
      <c r="C79" s="43"/>
      <c r="D79" s="45"/>
    </row>
    <row r="80" spans="1:4" customFormat="1" x14ac:dyDescent="0.25">
      <c r="A80" s="44"/>
      <c r="B80" s="43"/>
      <c r="C80" s="43"/>
      <c r="D80" s="45"/>
    </row>
    <row r="81" spans="1:4" customFormat="1" x14ac:dyDescent="0.25">
      <c r="A81" s="44"/>
      <c r="B81" s="43"/>
      <c r="C81" s="43"/>
      <c r="D81" s="45"/>
    </row>
    <row r="82" spans="1:4" customFormat="1" x14ac:dyDescent="0.25">
      <c r="A82" s="44"/>
      <c r="B82" s="43"/>
      <c r="C82" s="43"/>
      <c r="D82" s="45"/>
    </row>
    <row r="83" spans="1:4" customFormat="1" x14ac:dyDescent="0.25">
      <c r="A83" s="44"/>
      <c r="B83" s="43"/>
      <c r="C83" s="43"/>
      <c r="D83" s="45"/>
    </row>
    <row r="84" spans="1:4" customFormat="1" x14ac:dyDescent="0.25">
      <c r="A84" s="44"/>
      <c r="B84" s="43"/>
      <c r="C84" s="43"/>
      <c r="D84" s="45"/>
    </row>
    <row r="85" spans="1:4" customFormat="1" x14ac:dyDescent="0.25">
      <c r="A85" s="44"/>
      <c r="B85" s="43"/>
      <c r="C85" s="43"/>
      <c r="D85" s="45"/>
    </row>
    <row r="86" spans="1:4" customFormat="1" x14ac:dyDescent="0.25">
      <c r="A86" s="44"/>
      <c r="B86" s="43"/>
      <c r="C86" s="43"/>
      <c r="D86" s="45"/>
    </row>
    <row r="87" spans="1:4" customFormat="1" x14ac:dyDescent="0.25">
      <c r="A87" s="44"/>
      <c r="B87" s="43"/>
      <c r="C87" s="43"/>
      <c r="D87" s="45"/>
    </row>
    <row r="88" spans="1:4" customFormat="1" x14ac:dyDescent="0.25">
      <c r="A88" s="44"/>
      <c r="B88" s="43"/>
      <c r="C88" s="43"/>
      <c r="D88" s="45"/>
    </row>
    <row r="89" spans="1:4" customFormat="1" x14ac:dyDescent="0.25">
      <c r="A89" s="44"/>
      <c r="B89" s="43"/>
      <c r="C89" s="43"/>
      <c r="D89" s="45"/>
    </row>
    <row r="90" spans="1:4" customFormat="1" x14ac:dyDescent="0.25">
      <c r="A90" s="44"/>
      <c r="B90" s="43"/>
      <c r="C90" s="43"/>
      <c r="D90" s="45"/>
    </row>
    <row r="91" spans="1:4" customFormat="1" x14ac:dyDescent="0.25">
      <c r="A91" s="44"/>
      <c r="B91" s="43"/>
      <c r="C91" s="43"/>
      <c r="D91" s="45"/>
    </row>
    <row r="92" spans="1:4" customFormat="1" x14ac:dyDescent="0.25">
      <c r="A92" s="44"/>
      <c r="B92" s="43"/>
      <c r="C92" s="43"/>
      <c r="D92" s="45"/>
    </row>
    <row r="93" spans="1:4" customFormat="1" x14ac:dyDescent="0.25">
      <c r="A93" s="44"/>
      <c r="B93" s="43"/>
      <c r="C93" s="43"/>
      <c r="D93" s="45"/>
    </row>
    <row r="94" spans="1:4" customFormat="1" x14ac:dyDescent="0.25">
      <c r="A94" s="44"/>
      <c r="B94" s="43"/>
      <c r="C94" s="43"/>
      <c r="D94" s="45"/>
    </row>
    <row r="95" spans="1:4" customFormat="1" x14ac:dyDescent="0.25">
      <c r="A95" s="44"/>
      <c r="B95" s="43"/>
      <c r="C95" s="43"/>
      <c r="D95" s="45"/>
    </row>
    <row r="96" spans="1:4" customFormat="1" x14ac:dyDescent="0.25">
      <c r="A96" s="44"/>
      <c r="B96" s="43"/>
      <c r="C96" s="43"/>
      <c r="D96" s="45"/>
    </row>
    <row r="97" spans="1:4" customFormat="1" x14ac:dyDescent="0.25">
      <c r="A97" s="44"/>
      <c r="B97" s="43"/>
      <c r="C97" s="43"/>
      <c r="D97" s="45"/>
    </row>
    <row r="98" spans="1:4" customFormat="1" x14ac:dyDescent="0.25">
      <c r="A98" s="44"/>
      <c r="B98" s="43"/>
      <c r="C98" s="43"/>
      <c r="D98" s="45"/>
    </row>
    <row r="99" spans="1:4" customFormat="1" x14ac:dyDescent="0.25">
      <c r="A99" s="44"/>
      <c r="B99" s="43"/>
      <c r="C99" s="43"/>
      <c r="D99" s="45"/>
    </row>
    <row r="100" spans="1:4" customFormat="1" x14ac:dyDescent="0.25">
      <c r="A100" s="44"/>
      <c r="B100" s="43"/>
      <c r="C100" s="43"/>
      <c r="D100" s="45"/>
    </row>
    <row r="101" spans="1:4" customFormat="1" x14ac:dyDescent="0.25">
      <c r="A101" s="44"/>
      <c r="B101" s="43"/>
      <c r="C101" s="43"/>
      <c r="D101" s="45"/>
    </row>
    <row r="102" spans="1:4" customFormat="1" x14ac:dyDescent="0.25">
      <c r="A102" s="44"/>
      <c r="B102" s="43"/>
      <c r="C102" s="43"/>
      <c r="D102" s="45"/>
    </row>
    <row r="103" spans="1:4" customFormat="1" x14ac:dyDescent="0.25">
      <c r="A103" s="44"/>
      <c r="B103" s="43"/>
      <c r="C103" s="43"/>
      <c r="D103" s="45"/>
    </row>
    <row r="104" spans="1:4" customFormat="1" x14ac:dyDescent="0.25">
      <c r="A104" s="44"/>
      <c r="B104" s="43"/>
      <c r="C104" s="43"/>
      <c r="D104" s="45"/>
    </row>
    <row r="105" spans="1:4" customFormat="1" x14ac:dyDescent="0.25">
      <c r="A105" s="44"/>
      <c r="B105" s="43"/>
      <c r="C105" s="43"/>
      <c r="D105" s="45"/>
    </row>
    <row r="106" spans="1:4" customFormat="1" x14ac:dyDescent="0.25">
      <c r="A106" s="44"/>
      <c r="B106" s="43"/>
      <c r="C106" s="43"/>
      <c r="D106" s="45"/>
    </row>
    <row r="107" spans="1:4" customFormat="1" x14ac:dyDescent="0.25">
      <c r="A107" s="44"/>
      <c r="B107" s="43"/>
      <c r="C107" s="43"/>
      <c r="D107" s="45"/>
    </row>
  </sheetData>
  <mergeCells count="1">
    <mergeCell ref="G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Donnnés 1</vt:lpstr>
      <vt:lpstr>Donnnées2</vt:lpstr>
      <vt:lpstr>GPS Train</vt:lpstr>
      <vt:lpstr>Résult.Final</vt:lpstr>
      <vt:lpstr>Supervision </vt:lpstr>
      <vt:lpstr>Configuration</vt:lpstr>
      <vt:lpstr>Graphique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PELLE Sébastien</dc:creator>
  <cp:lastModifiedBy>COUSSIERE Thierry</cp:lastModifiedBy>
  <cp:lastPrinted>2017-08-28T14:10:58Z</cp:lastPrinted>
  <dcterms:created xsi:type="dcterms:W3CDTF">2017-08-03T07:39:33Z</dcterms:created>
  <dcterms:modified xsi:type="dcterms:W3CDTF">2017-08-30T22:54:27Z</dcterms:modified>
</cp:coreProperties>
</file>