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4000" windowHeight="9660"/>
  </bookViews>
  <sheets>
    <sheet name="Données" sheetId="2" r:id="rId1"/>
    <sheet name="TCD" sheetId="3" r:id="rId2"/>
  </sheets>
  <definedNames>
    <definedName name="d.liste">TCD!$A$2:$A$276</definedName>
    <definedName name="Segment_Classe">#N/A</definedName>
    <definedName name="Segment_Date">#N/A</definedName>
    <definedName name="Segment_Enseignant">#N/A</definedName>
    <definedName name="Segment_Examinateur">#N/A</definedName>
    <definedName name="Segment_Nom_Prénom">#N/A</definedName>
  </definedNames>
  <calcPr calcId="145621"/>
  <pivotCaches>
    <pivotCache cacheId="1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  <c r="L10" i="2" s="1"/>
  <c r="D11" i="2"/>
  <c r="L11" i="2" s="1"/>
  <c r="D12" i="2"/>
  <c r="L12" i="2" s="1"/>
  <c r="D13" i="2"/>
  <c r="L13" i="2" s="1"/>
  <c r="D14" i="2"/>
  <c r="L14" i="2" s="1"/>
  <c r="D15" i="2"/>
  <c r="L15" i="2" s="1"/>
  <c r="D16" i="2"/>
  <c r="L16" i="2" s="1"/>
  <c r="D17" i="2"/>
  <c r="L17" i="2" s="1"/>
  <c r="D18" i="2"/>
  <c r="L18" i="2" s="1"/>
  <c r="D19" i="2"/>
  <c r="L19" i="2" s="1"/>
  <c r="D20" i="2"/>
  <c r="L20" i="2" s="1"/>
  <c r="D21" i="2"/>
  <c r="L21" i="2" s="1"/>
  <c r="D22" i="2"/>
  <c r="L22" i="2" s="1"/>
  <c r="D23" i="2"/>
  <c r="L23" i="2" s="1"/>
  <c r="D24" i="2"/>
  <c r="L24" i="2" s="1"/>
  <c r="D25" i="2"/>
  <c r="L25" i="2" s="1"/>
  <c r="D26" i="2"/>
  <c r="L26" i="2" s="1"/>
  <c r="D27" i="2"/>
  <c r="L27" i="2" s="1"/>
  <c r="D28" i="2"/>
  <c r="L28" i="2" s="1"/>
  <c r="D29" i="2"/>
  <c r="L29" i="2" s="1"/>
  <c r="D30" i="2"/>
  <c r="L30" i="2" s="1"/>
  <c r="D31" i="2"/>
  <c r="L31" i="2" s="1"/>
  <c r="D32" i="2"/>
  <c r="L32" i="2" s="1"/>
  <c r="D33" i="2"/>
  <c r="L33" i="2" s="1"/>
  <c r="D34" i="2"/>
  <c r="L34" i="2" s="1"/>
  <c r="D35" i="2"/>
  <c r="L35" i="2" s="1"/>
  <c r="D36" i="2"/>
  <c r="L36" i="2" s="1"/>
  <c r="D37" i="2"/>
  <c r="L37" i="2" s="1"/>
  <c r="D38" i="2"/>
  <c r="L38" i="2" s="1"/>
  <c r="D39" i="2"/>
  <c r="L39" i="2" s="1"/>
  <c r="D40" i="2"/>
  <c r="L40" i="2" s="1"/>
  <c r="D41" i="2"/>
  <c r="L41" i="2" s="1"/>
  <c r="D42" i="2"/>
  <c r="L42" i="2" s="1"/>
  <c r="D43" i="2"/>
  <c r="L43" i="2" s="1"/>
  <c r="D44" i="2"/>
  <c r="L44" i="2" s="1"/>
  <c r="D45" i="2"/>
  <c r="L45" i="2" s="1"/>
  <c r="D46" i="2"/>
  <c r="L46" i="2" s="1"/>
  <c r="D47" i="2"/>
  <c r="L47" i="2" s="1"/>
  <c r="D48" i="2"/>
  <c r="L48" i="2" s="1"/>
  <c r="D49" i="2"/>
  <c r="L49" i="2" s="1"/>
  <c r="D50" i="2"/>
  <c r="L50" i="2" s="1"/>
  <c r="D51" i="2"/>
  <c r="L51" i="2" s="1"/>
  <c r="D52" i="2"/>
  <c r="L52" i="2" s="1"/>
  <c r="D53" i="2"/>
  <c r="L53" i="2" s="1"/>
  <c r="D54" i="2"/>
  <c r="L54" i="2" s="1"/>
  <c r="D55" i="2"/>
  <c r="L55" i="2" s="1"/>
  <c r="D56" i="2"/>
  <c r="L56" i="2" s="1"/>
  <c r="D57" i="2"/>
  <c r="L57" i="2" s="1"/>
  <c r="D58" i="2"/>
  <c r="L58" i="2" s="1"/>
  <c r="D59" i="2"/>
  <c r="L59" i="2" s="1"/>
  <c r="D60" i="2"/>
  <c r="L60" i="2" s="1"/>
  <c r="D61" i="2"/>
  <c r="L61" i="2" s="1"/>
  <c r="D62" i="2"/>
  <c r="L62" i="2" s="1"/>
  <c r="D63" i="2"/>
  <c r="L63" i="2" s="1"/>
  <c r="D64" i="2"/>
  <c r="L64" i="2" s="1"/>
  <c r="D65" i="2"/>
  <c r="L65" i="2" s="1"/>
  <c r="D66" i="2"/>
  <c r="L66" i="2" s="1"/>
  <c r="D67" i="2"/>
  <c r="L67" i="2" s="1"/>
  <c r="D68" i="2"/>
  <c r="L68" i="2" s="1"/>
  <c r="D69" i="2"/>
  <c r="L69" i="2" s="1"/>
  <c r="D70" i="2"/>
  <c r="L70" i="2" s="1"/>
  <c r="D71" i="2"/>
  <c r="L71" i="2" s="1"/>
  <c r="D72" i="2"/>
  <c r="L72" i="2" s="1"/>
  <c r="D73" i="2"/>
  <c r="L73" i="2" s="1"/>
  <c r="D74" i="2"/>
  <c r="L74" i="2" s="1"/>
  <c r="D75" i="2"/>
  <c r="L75" i="2" s="1"/>
  <c r="D76" i="2"/>
  <c r="L76" i="2" s="1"/>
  <c r="D77" i="2"/>
  <c r="L77" i="2" s="1"/>
  <c r="D78" i="2"/>
  <c r="L78" i="2" s="1"/>
  <c r="D79" i="2"/>
  <c r="L79" i="2" s="1"/>
  <c r="D80" i="2"/>
  <c r="L80" i="2" s="1"/>
  <c r="D81" i="2"/>
  <c r="L81" i="2" s="1"/>
  <c r="D82" i="2"/>
  <c r="L82" i="2" s="1"/>
  <c r="D83" i="2"/>
  <c r="L83" i="2" s="1"/>
  <c r="D84" i="2"/>
  <c r="L84" i="2" s="1"/>
  <c r="D85" i="2"/>
  <c r="L85" i="2" s="1"/>
  <c r="D86" i="2"/>
  <c r="L86" i="2" s="1"/>
  <c r="D87" i="2"/>
  <c r="L87" i="2" s="1"/>
  <c r="D88" i="2"/>
  <c r="L88" i="2" s="1"/>
  <c r="D89" i="2"/>
  <c r="L89" i="2" s="1"/>
  <c r="D90" i="2"/>
  <c r="L90" i="2" s="1"/>
  <c r="D91" i="2"/>
  <c r="L91" i="2" s="1"/>
  <c r="D92" i="2"/>
  <c r="L92" i="2" s="1"/>
  <c r="D93" i="2"/>
  <c r="L93" i="2" s="1"/>
  <c r="D94" i="2"/>
  <c r="L94" i="2" s="1"/>
  <c r="D95" i="2"/>
  <c r="L95" i="2" s="1"/>
  <c r="D96" i="2"/>
  <c r="L96" i="2" s="1"/>
  <c r="D97" i="2"/>
  <c r="L97" i="2" s="1"/>
  <c r="D98" i="2"/>
  <c r="L98" i="2" s="1"/>
  <c r="D99" i="2"/>
  <c r="L99" i="2" s="1"/>
  <c r="D100" i="2"/>
  <c r="L100" i="2" s="1"/>
  <c r="D101" i="2"/>
  <c r="L101" i="2" s="1"/>
  <c r="D102" i="2"/>
  <c r="L102" i="2" s="1"/>
  <c r="D103" i="2"/>
  <c r="L103" i="2" s="1"/>
  <c r="D104" i="2"/>
  <c r="L104" i="2" s="1"/>
  <c r="D105" i="2"/>
  <c r="L105" i="2" s="1"/>
  <c r="D106" i="2"/>
  <c r="L106" i="2" s="1"/>
  <c r="D107" i="2"/>
  <c r="L107" i="2" s="1"/>
  <c r="D108" i="2"/>
  <c r="L108" i="2" s="1"/>
  <c r="D109" i="2"/>
  <c r="L109" i="2" s="1"/>
  <c r="D110" i="2"/>
  <c r="L110" i="2" s="1"/>
  <c r="D111" i="2"/>
  <c r="L111" i="2" s="1"/>
  <c r="D112" i="2"/>
  <c r="L112" i="2" s="1"/>
  <c r="D113" i="2"/>
  <c r="L113" i="2" s="1"/>
  <c r="D114" i="2"/>
  <c r="L114" i="2" s="1"/>
  <c r="D115" i="2"/>
  <c r="L115" i="2" s="1"/>
  <c r="D116" i="2"/>
  <c r="L116" i="2" s="1"/>
  <c r="D117" i="2"/>
  <c r="L117" i="2" s="1"/>
  <c r="D118" i="2"/>
  <c r="L118" i="2" s="1"/>
  <c r="D119" i="2"/>
  <c r="L119" i="2" s="1"/>
  <c r="D120" i="2"/>
  <c r="L120" i="2" s="1"/>
  <c r="D121" i="2"/>
  <c r="L121" i="2" s="1"/>
  <c r="D122" i="2"/>
  <c r="L122" i="2" s="1"/>
  <c r="D123" i="2"/>
  <c r="L123" i="2" s="1"/>
  <c r="D124" i="2"/>
  <c r="L124" i="2" s="1"/>
  <c r="D125" i="2"/>
  <c r="L125" i="2" s="1"/>
  <c r="D126" i="2"/>
  <c r="L126" i="2" s="1"/>
  <c r="D127" i="2"/>
  <c r="L127" i="2" s="1"/>
  <c r="D128" i="2"/>
  <c r="L128" i="2" s="1"/>
  <c r="D129" i="2"/>
  <c r="L129" i="2" s="1"/>
  <c r="D130" i="2"/>
  <c r="L130" i="2" s="1"/>
  <c r="D131" i="2"/>
  <c r="L131" i="2" s="1"/>
  <c r="D132" i="2"/>
  <c r="L132" i="2" s="1"/>
  <c r="D133" i="2"/>
  <c r="L133" i="2" s="1"/>
  <c r="D134" i="2"/>
  <c r="L134" i="2" s="1"/>
  <c r="D135" i="2"/>
  <c r="L135" i="2" s="1"/>
  <c r="D136" i="2"/>
  <c r="L136" i="2" s="1"/>
  <c r="D137" i="2"/>
  <c r="L137" i="2" s="1"/>
  <c r="D138" i="2"/>
  <c r="L138" i="2" s="1"/>
  <c r="D139" i="2"/>
  <c r="L139" i="2" s="1"/>
  <c r="D140" i="2"/>
  <c r="L140" i="2" s="1"/>
  <c r="D141" i="2"/>
  <c r="L141" i="2" s="1"/>
  <c r="D142" i="2"/>
  <c r="L142" i="2" s="1"/>
  <c r="D143" i="2"/>
  <c r="L143" i="2" s="1"/>
  <c r="D144" i="2"/>
  <c r="L144" i="2" s="1"/>
  <c r="D145" i="2"/>
  <c r="L145" i="2" s="1"/>
  <c r="D146" i="2"/>
  <c r="L146" i="2" s="1"/>
  <c r="D147" i="2"/>
  <c r="L147" i="2" s="1"/>
  <c r="D148" i="2"/>
  <c r="L148" i="2" s="1"/>
  <c r="D149" i="2"/>
  <c r="L149" i="2" s="1"/>
  <c r="D150" i="2"/>
  <c r="L150" i="2" s="1"/>
  <c r="D151" i="2"/>
  <c r="L151" i="2" s="1"/>
  <c r="D152" i="2"/>
  <c r="L152" i="2" s="1"/>
  <c r="D153" i="2"/>
  <c r="L153" i="2" s="1"/>
  <c r="D154" i="2"/>
  <c r="L154" i="2" s="1"/>
  <c r="D155" i="2"/>
  <c r="L155" i="2" s="1"/>
  <c r="D156" i="2"/>
  <c r="L156" i="2" s="1"/>
  <c r="D157" i="2"/>
  <c r="L157" i="2" s="1"/>
  <c r="D158" i="2"/>
  <c r="L158" i="2" s="1"/>
  <c r="D159" i="2"/>
  <c r="L159" i="2" s="1"/>
  <c r="D160" i="2"/>
  <c r="L160" i="2" s="1"/>
  <c r="D161" i="2"/>
  <c r="L161" i="2" s="1"/>
  <c r="D162" i="2"/>
  <c r="L162" i="2" s="1"/>
  <c r="D163" i="2"/>
  <c r="L163" i="2" s="1"/>
  <c r="D164" i="2"/>
  <c r="L164" i="2" s="1"/>
  <c r="D165" i="2"/>
  <c r="L165" i="2" s="1"/>
  <c r="D166" i="2"/>
  <c r="L166" i="2" s="1"/>
  <c r="D167" i="2"/>
  <c r="L167" i="2" s="1"/>
  <c r="D168" i="2"/>
  <c r="L168" i="2" s="1"/>
  <c r="D169" i="2"/>
  <c r="L169" i="2" s="1"/>
  <c r="D170" i="2"/>
  <c r="L170" i="2" s="1"/>
  <c r="D171" i="2"/>
  <c r="L171" i="2" s="1"/>
  <c r="D172" i="2"/>
  <c r="L172" i="2" s="1"/>
  <c r="D173" i="2"/>
  <c r="L173" i="2" s="1"/>
  <c r="D174" i="2"/>
  <c r="L174" i="2" s="1"/>
  <c r="D175" i="2"/>
  <c r="L175" i="2" s="1"/>
  <c r="D176" i="2"/>
  <c r="L176" i="2" s="1"/>
  <c r="D177" i="2"/>
  <c r="L177" i="2" s="1"/>
  <c r="D178" i="2"/>
  <c r="L178" i="2" s="1"/>
  <c r="D179" i="2"/>
  <c r="L179" i="2" s="1"/>
  <c r="D180" i="2"/>
  <c r="L180" i="2" s="1"/>
  <c r="D181" i="2"/>
  <c r="L181" i="2" s="1"/>
  <c r="D182" i="2"/>
  <c r="L182" i="2" s="1"/>
  <c r="D183" i="2"/>
  <c r="L183" i="2" s="1"/>
  <c r="D184" i="2"/>
  <c r="L184" i="2" s="1"/>
  <c r="D185" i="2"/>
  <c r="L185" i="2" s="1"/>
  <c r="D186" i="2"/>
  <c r="L186" i="2" s="1"/>
  <c r="D187" i="2"/>
  <c r="L187" i="2" s="1"/>
  <c r="D188" i="2"/>
  <c r="L188" i="2" s="1"/>
  <c r="D189" i="2"/>
  <c r="L189" i="2" s="1"/>
  <c r="D190" i="2"/>
  <c r="L190" i="2" s="1"/>
  <c r="D191" i="2"/>
  <c r="L191" i="2" s="1"/>
  <c r="D192" i="2"/>
  <c r="L192" i="2" s="1"/>
  <c r="D193" i="2"/>
  <c r="L193" i="2" s="1"/>
  <c r="D194" i="2"/>
  <c r="L194" i="2" s="1"/>
  <c r="D195" i="2"/>
  <c r="L195" i="2" s="1"/>
  <c r="D196" i="2"/>
  <c r="L196" i="2" s="1"/>
  <c r="D197" i="2"/>
  <c r="L197" i="2" s="1"/>
  <c r="D198" i="2"/>
  <c r="L198" i="2" s="1"/>
  <c r="D199" i="2"/>
  <c r="L199" i="2" s="1"/>
  <c r="D200" i="2"/>
  <c r="L200" i="2" s="1"/>
  <c r="D201" i="2"/>
  <c r="L201" i="2" s="1"/>
  <c r="D202" i="2"/>
  <c r="L202" i="2" s="1"/>
  <c r="D203" i="2"/>
  <c r="L203" i="2" s="1"/>
  <c r="D204" i="2"/>
  <c r="L204" i="2" s="1"/>
  <c r="D205" i="2"/>
  <c r="L205" i="2" s="1"/>
  <c r="D206" i="2"/>
  <c r="L206" i="2" s="1"/>
  <c r="D207" i="2"/>
  <c r="L207" i="2" s="1"/>
  <c r="D208" i="2"/>
  <c r="L208" i="2" s="1"/>
  <c r="D209" i="2"/>
  <c r="L209" i="2" s="1"/>
  <c r="D210" i="2"/>
  <c r="L210" i="2" s="1"/>
  <c r="D211" i="2"/>
  <c r="L211" i="2" s="1"/>
  <c r="D212" i="2"/>
  <c r="L212" i="2" s="1"/>
  <c r="D213" i="2"/>
  <c r="L213" i="2" s="1"/>
  <c r="D214" i="2"/>
  <c r="L214" i="2" s="1"/>
  <c r="D215" i="2"/>
  <c r="L215" i="2" s="1"/>
  <c r="D216" i="2"/>
  <c r="L216" i="2" s="1"/>
  <c r="D217" i="2"/>
  <c r="L217" i="2" s="1"/>
  <c r="D218" i="2"/>
  <c r="L218" i="2" s="1"/>
  <c r="D219" i="2"/>
  <c r="L219" i="2" s="1"/>
  <c r="D220" i="2"/>
  <c r="L220" i="2" s="1"/>
  <c r="D221" i="2"/>
  <c r="L221" i="2" s="1"/>
  <c r="D222" i="2"/>
  <c r="L222" i="2" s="1"/>
  <c r="D223" i="2"/>
  <c r="L223" i="2" s="1"/>
  <c r="D224" i="2"/>
  <c r="L224" i="2" s="1"/>
  <c r="D225" i="2"/>
  <c r="L225" i="2" s="1"/>
  <c r="D226" i="2"/>
  <c r="L226" i="2" s="1"/>
  <c r="D227" i="2"/>
  <c r="L227" i="2" s="1"/>
  <c r="D228" i="2"/>
  <c r="L228" i="2" s="1"/>
  <c r="D229" i="2"/>
  <c r="L229" i="2" s="1"/>
  <c r="D230" i="2"/>
  <c r="L230" i="2" s="1"/>
  <c r="D231" i="2"/>
  <c r="L231" i="2" s="1"/>
  <c r="D232" i="2"/>
  <c r="L232" i="2" s="1"/>
  <c r="D233" i="2"/>
  <c r="L233" i="2" s="1"/>
  <c r="D234" i="2"/>
  <c r="L234" i="2" s="1"/>
  <c r="D235" i="2"/>
  <c r="L235" i="2" s="1"/>
  <c r="D236" i="2"/>
  <c r="L236" i="2" s="1"/>
  <c r="D237" i="2"/>
  <c r="L237" i="2" s="1"/>
  <c r="D238" i="2"/>
  <c r="L238" i="2" s="1"/>
  <c r="D239" i="2"/>
  <c r="L239" i="2" s="1"/>
  <c r="D240" i="2"/>
  <c r="L240" i="2" s="1"/>
  <c r="D241" i="2"/>
  <c r="L241" i="2" s="1"/>
  <c r="D242" i="2"/>
  <c r="L242" i="2" s="1"/>
  <c r="D243" i="2"/>
  <c r="L243" i="2" s="1"/>
  <c r="D244" i="2"/>
  <c r="L244" i="2" s="1"/>
  <c r="D245" i="2"/>
  <c r="L245" i="2" s="1"/>
  <c r="D246" i="2"/>
  <c r="L246" i="2" s="1"/>
  <c r="D247" i="2"/>
  <c r="L247" i="2" s="1"/>
  <c r="D248" i="2"/>
  <c r="L248" i="2" s="1"/>
  <c r="D249" i="2"/>
  <c r="L249" i="2" s="1"/>
  <c r="D250" i="2"/>
  <c r="L250" i="2" s="1"/>
  <c r="D251" i="2"/>
  <c r="L251" i="2" s="1"/>
  <c r="D252" i="2"/>
  <c r="L252" i="2" s="1"/>
  <c r="D253" i="2"/>
  <c r="L253" i="2" s="1"/>
  <c r="D254" i="2"/>
  <c r="L254" i="2" s="1"/>
  <c r="D255" i="2"/>
  <c r="L255" i="2" s="1"/>
  <c r="D256" i="2"/>
  <c r="L256" i="2" s="1"/>
  <c r="D257" i="2"/>
  <c r="L257" i="2" s="1"/>
  <c r="D258" i="2"/>
  <c r="L258" i="2" s="1"/>
  <c r="D259" i="2"/>
  <c r="L259" i="2" s="1"/>
  <c r="D260" i="2"/>
  <c r="L260" i="2" s="1"/>
  <c r="D261" i="2"/>
  <c r="L261" i="2" s="1"/>
  <c r="D262" i="2"/>
  <c r="L262" i="2" s="1"/>
  <c r="D263" i="2"/>
  <c r="L263" i="2" s="1"/>
  <c r="D264" i="2"/>
  <c r="L264" i="2" s="1"/>
  <c r="D265" i="2"/>
  <c r="L265" i="2" s="1"/>
  <c r="D266" i="2"/>
  <c r="L266" i="2" s="1"/>
  <c r="D267" i="2"/>
  <c r="L267" i="2" s="1"/>
  <c r="D268" i="2"/>
  <c r="L268" i="2" s="1"/>
  <c r="D269" i="2"/>
  <c r="L269" i="2" s="1"/>
  <c r="D270" i="2"/>
  <c r="L270" i="2" s="1"/>
  <c r="D271" i="2"/>
  <c r="L271" i="2" s="1"/>
  <c r="D272" i="2"/>
  <c r="L272" i="2" s="1"/>
  <c r="D273" i="2"/>
  <c r="L273" i="2" s="1"/>
  <c r="D274" i="2"/>
  <c r="L274" i="2" s="1"/>
  <c r="D275" i="2"/>
  <c r="L275" i="2" s="1"/>
  <c r="D276" i="2"/>
  <c r="L276" i="2" s="1"/>
  <c r="D277" i="2"/>
  <c r="L277" i="2" s="1"/>
  <c r="D278" i="2"/>
  <c r="L278" i="2" s="1"/>
  <c r="D279" i="2"/>
  <c r="L279" i="2" s="1"/>
  <c r="D280" i="2"/>
  <c r="L280" i="2" s="1"/>
  <c r="D281" i="2"/>
  <c r="L281" i="2" s="1"/>
  <c r="D282" i="2"/>
  <c r="L282" i="2" s="1"/>
  <c r="D283" i="2"/>
  <c r="L283" i="2" s="1"/>
  <c r="D284" i="2"/>
  <c r="L284" i="2" s="1"/>
  <c r="J54" i="2"/>
  <c r="J71" i="2"/>
  <c r="J73" i="2"/>
  <c r="J75" i="2"/>
  <c r="J103" i="2"/>
  <c r="J113" i="2"/>
  <c r="J117" i="2"/>
  <c r="J125" i="2"/>
  <c r="J131" i="2"/>
  <c r="J138" i="2"/>
  <c r="J146" i="2"/>
  <c r="J157" i="2"/>
  <c r="J188" i="2"/>
  <c r="J193" i="2"/>
  <c r="J198" i="2"/>
  <c r="J208" i="2"/>
  <c r="J209" i="2"/>
  <c r="J216" i="2"/>
  <c r="J226" i="2"/>
  <c r="J240" i="2"/>
  <c r="J246" i="2"/>
  <c r="J247" i="2"/>
  <c r="J254" i="2"/>
  <c r="J255" i="2"/>
  <c r="J273" i="2"/>
  <c r="J281" i="2"/>
  <c r="J17" i="2"/>
  <c r="J29" i="2"/>
  <c r="J30" i="2"/>
  <c r="J31" i="2"/>
  <c r="J38" i="2"/>
  <c r="J47" i="2"/>
  <c r="J70" i="2"/>
  <c r="J78" i="2"/>
  <c r="J82" i="2"/>
  <c r="J84" i="2"/>
  <c r="J91" i="2"/>
  <c r="J111" i="2"/>
  <c r="J112" i="2"/>
  <c r="J130" i="2"/>
  <c r="J147" i="2"/>
  <c r="J170" i="2"/>
  <c r="J174" i="2"/>
  <c r="J177" i="2"/>
  <c r="J192" i="2"/>
  <c r="J194" i="2"/>
  <c r="J211" i="2"/>
  <c r="J215" i="2"/>
  <c r="J221" i="2"/>
  <c r="J241" i="2"/>
  <c r="J265" i="2"/>
  <c r="J13" i="2"/>
  <c r="J14" i="2"/>
  <c r="J24" i="2"/>
  <c r="J25" i="2"/>
  <c r="J57" i="2"/>
  <c r="J59" i="2"/>
  <c r="J81" i="2"/>
  <c r="J86" i="2"/>
  <c r="J93" i="2"/>
  <c r="J107" i="2"/>
  <c r="J132" i="2"/>
  <c r="J144" i="2"/>
  <c r="J148" i="2"/>
  <c r="J154" i="2"/>
  <c r="J156" i="2"/>
  <c r="J171" i="2"/>
  <c r="J172" i="2"/>
  <c r="J173" i="2"/>
  <c r="J181" i="2"/>
  <c r="J205" i="2"/>
  <c r="J219" i="2"/>
  <c r="J232" i="2"/>
  <c r="J234" i="2"/>
  <c r="J279" i="2"/>
  <c r="J282" i="2"/>
  <c r="J283" i="2"/>
  <c r="J18" i="2"/>
  <c r="J27" i="2"/>
  <c r="J34" i="2"/>
  <c r="J43" i="2"/>
  <c r="J44" i="2"/>
  <c r="J46" i="2"/>
  <c r="J50" i="2"/>
  <c r="J63" i="2"/>
  <c r="J65" i="2"/>
  <c r="J69" i="2"/>
  <c r="J76" i="2"/>
  <c r="J104" i="2"/>
  <c r="J108" i="2"/>
  <c r="J120" i="2"/>
  <c r="J124" i="2"/>
  <c r="J126" i="2"/>
  <c r="J137" i="2"/>
  <c r="J151" i="2"/>
  <c r="J163" i="2"/>
  <c r="J164" i="2"/>
  <c r="J195" i="2"/>
  <c r="J200" i="2"/>
  <c r="J201" i="2"/>
  <c r="J210" i="2"/>
  <c r="J217" i="2"/>
  <c r="J227" i="2"/>
  <c r="J252" i="2"/>
  <c r="J259" i="2"/>
  <c r="J276" i="2"/>
  <c r="J277" i="2"/>
  <c r="J280" i="2"/>
  <c r="J11" i="2"/>
  <c r="J41" i="2"/>
  <c r="J42" i="2"/>
  <c r="J52" i="2"/>
  <c r="J53" i="2"/>
  <c r="J55" i="2"/>
  <c r="J64" i="2"/>
  <c r="J68" i="2"/>
  <c r="J80" i="2"/>
  <c r="J90" i="2"/>
  <c r="J94" i="2"/>
  <c r="J106" i="2"/>
  <c r="J121" i="2"/>
  <c r="J128" i="2"/>
  <c r="J133" i="2"/>
  <c r="J142" i="2"/>
  <c r="J155" i="2"/>
  <c r="J178" i="2"/>
  <c r="J206" i="2"/>
  <c r="J207" i="2"/>
  <c r="J238" i="2"/>
  <c r="J239" i="2"/>
  <c r="J244" i="2"/>
  <c r="J256" i="2"/>
  <c r="J261" i="2"/>
  <c r="J263" i="2"/>
  <c r="J266" i="2"/>
  <c r="J270" i="2"/>
  <c r="J274" i="2"/>
  <c r="J19" i="2"/>
  <c r="J28" i="2"/>
  <c r="J48" i="2"/>
  <c r="J49" i="2"/>
  <c r="J67" i="2"/>
  <c r="J74" i="2"/>
  <c r="J97" i="2"/>
  <c r="J118" i="2"/>
  <c r="J140" i="2"/>
  <c r="J222" i="2"/>
  <c r="J223" i="2"/>
  <c r="J231" i="2"/>
  <c r="J242" i="2"/>
  <c r="J245" i="2"/>
  <c r="J253" i="2"/>
  <c r="J258" i="2"/>
  <c r="J262" i="2"/>
  <c r="J269" i="2"/>
  <c r="J23" i="2"/>
  <c r="J40" i="2"/>
  <c r="J51" i="2"/>
  <c r="J58" i="2"/>
  <c r="J61" i="2"/>
  <c r="J62" i="2"/>
  <c r="J77" i="2"/>
  <c r="J92" i="2"/>
  <c r="J101" i="2"/>
  <c r="J105" i="2"/>
  <c r="J139" i="2"/>
  <c r="J152" i="2"/>
  <c r="J159" i="2"/>
  <c r="J167" i="2"/>
  <c r="J183" i="2"/>
  <c r="J190" i="2"/>
  <c r="J191" i="2"/>
  <c r="J230" i="2"/>
  <c r="J268" i="2"/>
  <c r="J284" i="2"/>
  <c r="J12" i="2"/>
  <c r="J15" i="2"/>
  <c r="J16" i="2"/>
  <c r="J32" i="2"/>
  <c r="J60" i="2"/>
  <c r="J83" i="2"/>
  <c r="J85" i="2"/>
  <c r="J100" i="2"/>
  <c r="J102" i="2"/>
  <c r="J110" i="2"/>
  <c r="J114" i="2"/>
  <c r="J123" i="2"/>
  <c r="J129" i="2"/>
  <c r="J135" i="2"/>
  <c r="J141" i="2"/>
  <c r="J143" i="2"/>
  <c r="J149" i="2"/>
  <c r="J150" i="2"/>
  <c r="J166" i="2"/>
  <c r="J169" i="2"/>
  <c r="J175" i="2"/>
  <c r="J179" i="2"/>
  <c r="J185" i="2"/>
  <c r="J199" i="2"/>
  <c r="J214" i="2"/>
  <c r="J235" i="2"/>
  <c r="J243" i="2"/>
  <c r="J249" i="2"/>
  <c r="J251" i="2"/>
  <c r="J260" i="2"/>
  <c r="J20" i="2"/>
  <c r="J33" i="2"/>
  <c r="J35" i="2"/>
  <c r="J36" i="2"/>
  <c r="J37" i="2"/>
  <c r="J39" i="2"/>
  <c r="J56" i="2"/>
  <c r="J72" i="2"/>
  <c r="J98" i="2"/>
  <c r="J109" i="2"/>
  <c r="J115" i="2"/>
  <c r="J122" i="2"/>
  <c r="J134" i="2"/>
  <c r="J145" i="2"/>
  <c r="J158" i="2"/>
  <c r="J165" i="2"/>
  <c r="J168" i="2"/>
  <c r="J176" i="2"/>
  <c r="J180" i="2"/>
  <c r="J184" i="2"/>
  <c r="J189" i="2"/>
  <c r="J196" i="2"/>
  <c r="J204" i="2"/>
  <c r="J220" i="2"/>
  <c r="J225" i="2"/>
  <c r="J233" i="2"/>
  <c r="J264" i="2"/>
  <c r="J271" i="2"/>
  <c r="J278" i="2"/>
  <c r="J10" i="2"/>
  <c r="J22" i="2"/>
  <c r="J45" i="2"/>
  <c r="J79" i="2"/>
  <c r="J87" i="2"/>
  <c r="J88" i="2"/>
  <c r="J95" i="2"/>
  <c r="J99" i="2"/>
  <c r="J119" i="2"/>
  <c r="J127" i="2"/>
  <c r="J136" i="2"/>
  <c r="J160" i="2"/>
  <c r="J161" i="2"/>
  <c r="J162" i="2"/>
  <c r="J182" i="2"/>
  <c r="J186" i="2"/>
  <c r="J197" i="2"/>
  <c r="J202" i="2"/>
  <c r="J213" i="2"/>
  <c r="J218" i="2"/>
  <c r="J224" i="2"/>
  <c r="J228" i="2"/>
  <c r="J229" i="2"/>
  <c r="J237" i="2"/>
  <c r="J257" i="2"/>
  <c r="J272" i="2"/>
  <c r="J275" i="2"/>
  <c r="J21" i="2"/>
  <c r="J66" i="2"/>
  <c r="J89" i="2"/>
  <c r="J96" i="2"/>
  <c r="J116" i="2"/>
  <c r="J153" i="2"/>
  <c r="J187" i="2"/>
  <c r="J203" i="2"/>
  <c r="J212" i="2"/>
  <c r="J236" i="2"/>
  <c r="J248" i="2"/>
  <c r="J250" i="2"/>
  <c r="J267" i="2"/>
  <c r="J26" i="2"/>
</calcChain>
</file>

<file path=xl/sharedStrings.xml><?xml version="1.0" encoding="utf-8"?>
<sst xmlns="http://schemas.openxmlformats.org/spreadsheetml/2006/main" count="1931" uniqueCount="778">
  <si>
    <t>Prénom</t>
  </si>
  <si>
    <t>BARBAROUX</t>
  </si>
  <si>
    <t>Axelle</t>
  </si>
  <si>
    <t>1ES1</t>
  </si>
  <si>
    <t>C.Dhainaut</t>
  </si>
  <si>
    <t>E Mazeron</t>
  </si>
  <si>
    <t>C15</t>
  </si>
  <si>
    <t>BUISSON</t>
  </si>
  <si>
    <t>Alexandra</t>
  </si>
  <si>
    <t>CHEVAL</t>
  </si>
  <si>
    <t>Aurélie</t>
  </si>
  <si>
    <t>CIANCHETTI</t>
  </si>
  <si>
    <t>Carla</t>
  </si>
  <si>
    <t>CICOFRAN</t>
  </si>
  <si>
    <t>Lisa</t>
  </si>
  <si>
    <t>DUBOST</t>
  </si>
  <si>
    <t>Noélie</t>
  </si>
  <si>
    <t>FERREIRA</t>
  </si>
  <si>
    <t>Nicolas</t>
  </si>
  <si>
    <t>FRANCIS</t>
  </si>
  <si>
    <t>Jean-Romain</t>
  </si>
  <si>
    <t>C03</t>
  </si>
  <si>
    <t>GAUTROT</t>
  </si>
  <si>
    <t>Emmanuel</t>
  </si>
  <si>
    <t>GLAUME-MARGUET</t>
  </si>
  <si>
    <t>GUERIN</t>
  </si>
  <si>
    <t>Sorenza</t>
  </si>
  <si>
    <t>IACONELLI</t>
  </si>
  <si>
    <t>Mathias</t>
  </si>
  <si>
    <t>KALFAYAN</t>
  </si>
  <si>
    <t>Ludivine</t>
  </si>
  <si>
    <t>MARTELIN</t>
  </si>
  <si>
    <t>Emy</t>
  </si>
  <si>
    <t>MASTRONICOLA</t>
  </si>
  <si>
    <t>Am</t>
  </si>
  <si>
    <t>P Resin</t>
  </si>
  <si>
    <t>D11</t>
  </si>
  <si>
    <t>MELKA</t>
  </si>
  <si>
    <t>Maxime</t>
  </si>
  <si>
    <t>MOLLARD</t>
  </si>
  <si>
    <t>Julie</t>
  </si>
  <si>
    <t>S Villedey</t>
  </si>
  <si>
    <t>Mathilde</t>
  </si>
  <si>
    <t>MUNSCH</t>
  </si>
  <si>
    <t>Pauline</t>
  </si>
  <si>
    <t>A01</t>
  </si>
  <si>
    <t>OUSSARRA</t>
  </si>
  <si>
    <t>Driss</t>
  </si>
  <si>
    <t>QUARANTA</t>
  </si>
  <si>
    <t>Laura</t>
  </si>
  <si>
    <t>A05</t>
  </si>
  <si>
    <t>ROBIN</t>
  </si>
  <si>
    <t>Titouan</t>
  </si>
  <si>
    <t>RODRIGUES</t>
  </si>
  <si>
    <t>Rodolfo</t>
  </si>
  <si>
    <t>SCHAUSS</t>
  </si>
  <si>
    <t>William</t>
  </si>
  <si>
    <t>SERVONNAT</t>
  </si>
  <si>
    <t>Solène</t>
  </si>
  <si>
    <t>c15</t>
  </si>
  <si>
    <t>VAYSSE</t>
  </si>
  <si>
    <t>VUILLERMET</t>
  </si>
  <si>
    <t>Mélodie</t>
  </si>
  <si>
    <t>ARMANET</t>
  </si>
  <si>
    <t>Valentin</t>
  </si>
  <si>
    <t>1ES2</t>
  </si>
  <si>
    <t>I. Alphonse</t>
  </si>
  <si>
    <t>B18</t>
  </si>
  <si>
    <t>BARGE</t>
  </si>
  <si>
    <t>Juliette</t>
  </si>
  <si>
    <t>BARJAVEL</t>
  </si>
  <si>
    <t>Laetitia</t>
  </si>
  <si>
    <t>BARQUERO</t>
  </si>
  <si>
    <t>Claire</t>
  </si>
  <si>
    <t>BENEDRIS</t>
  </si>
  <si>
    <t>Elias</t>
  </si>
  <si>
    <t>BOTAS</t>
  </si>
  <si>
    <t>Laurie</t>
  </si>
  <si>
    <t>CHERGUI</t>
  </si>
  <si>
    <t>Ryan</t>
  </si>
  <si>
    <t>COLLIER</t>
  </si>
  <si>
    <t>Océane</t>
  </si>
  <si>
    <t>F21</t>
  </si>
  <si>
    <t>CRETENET</t>
  </si>
  <si>
    <t>Marine</t>
  </si>
  <si>
    <t>CROCQUEVIEILLE</t>
  </si>
  <si>
    <t>Alice</t>
  </si>
  <si>
    <t>DE MATOS</t>
  </si>
  <si>
    <t>Anastasia</t>
  </si>
  <si>
    <t>E MORELON</t>
  </si>
  <si>
    <t>FAUCONNIER</t>
  </si>
  <si>
    <t>Fanny</t>
  </si>
  <si>
    <t>Cindy</t>
  </si>
  <si>
    <t>GIROUD</t>
  </si>
  <si>
    <t>Baptiste</t>
  </si>
  <si>
    <t>IANNARILLI</t>
  </si>
  <si>
    <t>Manon</t>
  </si>
  <si>
    <t>LAMASSE</t>
  </si>
  <si>
    <t>Jérémy</t>
  </si>
  <si>
    <t>LEBCIR</t>
  </si>
  <si>
    <t>Jasmine</t>
  </si>
  <si>
    <t>LECLERCQ</t>
  </si>
  <si>
    <t>Yolan</t>
  </si>
  <si>
    <t>MASSON BIONDO</t>
  </si>
  <si>
    <t>MAYENCON</t>
  </si>
  <si>
    <t>Bérénice</t>
  </si>
  <si>
    <t>MOREIRA</t>
  </si>
  <si>
    <t>Alan</t>
  </si>
  <si>
    <t>MOYART ALLEM</t>
  </si>
  <si>
    <t>Maélie</t>
  </si>
  <si>
    <t>NOIRET</t>
  </si>
  <si>
    <t>Tiphaine</t>
  </si>
  <si>
    <t>RADDADI</t>
  </si>
  <si>
    <t>Ines</t>
  </si>
  <si>
    <t>TEOLI</t>
  </si>
  <si>
    <t>Steven</t>
  </si>
  <si>
    <t>ALBERTIN</t>
  </si>
  <si>
    <t>Maëlly</t>
  </si>
  <si>
    <t>1L</t>
  </si>
  <si>
    <t>E. Mazeron</t>
  </si>
  <si>
    <t>ALVES</t>
  </si>
  <si>
    <t>Léa</t>
  </si>
  <si>
    <t>BALLET</t>
  </si>
  <si>
    <t>Charlotte</t>
  </si>
  <si>
    <t>BARATON</t>
  </si>
  <si>
    <t>Coraline</t>
  </si>
  <si>
    <t>CAMARA</t>
  </si>
  <si>
    <t>Assiatou</t>
  </si>
  <si>
    <t>CAPEL</t>
  </si>
  <si>
    <t>COUTISSON</t>
  </si>
  <si>
    <t>Emma</t>
  </si>
  <si>
    <t>DA SILVA</t>
  </si>
  <si>
    <t>DEFRANCE</t>
  </si>
  <si>
    <t>DURPOIX</t>
  </si>
  <si>
    <t>Camille</t>
  </si>
  <si>
    <t>GOMEZ</t>
  </si>
  <si>
    <t>Maureen</t>
  </si>
  <si>
    <t>HOFFSTETTER</t>
  </si>
  <si>
    <t>Garance</t>
  </si>
  <si>
    <t>JACQUET</t>
  </si>
  <si>
    <t>Léo</t>
  </si>
  <si>
    <t>H. Vongxay</t>
  </si>
  <si>
    <t>JOUFFRAY</t>
  </si>
  <si>
    <t>KABRITI</t>
  </si>
  <si>
    <t>LANE</t>
  </si>
  <si>
    <t>LAVOS</t>
  </si>
  <si>
    <t>LE BIHAN</t>
  </si>
  <si>
    <t>MAHDJOUBA</t>
  </si>
  <si>
    <t>Ismahane</t>
  </si>
  <si>
    <t>MICHALON</t>
  </si>
  <si>
    <t>Elisa</t>
  </si>
  <si>
    <t>NIGER</t>
  </si>
  <si>
    <t>Lucie</t>
  </si>
  <si>
    <t>PERNEY  PLISSON</t>
  </si>
  <si>
    <t>Al</t>
  </si>
  <si>
    <t>PEY RAVIER</t>
  </si>
  <si>
    <t>VITORINO</t>
  </si>
  <si>
    <t>WEBER</t>
  </si>
  <si>
    <t>Héloïse</t>
  </si>
  <si>
    <t>WILL</t>
  </si>
  <si>
    <t>AUJAS</t>
  </si>
  <si>
    <t>Thomas</t>
  </si>
  <si>
    <t>1SSI</t>
  </si>
  <si>
    <t>BARBIER</t>
  </si>
  <si>
    <t>Lilian</t>
  </si>
  <si>
    <t>BEAUGHON</t>
  </si>
  <si>
    <t>Antoine</t>
  </si>
  <si>
    <t>BON</t>
  </si>
  <si>
    <t>BONDAREV</t>
  </si>
  <si>
    <t>Nikita</t>
  </si>
  <si>
    <t>BORDEL</t>
  </si>
  <si>
    <t>BOUJEMAT</t>
  </si>
  <si>
    <t>Amine</t>
  </si>
  <si>
    <t>CATTEAU</t>
  </si>
  <si>
    <t>CHAIB</t>
  </si>
  <si>
    <t>Aboubark</t>
  </si>
  <si>
    <t>CHENE</t>
  </si>
  <si>
    <t>Margot</t>
  </si>
  <si>
    <t>COIGNAUD</t>
  </si>
  <si>
    <t>Ulysse</t>
  </si>
  <si>
    <t>DUBUS</t>
  </si>
  <si>
    <t>Romane</t>
  </si>
  <si>
    <t>EL BOURI</t>
  </si>
  <si>
    <t>Mehdi</t>
  </si>
  <si>
    <t>FREIRE</t>
  </si>
  <si>
    <t>Marc-Emman</t>
  </si>
  <si>
    <t>GARCIN</t>
  </si>
  <si>
    <t>Aurélien</t>
  </si>
  <si>
    <t>GENIN</t>
  </si>
  <si>
    <t>Marius</t>
  </si>
  <si>
    <t>GRILLET</t>
  </si>
  <si>
    <t>JOGUET</t>
  </si>
  <si>
    <t>Louis</t>
  </si>
  <si>
    <t>KONG WIN CHANG</t>
  </si>
  <si>
    <t>KUCUKKELES</t>
  </si>
  <si>
    <t>Baltuh</t>
  </si>
  <si>
    <t>MEAR</t>
  </si>
  <si>
    <t>Faustine</t>
  </si>
  <si>
    <t>MERCIER</t>
  </si>
  <si>
    <t>Jaber</t>
  </si>
  <si>
    <t>MESSIEZ</t>
  </si>
  <si>
    <t>Clément</t>
  </si>
  <si>
    <t>MONTET</t>
  </si>
  <si>
    <t>Gérald</t>
  </si>
  <si>
    <t>NADJARE</t>
  </si>
  <si>
    <t>Florian</t>
  </si>
  <si>
    <t>OZKARAMAN</t>
  </si>
  <si>
    <t>Eren</t>
  </si>
  <si>
    <t>SARAFIAN</t>
  </si>
  <si>
    <t>Tanguy</t>
  </si>
  <si>
    <t>SNYERS</t>
  </si>
  <si>
    <t>Léon</t>
  </si>
  <si>
    <t>VICAT</t>
  </si>
  <si>
    <t>Théo</t>
  </si>
  <si>
    <t>VIDAL</t>
  </si>
  <si>
    <t>Quentin</t>
  </si>
  <si>
    <t>VUAILLAT</t>
  </si>
  <si>
    <t>Benjamin</t>
  </si>
  <si>
    <t>ABOUSSERHANE</t>
  </si>
  <si>
    <t>Ikr</t>
  </si>
  <si>
    <t>1SVT1</t>
  </si>
  <si>
    <t>I Alphonse</t>
  </si>
  <si>
    <t>C01</t>
  </si>
  <si>
    <t>BENZIANE</t>
  </si>
  <si>
    <t>Idriss</t>
  </si>
  <si>
    <t xml:space="preserve">BEY </t>
  </si>
  <si>
    <t>Emilie</t>
  </si>
  <si>
    <t>BRAILLON</t>
  </si>
  <si>
    <t>Capucine</t>
  </si>
  <si>
    <t>BRANDO</t>
  </si>
  <si>
    <t>Julia</t>
  </si>
  <si>
    <t>Anouk</t>
  </si>
  <si>
    <t>CETIN</t>
  </si>
  <si>
    <t>Sélène</t>
  </si>
  <si>
    <t>CHEBLI</t>
  </si>
  <si>
    <t>Ambre</t>
  </si>
  <si>
    <t>COTE</t>
  </si>
  <si>
    <t>Margaux</t>
  </si>
  <si>
    <t>DE CARO</t>
  </si>
  <si>
    <t>Mathis</t>
  </si>
  <si>
    <t>DEMESY</t>
  </si>
  <si>
    <t>Mylène</t>
  </si>
  <si>
    <t>DURIMEL</t>
  </si>
  <si>
    <t>Marcy</t>
  </si>
  <si>
    <t>FREY</t>
  </si>
  <si>
    <t>GERARD</t>
  </si>
  <si>
    <t>GONCALVES SAMPA</t>
  </si>
  <si>
    <t>HELLEU</t>
  </si>
  <si>
    <t>Anaëlle</t>
  </si>
  <si>
    <t>JOURLET</t>
  </si>
  <si>
    <t>Rémi</t>
  </si>
  <si>
    <t>c01</t>
  </si>
  <si>
    <t>LEMOINE</t>
  </si>
  <si>
    <t>Emeline</t>
  </si>
  <si>
    <t>MILLAT</t>
  </si>
  <si>
    <t>Hugo</t>
  </si>
  <si>
    <t>MINASSIAN</t>
  </si>
  <si>
    <t>POUMEYROL</t>
  </si>
  <si>
    <t>PRONGUE</t>
  </si>
  <si>
    <t>RICHARD</t>
  </si>
  <si>
    <t>SEVELLEC</t>
  </si>
  <si>
    <t>Kilian</t>
  </si>
  <si>
    <t>SOURD</t>
  </si>
  <si>
    <t>Victoria</t>
  </si>
  <si>
    <t>TATEM</t>
  </si>
  <si>
    <t>THELOT</t>
  </si>
  <si>
    <t>Clara</t>
  </si>
  <si>
    <t>UNAL</t>
  </si>
  <si>
    <t>Ozan</t>
  </si>
  <si>
    <t>VECCHIO</t>
  </si>
  <si>
    <t>AYAD</t>
  </si>
  <si>
    <t>Souleimane</t>
  </si>
  <si>
    <t>1SVT2</t>
  </si>
  <si>
    <t>E Morelon</t>
  </si>
  <si>
    <t>C02</t>
  </si>
  <si>
    <t>BARBOSA</t>
  </si>
  <si>
    <t>BOUILLY</t>
  </si>
  <si>
    <t>BOUIX</t>
  </si>
  <si>
    <t>Zoé</t>
  </si>
  <si>
    <t>CHASSAPIS</t>
  </si>
  <si>
    <t>DEPPE</t>
  </si>
  <si>
    <t>Corentin</t>
  </si>
  <si>
    <t>FRANCK</t>
  </si>
  <si>
    <t>GUYON</t>
  </si>
  <si>
    <t>NOVE</t>
  </si>
  <si>
    <t>Vahe</t>
  </si>
  <si>
    <t>ODIN</t>
  </si>
  <si>
    <t>Joanna</t>
  </si>
  <si>
    <t>PAYET</t>
  </si>
  <si>
    <t>Julien</t>
  </si>
  <si>
    <t>RANDAZZO</t>
  </si>
  <si>
    <t>Marina</t>
  </si>
  <si>
    <t>RIOU</t>
  </si>
  <si>
    <t>SBAIZ</t>
  </si>
  <si>
    <t>SIMSIR</t>
  </si>
  <si>
    <t>Faruk</t>
  </si>
  <si>
    <t>TARIFA</t>
  </si>
  <si>
    <t>TREPAT</t>
  </si>
  <si>
    <t>Kylian</t>
  </si>
  <si>
    <t>BALLANDRAS</t>
  </si>
  <si>
    <t>1SVT3</t>
  </si>
  <si>
    <t>BENTOUMI</t>
  </si>
  <si>
    <t>Célia</t>
  </si>
  <si>
    <t>H VONG XAY</t>
  </si>
  <si>
    <t>BOURAGBI</t>
  </si>
  <si>
    <t>Adel</t>
  </si>
  <si>
    <t>CANO</t>
  </si>
  <si>
    <t>CARREIRA MENDES</t>
  </si>
  <si>
    <t>CASTELLE</t>
  </si>
  <si>
    <t>COLLET</t>
  </si>
  <si>
    <t>DEBOVE</t>
  </si>
  <si>
    <t>DILLIES</t>
  </si>
  <si>
    <t>DUFOUR</t>
  </si>
  <si>
    <t>GUTEHRLE</t>
  </si>
  <si>
    <t>JOUBERT</t>
  </si>
  <si>
    <t>KARAMETAS</t>
  </si>
  <si>
    <t>Athenaïs</t>
  </si>
  <si>
    <t>LAGHA</t>
  </si>
  <si>
    <t>Camila</t>
  </si>
  <si>
    <t>MAIRE</t>
  </si>
  <si>
    <t>Anaïs</t>
  </si>
  <si>
    <t>MARTINET</t>
  </si>
  <si>
    <t>Elodie</t>
  </si>
  <si>
    <t>MARTINEZ</t>
  </si>
  <si>
    <t>Perrine</t>
  </si>
  <si>
    <t>PATICHOUD</t>
  </si>
  <si>
    <t>Justine</t>
  </si>
  <si>
    <t>TREJO</t>
  </si>
  <si>
    <t>Marianna</t>
  </si>
  <si>
    <t>ZIMMERMANN</t>
  </si>
  <si>
    <t>AKOA</t>
  </si>
  <si>
    <t>Mélissa</t>
  </si>
  <si>
    <t>1STMG1</t>
  </si>
  <si>
    <t>ANTONIETTI</t>
  </si>
  <si>
    <t>Eden</t>
  </si>
  <si>
    <t>AOUIOUA</t>
  </si>
  <si>
    <t>Boussina</t>
  </si>
  <si>
    <t>BARTHELET</t>
  </si>
  <si>
    <t>CAPLET</t>
  </si>
  <si>
    <t>Oksana</t>
  </si>
  <si>
    <t>Noémie</t>
  </si>
  <si>
    <t>DA COSTA</t>
  </si>
  <si>
    <t>DILIAKOU</t>
  </si>
  <si>
    <t>DJEGHOUBBI</t>
  </si>
  <si>
    <t>Kenza</t>
  </si>
  <si>
    <t>FARRUGIA</t>
  </si>
  <si>
    <t>FERRERA</t>
  </si>
  <si>
    <t>Estelle</t>
  </si>
  <si>
    <t>GARCIA</t>
  </si>
  <si>
    <t>Grégory</t>
  </si>
  <si>
    <t>GIRARD</t>
  </si>
  <si>
    <t>GORUR</t>
  </si>
  <si>
    <t>Mesut</t>
  </si>
  <si>
    <t>HECQUET</t>
  </si>
  <si>
    <t>HERNANDEZ</t>
  </si>
  <si>
    <t>Jordan</t>
  </si>
  <si>
    <t>JAGNOUX</t>
  </si>
  <si>
    <t>JARRIN</t>
  </si>
  <si>
    <t>Morgane</t>
  </si>
  <si>
    <t>LACROIX</t>
  </si>
  <si>
    <t>Marie</t>
  </si>
  <si>
    <t>LALICHE</t>
  </si>
  <si>
    <t>Oscar</t>
  </si>
  <si>
    <t>Linda</t>
  </si>
  <si>
    <t>LIOTTIN</t>
  </si>
  <si>
    <t>MANDON</t>
  </si>
  <si>
    <t>Nolwenn</t>
  </si>
  <si>
    <t>D12</t>
  </si>
  <si>
    <t>MERAL</t>
  </si>
  <si>
    <t>Mehmet</t>
  </si>
  <si>
    <t>MOUNTASSIR</t>
  </si>
  <si>
    <t>Haitam</t>
  </si>
  <si>
    <t>PINTO</t>
  </si>
  <si>
    <t>Eleonore</t>
  </si>
  <si>
    <t>RAULT</t>
  </si>
  <si>
    <t>SACO</t>
  </si>
  <si>
    <t>Lauryn</t>
  </si>
  <si>
    <t>SAKRAOUI</t>
  </si>
  <si>
    <t>Khays</t>
  </si>
  <si>
    <t>SOUILAMAS</t>
  </si>
  <si>
    <t>Sophia</t>
  </si>
  <si>
    <t>BADDI</t>
  </si>
  <si>
    <t>Rkia</t>
  </si>
  <si>
    <t>1STMG2</t>
  </si>
  <si>
    <t>BATISTA</t>
  </si>
  <si>
    <t>Noélia</t>
  </si>
  <si>
    <t>BEKOYEN</t>
  </si>
  <si>
    <t>BEL</t>
  </si>
  <si>
    <t>Jessica</t>
  </si>
  <si>
    <t>BELAUD</t>
  </si>
  <si>
    <t>BENGUESMIA</t>
  </si>
  <si>
    <t>Salima</t>
  </si>
  <si>
    <t>CAGLAR</t>
  </si>
  <si>
    <t>Aleyna</t>
  </si>
  <si>
    <t>CHIKER</t>
  </si>
  <si>
    <t>Khadija</t>
  </si>
  <si>
    <t>DESFONTAINES</t>
  </si>
  <si>
    <t>ESPINO</t>
  </si>
  <si>
    <t>FIORINO THOMAS</t>
  </si>
  <si>
    <t>L</t>
  </si>
  <si>
    <t>FURBAULT</t>
  </si>
  <si>
    <t>Anthony</t>
  </si>
  <si>
    <t>Céline</t>
  </si>
  <si>
    <t>HOUSEAUX</t>
  </si>
  <si>
    <t>Yann</t>
  </si>
  <si>
    <t>KARABAY</t>
  </si>
  <si>
    <t>Rabiya</t>
  </si>
  <si>
    <t>LAAZIRI</t>
  </si>
  <si>
    <t>Flora</t>
  </si>
  <si>
    <t>Riyad</t>
  </si>
  <si>
    <t>LOPEZ</t>
  </si>
  <si>
    <t>Nina</t>
  </si>
  <si>
    <t>MAJRI</t>
  </si>
  <si>
    <t>Elyes</t>
  </si>
  <si>
    <t>MARTIN</t>
  </si>
  <si>
    <t>MEBARKI</t>
  </si>
  <si>
    <t>Sofia</t>
  </si>
  <si>
    <t>MICALEFF</t>
  </si>
  <si>
    <t>Arnaud</t>
  </si>
  <si>
    <t>NOGUEIRA</t>
  </si>
  <si>
    <t>OTMANI</t>
  </si>
  <si>
    <t>Chaima</t>
  </si>
  <si>
    <t>PERRIN</t>
  </si>
  <si>
    <t>Philippine</t>
  </si>
  <si>
    <t>TAUCH</t>
  </si>
  <si>
    <t>Sam</t>
  </si>
  <si>
    <t>URBANO</t>
  </si>
  <si>
    <t>Lucas</t>
  </si>
  <si>
    <t>VIDIL</t>
  </si>
  <si>
    <t>ABAJOU</t>
  </si>
  <si>
    <t>Yassine</t>
  </si>
  <si>
    <t>1STI2D1</t>
  </si>
  <si>
    <t>BAGOU</t>
  </si>
  <si>
    <t>BONNIN</t>
  </si>
  <si>
    <t>Yoann</t>
  </si>
  <si>
    <t>COSTA</t>
  </si>
  <si>
    <t>Alexis</t>
  </si>
  <si>
    <t>DALVERNY</t>
  </si>
  <si>
    <t>Sébastien</t>
  </si>
  <si>
    <t>DARAUX</t>
  </si>
  <si>
    <t>DEMIRBILEK</t>
  </si>
  <si>
    <t>Emirhan</t>
  </si>
  <si>
    <t>DESHOUILLERES</t>
  </si>
  <si>
    <t>FRANCO</t>
  </si>
  <si>
    <t>Pierre</t>
  </si>
  <si>
    <t>GOUTEBROZE</t>
  </si>
  <si>
    <t>Laure</t>
  </si>
  <si>
    <t>KHALED</t>
  </si>
  <si>
    <t>Marouane</t>
  </si>
  <si>
    <t>KHAZZAR</t>
  </si>
  <si>
    <t>Ayoub</t>
  </si>
  <si>
    <t>Mounir</t>
  </si>
  <si>
    <t>MAILLON</t>
  </si>
  <si>
    <t>MANGHISI</t>
  </si>
  <si>
    <t>Tom</t>
  </si>
  <si>
    <t>MEILLER</t>
  </si>
  <si>
    <t>Dylan</t>
  </si>
  <si>
    <t>METOIS</t>
  </si>
  <si>
    <t>Romain</t>
  </si>
  <si>
    <t>MORENO</t>
  </si>
  <si>
    <t>Jérôme</t>
  </si>
  <si>
    <t>NAPHAY</t>
  </si>
  <si>
    <t>OSETE</t>
  </si>
  <si>
    <t>PANCALLO</t>
  </si>
  <si>
    <t>Catherine</t>
  </si>
  <si>
    <t>PANDRAUD</t>
  </si>
  <si>
    <t>PORTIER</t>
  </si>
  <si>
    <t>SILVA</t>
  </si>
  <si>
    <t>VAUTIER</t>
  </si>
  <si>
    <t>Tommy</t>
  </si>
  <si>
    <t>VERT</t>
  </si>
  <si>
    <t>BAGHDADI</t>
  </si>
  <si>
    <t>Marwane</t>
  </si>
  <si>
    <t>1STI2D2</t>
  </si>
  <si>
    <t>CHAITAS</t>
  </si>
  <si>
    <t>Laurent</t>
  </si>
  <si>
    <t>DAURAT</t>
  </si>
  <si>
    <t>Izzet</t>
  </si>
  <si>
    <t>FONTANEL</t>
  </si>
  <si>
    <t>Elouan</t>
  </si>
  <si>
    <t>Robinson</t>
  </si>
  <si>
    <t>MARITIN</t>
  </si>
  <si>
    <t>Damian</t>
  </si>
  <si>
    <t>MEUNIER</t>
  </si>
  <si>
    <t>David</t>
  </si>
  <si>
    <t>MOREL</t>
  </si>
  <si>
    <t>POIREL</t>
  </si>
  <si>
    <t>ROUSSET</t>
  </si>
  <si>
    <t>Arthur</t>
  </si>
  <si>
    <t>SAHLI</t>
  </si>
  <si>
    <t>Sabri</t>
  </si>
  <si>
    <t>TONCHIA</t>
  </si>
  <si>
    <t>Enzo</t>
  </si>
  <si>
    <t>Classe</t>
  </si>
  <si>
    <t>Nom</t>
  </si>
  <si>
    <t>Enseignant</t>
  </si>
  <si>
    <t>Examinateur</t>
  </si>
  <si>
    <t>Date</t>
  </si>
  <si>
    <t>Heure convo</t>
  </si>
  <si>
    <t>Heure passage</t>
  </si>
  <si>
    <t>X</t>
  </si>
  <si>
    <t>Nom Prénom</t>
  </si>
  <si>
    <t>ABAJOU, Yassine</t>
  </si>
  <si>
    <t>ABOUSSERHANE, Ikr</t>
  </si>
  <si>
    <t>AKOA, Mélissa</t>
  </si>
  <si>
    <t>ALBERTIN, Maëlly</t>
  </si>
  <si>
    <t>ALVES, Léa</t>
  </si>
  <si>
    <t>ANTONIETTI, Eden</t>
  </si>
  <si>
    <t>AOUIOUA, Boussina</t>
  </si>
  <si>
    <t>ARMANET, Valentin</t>
  </si>
  <si>
    <t>AUJAS, Thomas</t>
  </si>
  <si>
    <t>AYAD, Souleimane</t>
  </si>
  <si>
    <t>BADDI, Rkia</t>
  </si>
  <si>
    <t>BAGHDADI, Marwane</t>
  </si>
  <si>
    <t>BAGOU, Thomas</t>
  </si>
  <si>
    <t>BALLANDRAS, Manon</t>
  </si>
  <si>
    <t>BALLET, Charlotte</t>
  </si>
  <si>
    <t>BARATON, Coraline</t>
  </si>
  <si>
    <t>BARBAROUX, Axelle</t>
  </si>
  <si>
    <t>BARBIER, Lilian</t>
  </si>
  <si>
    <t>BARBOSA, Hugo</t>
  </si>
  <si>
    <t>BARGE, Juliette</t>
  </si>
  <si>
    <t>BARJAVEL, Laetitia</t>
  </si>
  <si>
    <t>BARQUERO, Claire</t>
  </si>
  <si>
    <t>BARTHELET, Claire</t>
  </si>
  <si>
    <t>BATISTA, Noélia</t>
  </si>
  <si>
    <t>BEAUGHON, Antoine</t>
  </si>
  <si>
    <t>BEKOYEN, Steven</t>
  </si>
  <si>
    <t>BEL, Jessica</t>
  </si>
  <si>
    <t>BELAUD, Maxime</t>
  </si>
  <si>
    <t>BENEDRIS, Elias</t>
  </si>
  <si>
    <t>BENGUESMIA, Salima</t>
  </si>
  <si>
    <t>BENTOUMI, Célia</t>
  </si>
  <si>
    <t>BENZIANE, Idriss</t>
  </si>
  <si>
    <t>BEY , Emilie</t>
  </si>
  <si>
    <t>BON, Nicolas</t>
  </si>
  <si>
    <t>BONDAREV, Nikita</t>
  </si>
  <si>
    <t>BONNIN, Yoann</t>
  </si>
  <si>
    <t>BORDEL, Valentin</t>
  </si>
  <si>
    <t>BOTAS, Laurie</t>
  </si>
  <si>
    <t>BOUILLY, Antoine</t>
  </si>
  <si>
    <t>BOUIX, Zoé</t>
  </si>
  <si>
    <t>BOUJEMAT, Amine</t>
  </si>
  <si>
    <t>BOURAGBI, Adel</t>
  </si>
  <si>
    <t>BRAILLON, Capucine</t>
  </si>
  <si>
    <t>BRANDO, Julia</t>
  </si>
  <si>
    <t>BUISSON, Alexandra</t>
  </si>
  <si>
    <t>BUISSON, Anouk</t>
  </si>
  <si>
    <t>CAGLAR, Aleyna</t>
  </si>
  <si>
    <t>CAMARA, Assiatou</t>
  </si>
  <si>
    <t>CANO, Thomas</t>
  </si>
  <si>
    <t>CAPEL, Léa</t>
  </si>
  <si>
    <t>CAPLET, Oksana</t>
  </si>
  <si>
    <t xml:space="preserve">CARREIRA MENDES, </t>
  </si>
  <si>
    <t>CASTELLE, Clément</t>
  </si>
  <si>
    <t>CATTEAU, Maxime</t>
  </si>
  <si>
    <t>CETIN, Sélène</t>
  </si>
  <si>
    <t>CHAIB, Aboubark</t>
  </si>
  <si>
    <t>CHAITAS, Laurent</t>
  </si>
  <si>
    <t>CHASSAPIS, Rémi</t>
  </si>
  <si>
    <t>CHEBLI, Ambre</t>
  </si>
  <si>
    <t>CHENE, Margot</t>
  </si>
  <si>
    <t>CHERGUI, Ryan</t>
  </si>
  <si>
    <t>CHEVAL, Aurélie</t>
  </si>
  <si>
    <t>CHIKER, Khadija</t>
  </si>
  <si>
    <t>CIANCHETTI, Carla</t>
  </si>
  <si>
    <t>CIANCHETTI, Léa</t>
  </si>
  <si>
    <t>CICOFRAN, Lisa</t>
  </si>
  <si>
    <t>COIGNAUD, Ulysse</t>
  </si>
  <si>
    <t>COLLET, Corentin</t>
  </si>
  <si>
    <t>COLLIER, Océane</t>
  </si>
  <si>
    <t>COSTA, Alexis</t>
  </si>
  <si>
    <t>COTE, Margaux</t>
  </si>
  <si>
    <t>COUTISSON, Emma</t>
  </si>
  <si>
    <t>CRETENET, Marine</t>
  </si>
  <si>
    <t>CRETENET, Noémie</t>
  </si>
  <si>
    <t>CROCQUEVIEILLE, Alice</t>
  </si>
  <si>
    <t>DA COSTA, Mathias</t>
  </si>
  <si>
    <t xml:space="preserve">DA SILVA, </t>
  </si>
  <si>
    <t>DALVERNY, Sébastien</t>
  </si>
  <si>
    <t>DARAUX, Hugo</t>
  </si>
  <si>
    <t>DAURAT, Tanguy</t>
  </si>
  <si>
    <t>DE CARO, Mathis</t>
  </si>
  <si>
    <t>DE MATOS, Anastasia</t>
  </si>
  <si>
    <t>DEBOVE, Hugo</t>
  </si>
  <si>
    <t>DEFRANCE, Assiatou</t>
  </si>
  <si>
    <t>DEMESY, Mylène</t>
  </si>
  <si>
    <t>DEMIRBILEK, Emirhan</t>
  </si>
  <si>
    <t>DEMIRBILEK, Izzet</t>
  </si>
  <si>
    <t>DEPPE, Corentin</t>
  </si>
  <si>
    <t>DESFONTAINES, Aurélien</t>
  </si>
  <si>
    <t>DESHOUILLERES, Mathis</t>
  </si>
  <si>
    <t>DILIAKOU, Aurélien</t>
  </si>
  <si>
    <t>DILLIES, Axelle</t>
  </si>
  <si>
    <t>DJEGHOUBBI, Kenza</t>
  </si>
  <si>
    <t>DUBOST, Noélie</t>
  </si>
  <si>
    <t>DUBUS, Romane</t>
  </si>
  <si>
    <t>DUFOUR, Julie</t>
  </si>
  <si>
    <t>DURIMEL, Marcy</t>
  </si>
  <si>
    <t>DURPOIX, Camille</t>
  </si>
  <si>
    <t>EL BOURI, Mehdi</t>
  </si>
  <si>
    <t>ESPINO, Jérémy</t>
  </si>
  <si>
    <t>FARRUGIA, Rémi</t>
  </si>
  <si>
    <t>FAUCONNIER, Fanny</t>
  </si>
  <si>
    <t>FERREIRA, Cindy</t>
  </si>
  <si>
    <t>FERREIRA, Nicolas</t>
  </si>
  <si>
    <t>FERRERA, Estelle</t>
  </si>
  <si>
    <t>FIORINO THOMAS, L</t>
  </si>
  <si>
    <t>FONTANEL, Elouan</t>
  </si>
  <si>
    <t>FRANCIS, Jean-Romain</t>
  </si>
  <si>
    <t>FRANCK, Emma</t>
  </si>
  <si>
    <t>FRANCO, Lilian</t>
  </si>
  <si>
    <t>FREIRE, Marc-Emman</t>
  </si>
  <si>
    <t>FREY, Léon</t>
  </si>
  <si>
    <t>FURBAULT, Anthony</t>
  </si>
  <si>
    <t>GARCIA, Grégory</t>
  </si>
  <si>
    <t>GARCIN, Aurélien</t>
  </si>
  <si>
    <t>GAUTROT, Emmanuel</t>
  </si>
  <si>
    <t>GENIN, Marius</t>
  </si>
  <si>
    <t>GERARD, Pierre</t>
  </si>
  <si>
    <t>GERARD, Valentin</t>
  </si>
  <si>
    <t>GIRARD, Thomas</t>
  </si>
  <si>
    <t>GIROUD, Baptiste</t>
  </si>
  <si>
    <t xml:space="preserve">GLAUME-MARGUET, </t>
  </si>
  <si>
    <t>GOMEZ, Maureen</t>
  </si>
  <si>
    <t xml:space="preserve">GONCALVES SAMPA, </t>
  </si>
  <si>
    <t>GORUR, Céline</t>
  </si>
  <si>
    <t>GORUR, Mesut</t>
  </si>
  <si>
    <t>GOUTEBROZE, Laure</t>
  </si>
  <si>
    <t>GRILLET, Baptiste</t>
  </si>
  <si>
    <t>GUERIN, Sorenza</t>
  </si>
  <si>
    <t>GUTEHRLE, Ambre</t>
  </si>
  <si>
    <t>GUYON, Alice</t>
  </si>
  <si>
    <t>HECQUET, Camille</t>
  </si>
  <si>
    <t>HELLEU, Anaëlle</t>
  </si>
  <si>
    <t>HERNANDEZ, Jordan</t>
  </si>
  <si>
    <t>HOFFSTETTER, Garance</t>
  </si>
  <si>
    <t>HOUSEAUX, Yann</t>
  </si>
  <si>
    <t>IACONELLI, Mathias</t>
  </si>
  <si>
    <t>IANNARILLI, Manon</t>
  </si>
  <si>
    <t>JACQUET, Léo</t>
  </si>
  <si>
    <t>JAGNOUX, Antoine</t>
  </si>
  <si>
    <t>JARRIN, Morgane</t>
  </si>
  <si>
    <t>JOGUET, Louis</t>
  </si>
  <si>
    <t>JOUBERT, Elisa</t>
  </si>
  <si>
    <t>JOUBERT, Robinson</t>
  </si>
  <si>
    <t>JOUFFRAY, Léa</t>
  </si>
  <si>
    <t>JOURLET, Rémi</t>
  </si>
  <si>
    <t>KABRITI, Alice</t>
  </si>
  <si>
    <t>KALFAYAN, Ludivine</t>
  </si>
  <si>
    <t>KARABAY, Rabiya</t>
  </si>
  <si>
    <t>KARAMETAS, Athenaïs</t>
  </si>
  <si>
    <t>KHALED, Marouane</t>
  </si>
  <si>
    <t>KHAZZAR, Ayoub</t>
  </si>
  <si>
    <t>KHAZZAR, Mounir</t>
  </si>
  <si>
    <t xml:space="preserve">KONG WIN CHANG, </t>
  </si>
  <si>
    <t>KUCUKKELES, Baltuh</t>
  </si>
  <si>
    <t>LAAZIRI, Laura</t>
  </si>
  <si>
    <t>LACROIX, Marie</t>
  </si>
  <si>
    <t>LAGHA, Camila</t>
  </si>
  <si>
    <t>LALICHE, Flora</t>
  </si>
  <si>
    <t>LALICHE, Oscar</t>
  </si>
  <si>
    <t>LAMASSE, Jérémy</t>
  </si>
  <si>
    <t>LANE, Camille</t>
  </si>
  <si>
    <t>LAVOS, Julie</t>
  </si>
  <si>
    <t>LE BIHAN, Solène</t>
  </si>
  <si>
    <t>LEBCIR, Jasmine</t>
  </si>
  <si>
    <t>LEBCIR, Linda</t>
  </si>
  <si>
    <t>LEBCIR, Riyad</t>
  </si>
  <si>
    <t>LECLERCQ, Yolan</t>
  </si>
  <si>
    <t>LEMOINE, Emeline</t>
  </si>
  <si>
    <t>LIOTTIN, Léa</t>
  </si>
  <si>
    <t>LOPEZ, Nina</t>
  </si>
  <si>
    <t>MAHDJOUBA, Ismahane</t>
  </si>
  <si>
    <t>MAILLON, Hugo</t>
  </si>
  <si>
    <t>MAIRE, Anaïs</t>
  </si>
  <si>
    <t>MAJRI, Elyes</t>
  </si>
  <si>
    <t>MANDON, Nolwenn</t>
  </si>
  <si>
    <t>MANGHISI, Tom</t>
  </si>
  <si>
    <t>MARITIN, Damian</t>
  </si>
  <si>
    <t>MARTELIN, Emy</t>
  </si>
  <si>
    <t>MARTIN, Morgane</t>
  </si>
  <si>
    <t>MARTINET, Elodie</t>
  </si>
  <si>
    <t>MARTINEZ, Perrine</t>
  </si>
  <si>
    <t>MASSON BIONDO, Lisa</t>
  </si>
  <si>
    <t>MASTRONICOLA, Am</t>
  </si>
  <si>
    <t>MAYENCON, Bérénice</t>
  </si>
  <si>
    <t>MEAR, Faustine</t>
  </si>
  <si>
    <t>MEBARKI, Sofia</t>
  </si>
  <si>
    <t>MEILLER, Dylan</t>
  </si>
  <si>
    <t>MELKA, Maxime</t>
  </si>
  <si>
    <t>MERAL, Mehmet</t>
  </si>
  <si>
    <t>MERCIER, Jaber</t>
  </si>
  <si>
    <t>MESSIEZ, Clément</t>
  </si>
  <si>
    <t>METOIS, Romain</t>
  </si>
  <si>
    <t>MEUNIER, David</t>
  </si>
  <si>
    <t>MICALEFF, Arnaud</t>
  </si>
  <si>
    <t>MICHALON, Elisa</t>
  </si>
  <si>
    <t>MILLAT, Hugo</t>
  </si>
  <si>
    <t>MINASSIAN, Pauline</t>
  </si>
  <si>
    <t>MOLLARD, Julie</t>
  </si>
  <si>
    <t>MOLLARD, Mathilde</t>
  </si>
  <si>
    <t>MONTET, Gérald</t>
  </si>
  <si>
    <t>MOREIRA, Alan</t>
  </si>
  <si>
    <t>MOREL, Margaux</t>
  </si>
  <si>
    <t>MORENO, Jérôme</t>
  </si>
  <si>
    <t>MOUNTASSIR, Haitam</t>
  </si>
  <si>
    <t>MOYART ALLEM, Maélie</t>
  </si>
  <si>
    <t>MUNSCH, Pauline</t>
  </si>
  <si>
    <t>NADJARE, Florian</t>
  </si>
  <si>
    <t>NAPHAY, Jérémy</t>
  </si>
  <si>
    <t>NIGER, Lucie</t>
  </si>
  <si>
    <t>NOGUEIRA, Marine</t>
  </si>
  <si>
    <t>NOIRET, Tiphaine</t>
  </si>
  <si>
    <t>NOVE, Vahe</t>
  </si>
  <si>
    <t>ODIN, Joanna</t>
  </si>
  <si>
    <t>OSETE, Clara</t>
  </si>
  <si>
    <t>OTMANI, Chaima</t>
  </si>
  <si>
    <t>OUSSARRA, Driss</t>
  </si>
  <si>
    <t>OZKARAMAN, Eren</t>
  </si>
  <si>
    <t>PANCALLO, Catherine</t>
  </si>
  <si>
    <t>PANDRAUD, Nicolas</t>
  </si>
  <si>
    <t>PATICHOUD, Justine</t>
  </si>
  <si>
    <t>PAYET, Julien</t>
  </si>
  <si>
    <t>PERNEY  PLISSON, Al</t>
  </si>
  <si>
    <t>PERRIN, Philippine</t>
  </si>
  <si>
    <t>PEY RAVIER, Alice</t>
  </si>
  <si>
    <t>PINTO, Eleonore</t>
  </si>
  <si>
    <t>POIREL, Alexis</t>
  </si>
  <si>
    <t>PORTIER, Ryan</t>
  </si>
  <si>
    <t>POUMEYROL, Julie</t>
  </si>
  <si>
    <t>PRONGUE, Antoine</t>
  </si>
  <si>
    <t>QUARANTA, Laura</t>
  </si>
  <si>
    <t>RADDADI, Ines</t>
  </si>
  <si>
    <t>RANDAZZO, Marina</t>
  </si>
  <si>
    <t>RAULT, Noémie</t>
  </si>
  <si>
    <t>RICHARD, Mathis</t>
  </si>
  <si>
    <t>RIOU, Nicolas</t>
  </si>
  <si>
    <t>ROBIN, Titouan</t>
  </si>
  <si>
    <t>RODRIGUES, Rodolfo</t>
  </si>
  <si>
    <t>ROUSSET, Arthur</t>
  </si>
  <si>
    <t>SACO, Lauryn</t>
  </si>
  <si>
    <t>SAHLI, Sabri</t>
  </si>
  <si>
    <t>SAKRAOUI, Khays</t>
  </si>
  <si>
    <t>SARAFIAN, Tanguy</t>
  </si>
  <si>
    <t>SBAIZ, Manon</t>
  </si>
  <si>
    <t>SCHAUSS, William</t>
  </si>
  <si>
    <t>SERVONNAT, Solène</t>
  </si>
  <si>
    <t>SEVELLEC, Kilian</t>
  </si>
  <si>
    <t>SILVA, Ryan</t>
  </si>
  <si>
    <t>SIMSIR, Faruk</t>
  </si>
  <si>
    <t>SNYERS, Léon</t>
  </si>
  <si>
    <t>SOUILAMAS, Sophia</t>
  </si>
  <si>
    <t>SOURD, Victoria</t>
  </si>
  <si>
    <t>TARIFA, Anouk</t>
  </si>
  <si>
    <t>TATEM, Laetitia</t>
  </si>
  <si>
    <t>TAUCH, Sam</t>
  </si>
  <si>
    <t>TEOLI, Steven</t>
  </si>
  <si>
    <t>THELOT, Clara</t>
  </si>
  <si>
    <t>TONCHIA, Enzo</t>
  </si>
  <si>
    <t>TREJO, Marianna</t>
  </si>
  <si>
    <t>TREPAT, Kylian</t>
  </si>
  <si>
    <t>UNAL, Ozan</t>
  </si>
  <si>
    <t>URBANO, Lucas</t>
  </si>
  <si>
    <t>VAUTIER, Tommy</t>
  </si>
  <si>
    <t>VAYSSE, Alexandra</t>
  </si>
  <si>
    <t>VECCHIO, Charlotte</t>
  </si>
  <si>
    <t>VERT, Maxime</t>
  </si>
  <si>
    <t>VICAT, Théo</t>
  </si>
  <si>
    <t>VIDAL, Quentin</t>
  </si>
  <si>
    <t>VIDIL, Elodie</t>
  </si>
  <si>
    <t>VITORINO, Laura</t>
  </si>
  <si>
    <t>VUAILLAT, Benjamin</t>
  </si>
  <si>
    <t>VUILLERMET, Mélodie</t>
  </si>
  <si>
    <t>WEBER, Héloïse</t>
  </si>
  <si>
    <t>WILL, Camille</t>
  </si>
  <si>
    <t>ZIMMERMANN, Maxime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</si>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</sst>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d\ dd\ 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pivotButton="1"/>
  </cellXfs>
  <cellStyles count="1">
    <cellStyle name="Normal" xfId="0" builtinId="0"/>
  </cellStyles>
  <dxfs count="5">
    <dxf>
      <numFmt numFmtId="0" formatCode="General"/>
    </dxf>
    <dxf>
      <numFmt numFmtId="164" formatCode="h:mm;@"/>
    </dxf>
    <dxf>
      <numFmt numFmtId="164" formatCode="h:mm;@"/>
    </dxf>
    <dxf>
      <numFmt numFmtId="165" formatCode="ddd\ dd\ mm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1095376</xdr:colOff>
      <xdr:row>7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lass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90500"/>
              <a:ext cx="3178176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1524000</xdr:colOff>
      <xdr:row>1</xdr:row>
      <xdr:rowOff>9525</xdr:rowOff>
    </xdr:from>
    <xdr:to>
      <xdr:col>7</xdr:col>
      <xdr:colOff>409575</xdr:colOff>
      <xdr:row>7</xdr:row>
      <xdr:rowOff>38101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Enseign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seign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21100" y="200025"/>
              <a:ext cx="3051175" cy="11715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180975</xdr:colOff>
      <xdr:row>1</xdr:row>
      <xdr:rowOff>9525</xdr:rowOff>
    </xdr:from>
    <xdr:to>
      <xdr:col>11</xdr:col>
      <xdr:colOff>0</xdr:colOff>
      <xdr:row>7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Examina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amina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81875" y="200025"/>
              <a:ext cx="2752725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355600</xdr:colOff>
      <xdr:row>1</xdr:row>
      <xdr:rowOff>12700</xdr:rowOff>
    </xdr:from>
    <xdr:to>
      <xdr:col>15</xdr:col>
      <xdr:colOff>0</xdr:colOff>
      <xdr:row>26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Nom Pré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Pré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80675" y="203200"/>
              <a:ext cx="1930400" cy="4864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15</xdr:col>
      <xdr:colOff>133349</xdr:colOff>
      <xdr:row>1</xdr:row>
      <xdr:rowOff>38100</xdr:rowOff>
    </xdr:from>
    <xdr:to>
      <xdr:col>17</xdr:col>
      <xdr:colOff>638174</xdr:colOff>
      <xdr:row>26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544424" y="228600"/>
              <a:ext cx="2028825" cy="4867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</xdr:colOff>
      <xdr:row>14</xdr:row>
      <xdr:rowOff>9525</xdr:rowOff>
    </xdr:from>
    <xdr:to>
      <xdr:col>10</xdr:col>
      <xdr:colOff>323850</xdr:colOff>
      <xdr:row>27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43700" y="2676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76.080391203701" createdVersion="6" refreshedVersion="6" minRefreshableVersion="3" recordCount="275">
  <cacheSource type="worksheet">
    <worksheetSource name="Tableau1"/>
  </cacheSource>
  <cacheFields count="11">
    <cacheField name="Nom" numFmtId="0">
      <sharedItems/>
    </cacheField>
    <cacheField name="Prénom" numFmtId="0">
      <sharedItems containsBlank="1"/>
    </cacheField>
    <cacheField name="Nom Prénom" numFmtId="0">
      <sharedItems count="275">
        <s v="ABAJOU, Yassine"/>
        <s v="ABOUSSERHANE, Ikr"/>
        <s v="AKOA, Mélissa"/>
        <s v="ALBERTIN, Maëlly"/>
        <s v="ALVES, Léa"/>
        <s v="ANTONIETTI, Eden"/>
        <s v="AOUIOUA, Boussina"/>
        <s v="ARMANET, Valentin"/>
        <s v="AUJAS, Thomas"/>
        <s v="AYAD, Souleimane"/>
        <s v="BADDI, Rkia"/>
        <s v="BAGHDADI, Marwane"/>
        <s v="BAGOU, Thomas"/>
        <s v="BALLANDRAS, Manon"/>
        <s v="BALLET, Charlotte"/>
        <s v="BARATON, Coraline"/>
        <s v="BARBAROUX, Axelle"/>
        <s v="BARBIER, Lilian"/>
        <s v="BARBOSA, Hugo"/>
        <s v="BARGE, Juliette"/>
        <s v="BARJAVEL, Laetitia"/>
        <s v="BARQUERO, Claire"/>
        <s v="BARTHELET, Claire"/>
        <s v="BATISTA, Noélia"/>
        <s v="BEAUGHON, Antoine"/>
        <s v="BEKOYEN, Steven"/>
        <s v="BEL, Jessica"/>
        <s v="BELAUD, Maxime"/>
        <s v="BENEDRIS, Elias"/>
        <s v="BENGUESMIA, Salima"/>
        <s v="BENTOUMI, Célia"/>
        <s v="BENZIANE, Idriss"/>
        <s v="BEY , Emilie"/>
        <s v="BON, Nicolas"/>
        <s v="BONDAREV, Nikita"/>
        <s v="BONNIN, Yoann"/>
        <s v="BORDEL, Valentin"/>
        <s v="BOTAS, Laurie"/>
        <s v="BOUILLY, Antoine"/>
        <s v="BOUIX, Zoé"/>
        <s v="BOUJEMAT, Amine"/>
        <s v="BOURAGBI, Adel"/>
        <s v="BRAILLON, Capucine"/>
        <s v="BRANDO, Julia"/>
        <s v="BUISSON, Alexandra"/>
        <s v="BUISSON, Anouk"/>
        <s v="CAGLAR, Aleyna"/>
        <s v="CAMARA, Assiatou"/>
        <s v="CANO, Thomas"/>
        <s v="CAPEL, Léa"/>
        <s v="CAPLET, Oksana"/>
        <s v="CARREIRA MENDES, "/>
        <s v="CASTELLE, Clément"/>
        <s v="CATTEAU, Maxime"/>
        <s v="CETIN, Sélène"/>
        <s v="CHAIB, Aboubark"/>
        <s v="CHAITAS, Laurent"/>
        <s v="CHASSAPIS, Rémi"/>
        <s v="CHEBLI, Ambre"/>
        <s v="CHENE, Margot"/>
        <s v="CHERGUI, Ryan"/>
        <s v="CHEVAL, Aurélie"/>
        <s v="CHIKER, Khadija"/>
        <s v="CIANCHETTI, Carla"/>
        <s v="CIANCHETTI, Léa"/>
        <s v="CICOFRAN, Lisa"/>
        <s v="COIGNAUD, Ulysse"/>
        <s v="COLLET, Corentin"/>
        <s v="COLLIER, Océane"/>
        <s v="COSTA, Alexis"/>
        <s v="COTE, Margaux"/>
        <s v="COUTISSON, Emma"/>
        <s v="CRETENET, Marine"/>
        <s v="CRETENET, Noémie"/>
        <s v="CROCQUEVIEILLE, Alice"/>
        <s v="DA COSTA, Mathias"/>
        <s v="DA SILVA, "/>
        <s v="DALVERNY, Sébastien"/>
        <s v="DARAUX, Hugo"/>
        <s v="DAURAT, Tanguy"/>
        <s v="DE CARO, Mathis"/>
        <s v="DE MATOS, Anastasia"/>
        <s v="DEBOVE, Hugo"/>
        <s v="DEFRANCE, Assiatou"/>
        <s v="DEMESY, Mylène"/>
        <s v="DEMIRBILEK, Emirhan"/>
        <s v="DEMIRBILEK, Izzet"/>
        <s v="DEPPE, Corentin"/>
        <s v="DESFONTAINES, Aurélien"/>
        <s v="DESHOUILLERES, Mathis"/>
        <s v="DILIAKOU, Aurélien"/>
        <s v="DILLIES, Axelle"/>
        <s v="DJEGHOUBBI, Kenza"/>
        <s v="DUBOST, Noélie"/>
        <s v="DUBUS, Romane"/>
        <s v="DUFOUR, Julie"/>
        <s v="DURIMEL, Marcy"/>
        <s v="DURPOIX, Camille"/>
        <s v="EL BOURI, Mehdi"/>
        <s v="ESPINO, Jérémy"/>
        <s v="FARRUGIA, Rémi"/>
        <s v="FAUCONNIER, Fanny"/>
        <s v="FERREIRA, Cindy"/>
        <s v="FERREIRA, Nicolas"/>
        <s v="FERRERA, Estelle"/>
        <s v="FIORINO THOMAS, L"/>
        <s v="FONTANEL, Elouan"/>
        <s v="FRANCIS, Jean-Romain"/>
        <s v="FRANCK, Emma"/>
        <s v="FRANCO, Lilian"/>
        <s v="FREIRE, Marc-Emman"/>
        <s v="FREY, Léon"/>
        <s v="FURBAULT, Anthony"/>
        <s v="GARCIA, Grégory"/>
        <s v="GARCIN, Aurélien"/>
        <s v="GAUTROT, Emmanuel"/>
        <s v="GENIN, Marius"/>
        <s v="GERARD, Pierre"/>
        <s v="GERARD, Valentin"/>
        <s v="GIRARD, Thomas"/>
        <s v="GIROUD, Baptiste"/>
        <s v="GLAUME-MARGUET, "/>
        <s v="GOMEZ, Maureen"/>
        <s v="GONCALVES SAMPA, "/>
        <s v="GORUR, Céline"/>
        <s v="GORUR, Mesut"/>
        <s v="GOUTEBROZE, Laure"/>
        <s v="GRILLET, Baptiste"/>
        <s v="GUERIN, Sorenza"/>
        <s v="GUTEHRLE, Ambre"/>
        <s v="GUYON, Alice"/>
        <s v="HECQUET, Camille"/>
        <s v="HELLEU, Anaëlle"/>
        <s v="HERNANDEZ, Jordan"/>
        <s v="HOFFSTETTER, Garance"/>
        <s v="HOUSEAUX, Yann"/>
        <s v="IACONELLI, Mathias"/>
        <s v="IANNARILLI, Manon"/>
        <s v="JACQUET, Léo"/>
        <s v="JAGNOUX, Antoine"/>
        <s v="JARRIN, Morgane"/>
        <s v="JOGUET, Louis"/>
        <s v="JOUBERT, Elisa"/>
        <s v="JOUBERT, Robinson"/>
        <s v="JOUFFRAY, Léa"/>
        <s v="JOURLET, Rémi"/>
        <s v="KABRITI, Alice"/>
        <s v="KALFAYAN, Ludivine"/>
        <s v="KARABAY, Rabiya"/>
        <s v="KARAMETAS, Athenaïs"/>
        <s v="KHALED, Marouane"/>
        <s v="KHAZZAR, Ayoub"/>
        <s v="KHAZZAR, Mounir"/>
        <s v="KONG WIN CHANG, "/>
        <s v="KUCUKKELES, Baltuh"/>
        <s v="LAAZIRI, Laura"/>
        <s v="LACROIX, Marie"/>
        <s v="LAGHA, Camila"/>
        <s v="LALICHE, Flora"/>
        <s v="LALICHE, Oscar"/>
        <s v="LAMASSE, Jérémy"/>
        <s v="LANE, Camille"/>
        <s v="LAVOS, Julie"/>
        <s v="LE BIHAN, Solène"/>
        <s v="LEBCIR, Jasmine"/>
        <s v="LEBCIR, Linda"/>
        <s v="LEBCIR, Riyad"/>
        <s v="LECLERCQ, Yolan"/>
        <s v="LEMOINE, Emeline"/>
        <s v="LIOTTIN, Léa"/>
        <s v="LOPEZ, Nina"/>
        <s v="MAHDJOUBA, Ismahane"/>
        <s v="MAILLON, Hugo"/>
        <s v="MAIRE, Anaïs"/>
        <s v="MAJRI, Elyes"/>
        <s v="MANDON, Nolwenn"/>
        <s v="MANGHISI, Tom"/>
        <s v="MARITIN, Damian"/>
        <s v="MARTELIN, Emy"/>
        <s v="MARTIN, Morgane"/>
        <s v="MARTINET, Elodie"/>
        <s v="MARTINEZ, Perrine"/>
        <s v="MASSON BIONDO, Lisa"/>
        <s v="MASTRONICOLA, Am"/>
        <s v="MAYENCON, Bérénice"/>
        <s v="MEAR, Faustine"/>
        <s v="MEBARKI, Sofia"/>
        <s v="MEILLER, Dylan"/>
        <s v="MELKA, Maxime"/>
        <s v="MERAL, Mehmet"/>
        <s v="MERCIER, Jaber"/>
        <s v="MESSIEZ, Clément"/>
        <s v="METOIS, Romain"/>
        <s v="MEUNIER, David"/>
        <s v="MICALEFF, Arnaud"/>
        <s v="MICHALON, Elisa"/>
        <s v="MILLAT, Hugo"/>
        <s v="MINASSIAN, Pauline"/>
        <s v="MOLLARD, Julie"/>
        <s v="MOLLARD, Mathilde"/>
        <s v="MONTET, Gérald"/>
        <s v="MOREIRA, Alan"/>
        <s v="MOREL, Margaux"/>
        <s v="MORENO, Jérôme"/>
        <s v="MOUNTASSIR, Haitam"/>
        <s v="MOYART ALLEM, Maélie"/>
        <s v="MUNSCH, Pauline"/>
        <s v="NADJARE, Florian"/>
        <s v="NAPHAY, Jérémy"/>
        <s v="NIGER, Lucie"/>
        <s v="NOGUEIRA, Marine"/>
        <s v="NOIRET, Tiphaine"/>
        <s v="NOVE, Vahe"/>
        <s v="ODIN, Joanna"/>
        <s v="OSETE, Clara"/>
        <s v="OTMANI, Chaima"/>
        <s v="OUSSARRA, Driss"/>
        <s v="OZKARAMAN, Eren"/>
        <s v="PANCALLO, Catherine"/>
        <s v="PANDRAUD, Nicolas"/>
        <s v="PATICHOUD, Justine"/>
        <s v="PAYET, Julien"/>
        <s v="PERNEY  PLISSON, Al"/>
        <s v="PERRIN, Philippine"/>
        <s v="PEY RAVIER, Alice"/>
        <s v="PINTO, Eleonore"/>
        <s v="POIREL, Alexis"/>
        <s v="PORTIER, Ryan"/>
        <s v="POUMEYROL, Julie"/>
        <s v="PRONGUE, Antoine"/>
        <s v="QUARANTA, Laura"/>
        <s v="RADDADI, Ines"/>
        <s v="RANDAZZO, Marina"/>
        <s v="RAULT, Noémie"/>
        <s v="RICHARD, Mathis"/>
        <s v="RIOU, Nicolas"/>
        <s v="ROBIN, Titouan"/>
        <s v="RODRIGUES, Rodolfo"/>
        <s v="ROUSSET, Arthur"/>
        <s v="SACO, Lauryn"/>
        <s v="SAHLI, Sabri"/>
        <s v="SAKRAOUI, Khays"/>
        <s v="SARAFIAN, Tanguy"/>
        <s v="SBAIZ, Manon"/>
        <s v="SCHAUSS, William"/>
        <s v="SERVONNAT, Solène"/>
        <s v="SEVELLEC, Kilian"/>
        <s v="SILVA, Ryan"/>
        <s v="SIMSIR, Faruk"/>
        <s v="SNYERS, Léon"/>
        <s v="SOUILAMAS, Sophia"/>
        <s v="SOURD, Victoria"/>
        <s v="TARIFA, Anouk"/>
        <s v="TATEM, Laetitia"/>
        <s v="TAUCH, Sam"/>
        <s v="TEOLI, Steven"/>
        <s v="THELOT, Clara"/>
        <s v="TONCHIA, Enzo"/>
        <s v="TREJO, Marianna"/>
        <s v="TREPAT, Kylian"/>
        <s v="UNAL, Ozan"/>
        <s v="URBANO, Lucas"/>
        <s v="VAUTIER, Tommy"/>
        <s v="VAYSSE, Alexandra"/>
        <s v="VECCHIO, Charlotte"/>
        <s v="VERT, Maxime"/>
        <s v="VICAT, Théo"/>
        <s v="VIDAL, Quentin"/>
        <s v="VIDIL, Elodie"/>
        <s v="VITORINO, Laura"/>
        <s v="VUAILLAT, Benjamin"/>
        <s v="VUILLERMET, Mélodie"/>
        <s v="WEBER, Héloïse"/>
        <s v="WILL, Camille"/>
        <s v="ZIMMERMANN, Maxime"/>
      </sharedItems>
    </cacheField>
    <cacheField name="Classe" numFmtId="0">
      <sharedItems count="11">
        <s v="1STI2D1"/>
        <s v="1SVT1"/>
        <s v="1STMG1"/>
        <s v="1L"/>
        <s v="1ES2"/>
        <s v="1SSI"/>
        <s v="1SVT2"/>
        <s v="1STMG2"/>
        <s v="1STI2D2"/>
        <s v="1SVT3"/>
        <s v="1ES1"/>
      </sharedItems>
    </cacheField>
    <cacheField name="Enseignant" numFmtId="0">
      <sharedItems count="7">
        <s v="E Morelon"/>
        <s v="S Villedey"/>
        <s v="I. Alphonse"/>
        <s v="E. Mazeron"/>
        <s v="P Resin"/>
        <s v="C.Dhainaut"/>
        <s v="H VONG XAY"/>
      </sharedItems>
    </cacheField>
    <cacheField name="Examinateur" numFmtId="0">
      <sharedItems count="7">
        <s v="I Alphonse"/>
        <s v="H. Vongxay"/>
        <s v="C.Dhainaut"/>
        <s v="E Mazeron"/>
        <s v="P Resin"/>
        <s v="S Villedey"/>
        <s v="E MORELON"/>
      </sharedItems>
    </cacheField>
    <cacheField name="Date" numFmtId="165">
      <sharedItems containsSemiMixedTypes="0" containsNonDate="0" containsDate="1" containsString="0" minDate="2016-03-01T00:00:00" maxDate="2016-03-22T00:00:00" count="11">
        <d v="2016-03-07T00:00:00"/>
        <d v="2016-03-10T00:00:00"/>
        <d v="2016-03-01T00:00:00"/>
        <d v="2016-03-11T00:00:00"/>
        <d v="2016-03-08T00:00:00"/>
        <d v="2016-03-09T00:00:00"/>
        <d v="2016-03-18T00:00:00"/>
        <d v="2016-03-21T00:00:00"/>
        <d v="2016-03-14T00:00:00"/>
        <d v="2016-03-16T00:00:00"/>
        <d v="2016-03-15T00:00:00"/>
      </sharedItems>
    </cacheField>
    <cacheField name="Heure convo" numFmtId="164">
      <sharedItems containsSemiMixedTypes="0" containsNonDate="0" containsDate="1" containsString="0" minDate="1899-12-30T08:00:00" maxDate="1899-12-30T17:00:00"/>
    </cacheField>
    <cacheField name="Heure passage" numFmtId="164">
      <sharedItems containsSemiMixedTypes="0" containsNonDate="0" containsDate="1" containsString="0" minDate="1899-12-30T08:30:00" maxDate="1899-12-30T17:30:00"/>
    </cacheField>
    <cacheField name="X" numFmtId="0">
      <sharedItems containsBlank="1"/>
    </cacheField>
    <cacheField name="Critè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5">
  <r>
    <s v="ABAJOU"/>
    <s v="Yassine"/>
    <x v="0"/>
    <x v="0"/>
    <x v="0"/>
    <x v="0"/>
    <x v="0"/>
    <d v="1899-12-30T14:40:00"/>
    <d v="1899-12-30T15:10:00"/>
    <s v="C15"/>
    <m/>
  </r>
  <r>
    <s v="ABOUSSERHANE"/>
    <s v="Ikr"/>
    <x v="1"/>
    <x v="1"/>
    <x v="1"/>
    <x v="0"/>
    <x v="1"/>
    <d v="1899-12-30T13:00:00"/>
    <d v="1899-12-30T13:30:00"/>
    <s v="C01"/>
    <m/>
  </r>
  <r>
    <s v="AKOA"/>
    <s v="Mélissa"/>
    <x v="2"/>
    <x v="2"/>
    <x v="2"/>
    <x v="1"/>
    <x v="2"/>
    <d v="1899-12-30T09:20:00"/>
    <d v="1899-12-30T09:50:00"/>
    <s v="B18"/>
    <m/>
  </r>
  <r>
    <s v="ALBERTIN"/>
    <s v="Maëlly"/>
    <x v="3"/>
    <x v="3"/>
    <x v="3"/>
    <x v="2"/>
    <x v="3"/>
    <d v="1899-12-30T09:00:00"/>
    <d v="1899-12-30T09:30:00"/>
    <s v="C15"/>
    <m/>
  </r>
  <r>
    <s v="ALVES"/>
    <s v="Léa"/>
    <x v="4"/>
    <x v="3"/>
    <x v="3"/>
    <x v="2"/>
    <x v="3"/>
    <d v="1899-12-30T09:20:00"/>
    <d v="1899-12-30T09:50:00"/>
    <s v="C15"/>
    <m/>
  </r>
  <r>
    <s v="ANTONIETTI"/>
    <s v="Eden"/>
    <x v="5"/>
    <x v="2"/>
    <x v="2"/>
    <x v="1"/>
    <x v="2"/>
    <d v="1899-12-30T13:40:00"/>
    <d v="1899-12-30T14:10:00"/>
    <s v="B18"/>
    <m/>
  </r>
  <r>
    <s v="AOUIOUA"/>
    <s v="Boussina"/>
    <x v="6"/>
    <x v="2"/>
    <x v="2"/>
    <x v="1"/>
    <x v="2"/>
    <d v="1899-12-30T14:00:00"/>
    <d v="1899-12-30T14:30:00"/>
    <s v="B18"/>
    <m/>
  </r>
  <r>
    <s v="ARMANET"/>
    <s v="Valentin"/>
    <x v="7"/>
    <x v="4"/>
    <x v="2"/>
    <x v="3"/>
    <x v="3"/>
    <d v="1899-12-30T13:00:00"/>
    <d v="1899-12-30T13:30:00"/>
    <s v="B18"/>
    <m/>
  </r>
  <r>
    <s v="AUJAS"/>
    <s v="Thomas"/>
    <x v="8"/>
    <x v="5"/>
    <x v="4"/>
    <x v="2"/>
    <x v="4"/>
    <d v="1899-12-30T09:00:00"/>
    <d v="1899-12-30T09:30:00"/>
    <s v="F21"/>
    <m/>
  </r>
  <r>
    <s v="AYAD"/>
    <s v="Souleimane"/>
    <x v="9"/>
    <x v="6"/>
    <x v="0"/>
    <x v="4"/>
    <x v="0"/>
    <d v="1899-12-30T13:00:00"/>
    <d v="1899-12-30T13:30:00"/>
    <s v="C02"/>
    <m/>
  </r>
  <r>
    <s v="BADDI"/>
    <s v="Rkia"/>
    <x v="10"/>
    <x v="7"/>
    <x v="5"/>
    <x v="4"/>
    <x v="0"/>
    <d v="1899-12-30T09:00:00"/>
    <d v="1899-12-30T09:30:00"/>
    <s v="D12"/>
    <m/>
  </r>
  <r>
    <s v="BAGHDADI"/>
    <s v="Marwane"/>
    <x v="11"/>
    <x v="8"/>
    <x v="6"/>
    <x v="5"/>
    <x v="0"/>
    <d v="1899-12-30T09:30:00"/>
    <d v="1899-12-30T10:00:00"/>
    <s v="C15"/>
    <m/>
  </r>
  <r>
    <s v="BAGOU"/>
    <s v="Thomas"/>
    <x v="12"/>
    <x v="0"/>
    <x v="0"/>
    <x v="0"/>
    <x v="0"/>
    <d v="1899-12-30T15:00:00"/>
    <d v="1899-12-30T15:30:00"/>
    <s v="C15"/>
    <m/>
  </r>
  <r>
    <s v="BALLANDRAS"/>
    <s v="Manon"/>
    <x v="13"/>
    <x v="9"/>
    <x v="6"/>
    <x v="6"/>
    <x v="2"/>
    <d v="1899-12-30T09:40:00"/>
    <d v="1899-12-30T10:10:00"/>
    <s v="C15"/>
    <m/>
  </r>
  <r>
    <s v="BALLET"/>
    <s v="Charlotte"/>
    <x v="14"/>
    <x v="3"/>
    <x v="3"/>
    <x v="2"/>
    <x v="3"/>
    <d v="1899-12-30T09:40:00"/>
    <d v="1899-12-30T10:10:00"/>
    <s v="C15"/>
    <m/>
  </r>
  <r>
    <s v="BARATON"/>
    <s v="Coraline"/>
    <x v="15"/>
    <x v="3"/>
    <x v="3"/>
    <x v="2"/>
    <x v="3"/>
    <d v="1899-12-30T10:00:00"/>
    <d v="1899-12-30T10:30:00"/>
    <s v="C15"/>
    <m/>
  </r>
  <r>
    <s v="BARBAROUX"/>
    <s v="Axelle"/>
    <x v="16"/>
    <x v="10"/>
    <x v="5"/>
    <x v="3"/>
    <x v="4"/>
    <d v="1899-12-30T08:00:00"/>
    <d v="1899-12-30T08:30:00"/>
    <s v="C15"/>
    <m/>
  </r>
  <r>
    <s v="BARBIER"/>
    <s v="Lilian"/>
    <x v="17"/>
    <x v="5"/>
    <x v="4"/>
    <x v="2"/>
    <x v="4"/>
    <d v="1899-12-30T09:20:00"/>
    <d v="1899-12-30T09:50:00"/>
    <s v="F21"/>
    <m/>
  </r>
  <r>
    <s v="BARBOSA"/>
    <s v="Hugo"/>
    <x v="18"/>
    <x v="6"/>
    <x v="0"/>
    <x v="4"/>
    <x v="0"/>
    <d v="1899-12-30T13:30:00"/>
    <d v="1899-12-30T14:00:00"/>
    <s v="C02"/>
    <m/>
  </r>
  <r>
    <s v="BARGE"/>
    <s v="Juliette"/>
    <x v="19"/>
    <x v="4"/>
    <x v="2"/>
    <x v="3"/>
    <x v="3"/>
    <d v="1899-12-30T13:30:00"/>
    <d v="1899-12-30T14:00:00"/>
    <s v="B18"/>
    <m/>
  </r>
  <r>
    <s v="BARJAVEL"/>
    <s v="Laetitia"/>
    <x v="20"/>
    <x v="4"/>
    <x v="2"/>
    <x v="3"/>
    <x v="3"/>
    <d v="1899-12-30T14:00:00"/>
    <d v="1899-12-30T14:30:00"/>
    <s v="B18"/>
    <m/>
  </r>
  <r>
    <s v="BARQUERO"/>
    <s v="Claire"/>
    <x v="21"/>
    <x v="4"/>
    <x v="2"/>
    <x v="3"/>
    <x v="3"/>
    <d v="1899-12-30T14:30:00"/>
    <d v="1899-12-30T15:00:00"/>
    <s v="B18"/>
    <m/>
  </r>
  <r>
    <s v="BARTHELET"/>
    <s v="Claire"/>
    <x v="22"/>
    <x v="2"/>
    <x v="2"/>
    <x v="1"/>
    <x v="2"/>
    <d v="1899-12-30T10:20:00"/>
    <d v="1899-12-30T10:50:00"/>
    <s v="B18"/>
    <m/>
  </r>
  <r>
    <s v="BATISTA"/>
    <s v="Noélia"/>
    <x v="23"/>
    <x v="7"/>
    <x v="5"/>
    <x v="4"/>
    <x v="0"/>
    <d v="1899-12-30T09:30:00"/>
    <d v="1899-12-30T10:00:00"/>
    <s v="D12"/>
    <m/>
  </r>
  <r>
    <s v="BEAUGHON"/>
    <s v="Antoine"/>
    <x v="24"/>
    <x v="5"/>
    <x v="4"/>
    <x v="2"/>
    <x v="4"/>
    <d v="1899-12-30T09:40:00"/>
    <d v="1899-12-30T10:10:00"/>
    <s v="F21"/>
    <m/>
  </r>
  <r>
    <s v="BEKOYEN"/>
    <s v="Steven"/>
    <x v="25"/>
    <x v="7"/>
    <x v="5"/>
    <x v="4"/>
    <x v="0"/>
    <d v="1899-12-30T10:00:00"/>
    <d v="1899-12-30T10:30:00"/>
    <s v="D12"/>
    <m/>
  </r>
  <r>
    <s v="BEL"/>
    <s v="Jessica"/>
    <x v="26"/>
    <x v="7"/>
    <x v="5"/>
    <x v="4"/>
    <x v="0"/>
    <d v="1899-12-30T10:30:00"/>
    <d v="1899-12-30T11:00:00"/>
    <s v="D12"/>
    <m/>
  </r>
  <r>
    <s v="BELAUD"/>
    <s v="Maxime"/>
    <x v="27"/>
    <x v="7"/>
    <x v="5"/>
    <x v="4"/>
    <x v="0"/>
    <d v="1899-12-30T11:00:00"/>
    <d v="1899-12-30T11:30:00"/>
    <s v="D12"/>
    <m/>
  </r>
  <r>
    <s v="BENEDRIS"/>
    <s v="Elias"/>
    <x v="28"/>
    <x v="4"/>
    <x v="2"/>
    <x v="3"/>
    <x v="3"/>
    <d v="1899-12-30T15:00:00"/>
    <d v="1899-12-30T15:30:00"/>
    <s v="B18"/>
    <m/>
  </r>
  <r>
    <s v="BENGUESMIA"/>
    <s v="Salima"/>
    <x v="29"/>
    <x v="7"/>
    <x v="5"/>
    <x v="4"/>
    <x v="5"/>
    <d v="1899-12-30T08:00:00"/>
    <d v="1899-12-30T08:30:00"/>
    <s v="C15"/>
    <m/>
  </r>
  <r>
    <s v="BENTOUMI"/>
    <s v="Célia"/>
    <x v="30"/>
    <x v="9"/>
    <x v="6"/>
    <x v="6"/>
    <x v="2"/>
    <d v="1899-12-30T10:00:00"/>
    <d v="1899-12-30T10:30:00"/>
    <s v="C15"/>
    <m/>
  </r>
  <r>
    <s v="BENZIANE"/>
    <s v="Idriss"/>
    <x v="31"/>
    <x v="1"/>
    <x v="1"/>
    <x v="0"/>
    <x v="1"/>
    <d v="1899-12-30T13:20:00"/>
    <d v="1899-12-30T13:50:00"/>
    <s v="C01"/>
    <m/>
  </r>
  <r>
    <s v="BEY "/>
    <s v="Emilie"/>
    <x v="32"/>
    <x v="1"/>
    <x v="1"/>
    <x v="0"/>
    <x v="1"/>
    <d v="1899-12-30T13:40:00"/>
    <d v="1899-12-30T14:10:00"/>
    <s v="C01"/>
    <m/>
  </r>
  <r>
    <s v="BON"/>
    <s v="Nicolas"/>
    <x v="33"/>
    <x v="5"/>
    <x v="4"/>
    <x v="2"/>
    <x v="4"/>
    <d v="1899-12-30T10:00:00"/>
    <d v="1899-12-30T10:30:00"/>
    <s v="F21"/>
    <m/>
  </r>
  <r>
    <s v="BONDAREV"/>
    <s v="Nikita"/>
    <x v="34"/>
    <x v="5"/>
    <x v="4"/>
    <x v="2"/>
    <x v="4"/>
    <d v="1899-12-30T10:20:00"/>
    <d v="1899-12-30T10:50:00"/>
    <s v="F21"/>
    <m/>
  </r>
  <r>
    <s v="BONNIN"/>
    <s v="Yoann"/>
    <x v="35"/>
    <x v="0"/>
    <x v="0"/>
    <x v="0"/>
    <x v="0"/>
    <d v="1899-12-30T15:20:00"/>
    <d v="1899-12-30T15:50:00"/>
    <s v="C15"/>
    <m/>
  </r>
  <r>
    <s v="BORDEL"/>
    <s v="Valentin"/>
    <x v="36"/>
    <x v="5"/>
    <x v="4"/>
    <x v="2"/>
    <x v="4"/>
    <d v="1899-12-30T10:40:00"/>
    <d v="1899-12-30T11:10:00"/>
    <s v="F21"/>
    <m/>
  </r>
  <r>
    <s v="BOTAS"/>
    <s v="Laurie"/>
    <x v="37"/>
    <x v="4"/>
    <x v="2"/>
    <x v="3"/>
    <x v="3"/>
    <d v="1899-12-30T15:30:00"/>
    <d v="1899-12-30T16:00:00"/>
    <s v="B18"/>
    <m/>
  </r>
  <r>
    <s v="BOUILLY"/>
    <s v="Antoine"/>
    <x v="38"/>
    <x v="6"/>
    <x v="0"/>
    <x v="4"/>
    <x v="0"/>
    <d v="1899-12-30T14:00:00"/>
    <d v="1899-12-30T14:30:00"/>
    <s v="C02"/>
    <m/>
  </r>
  <r>
    <s v="BOUIX"/>
    <s v="Zoé"/>
    <x v="39"/>
    <x v="6"/>
    <x v="0"/>
    <x v="4"/>
    <x v="0"/>
    <d v="1899-12-30T14:30:00"/>
    <d v="1899-12-30T15:00:00"/>
    <s v="C02"/>
    <m/>
  </r>
  <r>
    <s v="BOUJEMAT"/>
    <s v="Amine"/>
    <x v="40"/>
    <x v="5"/>
    <x v="4"/>
    <x v="2"/>
    <x v="4"/>
    <d v="1899-12-30T11:00:00"/>
    <d v="1899-12-30T11:30:00"/>
    <s v="F21"/>
    <m/>
  </r>
  <r>
    <s v="BOURAGBI"/>
    <s v="Adel"/>
    <x v="41"/>
    <x v="9"/>
    <x v="6"/>
    <x v="6"/>
    <x v="2"/>
    <d v="1899-12-30T10:20:00"/>
    <d v="1899-12-30T10:50:00"/>
    <s v="C15"/>
    <m/>
  </r>
  <r>
    <s v="BRAILLON"/>
    <s v="Capucine"/>
    <x v="42"/>
    <x v="1"/>
    <x v="1"/>
    <x v="0"/>
    <x v="1"/>
    <d v="1899-12-30T14:00:00"/>
    <d v="1899-12-30T14:30:00"/>
    <s v="C01"/>
    <m/>
  </r>
  <r>
    <s v="BRANDO"/>
    <s v="Julia"/>
    <x v="43"/>
    <x v="1"/>
    <x v="1"/>
    <x v="0"/>
    <x v="1"/>
    <d v="1899-12-30T14:20:00"/>
    <d v="1899-12-30T14:50:00"/>
    <s v="C01"/>
    <m/>
  </r>
  <r>
    <s v="BUISSON"/>
    <s v="Alexandra"/>
    <x v="44"/>
    <x v="10"/>
    <x v="5"/>
    <x v="3"/>
    <x v="4"/>
    <d v="1899-12-30T08:30:00"/>
    <d v="1899-12-30T09:00:00"/>
    <s v="C15"/>
    <m/>
  </r>
  <r>
    <s v="BUISSON"/>
    <s v="Anouk"/>
    <x v="45"/>
    <x v="1"/>
    <x v="1"/>
    <x v="0"/>
    <x v="1"/>
    <d v="1899-12-30T10:00:00"/>
    <d v="1899-12-30T10:30:00"/>
    <s v="C01"/>
    <m/>
  </r>
  <r>
    <s v="CAGLAR"/>
    <s v="Aleyna"/>
    <x v="46"/>
    <x v="7"/>
    <x v="5"/>
    <x v="4"/>
    <x v="5"/>
    <d v="1899-12-30T08:30:00"/>
    <d v="1899-12-30T09:00:00"/>
    <s v="C15"/>
    <m/>
  </r>
  <r>
    <s v="CAMARA"/>
    <s v="Assiatou"/>
    <x v="47"/>
    <x v="3"/>
    <x v="3"/>
    <x v="2"/>
    <x v="3"/>
    <d v="1899-12-30T10:20:00"/>
    <d v="1899-12-30T10:50:00"/>
    <s v="C15"/>
    <m/>
  </r>
  <r>
    <s v="CANO"/>
    <s v="Thomas"/>
    <x v="48"/>
    <x v="9"/>
    <x v="6"/>
    <x v="6"/>
    <x v="2"/>
    <d v="1899-12-30T10:40:00"/>
    <d v="1899-12-30T11:10:00"/>
    <s v="C15"/>
    <m/>
  </r>
  <r>
    <s v="CAPEL"/>
    <s v="Léa"/>
    <x v="49"/>
    <x v="3"/>
    <x v="3"/>
    <x v="2"/>
    <x v="3"/>
    <d v="1899-12-30T10:40:00"/>
    <d v="1899-12-30T11:10:00"/>
    <s v="C15"/>
    <m/>
  </r>
  <r>
    <s v="CAPLET"/>
    <s v="Oksana"/>
    <x v="50"/>
    <x v="2"/>
    <x v="2"/>
    <x v="1"/>
    <x v="2"/>
    <d v="1899-12-30T14:40:00"/>
    <d v="1899-12-30T15:10:00"/>
    <s v="B18"/>
    <m/>
  </r>
  <r>
    <s v="CARREIRA MENDES"/>
    <m/>
    <x v="51"/>
    <x v="9"/>
    <x v="6"/>
    <x v="6"/>
    <x v="2"/>
    <d v="1899-12-30T11:00:00"/>
    <d v="1899-12-30T11:30:00"/>
    <s v="C15"/>
    <m/>
  </r>
  <r>
    <s v="CASTELLE"/>
    <s v="Clément"/>
    <x v="52"/>
    <x v="9"/>
    <x v="6"/>
    <x v="6"/>
    <x v="6"/>
    <d v="1899-12-30T13:00:00"/>
    <d v="1899-12-30T13:30:00"/>
    <s v="C15"/>
    <m/>
  </r>
  <r>
    <s v="CATTEAU"/>
    <s v="Maxime"/>
    <x v="53"/>
    <x v="5"/>
    <x v="4"/>
    <x v="2"/>
    <x v="4"/>
    <d v="1899-12-30T11:20:00"/>
    <d v="1899-12-30T11:50:00"/>
    <s v="F21"/>
    <m/>
  </r>
  <r>
    <s v="CETIN"/>
    <s v="Sélène"/>
    <x v="54"/>
    <x v="1"/>
    <x v="1"/>
    <x v="0"/>
    <x v="7"/>
    <d v="1899-12-30T14:00:00"/>
    <d v="1899-12-30T14:30:00"/>
    <s v="C15"/>
    <m/>
  </r>
  <r>
    <s v="CHAIB"/>
    <s v="Aboubark"/>
    <x v="55"/>
    <x v="5"/>
    <x v="4"/>
    <x v="2"/>
    <x v="4"/>
    <d v="1899-12-30T11:40:00"/>
    <d v="1899-12-30T12:10:00"/>
    <s v="F21"/>
    <m/>
  </r>
  <r>
    <s v="CHAITAS"/>
    <s v="Laurent"/>
    <x v="56"/>
    <x v="8"/>
    <x v="6"/>
    <x v="5"/>
    <x v="4"/>
    <d v="1899-12-30T10:30:00"/>
    <d v="1899-12-30T11:00:00"/>
    <s v="C03"/>
    <m/>
  </r>
  <r>
    <s v="CHASSAPIS"/>
    <s v="Rémi"/>
    <x v="57"/>
    <x v="6"/>
    <x v="0"/>
    <x v="4"/>
    <x v="0"/>
    <d v="1899-12-30T15:00:00"/>
    <d v="1899-12-30T15:30:00"/>
    <s v="C02"/>
    <m/>
  </r>
  <r>
    <s v="CHEBLI"/>
    <s v="Ambre"/>
    <x v="58"/>
    <x v="1"/>
    <x v="1"/>
    <x v="0"/>
    <x v="7"/>
    <d v="1899-12-30T16:00:00"/>
    <d v="1899-12-30T16:30:00"/>
    <s v="C15"/>
    <m/>
  </r>
  <r>
    <s v="CHENE"/>
    <s v="Margot"/>
    <x v="59"/>
    <x v="5"/>
    <x v="4"/>
    <x v="2"/>
    <x v="4"/>
    <d v="1899-12-30T12:00:00"/>
    <d v="1899-12-30T12:30:00"/>
    <s v="F21"/>
    <m/>
  </r>
  <r>
    <s v="CHERGUI"/>
    <s v="Ryan"/>
    <x v="60"/>
    <x v="4"/>
    <x v="2"/>
    <x v="3"/>
    <x v="3"/>
    <d v="1899-12-30T16:00:00"/>
    <d v="1899-12-30T16:30:00"/>
    <s v="B18"/>
    <m/>
  </r>
  <r>
    <s v="CHEVAL"/>
    <s v="Aurélie"/>
    <x v="61"/>
    <x v="10"/>
    <x v="5"/>
    <x v="3"/>
    <x v="4"/>
    <d v="1899-12-30T09:00:00"/>
    <d v="1899-12-30T09:30:00"/>
    <s v="C15"/>
    <m/>
  </r>
  <r>
    <s v="CHIKER"/>
    <s v="Khadija"/>
    <x v="62"/>
    <x v="7"/>
    <x v="5"/>
    <x v="4"/>
    <x v="5"/>
    <d v="1899-12-30T09:00:00"/>
    <d v="1899-12-30T09:30:00"/>
    <s v="C15"/>
    <m/>
  </r>
  <r>
    <s v="CIANCHETTI"/>
    <s v="Carla"/>
    <x v="63"/>
    <x v="10"/>
    <x v="5"/>
    <x v="3"/>
    <x v="4"/>
    <d v="1899-12-30T09:30:00"/>
    <d v="1899-12-30T10:00:00"/>
    <s v="C15"/>
    <m/>
  </r>
  <r>
    <s v="CIANCHETTI"/>
    <s v="Léa"/>
    <x v="64"/>
    <x v="6"/>
    <x v="0"/>
    <x v="4"/>
    <x v="1"/>
    <d v="1899-12-30T08:30:00"/>
    <d v="1899-12-30T09:00:00"/>
    <s v="C15"/>
    <m/>
  </r>
  <r>
    <s v="CICOFRAN"/>
    <s v="Lisa"/>
    <x v="65"/>
    <x v="10"/>
    <x v="5"/>
    <x v="3"/>
    <x v="4"/>
    <d v="1899-12-30T10:00:00"/>
    <d v="1899-12-30T10:30:00"/>
    <s v="C15"/>
    <m/>
  </r>
  <r>
    <s v="COIGNAUD"/>
    <s v="Ulysse"/>
    <x v="66"/>
    <x v="5"/>
    <x v="4"/>
    <x v="2"/>
    <x v="3"/>
    <d v="1899-12-30T14:40:00"/>
    <d v="1899-12-30T15:10:00"/>
    <s v="C15"/>
    <m/>
  </r>
  <r>
    <s v="COLLET"/>
    <s v="Corentin"/>
    <x v="67"/>
    <x v="9"/>
    <x v="6"/>
    <x v="6"/>
    <x v="6"/>
    <d v="1899-12-30T13:20:00"/>
    <d v="1899-12-30T13:50:00"/>
    <s v="C15"/>
    <m/>
  </r>
  <r>
    <s v="COLLIER"/>
    <s v="Océane"/>
    <x v="68"/>
    <x v="4"/>
    <x v="2"/>
    <x v="3"/>
    <x v="1"/>
    <d v="1899-12-30T15:00:00"/>
    <d v="1899-12-30T15:30:00"/>
    <s v="F21"/>
    <m/>
  </r>
  <r>
    <s v="COSTA"/>
    <s v="Alexis"/>
    <x v="69"/>
    <x v="0"/>
    <x v="0"/>
    <x v="0"/>
    <x v="0"/>
    <d v="1899-12-30T16:00:00"/>
    <d v="1899-12-30T16:30:00"/>
    <s v="C15"/>
    <m/>
  </r>
  <r>
    <s v="COTE"/>
    <s v="Margaux"/>
    <x v="70"/>
    <x v="1"/>
    <x v="1"/>
    <x v="0"/>
    <x v="7"/>
    <d v="1899-12-30T16:20:00"/>
    <d v="1899-12-30T16:50:00"/>
    <s v="C15"/>
    <m/>
  </r>
  <r>
    <s v="COUTISSON"/>
    <s v="Emma"/>
    <x v="71"/>
    <x v="3"/>
    <x v="3"/>
    <x v="2"/>
    <x v="3"/>
    <d v="1899-12-30T11:00:00"/>
    <d v="1899-12-30T11:30:00"/>
    <s v="C15"/>
    <m/>
  </r>
  <r>
    <s v="CRETENET"/>
    <s v="Marine"/>
    <x v="72"/>
    <x v="4"/>
    <x v="2"/>
    <x v="3"/>
    <x v="1"/>
    <d v="1899-12-30T15:30:00"/>
    <d v="1899-12-30T16:00:00"/>
    <s v="F21"/>
    <m/>
  </r>
  <r>
    <s v="CRETENET"/>
    <s v="Noémie"/>
    <x v="73"/>
    <x v="2"/>
    <x v="2"/>
    <x v="1"/>
    <x v="2"/>
    <d v="1899-12-30T08:20:00"/>
    <d v="1899-12-30T08:50:00"/>
    <s v="B18"/>
    <m/>
  </r>
  <r>
    <s v="CROCQUEVIEILLE"/>
    <s v="Alice"/>
    <x v="74"/>
    <x v="4"/>
    <x v="2"/>
    <x v="3"/>
    <x v="1"/>
    <d v="1899-12-30T16:00:00"/>
    <d v="1899-12-30T16:30:00"/>
    <s v="F21"/>
    <m/>
  </r>
  <r>
    <s v="DA COSTA"/>
    <s v="Mathias"/>
    <x v="75"/>
    <x v="2"/>
    <x v="2"/>
    <x v="1"/>
    <x v="2"/>
    <d v="1899-12-30T15:20:00"/>
    <d v="1899-12-30T15:50:00"/>
    <s v="B18"/>
    <m/>
  </r>
  <r>
    <s v="DA SILVA"/>
    <m/>
    <x v="76"/>
    <x v="3"/>
    <x v="3"/>
    <x v="2"/>
    <x v="3"/>
    <d v="1899-12-30T11:20:00"/>
    <d v="1899-12-30T11:50:00"/>
    <s v="C15"/>
    <m/>
  </r>
  <r>
    <s v="DALVERNY"/>
    <s v="Sébastien"/>
    <x v="77"/>
    <x v="0"/>
    <x v="0"/>
    <x v="0"/>
    <x v="0"/>
    <d v="1899-12-30T16:20:00"/>
    <d v="1899-12-30T16:50:00"/>
    <s v="C15"/>
    <m/>
  </r>
  <r>
    <s v="DARAUX"/>
    <s v="Hugo"/>
    <x v="78"/>
    <x v="0"/>
    <x v="0"/>
    <x v="0"/>
    <x v="0"/>
    <d v="1899-12-30T16:40:00"/>
    <d v="1899-12-30T17:10:00"/>
    <s v="C15"/>
    <m/>
  </r>
  <r>
    <s v="DAURAT"/>
    <s v="Tanguy"/>
    <x v="79"/>
    <x v="8"/>
    <x v="6"/>
    <x v="5"/>
    <x v="0"/>
    <d v="1899-12-30T10:30:00"/>
    <d v="1899-12-30T11:00:00"/>
    <s v="C15"/>
    <m/>
  </r>
  <r>
    <s v="DE CARO"/>
    <s v="Mathis"/>
    <x v="80"/>
    <x v="1"/>
    <x v="1"/>
    <x v="0"/>
    <x v="7"/>
    <d v="1899-12-30T16:40:00"/>
    <d v="1899-12-30T17:10:00"/>
    <s v="C15"/>
    <m/>
  </r>
  <r>
    <s v="DE MATOS"/>
    <s v="Anastasia"/>
    <x v="81"/>
    <x v="4"/>
    <x v="2"/>
    <x v="6"/>
    <x v="1"/>
    <d v="1899-12-30T08:00:00"/>
    <d v="1899-12-30T08:30:00"/>
    <s v="B18"/>
    <m/>
  </r>
  <r>
    <s v="DEBOVE"/>
    <s v="Hugo"/>
    <x v="82"/>
    <x v="9"/>
    <x v="6"/>
    <x v="6"/>
    <x v="6"/>
    <d v="1899-12-30T13:40:00"/>
    <d v="1899-12-30T14:10:00"/>
    <s v="C15"/>
    <m/>
  </r>
  <r>
    <s v="DEFRANCE"/>
    <s v="Assiatou"/>
    <x v="83"/>
    <x v="3"/>
    <x v="3"/>
    <x v="2"/>
    <x v="3"/>
    <d v="1899-12-30T11:40:00"/>
    <d v="1899-12-30T12:10:00"/>
    <s v="C15"/>
    <m/>
  </r>
  <r>
    <s v="DEMESY"/>
    <s v="Mylène"/>
    <x v="84"/>
    <x v="1"/>
    <x v="1"/>
    <x v="0"/>
    <x v="1"/>
    <d v="1899-12-30T10:20:00"/>
    <d v="1899-12-30T10:50:00"/>
    <s v="C01"/>
    <m/>
  </r>
  <r>
    <s v="DEMIRBILEK"/>
    <s v="Emirhan"/>
    <x v="85"/>
    <x v="0"/>
    <x v="0"/>
    <x v="0"/>
    <x v="7"/>
    <d v="1899-12-30T15:40:00"/>
    <d v="1899-12-30T16:10:00"/>
    <s v="C15"/>
    <m/>
  </r>
  <r>
    <s v="DEMIRBILEK"/>
    <s v="Izzet"/>
    <x v="86"/>
    <x v="8"/>
    <x v="6"/>
    <x v="5"/>
    <x v="4"/>
    <d v="1899-12-30T11:00:00"/>
    <d v="1899-12-30T11:30:00"/>
    <s v="C03"/>
    <m/>
  </r>
  <r>
    <s v="DEPPE"/>
    <s v="Corentin"/>
    <x v="87"/>
    <x v="6"/>
    <x v="0"/>
    <x v="4"/>
    <x v="1"/>
    <d v="1899-12-30T09:00:00"/>
    <d v="1899-12-30T09:30:00"/>
    <s v="C15"/>
    <m/>
  </r>
  <r>
    <s v="DESFONTAINES"/>
    <s v="Aurélien"/>
    <x v="88"/>
    <x v="7"/>
    <x v="5"/>
    <x v="4"/>
    <x v="5"/>
    <d v="1899-12-30T09:30:00"/>
    <d v="1899-12-30T10:00:00"/>
    <s v="C15"/>
    <m/>
  </r>
  <r>
    <s v="DESHOUILLERES"/>
    <s v="Mathis"/>
    <x v="89"/>
    <x v="6"/>
    <x v="0"/>
    <x v="4"/>
    <x v="1"/>
    <d v="1899-12-30T09:30:00"/>
    <d v="1899-12-30T10:00:00"/>
    <s v="C15"/>
    <m/>
  </r>
  <r>
    <s v="DILIAKOU"/>
    <s v="Aurélien"/>
    <x v="90"/>
    <x v="2"/>
    <x v="2"/>
    <x v="1"/>
    <x v="6"/>
    <d v="1899-12-30T10:00:00"/>
    <d v="1899-12-30T10:30:00"/>
    <s v="A05"/>
    <m/>
  </r>
  <r>
    <s v="DILLIES"/>
    <s v="Axelle"/>
    <x v="91"/>
    <x v="9"/>
    <x v="6"/>
    <x v="6"/>
    <x v="6"/>
    <d v="1899-12-30T14:00:00"/>
    <d v="1899-12-30T14:30:00"/>
    <s v="C15"/>
    <m/>
  </r>
  <r>
    <s v="DJEGHOUBBI"/>
    <s v="Kenza"/>
    <x v="92"/>
    <x v="2"/>
    <x v="2"/>
    <x v="1"/>
    <x v="2"/>
    <d v="1899-12-30T11:00:00"/>
    <d v="1899-12-30T11:30:00"/>
    <s v="B18"/>
    <m/>
  </r>
  <r>
    <s v="DUBOST"/>
    <s v="Noélie"/>
    <x v="93"/>
    <x v="10"/>
    <x v="5"/>
    <x v="3"/>
    <x v="4"/>
    <d v="1899-12-30T10:30:00"/>
    <d v="1899-12-30T11:00:00"/>
    <s v="C15"/>
    <m/>
  </r>
  <r>
    <s v="DUBUS"/>
    <s v="Romane"/>
    <x v="94"/>
    <x v="5"/>
    <x v="4"/>
    <x v="2"/>
    <x v="3"/>
    <d v="1899-12-30T15:00:00"/>
    <d v="1899-12-30T15:30:00"/>
    <s v="C15"/>
    <m/>
  </r>
  <r>
    <s v="DUFOUR"/>
    <s v="Julie"/>
    <x v="95"/>
    <x v="9"/>
    <x v="6"/>
    <x v="6"/>
    <x v="6"/>
    <d v="1899-12-30T14:20:00"/>
    <d v="1899-12-30T14:50:00"/>
    <s v="C15"/>
    <m/>
  </r>
  <r>
    <s v="DURIMEL"/>
    <s v="Marcy"/>
    <x v="96"/>
    <x v="1"/>
    <x v="1"/>
    <x v="0"/>
    <x v="1"/>
    <d v="1899-12-30T10:40:00"/>
    <d v="1899-12-30T11:10:00"/>
    <s v="C01"/>
    <m/>
  </r>
  <r>
    <s v="DURPOIX"/>
    <s v="Camille"/>
    <x v="97"/>
    <x v="3"/>
    <x v="3"/>
    <x v="2"/>
    <x v="3"/>
    <d v="1899-12-30T12:00:00"/>
    <d v="1899-12-30T12:30:00"/>
    <s v="C15"/>
    <m/>
  </r>
  <r>
    <s v="EL BOURI"/>
    <s v="Mehdi"/>
    <x v="98"/>
    <x v="5"/>
    <x v="4"/>
    <x v="2"/>
    <x v="3"/>
    <d v="1899-12-30T15:20:00"/>
    <d v="1899-12-30T15:50:00"/>
    <s v="C15"/>
    <m/>
  </r>
  <r>
    <s v="ESPINO"/>
    <s v="Jérémy"/>
    <x v="99"/>
    <x v="7"/>
    <x v="5"/>
    <x v="4"/>
    <x v="5"/>
    <d v="1899-12-30T10:00:00"/>
    <d v="1899-12-30T10:30:00"/>
    <s v="C15"/>
    <m/>
  </r>
  <r>
    <s v="FARRUGIA"/>
    <s v="Rémi"/>
    <x v="100"/>
    <x v="2"/>
    <x v="2"/>
    <x v="1"/>
    <x v="2"/>
    <d v="1899-12-30T13:00:00"/>
    <d v="1899-12-30T13:30:00"/>
    <s v="B18"/>
    <m/>
  </r>
  <r>
    <s v="FAUCONNIER"/>
    <s v="Fanny"/>
    <x v="101"/>
    <x v="4"/>
    <x v="2"/>
    <x v="6"/>
    <x v="1"/>
    <d v="1899-12-30T08:20:00"/>
    <d v="1899-12-30T08:50:00"/>
    <s v="B18"/>
    <m/>
  </r>
  <r>
    <s v="FERREIRA"/>
    <s v="Cindy"/>
    <x v="102"/>
    <x v="4"/>
    <x v="2"/>
    <x v="6"/>
    <x v="1"/>
    <d v="1899-12-30T08:40:00"/>
    <d v="1899-12-30T09:10:00"/>
    <s v="B18"/>
    <m/>
  </r>
  <r>
    <s v="FERREIRA"/>
    <s v="Nicolas"/>
    <x v="103"/>
    <x v="10"/>
    <x v="5"/>
    <x v="3"/>
    <x v="4"/>
    <d v="1899-12-30T11:00:00"/>
    <d v="1899-12-30T11:30:00"/>
    <s v="C15"/>
    <m/>
  </r>
  <r>
    <s v="FERRERA"/>
    <s v="Estelle"/>
    <x v="104"/>
    <x v="2"/>
    <x v="2"/>
    <x v="1"/>
    <x v="6"/>
    <d v="1899-12-30T13:00:00"/>
    <d v="1899-12-30T13:30:00"/>
    <s v="A05"/>
    <m/>
  </r>
  <r>
    <s v="FIORINO THOMAS"/>
    <s v="L"/>
    <x v="105"/>
    <x v="7"/>
    <x v="5"/>
    <x v="4"/>
    <x v="5"/>
    <d v="1899-12-30T10:30:00"/>
    <d v="1899-12-30T11:00:00"/>
    <s v="C15"/>
    <m/>
  </r>
  <r>
    <s v="FONTANEL"/>
    <s v="Elouan"/>
    <x v="106"/>
    <x v="8"/>
    <x v="6"/>
    <x v="5"/>
    <x v="4"/>
    <d v="1899-12-30T13:00:00"/>
    <d v="1899-12-30T13:30:00"/>
    <s v="C03"/>
    <m/>
  </r>
  <r>
    <s v="FRANCIS"/>
    <s v="Jean-Romain"/>
    <x v="107"/>
    <x v="10"/>
    <x v="5"/>
    <x v="3"/>
    <x v="1"/>
    <d v="1899-12-30T08:00:00"/>
    <d v="1899-12-30T08:30:00"/>
    <s v="C03"/>
    <m/>
  </r>
  <r>
    <s v="FRANCK"/>
    <s v="Emma"/>
    <x v="108"/>
    <x v="6"/>
    <x v="0"/>
    <x v="4"/>
    <x v="1"/>
    <d v="1899-12-30T10:00:00"/>
    <d v="1899-12-30T10:30:00"/>
    <s v="C15"/>
    <m/>
  </r>
  <r>
    <s v="FRANCO"/>
    <s v="Lilian"/>
    <x v="109"/>
    <x v="0"/>
    <x v="0"/>
    <x v="2"/>
    <x v="6"/>
    <d v="1899-12-30T10:30:00"/>
    <d v="1899-12-30T11:00:00"/>
    <s v="F21"/>
    <m/>
  </r>
  <r>
    <s v="FREIRE"/>
    <s v="Marc-Emman"/>
    <x v="110"/>
    <x v="5"/>
    <x v="4"/>
    <x v="2"/>
    <x v="3"/>
    <d v="1899-12-30T15:40:00"/>
    <d v="1899-12-30T16:10:00"/>
    <s v="C15"/>
    <m/>
  </r>
  <r>
    <s v="FREY"/>
    <s v="Léon"/>
    <x v="111"/>
    <x v="1"/>
    <x v="1"/>
    <x v="0"/>
    <x v="3"/>
    <d v="1899-12-30T11:00:00"/>
    <d v="1899-12-30T11:30:00"/>
    <s v="C01"/>
    <m/>
  </r>
  <r>
    <s v="FURBAULT"/>
    <s v="Anthony"/>
    <x v="112"/>
    <x v="7"/>
    <x v="5"/>
    <x v="4"/>
    <x v="5"/>
    <d v="1899-12-30T11:00:00"/>
    <d v="1899-12-30T11:30:00"/>
    <s v="C15"/>
    <m/>
  </r>
  <r>
    <s v="GARCIA"/>
    <s v="Grégory"/>
    <x v="113"/>
    <x v="2"/>
    <x v="2"/>
    <x v="1"/>
    <x v="6"/>
    <d v="1899-12-30T13:20:00"/>
    <d v="1899-12-30T13:50:00"/>
    <s v="A05"/>
    <m/>
  </r>
  <r>
    <s v="GARCIN"/>
    <s v="Aurélien"/>
    <x v="114"/>
    <x v="5"/>
    <x v="4"/>
    <x v="2"/>
    <x v="3"/>
    <d v="1899-12-30T16:00:00"/>
    <d v="1899-12-30T16:30:00"/>
    <s v="C15"/>
    <m/>
  </r>
  <r>
    <s v="GAUTROT"/>
    <s v="Emmanuel"/>
    <x v="115"/>
    <x v="10"/>
    <x v="5"/>
    <x v="3"/>
    <x v="1"/>
    <d v="1899-12-30T08:30:00"/>
    <d v="1899-12-30T09:00:00"/>
    <s v="C03"/>
    <m/>
  </r>
  <r>
    <s v="GENIN"/>
    <s v="Marius"/>
    <x v="116"/>
    <x v="5"/>
    <x v="4"/>
    <x v="2"/>
    <x v="3"/>
    <d v="1899-12-30T16:20:00"/>
    <d v="1899-12-30T16:50:00"/>
    <s v="C15"/>
    <m/>
  </r>
  <r>
    <s v="GERARD"/>
    <s v="Pierre"/>
    <x v="117"/>
    <x v="0"/>
    <x v="0"/>
    <x v="3"/>
    <x v="4"/>
    <d v="1899-12-30T13:00:00"/>
    <d v="1899-12-30T13:30:00"/>
    <s v="C15"/>
    <m/>
  </r>
  <r>
    <s v="GERARD"/>
    <s v="Valentin"/>
    <x v="118"/>
    <x v="1"/>
    <x v="1"/>
    <x v="0"/>
    <x v="1"/>
    <d v="1899-12-30T08:00:00"/>
    <d v="1899-12-30T08:30:00"/>
    <s v="C01"/>
    <m/>
  </r>
  <r>
    <s v="GIRARD"/>
    <s v="Thomas"/>
    <x v="119"/>
    <x v="2"/>
    <x v="2"/>
    <x v="1"/>
    <x v="6"/>
    <d v="1899-12-30T13:40:00"/>
    <d v="1899-12-30T14:10:00"/>
    <s v="A05"/>
    <m/>
  </r>
  <r>
    <s v="GIROUD"/>
    <s v="Baptiste"/>
    <x v="120"/>
    <x v="4"/>
    <x v="2"/>
    <x v="6"/>
    <x v="1"/>
    <d v="1899-12-30T09:00:00"/>
    <d v="1899-12-30T09:30:00"/>
    <s v="B18"/>
    <m/>
  </r>
  <r>
    <s v="GLAUME-MARGUET"/>
    <m/>
    <x v="121"/>
    <x v="10"/>
    <x v="5"/>
    <x v="3"/>
    <x v="1"/>
    <d v="1899-12-30T09:00:00"/>
    <d v="1899-12-30T09:30:00"/>
    <s v="C03"/>
    <m/>
  </r>
  <r>
    <s v="GOMEZ"/>
    <s v="Maureen"/>
    <x v="122"/>
    <x v="3"/>
    <x v="3"/>
    <x v="2"/>
    <x v="3"/>
    <d v="1899-12-30T14:00:00"/>
    <d v="1899-12-30T14:30:00"/>
    <s v="C15"/>
    <m/>
  </r>
  <r>
    <s v="GONCALVES SAMPA"/>
    <m/>
    <x v="123"/>
    <x v="1"/>
    <x v="1"/>
    <x v="0"/>
    <x v="3"/>
    <d v="1899-12-30T17:00:00"/>
    <d v="1899-12-30T17:30:00"/>
    <s v="C01"/>
    <m/>
  </r>
  <r>
    <s v="GORUR"/>
    <s v="Céline"/>
    <x v="124"/>
    <x v="7"/>
    <x v="5"/>
    <x v="4"/>
    <x v="1"/>
    <d v="1899-12-30T08:00:00"/>
    <d v="1899-12-30T08:30:00"/>
    <s v="C15"/>
    <m/>
  </r>
  <r>
    <s v="GORUR"/>
    <s v="Mesut"/>
    <x v="125"/>
    <x v="2"/>
    <x v="2"/>
    <x v="1"/>
    <x v="6"/>
    <d v="1899-12-30T14:00:00"/>
    <d v="1899-12-30T14:30:00"/>
    <s v="A05"/>
    <m/>
  </r>
  <r>
    <s v="GOUTEBROZE"/>
    <s v="Laure"/>
    <x v="126"/>
    <x v="0"/>
    <x v="0"/>
    <x v="3"/>
    <x v="4"/>
    <d v="1899-12-30T13:30:00"/>
    <d v="1899-12-30T14:00:00"/>
    <s v="C15"/>
    <m/>
  </r>
  <r>
    <s v="GRILLET"/>
    <s v="Baptiste"/>
    <x v="127"/>
    <x v="5"/>
    <x v="4"/>
    <x v="1"/>
    <x v="8"/>
    <d v="1899-12-30T15:20:00"/>
    <d v="1899-12-30T15:50:00"/>
    <s v="C15"/>
    <m/>
  </r>
  <r>
    <s v="GUERIN"/>
    <s v="Sorenza"/>
    <x v="128"/>
    <x v="10"/>
    <x v="5"/>
    <x v="3"/>
    <x v="1"/>
    <d v="1899-12-30T09:30:00"/>
    <d v="1899-12-30T10:00:00"/>
    <s v="C03"/>
    <m/>
  </r>
  <r>
    <s v="GUTEHRLE"/>
    <s v="Ambre"/>
    <x v="129"/>
    <x v="9"/>
    <x v="6"/>
    <x v="6"/>
    <x v="6"/>
    <d v="1899-12-30T14:40:00"/>
    <d v="1899-12-30T15:10:00"/>
    <s v="C15"/>
    <m/>
  </r>
  <r>
    <s v="GUYON"/>
    <s v="Alice"/>
    <x v="130"/>
    <x v="6"/>
    <x v="0"/>
    <x v="4"/>
    <x v="1"/>
    <d v="1899-12-30T10:30:00"/>
    <d v="1899-12-30T11:00:00"/>
    <s v="C15"/>
    <m/>
  </r>
  <r>
    <s v="HECQUET"/>
    <s v="Camille"/>
    <x v="131"/>
    <x v="2"/>
    <x v="2"/>
    <x v="4"/>
    <x v="1"/>
    <d v="1899-12-30T16:00:00"/>
    <d v="1899-12-30T16:30:00"/>
    <s v="C15"/>
    <m/>
  </r>
  <r>
    <s v="HELLEU"/>
    <s v="Anaëlle"/>
    <x v="132"/>
    <x v="1"/>
    <x v="1"/>
    <x v="0"/>
    <x v="4"/>
    <d v="1899-12-30T10:00:00"/>
    <d v="1899-12-30T10:30:00"/>
    <s v="C01"/>
    <m/>
  </r>
  <r>
    <s v="HERNANDEZ"/>
    <s v="Jordan"/>
    <x v="133"/>
    <x v="2"/>
    <x v="2"/>
    <x v="4"/>
    <x v="1"/>
    <d v="1899-12-30T16:30:00"/>
    <d v="1899-12-30T17:00:00"/>
    <s v="C15"/>
    <m/>
  </r>
  <r>
    <s v="HOFFSTETTER"/>
    <s v="Garance"/>
    <x v="134"/>
    <x v="3"/>
    <x v="3"/>
    <x v="2"/>
    <x v="3"/>
    <d v="1899-12-30T14:20:00"/>
    <d v="1899-12-30T14:50:00"/>
    <s v="C15"/>
    <m/>
  </r>
  <r>
    <s v="HOUSEAUX"/>
    <s v="Yann"/>
    <x v="135"/>
    <x v="7"/>
    <x v="5"/>
    <x v="4"/>
    <x v="1"/>
    <d v="1899-12-30T15:00:00"/>
    <d v="1899-12-30T15:30:00"/>
    <s v="C15"/>
    <m/>
  </r>
  <r>
    <s v="IACONELLI"/>
    <s v="Mathias"/>
    <x v="136"/>
    <x v="10"/>
    <x v="5"/>
    <x v="3"/>
    <x v="1"/>
    <d v="1899-12-30T10:00:00"/>
    <d v="1899-12-30T10:30:00"/>
    <s v="C03"/>
    <m/>
  </r>
  <r>
    <s v="IANNARILLI"/>
    <s v="Manon"/>
    <x v="137"/>
    <x v="4"/>
    <x v="2"/>
    <x v="6"/>
    <x v="3"/>
    <d v="1899-12-30T08:50:00"/>
    <d v="1899-12-30T09:20:00"/>
    <s v="A01"/>
    <m/>
  </r>
  <r>
    <s v="JACQUET"/>
    <s v="Léo"/>
    <x v="138"/>
    <x v="3"/>
    <x v="3"/>
    <x v="1"/>
    <x v="8"/>
    <d v="1899-12-30T08:00:00"/>
    <d v="1899-12-30T08:30:00"/>
    <s v="C15"/>
    <m/>
  </r>
  <r>
    <s v="JAGNOUX"/>
    <s v="Antoine"/>
    <x v="139"/>
    <x v="2"/>
    <x v="2"/>
    <x v="4"/>
    <x v="1"/>
    <d v="1899-12-30T17:00:00"/>
    <d v="1899-12-30T17:30:00"/>
    <s v="C15"/>
    <m/>
  </r>
  <r>
    <s v="JARRIN"/>
    <s v="Morgane"/>
    <x v="140"/>
    <x v="2"/>
    <x v="2"/>
    <x v="4"/>
    <x v="3"/>
    <d v="1899-12-30T08:00:00"/>
    <d v="1899-12-30T08:30:00"/>
    <s v="D11"/>
    <m/>
  </r>
  <r>
    <s v="JOGUET"/>
    <s v="Louis"/>
    <x v="141"/>
    <x v="5"/>
    <x v="4"/>
    <x v="1"/>
    <x v="8"/>
    <d v="1899-12-30T15:40:00"/>
    <d v="1899-12-30T16:10:00"/>
    <s v="C15"/>
    <m/>
  </r>
  <r>
    <s v="JOUBERT"/>
    <s v="Elisa"/>
    <x v="142"/>
    <x v="9"/>
    <x v="6"/>
    <x v="6"/>
    <x v="3"/>
    <d v="1899-12-30T08:30:00"/>
    <d v="1899-12-30T09:00:00"/>
    <s v="A01"/>
    <m/>
  </r>
  <r>
    <s v="JOUBERT"/>
    <s v="Robinson"/>
    <x v="143"/>
    <x v="8"/>
    <x v="6"/>
    <x v="5"/>
    <x v="4"/>
    <d v="1899-12-30T14:00:00"/>
    <d v="1899-12-30T14:30:00"/>
    <s v="C03"/>
    <m/>
  </r>
  <r>
    <s v="JOUFFRAY"/>
    <s v="Léa"/>
    <x v="144"/>
    <x v="3"/>
    <x v="3"/>
    <x v="1"/>
    <x v="8"/>
    <d v="1899-12-30T08:20:00"/>
    <d v="1899-12-30T08:50:00"/>
    <s v="C15"/>
    <m/>
  </r>
  <r>
    <s v="JOURLET"/>
    <s v="Rémi"/>
    <x v="145"/>
    <x v="1"/>
    <x v="1"/>
    <x v="0"/>
    <x v="1"/>
    <d v="1899-12-30T11:00:00"/>
    <d v="1899-12-30T11:30:00"/>
    <s v="C01"/>
    <m/>
  </r>
  <r>
    <s v="KABRITI"/>
    <s v="Alice"/>
    <x v="146"/>
    <x v="3"/>
    <x v="3"/>
    <x v="1"/>
    <x v="8"/>
    <d v="1899-12-30T08:40:00"/>
    <d v="1899-12-30T09:10:00"/>
    <s v="C15"/>
    <m/>
  </r>
  <r>
    <s v="KALFAYAN"/>
    <s v="Ludivine"/>
    <x v="147"/>
    <x v="10"/>
    <x v="5"/>
    <x v="3"/>
    <x v="1"/>
    <d v="1899-12-30T10:30:00"/>
    <d v="1899-12-30T11:00:00"/>
    <s v="C03"/>
    <m/>
  </r>
  <r>
    <s v="KARABAY"/>
    <s v="Rabiya"/>
    <x v="148"/>
    <x v="7"/>
    <x v="5"/>
    <x v="4"/>
    <x v="1"/>
    <d v="1899-12-30T15:30:00"/>
    <d v="1899-12-30T16:00:00"/>
    <s v="C15"/>
    <m/>
  </r>
  <r>
    <s v="KARAMETAS"/>
    <s v="Athenaïs"/>
    <x v="149"/>
    <x v="9"/>
    <x v="6"/>
    <x v="5"/>
    <x v="4"/>
    <d v="1899-12-30T13:30:00"/>
    <d v="1899-12-30T14:00:00"/>
    <s v="A01"/>
    <m/>
  </r>
  <r>
    <s v="KHALED"/>
    <s v="Marouane"/>
    <x v="150"/>
    <x v="0"/>
    <x v="0"/>
    <x v="3"/>
    <x v="4"/>
    <d v="1899-12-30T14:00:00"/>
    <d v="1899-12-30T14:30:00"/>
    <s v="C15"/>
    <m/>
  </r>
  <r>
    <s v="KHAZZAR"/>
    <s v="Ayoub"/>
    <x v="151"/>
    <x v="0"/>
    <x v="0"/>
    <x v="3"/>
    <x v="4"/>
    <d v="1899-12-30T14:30:00"/>
    <d v="1899-12-30T15:00:00"/>
    <s v="C15"/>
    <m/>
  </r>
  <r>
    <s v="KHAZZAR"/>
    <s v="Mounir"/>
    <x v="152"/>
    <x v="0"/>
    <x v="0"/>
    <x v="3"/>
    <x v="4"/>
    <d v="1899-12-30T15:00:00"/>
    <d v="1899-12-30T15:30:00"/>
    <s v="C15"/>
    <m/>
  </r>
  <r>
    <s v="KONG WIN CHANG"/>
    <m/>
    <x v="153"/>
    <x v="5"/>
    <x v="4"/>
    <x v="1"/>
    <x v="8"/>
    <d v="1899-12-30T16:00:00"/>
    <d v="1899-12-30T16:30:00"/>
    <s v="C15"/>
    <m/>
  </r>
  <r>
    <s v="KUCUKKELES"/>
    <s v="Baltuh"/>
    <x v="154"/>
    <x v="5"/>
    <x v="4"/>
    <x v="1"/>
    <x v="8"/>
    <d v="1899-12-30T16:20:00"/>
    <d v="1899-12-30T16:50:00"/>
    <s v="C15"/>
    <m/>
  </r>
  <r>
    <s v="LAAZIRI"/>
    <s v="Laura"/>
    <x v="155"/>
    <x v="7"/>
    <x v="5"/>
    <x v="0"/>
    <x v="1"/>
    <d v="1899-12-30T11:20:00"/>
    <d v="1899-12-30T11:50:00"/>
    <s v="C01"/>
    <m/>
  </r>
  <r>
    <s v="LACROIX"/>
    <s v="Marie"/>
    <x v="156"/>
    <x v="2"/>
    <x v="2"/>
    <x v="4"/>
    <x v="3"/>
    <d v="1899-12-30T08:30:00"/>
    <d v="1899-12-30T09:00:00"/>
    <s v="D11"/>
    <m/>
  </r>
  <r>
    <s v="LAGHA"/>
    <s v="Camila"/>
    <x v="157"/>
    <x v="9"/>
    <x v="6"/>
    <x v="5"/>
    <x v="4"/>
    <d v="1899-12-30T15:00:00"/>
    <d v="1899-12-30T15:30:00"/>
    <s v="A01"/>
    <m/>
  </r>
  <r>
    <s v="LALICHE"/>
    <s v="Flora"/>
    <x v="158"/>
    <x v="7"/>
    <x v="5"/>
    <x v="0"/>
    <x v="0"/>
    <d v="1899-12-30T13:20:00"/>
    <d v="1899-12-30T13:50:00"/>
    <s v="C15"/>
    <m/>
  </r>
  <r>
    <s v="LALICHE"/>
    <s v="Oscar"/>
    <x v="159"/>
    <x v="2"/>
    <x v="2"/>
    <x v="4"/>
    <x v="3"/>
    <d v="1899-12-30T09:00:00"/>
    <d v="1899-12-30T09:30:00"/>
    <s v="D11"/>
    <m/>
  </r>
  <r>
    <s v="LAMASSE"/>
    <s v="Jérémy"/>
    <x v="160"/>
    <x v="4"/>
    <x v="2"/>
    <x v="6"/>
    <x v="3"/>
    <d v="1899-12-30T09:10:00"/>
    <d v="1899-12-30T09:40:00"/>
    <s v="A01"/>
    <m/>
  </r>
  <r>
    <s v="LANE"/>
    <s v="Camille"/>
    <x v="161"/>
    <x v="3"/>
    <x v="3"/>
    <x v="1"/>
    <x v="8"/>
    <d v="1899-12-30T09:00:00"/>
    <d v="1899-12-30T09:30:00"/>
    <s v="C15"/>
    <m/>
  </r>
  <r>
    <s v="LAVOS"/>
    <s v="Julie"/>
    <x v="162"/>
    <x v="3"/>
    <x v="3"/>
    <x v="1"/>
    <x v="8"/>
    <d v="1899-12-30T09:20:00"/>
    <d v="1899-12-30T09:50:00"/>
    <s v="C15"/>
    <m/>
  </r>
  <r>
    <s v="LE BIHAN"/>
    <s v="Solène"/>
    <x v="163"/>
    <x v="3"/>
    <x v="3"/>
    <x v="1"/>
    <x v="8"/>
    <d v="1899-12-30T09:40:00"/>
    <d v="1899-12-30T10:10:00"/>
    <s v="C15"/>
    <m/>
  </r>
  <r>
    <s v="LEBCIR"/>
    <s v="Jasmine"/>
    <x v="164"/>
    <x v="4"/>
    <x v="2"/>
    <x v="6"/>
    <x v="3"/>
    <d v="1899-12-30T09:30:00"/>
    <d v="1899-12-30T10:00:00"/>
    <s v="A01"/>
    <m/>
  </r>
  <r>
    <s v="LEBCIR"/>
    <s v="Linda"/>
    <x v="165"/>
    <x v="2"/>
    <x v="2"/>
    <x v="4"/>
    <x v="3"/>
    <d v="1899-12-30T09:30:00"/>
    <d v="1899-12-30T10:00:00"/>
    <s v="D11"/>
    <m/>
  </r>
  <r>
    <s v="LEBCIR"/>
    <s v="Riyad"/>
    <x v="166"/>
    <x v="7"/>
    <x v="5"/>
    <x v="0"/>
    <x v="0"/>
    <d v="1899-12-30T13:40:00"/>
    <d v="1899-12-30T14:10:00"/>
    <s v="C15"/>
    <m/>
  </r>
  <r>
    <s v="LECLERCQ"/>
    <s v="Yolan"/>
    <x v="167"/>
    <x v="4"/>
    <x v="2"/>
    <x v="6"/>
    <x v="3"/>
    <d v="1899-12-30T09:50:00"/>
    <d v="1899-12-30T10:20:00"/>
    <s v="A01"/>
    <m/>
  </r>
  <r>
    <s v="LEMOINE"/>
    <s v="Emeline"/>
    <x v="168"/>
    <x v="1"/>
    <x v="1"/>
    <x v="6"/>
    <x v="1"/>
    <d v="1899-12-30T09:20:00"/>
    <d v="1899-12-30T09:50:00"/>
    <s v="B18"/>
    <m/>
  </r>
  <r>
    <s v="LIOTTIN"/>
    <s v="Léa"/>
    <x v="169"/>
    <x v="2"/>
    <x v="2"/>
    <x v="4"/>
    <x v="3"/>
    <d v="1899-12-30T10:00:00"/>
    <d v="1899-12-30T10:30:00"/>
    <s v="D11"/>
    <m/>
  </r>
  <r>
    <s v="LOPEZ"/>
    <s v="Nina"/>
    <x v="170"/>
    <x v="7"/>
    <x v="5"/>
    <x v="0"/>
    <x v="0"/>
    <d v="1899-12-30T14:00:00"/>
    <d v="1899-12-30T14:30:00"/>
    <s v="C15"/>
    <m/>
  </r>
  <r>
    <s v="MAHDJOUBA"/>
    <s v="Ismahane"/>
    <x v="171"/>
    <x v="3"/>
    <x v="3"/>
    <x v="1"/>
    <x v="8"/>
    <d v="1899-12-30T10:00:00"/>
    <d v="1899-12-30T10:30:00"/>
    <s v="C15"/>
    <m/>
  </r>
  <r>
    <s v="MAILLON"/>
    <s v="Hugo"/>
    <x v="172"/>
    <x v="0"/>
    <x v="0"/>
    <x v="3"/>
    <x v="4"/>
    <d v="1899-12-30T15:30:00"/>
    <d v="1899-12-30T16:00:00"/>
    <s v="C15"/>
    <m/>
  </r>
  <r>
    <s v="MAIRE"/>
    <s v="Anaïs"/>
    <x v="173"/>
    <x v="9"/>
    <x v="6"/>
    <x v="5"/>
    <x v="3"/>
    <d v="1899-12-30T13:30:00"/>
    <d v="1899-12-30T14:00:00"/>
    <s v="A05"/>
    <m/>
  </r>
  <r>
    <s v="MAJRI"/>
    <s v="Elyes"/>
    <x v="174"/>
    <x v="7"/>
    <x v="5"/>
    <x v="0"/>
    <x v="0"/>
    <d v="1899-12-30T14:20:00"/>
    <d v="1899-12-30T14:50:00"/>
    <s v="C15"/>
    <m/>
  </r>
  <r>
    <s v="MANDON"/>
    <s v="Nolwenn"/>
    <x v="175"/>
    <x v="2"/>
    <x v="2"/>
    <x v="4"/>
    <x v="3"/>
    <d v="1899-12-30T14:00:00"/>
    <d v="1899-12-30T14:30:00"/>
    <s v="D12"/>
    <m/>
  </r>
  <r>
    <s v="MANGHISI"/>
    <s v="Tom"/>
    <x v="176"/>
    <x v="0"/>
    <x v="0"/>
    <x v="3"/>
    <x v="4"/>
    <d v="1899-12-30T16:00:00"/>
    <d v="1899-12-30T16:30:00"/>
    <s v="C15"/>
    <m/>
  </r>
  <r>
    <s v="MARITIN"/>
    <s v="Damian"/>
    <x v="177"/>
    <x v="8"/>
    <x v="6"/>
    <x v="5"/>
    <x v="4"/>
    <d v="1899-12-30T14:30:00"/>
    <d v="1899-12-30T15:00:00"/>
    <s v="C03"/>
    <m/>
  </r>
  <r>
    <s v="MARTELIN"/>
    <s v="Emy"/>
    <x v="178"/>
    <x v="10"/>
    <x v="5"/>
    <x v="3"/>
    <x v="1"/>
    <d v="1899-12-30T11:00:00"/>
    <d v="1899-12-30T11:30:00"/>
    <s v="C03"/>
    <m/>
  </r>
  <r>
    <s v="MARTIN"/>
    <s v="Morgane"/>
    <x v="179"/>
    <x v="7"/>
    <x v="5"/>
    <x v="0"/>
    <x v="7"/>
    <d v="1899-12-30T14:20:00"/>
    <d v="1899-12-30T14:50:00"/>
    <s v="C15"/>
    <m/>
  </r>
  <r>
    <s v="MARTINET"/>
    <s v="Elodie"/>
    <x v="180"/>
    <x v="9"/>
    <x v="6"/>
    <x v="5"/>
    <x v="3"/>
    <d v="1899-12-30T14:00:00"/>
    <d v="1899-12-30T14:30:00"/>
    <s v="A05"/>
    <m/>
  </r>
  <r>
    <s v="MARTINEZ"/>
    <s v="Perrine"/>
    <x v="181"/>
    <x v="9"/>
    <x v="6"/>
    <x v="5"/>
    <x v="3"/>
    <d v="1899-12-30T16:00:00"/>
    <d v="1899-12-30T16:30:00"/>
    <s v="A05"/>
    <m/>
  </r>
  <r>
    <s v="MASSON BIONDO"/>
    <s v="Lisa"/>
    <x v="182"/>
    <x v="4"/>
    <x v="2"/>
    <x v="6"/>
    <x v="3"/>
    <d v="1899-12-30T10:10:00"/>
    <d v="1899-12-30T10:40:00"/>
    <s v="A01"/>
    <m/>
  </r>
  <r>
    <s v="MASTRONICOLA"/>
    <s v="Am"/>
    <x v="183"/>
    <x v="10"/>
    <x v="5"/>
    <x v="4"/>
    <x v="3"/>
    <d v="1899-12-30T10:30:00"/>
    <d v="1899-12-30T11:00:00"/>
    <s v="D11"/>
    <m/>
  </r>
  <r>
    <s v="MAYENCON"/>
    <s v="Bérénice"/>
    <x v="184"/>
    <x v="4"/>
    <x v="2"/>
    <x v="6"/>
    <x v="3"/>
    <d v="1899-12-30T10:30:00"/>
    <d v="1899-12-30T11:00:00"/>
    <s v="A01"/>
    <m/>
  </r>
  <r>
    <s v="MEAR"/>
    <s v="Faustine"/>
    <x v="185"/>
    <x v="5"/>
    <x v="4"/>
    <x v="1"/>
    <x v="2"/>
    <d v="1899-12-30T08:00:00"/>
    <d v="1899-12-30T08:30:00"/>
    <s v="B18"/>
    <m/>
  </r>
  <r>
    <s v="MEBARKI"/>
    <s v="Sofia"/>
    <x v="186"/>
    <x v="7"/>
    <x v="5"/>
    <x v="0"/>
    <x v="7"/>
    <d v="1899-12-30T14:40:00"/>
    <d v="1899-12-30T15:10:00"/>
    <s v="C15"/>
    <m/>
  </r>
  <r>
    <s v="MEILLER"/>
    <s v="Dylan"/>
    <x v="187"/>
    <x v="0"/>
    <x v="0"/>
    <x v="3"/>
    <x v="1"/>
    <d v="1899-12-30T13:00:00"/>
    <d v="1899-12-30T13:30:00"/>
    <s v="F21"/>
    <m/>
  </r>
  <r>
    <s v="MELKA"/>
    <s v="Maxime"/>
    <x v="188"/>
    <x v="10"/>
    <x v="5"/>
    <x v="4"/>
    <x v="3"/>
    <d v="1899-12-30T11:00:00"/>
    <d v="1899-12-30T11:30:00"/>
    <s v="D11"/>
    <m/>
  </r>
  <r>
    <s v="MERAL"/>
    <s v="Mehmet"/>
    <x v="189"/>
    <x v="2"/>
    <x v="2"/>
    <x v="4"/>
    <x v="3"/>
    <d v="1899-12-30T14:30:00"/>
    <d v="1899-12-30T15:00:00"/>
    <s v="D12"/>
    <m/>
  </r>
  <r>
    <s v="MERCIER"/>
    <s v="Jaber"/>
    <x v="190"/>
    <x v="5"/>
    <x v="4"/>
    <x v="1"/>
    <x v="2"/>
    <d v="1899-12-30T15:00:00"/>
    <d v="1899-12-30T15:30:00"/>
    <s v="B18"/>
    <m/>
  </r>
  <r>
    <s v="MESSIEZ"/>
    <s v="Clément"/>
    <x v="191"/>
    <x v="5"/>
    <x v="4"/>
    <x v="1"/>
    <x v="2"/>
    <d v="1899-12-30T08:40:00"/>
    <d v="1899-12-30T09:10:00"/>
    <s v="B18"/>
    <m/>
  </r>
  <r>
    <s v="METOIS"/>
    <s v="Romain"/>
    <x v="192"/>
    <x v="0"/>
    <x v="0"/>
    <x v="3"/>
    <x v="1"/>
    <d v="1899-12-30T13:30:00"/>
    <d v="1899-12-30T14:00:00"/>
    <s v="F21"/>
    <m/>
  </r>
  <r>
    <s v="MEUNIER"/>
    <s v="David"/>
    <x v="193"/>
    <x v="8"/>
    <x v="6"/>
    <x v="5"/>
    <x v="9"/>
    <d v="1899-12-30T09:00:00"/>
    <d v="1899-12-30T09:30:00"/>
    <s v="C15"/>
    <m/>
  </r>
  <r>
    <s v="MICALEFF"/>
    <s v="Arnaud"/>
    <x v="194"/>
    <x v="7"/>
    <x v="5"/>
    <x v="0"/>
    <x v="7"/>
    <d v="1899-12-30T15:00:00"/>
    <d v="1899-12-30T15:30:00"/>
    <s v="C15"/>
    <m/>
  </r>
  <r>
    <s v="MICHALON"/>
    <s v="Elisa"/>
    <x v="195"/>
    <x v="3"/>
    <x v="3"/>
    <x v="1"/>
    <x v="8"/>
    <d v="1899-12-30T10:20:00"/>
    <d v="1899-12-30T10:50:00"/>
    <s v="C15"/>
    <m/>
  </r>
  <r>
    <s v="MILLAT"/>
    <s v="Hugo"/>
    <x v="196"/>
    <x v="1"/>
    <x v="1"/>
    <x v="6"/>
    <x v="1"/>
    <d v="1899-12-30T09:40:00"/>
    <d v="1899-12-30T10:10:00"/>
    <s v="B18"/>
    <m/>
  </r>
  <r>
    <s v="MINASSIAN"/>
    <s v="Pauline"/>
    <x v="197"/>
    <x v="1"/>
    <x v="1"/>
    <x v="6"/>
    <x v="1"/>
    <d v="1899-12-30T10:00:00"/>
    <d v="1899-12-30T10:30:00"/>
    <s v="B18"/>
    <m/>
  </r>
  <r>
    <s v="MOLLARD"/>
    <s v="Julie"/>
    <x v="198"/>
    <x v="10"/>
    <x v="5"/>
    <x v="5"/>
    <x v="0"/>
    <d v="1899-12-30T09:00:00"/>
    <d v="1899-12-30T09:30:00"/>
    <s v="C15"/>
    <m/>
  </r>
  <r>
    <s v="MOLLARD"/>
    <s v="Mathilde"/>
    <x v="199"/>
    <x v="10"/>
    <x v="5"/>
    <x v="5"/>
    <x v="0"/>
    <d v="1899-12-30T10:00:00"/>
    <d v="1899-12-30T10:30:00"/>
    <s v="C15"/>
    <m/>
  </r>
  <r>
    <s v="MONTET"/>
    <s v="Gérald"/>
    <x v="200"/>
    <x v="5"/>
    <x v="4"/>
    <x v="1"/>
    <x v="2"/>
    <d v="1899-12-30T09:00:00"/>
    <d v="1899-12-30T09:30:00"/>
    <s v="B18"/>
    <m/>
  </r>
  <r>
    <s v="MOREIRA"/>
    <s v="Alan"/>
    <x v="201"/>
    <x v="4"/>
    <x v="2"/>
    <x v="6"/>
    <x v="3"/>
    <d v="1899-12-30T10:50:00"/>
    <d v="1899-12-30T11:20:00"/>
    <s v="A01"/>
    <m/>
  </r>
  <r>
    <s v="MOREL"/>
    <s v="Margaux"/>
    <x v="202"/>
    <x v="8"/>
    <x v="6"/>
    <x v="5"/>
    <x v="6"/>
    <d v="1899-12-30T11:30:00"/>
    <d v="1899-12-30T12:00:00"/>
    <m/>
    <m/>
  </r>
  <r>
    <s v="MORENO"/>
    <s v="Jérôme"/>
    <x v="203"/>
    <x v="0"/>
    <x v="0"/>
    <x v="3"/>
    <x v="1"/>
    <d v="1899-12-30T14:00:00"/>
    <d v="1899-12-30T14:30:00"/>
    <s v="F21"/>
    <m/>
  </r>
  <r>
    <s v="MOUNTASSIR"/>
    <s v="Haitam"/>
    <x v="204"/>
    <x v="2"/>
    <x v="2"/>
    <x v="4"/>
    <x v="3"/>
    <d v="1899-12-30T15:00:00"/>
    <d v="1899-12-30T15:30:00"/>
    <s v="D12"/>
    <m/>
  </r>
  <r>
    <s v="MOYART ALLEM"/>
    <s v="Maélie"/>
    <x v="205"/>
    <x v="4"/>
    <x v="2"/>
    <x v="6"/>
    <x v="6"/>
    <d v="1899-12-30T12:20:00"/>
    <d v="1899-12-30T12:50:00"/>
    <s v="C15"/>
    <m/>
  </r>
  <r>
    <s v="MUNSCH"/>
    <s v="Pauline"/>
    <x v="206"/>
    <x v="10"/>
    <x v="5"/>
    <x v="5"/>
    <x v="4"/>
    <d v="1899-12-30T10:00:00"/>
    <d v="1899-12-30T10:30:00"/>
    <s v="A01"/>
    <m/>
  </r>
  <r>
    <s v="NADJARE"/>
    <s v="Florian"/>
    <x v="207"/>
    <x v="5"/>
    <x v="4"/>
    <x v="1"/>
    <x v="2"/>
    <d v="1899-12-30T13:10:00"/>
    <d v="1899-12-30T13:40:00"/>
    <s v="B18"/>
    <m/>
  </r>
  <r>
    <s v="NAPHAY"/>
    <s v="Jérémy"/>
    <x v="208"/>
    <x v="0"/>
    <x v="0"/>
    <x v="3"/>
    <x v="1"/>
    <d v="1899-12-30T14:30:00"/>
    <d v="1899-12-30T15:00:00"/>
    <s v="F21"/>
    <m/>
  </r>
  <r>
    <s v="NIGER"/>
    <s v="Lucie"/>
    <x v="209"/>
    <x v="3"/>
    <x v="3"/>
    <x v="1"/>
    <x v="8"/>
    <d v="1899-12-30T10:40:00"/>
    <d v="1899-12-30T11:10:00"/>
    <s v="C15"/>
    <m/>
  </r>
  <r>
    <s v="NOGUEIRA"/>
    <s v="Marine"/>
    <x v="210"/>
    <x v="7"/>
    <x v="5"/>
    <x v="0"/>
    <x v="8"/>
    <d v="1899-12-30T14:20:00"/>
    <d v="1899-12-30T14:50:00"/>
    <s v="F21"/>
    <m/>
  </r>
  <r>
    <s v="NOIRET"/>
    <s v="Tiphaine"/>
    <x v="211"/>
    <x v="4"/>
    <x v="2"/>
    <x v="6"/>
    <x v="6"/>
    <d v="1899-12-30T12:40:00"/>
    <d v="1899-12-30T13:10:00"/>
    <s v="C15"/>
    <m/>
  </r>
  <r>
    <s v="NOVE"/>
    <s v="Vahe"/>
    <x v="212"/>
    <x v="6"/>
    <x v="0"/>
    <x v="4"/>
    <x v="1"/>
    <d v="1899-12-30T11:00:00"/>
    <d v="1899-12-30T11:30:00"/>
    <s v="C15"/>
    <m/>
  </r>
  <r>
    <s v="ODIN"/>
    <s v="Joanna"/>
    <x v="213"/>
    <x v="6"/>
    <x v="0"/>
    <x v="4"/>
    <x v="1"/>
    <d v="1899-12-30T14:00:00"/>
    <d v="1899-12-30T14:30:00"/>
    <s v="C15"/>
    <m/>
  </r>
  <r>
    <s v="OSETE"/>
    <s v="Clara"/>
    <x v="214"/>
    <x v="0"/>
    <x v="0"/>
    <x v="2"/>
    <x v="6"/>
    <d v="1899-12-30T11:00:00"/>
    <d v="1899-12-30T11:30:00"/>
    <s v="F21"/>
    <m/>
  </r>
  <r>
    <s v="OTMANI"/>
    <s v="Chaima"/>
    <x v="215"/>
    <x v="7"/>
    <x v="5"/>
    <x v="0"/>
    <x v="8"/>
    <d v="1899-12-30T15:00:00"/>
    <d v="1899-12-30T15:30:00"/>
    <s v="F21"/>
    <m/>
  </r>
  <r>
    <s v="OUSSARRA"/>
    <s v="Driss"/>
    <x v="216"/>
    <x v="10"/>
    <x v="5"/>
    <x v="5"/>
    <x v="0"/>
    <d v="1899-12-30T10:00:00"/>
    <d v="1899-12-30T10:30:00"/>
    <s v="C15"/>
    <m/>
  </r>
  <r>
    <s v="OZKARAMAN"/>
    <s v="Eren"/>
    <x v="217"/>
    <x v="5"/>
    <x v="4"/>
    <x v="1"/>
    <x v="2"/>
    <d v="1899-12-30T09:40:00"/>
    <d v="1899-12-30T10:10:00"/>
    <s v="B18"/>
    <m/>
  </r>
  <r>
    <s v="PANCALLO"/>
    <s v="Catherine"/>
    <x v="218"/>
    <x v="0"/>
    <x v="0"/>
    <x v="2"/>
    <x v="10"/>
    <d v="1899-12-30T09:00:00"/>
    <d v="1899-12-30T09:30:00"/>
    <s v="C15"/>
    <m/>
  </r>
  <r>
    <s v="PANDRAUD"/>
    <s v="Nicolas"/>
    <x v="219"/>
    <x v="0"/>
    <x v="0"/>
    <x v="2"/>
    <x v="10"/>
    <d v="1899-12-30T09:20:00"/>
    <d v="1899-12-30T09:50:00"/>
    <s v="C15"/>
    <m/>
  </r>
  <r>
    <s v="PATICHOUD"/>
    <s v="Justine"/>
    <x v="220"/>
    <x v="9"/>
    <x v="6"/>
    <x v="5"/>
    <x v="9"/>
    <d v="1899-12-30T09:00:00"/>
    <d v="1899-12-30T09:30:00"/>
    <s v="C15"/>
    <m/>
  </r>
  <r>
    <s v="PAYET"/>
    <s v="Julien"/>
    <x v="221"/>
    <x v="6"/>
    <x v="0"/>
    <x v="4"/>
    <x v="1"/>
    <d v="1899-12-30T14:30:00"/>
    <d v="1899-12-30T15:00:00"/>
    <s v="C15"/>
    <m/>
  </r>
  <r>
    <s v="PERNEY  PLISSON"/>
    <s v="Al"/>
    <x v="222"/>
    <x v="3"/>
    <x v="3"/>
    <x v="1"/>
    <x v="8"/>
    <d v="1899-12-30T11:00:00"/>
    <d v="1899-12-30T11:30:00"/>
    <s v="C15"/>
    <m/>
  </r>
  <r>
    <s v="PERRIN"/>
    <s v="Philippine"/>
    <x v="223"/>
    <x v="7"/>
    <x v="5"/>
    <x v="0"/>
    <x v="8"/>
    <d v="1899-12-30T16:00:00"/>
    <d v="1899-12-30T16:30:00"/>
    <s v="F21"/>
    <m/>
  </r>
  <r>
    <s v="PEY RAVIER"/>
    <s v="Alice"/>
    <x v="224"/>
    <x v="3"/>
    <x v="3"/>
    <x v="1"/>
    <x v="8"/>
    <d v="1899-12-30T14:00:00"/>
    <d v="1899-12-30T14:30:00"/>
    <s v="C15"/>
    <m/>
  </r>
  <r>
    <s v="PINTO"/>
    <s v="Eleonore"/>
    <x v="225"/>
    <x v="2"/>
    <x v="2"/>
    <x v="4"/>
    <x v="3"/>
    <d v="1899-12-30T15:30:00"/>
    <d v="1899-12-30T16:00:00"/>
    <s v="D12"/>
    <m/>
  </r>
  <r>
    <s v="POIREL"/>
    <s v="Alexis"/>
    <x v="226"/>
    <x v="8"/>
    <x v="6"/>
    <x v="5"/>
    <x v="9"/>
    <d v="1899-12-30T10:00:00"/>
    <d v="1899-12-30T10:30:00"/>
    <s v="C15"/>
    <m/>
  </r>
  <r>
    <s v="PORTIER"/>
    <s v="Ryan"/>
    <x v="227"/>
    <x v="0"/>
    <x v="0"/>
    <x v="2"/>
    <x v="10"/>
    <d v="1899-12-30T09:40:00"/>
    <d v="1899-12-30T10:10:00"/>
    <s v="C15"/>
    <m/>
  </r>
  <r>
    <s v="POUMEYROL"/>
    <s v="Julie"/>
    <x v="228"/>
    <x v="1"/>
    <x v="1"/>
    <x v="6"/>
    <x v="1"/>
    <d v="1899-12-30T10:20:00"/>
    <d v="1899-12-30T10:50:00"/>
    <s v="B18"/>
    <m/>
  </r>
  <r>
    <s v="PRONGUE"/>
    <s v="Antoine"/>
    <x v="229"/>
    <x v="1"/>
    <x v="1"/>
    <x v="6"/>
    <x v="1"/>
    <d v="1899-12-30T10:40:00"/>
    <d v="1899-12-30T11:10:00"/>
    <s v="B18"/>
    <m/>
  </r>
  <r>
    <s v="QUARANTA"/>
    <s v="Laura"/>
    <x v="230"/>
    <x v="10"/>
    <x v="5"/>
    <x v="5"/>
    <x v="3"/>
    <d v="1899-12-30T10:00:00"/>
    <d v="1899-12-30T10:30:00"/>
    <s v="A05"/>
    <m/>
  </r>
  <r>
    <s v="RADDADI"/>
    <s v="Ines"/>
    <x v="231"/>
    <x v="4"/>
    <x v="2"/>
    <x v="5"/>
    <x v="3"/>
    <d v="1899-12-30T11:00:00"/>
    <d v="1899-12-30T11:30:00"/>
    <s v="A05"/>
    <m/>
  </r>
  <r>
    <s v="RANDAZZO"/>
    <s v="Marina"/>
    <x v="232"/>
    <x v="6"/>
    <x v="0"/>
    <x v="0"/>
    <x v="8"/>
    <d v="1899-12-30T15:20:00"/>
    <d v="1899-12-30T15:50:00"/>
    <s v="F21"/>
    <m/>
  </r>
  <r>
    <s v="RAULT"/>
    <s v="Noémie"/>
    <x v="233"/>
    <x v="2"/>
    <x v="2"/>
    <x v="6"/>
    <x v="2"/>
    <d v="1899-12-30T09:00:00"/>
    <d v="1899-12-30T09:30:00"/>
    <s v="C15"/>
    <m/>
  </r>
  <r>
    <s v="RICHARD"/>
    <s v="Mathis"/>
    <x v="234"/>
    <x v="1"/>
    <x v="1"/>
    <x v="6"/>
    <x v="1"/>
    <d v="1899-12-30T11:00:00"/>
    <d v="1899-12-30T11:30:00"/>
    <s v="B18"/>
    <m/>
  </r>
  <r>
    <s v="RIOU"/>
    <s v="Nicolas"/>
    <x v="235"/>
    <x v="6"/>
    <x v="0"/>
    <x v="0"/>
    <x v="8"/>
    <d v="1899-12-30T16:40:00"/>
    <d v="1899-12-30T17:10:00"/>
    <s v="F21"/>
    <m/>
  </r>
  <r>
    <s v="ROBIN"/>
    <s v="Titouan"/>
    <x v="236"/>
    <x v="10"/>
    <x v="5"/>
    <x v="5"/>
    <x v="3"/>
    <d v="1899-12-30T10:30:00"/>
    <d v="1899-12-30T11:00:00"/>
    <s v="A05"/>
    <m/>
  </r>
  <r>
    <s v="RODRIGUES"/>
    <s v="Rodolfo"/>
    <x v="237"/>
    <x v="10"/>
    <x v="5"/>
    <x v="5"/>
    <x v="3"/>
    <d v="1899-12-30T14:30:00"/>
    <d v="1899-12-30T15:00:00"/>
    <s v="A05"/>
    <m/>
  </r>
  <r>
    <s v="ROUSSET"/>
    <s v="Arthur"/>
    <x v="238"/>
    <x v="8"/>
    <x v="6"/>
    <x v="5"/>
    <x v="6"/>
    <d v="1899-12-30T10:00:00"/>
    <d v="1899-12-30T10:30:00"/>
    <s v="D11"/>
    <m/>
  </r>
  <r>
    <s v="SACO"/>
    <s v="Lauryn"/>
    <x v="239"/>
    <x v="2"/>
    <x v="2"/>
    <x v="6"/>
    <x v="2"/>
    <d v="1899-12-30T09:20:00"/>
    <d v="1899-12-30T09:50:00"/>
    <s v="C15"/>
    <m/>
  </r>
  <r>
    <s v="SAHLI"/>
    <s v="Sabri"/>
    <x v="240"/>
    <x v="8"/>
    <x v="6"/>
    <x v="5"/>
    <x v="6"/>
    <d v="1899-12-30T11:00:00"/>
    <d v="1899-12-30T11:30:00"/>
    <s v="D11"/>
    <m/>
  </r>
  <r>
    <s v="SAKRAOUI"/>
    <s v="Khays"/>
    <x v="241"/>
    <x v="2"/>
    <x v="2"/>
    <x v="6"/>
    <x v="6"/>
    <d v="1899-12-30T15:00:00"/>
    <d v="1899-12-30T15:30:00"/>
    <s v="C15"/>
    <m/>
  </r>
  <r>
    <s v="SARAFIAN"/>
    <s v="Tanguy"/>
    <x v="242"/>
    <x v="5"/>
    <x v="4"/>
    <x v="1"/>
    <x v="2"/>
    <d v="1899-12-30T10:00:00"/>
    <d v="1899-12-30T10:30:00"/>
    <s v="B18"/>
    <m/>
  </r>
  <r>
    <s v="SBAIZ"/>
    <s v="Manon"/>
    <x v="243"/>
    <x v="6"/>
    <x v="0"/>
    <x v="0"/>
    <x v="8"/>
    <d v="1899-12-30T13:50:00"/>
    <d v="1899-12-30T14:20:00"/>
    <s v="F21"/>
    <m/>
  </r>
  <r>
    <s v="SCHAUSS"/>
    <s v="William"/>
    <x v="244"/>
    <x v="10"/>
    <x v="5"/>
    <x v="5"/>
    <x v="3"/>
    <d v="1899-12-30T15:30:00"/>
    <d v="1899-12-30T16:00:00"/>
    <s v="A05"/>
    <m/>
  </r>
  <r>
    <s v="SERVONNAT"/>
    <s v="Solène"/>
    <x v="245"/>
    <x v="10"/>
    <x v="5"/>
    <x v="5"/>
    <x v="9"/>
    <d v="1899-12-30T08:00:00"/>
    <d v="1899-12-30T08:30:00"/>
    <s v="C15"/>
    <m/>
  </r>
  <r>
    <s v="SEVELLEC"/>
    <s v="Kilian"/>
    <x v="246"/>
    <x v="1"/>
    <x v="1"/>
    <x v="6"/>
    <x v="1"/>
    <d v="1899-12-30T11:20:00"/>
    <d v="1899-12-30T11:50:00"/>
    <s v="B18"/>
    <m/>
  </r>
  <r>
    <s v="SILVA"/>
    <s v="Ryan"/>
    <x v="247"/>
    <x v="0"/>
    <x v="0"/>
    <x v="2"/>
    <x v="10"/>
    <d v="1899-12-30T10:00:00"/>
    <d v="1899-12-30T10:30:00"/>
    <s v="C15"/>
    <m/>
  </r>
  <r>
    <s v="SIMSIR"/>
    <s v="Faruk"/>
    <x v="248"/>
    <x v="6"/>
    <x v="0"/>
    <x v="0"/>
    <x v="8"/>
    <d v="1899-12-30T15:40:00"/>
    <d v="1899-12-30T16:10:00"/>
    <s v="F21"/>
    <m/>
  </r>
  <r>
    <s v="SNYERS"/>
    <s v="Léon"/>
    <x v="249"/>
    <x v="5"/>
    <x v="4"/>
    <x v="1"/>
    <x v="2"/>
    <d v="1899-12-30T14:20:00"/>
    <d v="1899-12-30T14:50:00"/>
    <s v="B18"/>
    <m/>
  </r>
  <r>
    <s v="SOUILAMAS"/>
    <s v="Sophia"/>
    <x v="250"/>
    <x v="2"/>
    <x v="2"/>
    <x v="6"/>
    <x v="6"/>
    <d v="1899-12-30T15:20:00"/>
    <d v="1899-12-30T15:50:00"/>
    <s v="C15"/>
    <m/>
  </r>
  <r>
    <s v="SOURD"/>
    <s v="Victoria"/>
    <x v="251"/>
    <x v="1"/>
    <x v="1"/>
    <x v="6"/>
    <x v="3"/>
    <d v="1899-12-30T11:10:00"/>
    <d v="1899-12-30T11:40:00"/>
    <s v="A01"/>
    <m/>
  </r>
  <r>
    <s v="TARIFA"/>
    <s v="Anouk"/>
    <x v="252"/>
    <x v="6"/>
    <x v="0"/>
    <x v="0"/>
    <x v="8"/>
    <d v="1899-12-30T16:20:00"/>
    <d v="1899-12-30T16:50:00"/>
    <s v="F21"/>
    <m/>
  </r>
  <r>
    <s v="TATEM"/>
    <s v="Laetitia"/>
    <x v="253"/>
    <x v="1"/>
    <x v="1"/>
    <x v="6"/>
    <x v="3"/>
    <d v="1899-12-30T11:30:00"/>
    <d v="1899-12-30T12:00:00"/>
    <s v="A01"/>
    <m/>
  </r>
  <r>
    <s v="TAUCH"/>
    <s v="Sam"/>
    <x v="254"/>
    <x v="7"/>
    <x v="5"/>
    <x v="0"/>
    <x v="4"/>
    <d v="1899-12-30T15:00:00"/>
    <d v="1899-12-30T15:30:00"/>
    <s v="C01"/>
    <m/>
  </r>
  <r>
    <s v="TEOLI"/>
    <s v="Steven"/>
    <x v="255"/>
    <x v="4"/>
    <x v="2"/>
    <x v="5"/>
    <x v="3"/>
    <d v="1899-12-30T13:00:00"/>
    <d v="1899-12-30T13:30:00"/>
    <s v="A05"/>
    <m/>
  </r>
  <r>
    <s v="THELOT"/>
    <s v="Clara"/>
    <x v="256"/>
    <x v="1"/>
    <x v="1"/>
    <x v="6"/>
    <x v="2"/>
    <d v="1899-12-30T08:00:00"/>
    <d v="1899-12-30T08:30:00"/>
    <s v="C15"/>
    <m/>
  </r>
  <r>
    <s v="TONCHIA"/>
    <s v="Enzo"/>
    <x v="257"/>
    <x v="8"/>
    <x v="6"/>
    <x v="5"/>
    <x v="3"/>
    <d v="1899-12-30T15:00:00"/>
    <d v="1899-12-30T15:30:00"/>
    <s v="A05"/>
    <m/>
  </r>
  <r>
    <s v="TREJO"/>
    <s v="Marianna"/>
    <x v="258"/>
    <x v="9"/>
    <x v="6"/>
    <x v="5"/>
    <x v="9"/>
    <d v="1899-12-30T10:30:00"/>
    <d v="1899-12-30T11:00:00"/>
    <s v="C15"/>
    <m/>
  </r>
  <r>
    <s v="TREPAT"/>
    <s v="Kylian"/>
    <x v="259"/>
    <x v="6"/>
    <x v="0"/>
    <x v="0"/>
    <x v="8"/>
    <d v="1899-12-30T14:40:00"/>
    <d v="1899-12-30T15:10:00"/>
    <s v="F21"/>
    <m/>
  </r>
  <r>
    <s v="UNAL"/>
    <s v="Ozan"/>
    <x v="260"/>
    <x v="1"/>
    <x v="1"/>
    <x v="6"/>
    <x v="2"/>
    <d v="1899-12-30T08:20:00"/>
    <d v="1899-12-30T08:50:00"/>
    <s v="C15"/>
    <m/>
  </r>
  <r>
    <s v="URBANO"/>
    <s v="Lucas"/>
    <x v="261"/>
    <x v="7"/>
    <x v="5"/>
    <x v="0"/>
    <x v="2"/>
    <d v="1899-12-30T08:00:00"/>
    <d v="1899-12-30T08:30:00"/>
    <s v="C01"/>
    <m/>
  </r>
  <r>
    <s v="VAUTIER"/>
    <s v="Tommy"/>
    <x v="262"/>
    <x v="0"/>
    <x v="0"/>
    <x v="2"/>
    <x v="10"/>
    <d v="1899-12-30T10:20:00"/>
    <d v="1899-12-30T10:50:00"/>
    <s v="C15"/>
    <m/>
  </r>
  <r>
    <s v="VAYSSE"/>
    <s v="Alexandra"/>
    <x v="263"/>
    <x v="10"/>
    <x v="5"/>
    <x v="5"/>
    <x v="9"/>
    <d v="1899-12-30T08:30:00"/>
    <d v="1899-12-30T09:00:00"/>
    <s v="C15"/>
    <m/>
  </r>
  <r>
    <s v="VECCHIO"/>
    <s v="Charlotte"/>
    <x v="264"/>
    <x v="1"/>
    <x v="1"/>
    <x v="6"/>
    <x v="2"/>
    <d v="1899-12-30T08:40:00"/>
    <d v="1899-12-30T09:10:00"/>
    <s v="C15"/>
    <m/>
  </r>
  <r>
    <s v="VERT"/>
    <s v="Maxime"/>
    <x v="265"/>
    <x v="0"/>
    <x v="0"/>
    <x v="2"/>
    <x v="10"/>
    <d v="1899-12-30T10:40:00"/>
    <d v="1899-12-30T11:10:00"/>
    <s v="C15"/>
    <m/>
  </r>
  <r>
    <s v="VICAT"/>
    <s v="Théo"/>
    <x v="266"/>
    <x v="5"/>
    <x v="4"/>
    <x v="1"/>
    <x v="2"/>
    <d v="1899-12-30T10:40:00"/>
    <d v="1899-12-30T11:10:00"/>
    <s v="B18"/>
    <m/>
  </r>
  <r>
    <s v="VIDAL"/>
    <s v="Quentin"/>
    <x v="267"/>
    <x v="5"/>
    <x v="4"/>
    <x v="1"/>
    <x v="6"/>
    <d v="1899-12-30T10:20:00"/>
    <d v="1899-12-30T10:50:00"/>
    <s v="A05"/>
    <m/>
  </r>
  <r>
    <s v="VIDIL"/>
    <s v="Elodie"/>
    <x v="268"/>
    <x v="7"/>
    <x v="5"/>
    <x v="0"/>
    <x v="7"/>
    <d v="1899-12-30T15:20:00"/>
    <d v="1899-12-30T15:50:00"/>
    <s v="C15"/>
    <m/>
  </r>
  <r>
    <s v="VITORINO"/>
    <s v="Laura"/>
    <x v="269"/>
    <x v="3"/>
    <x v="3"/>
    <x v="1"/>
    <x v="8"/>
    <d v="1899-12-30T14:20:00"/>
    <d v="1899-12-30T14:50:00"/>
    <s v="C15"/>
    <m/>
  </r>
  <r>
    <s v="VUAILLAT"/>
    <s v="Benjamin"/>
    <x v="270"/>
    <x v="5"/>
    <x v="4"/>
    <x v="1"/>
    <x v="6"/>
    <d v="1899-12-30T10:40:00"/>
    <d v="1899-12-30T11:10:00"/>
    <s v="A05"/>
    <m/>
  </r>
  <r>
    <s v="VUILLERMET"/>
    <s v="Mélodie"/>
    <x v="271"/>
    <x v="10"/>
    <x v="5"/>
    <x v="5"/>
    <x v="6"/>
    <d v="1899-12-30T10:30:00"/>
    <d v="1899-12-30T11:00:00"/>
    <s v="D11"/>
    <m/>
  </r>
  <r>
    <s v="WEBER"/>
    <s v="Héloïse"/>
    <x v="272"/>
    <x v="3"/>
    <x v="3"/>
    <x v="1"/>
    <x v="8"/>
    <d v="1899-12-30T14:40:00"/>
    <d v="1899-12-30T15:10:00"/>
    <s v="C15"/>
    <m/>
  </r>
  <r>
    <s v="WILL"/>
    <s v="Camille"/>
    <x v="273"/>
    <x v="3"/>
    <x v="3"/>
    <x v="1"/>
    <x v="8"/>
    <d v="1899-12-30T15:00:00"/>
    <d v="1899-12-30T15:30:00"/>
    <s v="C15"/>
    <m/>
  </r>
  <r>
    <s v="ZIMMERMANN"/>
    <s v="Maxime"/>
    <x v="274"/>
    <x v="9"/>
    <x v="6"/>
    <x v="5"/>
    <x v="9"/>
    <d v="1899-12-30T11:00:00"/>
    <d v="1899-12-30T11:30:00"/>
    <s v="C1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compact="0" compactData="0" multipleFieldFilters="0">
  <location ref="A1:A276" firstHeaderRow="1" firstDataRow="1" firstDataCol="1"/>
  <pivotFields count="11">
    <pivotField compact="0" outline="0" showAll="0"/>
    <pivotField compact="0" outline="0" showAll="0"/>
    <pivotField axis="axisRow" compact="0" outline="0" showAll="0">
      <items count="27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t="default"/>
      </items>
    </pivotField>
    <pivotField compact="0" outline="0" showAll="0">
      <items count="12">
        <item x="10"/>
        <item x="4"/>
        <item x="3"/>
        <item x="5"/>
        <item x="0"/>
        <item x="8"/>
        <item x="2"/>
        <item x="7"/>
        <item x="1"/>
        <item x="6"/>
        <item x="9"/>
        <item t="default"/>
      </items>
    </pivotField>
    <pivotField compact="0" outline="0" showAll="0">
      <items count="8">
        <item x="5"/>
        <item x="0"/>
        <item x="3"/>
        <item x="6"/>
        <item x="2"/>
        <item x="4"/>
        <item x="1"/>
        <item t="default"/>
      </items>
    </pivotField>
    <pivotField compact="0" outline="0" showAll="0">
      <items count="8">
        <item x="2"/>
        <item x="3"/>
        <item x="6"/>
        <item x="1"/>
        <item x="0"/>
        <item x="4"/>
        <item x="5"/>
        <item t="default"/>
      </items>
    </pivotField>
    <pivotField compact="0" numFmtId="165" outline="0" showAll="0">
      <items count="12">
        <item x="2"/>
        <item x="0"/>
        <item x="4"/>
        <item x="5"/>
        <item x="1"/>
        <item x="3"/>
        <item x="8"/>
        <item x="10"/>
        <item x="9"/>
        <item x="6"/>
        <item x="7"/>
        <item t="default"/>
      </items>
    </pivotField>
    <pivotField compact="0" numFmtId="164" outline="0" showAll="0"/>
    <pivotField compact="0" numFmtId="164" outline="0" showAll="0"/>
    <pivotField compact="0" outline="0" showAll="0"/>
    <pivotField compact="0" outline="0" showAll="0" defaultSubtotal="0"/>
  </pivotFields>
  <rowFields count="1">
    <field x="2"/>
  </rowFields>
  <rowItems count="27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</rowItems>
  <colItems count="1">
    <i/>
  </colItem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asse" sourceName="Classe">
  <pivotTables>
    <pivotTable tabId="3" name="Tableau croisé dynamique1"/>
  </pivotTables>
  <data>
    <tabular pivotCacheId="1">
      <items count="11">
        <i x="10" s="1"/>
        <i x="4" s="1"/>
        <i x="3" s="1"/>
        <i x="5" s="1"/>
        <i x="0" s="1"/>
        <i x="8" s="1"/>
        <i x="2" s="1"/>
        <i x="7" s="1"/>
        <i x="1" s="1"/>
        <i x="6" s="1"/>
        <i x="9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nseignant" sourceName="Enseignant">
  <pivotTables>
    <pivotTable tabId="3" name="Tableau croisé dynamique1"/>
  </pivotTables>
  <data>
    <tabular pivotCacheId="1">
      <items count="7">
        <i x="5" s="1"/>
        <i x="0" s="1"/>
        <i x="3" s="1"/>
        <i x="6" s="1"/>
        <i x="2" s="1"/>
        <i x="4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xaminateur" sourceName="Examinateur">
  <pivotTables>
    <pivotTable tabId="3" name="Tableau croisé dynamique1"/>
  </pivotTables>
  <data>
    <tabular pivotCacheId="1">
      <items count="7">
        <i x="2" s="1"/>
        <i x="3" s="1"/>
        <i x="6" s="1"/>
        <i x="1" s="1"/>
        <i x="0" s="1"/>
        <i x="4" s="1"/>
        <i x="5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Prénom" sourceName="Nom Prénom">
  <pivotTables>
    <pivotTable tabId="3" name="Tableau croisé dynamique1"/>
  </pivotTables>
  <data>
    <tabular pivotCacheId="1">
      <items count="275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9" s="1"/>
        <i x="70" s="1"/>
        <i x="71" s="1"/>
        <i x="72" s="1"/>
        <i x="73" s="1"/>
        <i x="74" s="1"/>
        <i x="75" s="1"/>
        <i x="76" s="1"/>
        <i x="77" s="1"/>
        <i x="78" s="1"/>
        <i x="79" s="1"/>
        <i x="80" s="1"/>
        <i x="81" s="1"/>
        <i x="82" s="1"/>
        <i x="83" s="1"/>
        <i x="84" s="1"/>
        <i x="85" s="1"/>
        <i x="86" s="1"/>
        <i x="87" s="1"/>
        <i x="88" s="1"/>
        <i x="89" s="1"/>
        <i x="90" s="1"/>
        <i x="91" s="1"/>
        <i x="92" s="1"/>
        <i x="93" s="1"/>
        <i x="94" s="1"/>
        <i x="95" s="1"/>
        <i x="96" s="1"/>
        <i x="97" s="1"/>
        <i x="98" s="1"/>
        <i x="99" s="1"/>
        <i x="100" s="1"/>
        <i x="101" s="1"/>
        <i x="102" s="1"/>
        <i x="103" s="1"/>
        <i x="104" s="1"/>
        <i x="105" s="1"/>
        <i x="106" s="1"/>
        <i x="107" s="1"/>
        <i x="108" s="1"/>
        <i x="109" s="1"/>
        <i x="110" s="1"/>
        <i x="111" s="1"/>
        <i x="112" s="1"/>
        <i x="113" s="1"/>
        <i x="114" s="1"/>
        <i x="115" s="1"/>
        <i x="116" s="1"/>
        <i x="117" s="1"/>
        <i x="118" s="1"/>
        <i x="119" s="1"/>
        <i x="120" s="1"/>
        <i x="121" s="1"/>
        <i x="122" s="1"/>
        <i x="123" s="1"/>
        <i x="124" s="1"/>
        <i x="125" s="1"/>
        <i x="126" s="1"/>
        <i x="127" s="1"/>
        <i x="128" s="1"/>
        <i x="129" s="1"/>
        <i x="130" s="1"/>
        <i x="131" s="1"/>
        <i x="132" s="1"/>
        <i x="133" s="1"/>
        <i x="134" s="1"/>
        <i x="135" s="1"/>
        <i x="136" s="1"/>
        <i x="137" s="1"/>
        <i x="138" s="1"/>
        <i x="139" s="1"/>
        <i x="140" s="1"/>
        <i x="141" s="1"/>
        <i x="142" s="1"/>
        <i x="143" s="1"/>
        <i x="144" s="1"/>
        <i x="145" s="1"/>
        <i x="146" s="1"/>
        <i x="147" s="1"/>
        <i x="148" s="1"/>
        <i x="149" s="1"/>
        <i x="150" s="1"/>
        <i x="151" s="1"/>
        <i x="152" s="1"/>
        <i x="153" s="1"/>
        <i x="154" s="1"/>
        <i x="155" s="1"/>
        <i x="156" s="1"/>
        <i x="157" s="1"/>
        <i x="158" s="1"/>
        <i x="159" s="1"/>
        <i x="160" s="1"/>
        <i x="161" s="1"/>
        <i x="162" s="1"/>
        <i x="163" s="1"/>
        <i x="164" s="1"/>
        <i x="165" s="1"/>
        <i x="166" s="1"/>
        <i x="167" s="1"/>
        <i x="168" s="1"/>
        <i x="169" s="1"/>
        <i x="170" s="1"/>
        <i x="171" s="1"/>
        <i x="172" s="1"/>
        <i x="173" s="1"/>
        <i x="174" s="1"/>
        <i x="175" s="1"/>
        <i x="176" s="1"/>
        <i x="177" s="1"/>
        <i x="178" s="1"/>
        <i x="179" s="1"/>
        <i x="180" s="1"/>
        <i x="181" s="1"/>
        <i x="182" s="1"/>
        <i x="183" s="1"/>
        <i x="184" s="1"/>
        <i x="185" s="1"/>
        <i x="186" s="1"/>
        <i x="187" s="1"/>
        <i x="188" s="1"/>
        <i x="189" s="1"/>
        <i x="190" s="1"/>
        <i x="191" s="1"/>
        <i x="192" s="1"/>
        <i x="193" s="1"/>
        <i x="194" s="1"/>
        <i x="195" s="1"/>
        <i x="196" s="1"/>
        <i x="197" s="1"/>
        <i x="198" s="1"/>
        <i x="199" s="1"/>
        <i x="200" s="1"/>
        <i x="201" s="1"/>
        <i x="202" s="1"/>
        <i x="203" s="1"/>
        <i x="204" s="1"/>
        <i x="205" s="1"/>
        <i x="206" s="1"/>
        <i x="207" s="1"/>
        <i x="208" s="1"/>
        <i x="209" s="1"/>
        <i x="210" s="1"/>
        <i x="211" s="1"/>
        <i x="212" s="1"/>
        <i x="213" s="1"/>
        <i x="214" s="1"/>
        <i x="215" s="1"/>
        <i x="216" s="1"/>
        <i x="217" s="1"/>
        <i x="218" s="1"/>
        <i x="219" s="1"/>
        <i x="220" s="1"/>
        <i x="221" s="1"/>
        <i x="222" s="1"/>
        <i x="223" s="1"/>
        <i x="224" s="1"/>
        <i x="225" s="1"/>
        <i x="226" s="1"/>
        <i x="227" s="1"/>
        <i x="228" s="1"/>
        <i x="229" s="1"/>
        <i x="230" s="1"/>
        <i x="231" s="1"/>
        <i x="232" s="1"/>
        <i x="233" s="1"/>
        <i x="234" s="1"/>
        <i x="235" s="1"/>
        <i x="236" s="1"/>
        <i x="237" s="1"/>
        <i x="238" s="1"/>
        <i x="239" s="1"/>
        <i x="240" s="1"/>
        <i x="241" s="1"/>
        <i x="242" s="1"/>
        <i x="243" s="1"/>
        <i x="244" s="1"/>
        <i x="245" s="1"/>
        <i x="246" s="1"/>
        <i x="247" s="1"/>
        <i x="248" s="1"/>
        <i x="249" s="1"/>
        <i x="250" s="1"/>
        <i x="251" s="1"/>
        <i x="252" s="1"/>
        <i x="253" s="1"/>
        <i x="254" s="1"/>
        <i x="255" s="1"/>
        <i x="256" s="1"/>
        <i x="257" s="1"/>
        <i x="258" s="1"/>
        <i x="259" s="1"/>
        <i x="260" s="1"/>
        <i x="261" s="1"/>
        <i x="262" s="1"/>
        <i x="263" s="1"/>
        <i x="264" s="1"/>
        <i x="265" s="1"/>
        <i x="266" s="1"/>
        <i x="267" s="1"/>
        <i x="268" s="1"/>
        <i x="269" s="1"/>
        <i x="270" s="1"/>
        <i x="271" s="1"/>
        <i x="272" s="1"/>
        <i x="273" s="1"/>
        <i x="274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3" name="Tableau croisé dynamique1"/>
  </pivotTables>
  <data>
    <tabular pivotCacheId="1">
      <items count="11">
        <i x="2" s="1"/>
        <i x="0" s="1"/>
        <i x="4" s="1"/>
        <i x="5" s="1"/>
        <i x="1" s="1"/>
        <i x="3" s="1"/>
        <i x="8" s="1"/>
        <i x="10" s="1"/>
        <i x="9" s="1"/>
        <i x="6" s="1"/>
        <i x="7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asse" cache="Segment_Classe" caption="Classe" columnCount="4" rowHeight="241300"/>
  <slicer name="Enseignant" cache="Segment_Enseignant" caption="Enseignant" columnCount="3" rowHeight="241300"/>
  <slicer name="Examinateur" cache="Segment_Examinateur" caption="Examinateur" columnCount="3" rowHeight="241300"/>
  <slicer name="Nom Prénom" cache="Segment_Nom_Prénom" caption="Nom Prénom" rowHeight="241300"/>
  <slicer name="Date 1" cache="Segment_Date" caption="Date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</slicers>
</file>

<file path=xl/tables/table1.xml><?xml version="1.0" encoding="utf-8"?>
<table xmlns="http://schemas.openxmlformats.org/spreadsheetml/2006/main" id="1" name="Tableau1" displayName="Tableau1" ref="B9:L284" totalsRowShown="0">
  <autoFilter ref="B9:L284">
    <filterColumn colId="10">
      <filters>
        <filter val="VRAI"/>
      </filters>
    </filterColumn>
  </autoFilter>
  <sortState ref="B2:J276">
    <sortCondition ref="B2:B276"/>
    <sortCondition ref="C2:C276"/>
  </sortState>
  <tableColumns count="11">
    <tableColumn id="1" name="Nom"/>
    <tableColumn id="2" name="Prénom"/>
    <tableColumn id="10" name="Nom Prénom" dataDxfId="4">
      <calculatedColumnFormula>CONCATENATE(Tableau1[[#This Row],[Nom]],", ",Tableau1[[#This Row],[Prénom]])</calculatedColumnFormula>
    </tableColumn>
    <tableColumn id="3" name="Classe"/>
    <tableColumn id="4" name="Enseignant"/>
    <tableColumn id="5" name="Examinateur"/>
    <tableColumn id="6" name="Date" dataDxfId="3"/>
    <tableColumn id="7" name="Heure convo" dataDxfId="2"/>
    <tableColumn id="8" name="Heure passage" dataDxfId="1">
      <calculatedColumnFormula>Tableau1[[#This Row],[Heure convo]]+0.5/24</calculatedColumnFormula>
    </tableColumn>
    <tableColumn id="9" name="X"/>
    <tableColumn id="11" name="Filtre" dataDxfId="0">
      <calculatedColumnFormula>NOT(ISERROR(MATCH(Tableau1[[#This Row],[Nom Prénom]],d.liste,0)))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9:L284"/>
  <sheetViews>
    <sheetView showGridLines="0" tabSelected="1" zoomScaleNormal="100" workbookViewId="0">
      <selection activeCell="R22" sqref="R22"/>
    </sheetView>
  </sheetViews>
  <sheetFormatPr baseColWidth="10" defaultRowHeight="15" x14ac:dyDescent="0.25"/>
  <cols>
    <col min="1" max="1" width="1.7109375" customWidth="1"/>
    <col min="2" max="2" width="18.7109375" bestFit="1" customWidth="1"/>
    <col min="3" max="3" width="12.5703125" bestFit="1" customWidth="1"/>
    <col min="4" max="4" width="23.42578125" bestFit="1" customWidth="1"/>
    <col min="5" max="5" width="9.7109375" bestFit="1" customWidth="1"/>
    <col min="6" max="6" width="13.85546875" bestFit="1" customWidth="1"/>
    <col min="7" max="7" width="15.42578125" bestFit="1" customWidth="1"/>
    <col min="8" max="8" width="12.5703125" bestFit="1" customWidth="1"/>
    <col min="9" max="9" width="15.5703125" bestFit="1" customWidth="1"/>
    <col min="10" max="10" width="16.85546875" bestFit="1" customWidth="1"/>
    <col min="12" max="12" width="0" hidden="1" customWidth="1"/>
  </cols>
  <sheetData>
    <row r="9" spans="2:12" x14ac:dyDescent="0.25">
      <c r="B9" t="s">
        <v>494</v>
      </c>
      <c r="C9" t="s">
        <v>0</v>
      </c>
      <c r="D9" t="s">
        <v>501</v>
      </c>
      <c r="E9" t="s">
        <v>493</v>
      </c>
      <c r="F9" t="s">
        <v>495</v>
      </c>
      <c r="G9" t="s">
        <v>496</v>
      </c>
      <c r="H9" t="s">
        <v>497</v>
      </c>
      <c r="I9" t="s">
        <v>498</v>
      </c>
      <c r="J9" t="s">
        <v>499</v>
      </c>
      <c r="K9" t="s">
        <v>500</v>
      </c>
      <c r="L9" t="s">
        <v>777</v>
      </c>
    </row>
    <row r="10" spans="2:12" x14ac:dyDescent="0.25">
      <c r="B10" t="s">
        <v>429</v>
      </c>
      <c r="C10" t="s">
        <v>430</v>
      </c>
      <c r="D10" t="str">
        <f>CONCATENATE(Tableau1[[#This Row],[Nom]],", ",Tableau1[[#This Row],[Prénom]])</f>
        <v>ABAJOU, Yassine</v>
      </c>
      <c r="E10" t="s">
        <v>431</v>
      </c>
      <c r="F10" t="s">
        <v>273</v>
      </c>
      <c r="G10" t="s">
        <v>221</v>
      </c>
      <c r="H10" s="2">
        <v>42436</v>
      </c>
      <c r="I10" s="1">
        <v>0.61111111111111105</v>
      </c>
      <c r="J10" s="1">
        <f>Tableau1[[#This Row],[Heure convo]]+0.5/24</f>
        <v>0.63194444444444442</v>
      </c>
      <c r="K10" t="s">
        <v>6</v>
      </c>
      <c r="L10" t="b">
        <f>NOT(ISERROR(MATCH(Tableau1[[#This Row],[Nom Prénom]],d.liste,0)))</f>
        <v>1</v>
      </c>
    </row>
    <row r="11" spans="2:12" x14ac:dyDescent="0.25">
      <c r="B11" t="s">
        <v>218</v>
      </c>
      <c r="C11" t="s">
        <v>219</v>
      </c>
      <c r="D11" t="str">
        <f>CONCATENATE(Tableau1[[#This Row],[Nom]],", ",Tableau1[[#This Row],[Prénom]])</f>
        <v>ABOUSSERHANE, Ikr</v>
      </c>
      <c r="E11" t="s">
        <v>220</v>
      </c>
      <c r="F11" t="s">
        <v>41</v>
      </c>
      <c r="G11" t="s">
        <v>221</v>
      </c>
      <c r="H11" s="2">
        <v>42439</v>
      </c>
      <c r="I11" s="1">
        <v>0.54166666666666663</v>
      </c>
      <c r="J11" s="1">
        <f>Tableau1[[#This Row],[Heure convo]]+0.5/24</f>
        <v>0.5625</v>
      </c>
      <c r="K11" t="s">
        <v>222</v>
      </c>
      <c r="L11" t="b">
        <f>NOT(ISERROR(MATCH(Tableau1[[#This Row],[Nom Prénom]],d.liste,0)))</f>
        <v>1</v>
      </c>
    </row>
    <row r="12" spans="2:12" x14ac:dyDescent="0.25">
      <c r="B12" t="s">
        <v>330</v>
      </c>
      <c r="C12" t="s">
        <v>331</v>
      </c>
      <c r="D12" t="str">
        <f>CONCATENATE(Tableau1[[#This Row],[Nom]],", ",Tableau1[[#This Row],[Prénom]])</f>
        <v>AKOA, Mélissa</v>
      </c>
      <c r="E12" t="s">
        <v>332</v>
      </c>
      <c r="F12" t="s">
        <v>66</v>
      </c>
      <c r="G12" t="s">
        <v>141</v>
      </c>
      <c r="H12" s="2">
        <v>42430</v>
      </c>
      <c r="I12" s="1">
        <v>0.3888888888888889</v>
      </c>
      <c r="J12" s="1">
        <f>Tableau1[[#This Row],[Heure convo]]+0.5/24</f>
        <v>0.40972222222222221</v>
      </c>
      <c r="K12" t="s">
        <v>67</v>
      </c>
      <c r="L12" t="b">
        <f>NOT(ISERROR(MATCH(Tableau1[[#This Row],[Nom Prénom]],d.liste,0)))</f>
        <v>1</v>
      </c>
    </row>
    <row r="13" spans="2:12" x14ac:dyDescent="0.25">
      <c r="B13" t="s">
        <v>116</v>
      </c>
      <c r="C13" t="s">
        <v>117</v>
      </c>
      <c r="D13" t="str">
        <f>CONCATENATE(Tableau1[[#This Row],[Nom]],", ",Tableau1[[#This Row],[Prénom]])</f>
        <v>ALBERTIN, Maëlly</v>
      </c>
      <c r="E13" t="s">
        <v>118</v>
      </c>
      <c r="F13" t="s">
        <v>119</v>
      </c>
      <c r="G13" t="s">
        <v>4</v>
      </c>
      <c r="H13" s="2">
        <v>42440</v>
      </c>
      <c r="I13" s="1">
        <v>0.375</v>
      </c>
      <c r="J13" s="1">
        <f>Tableau1[[#This Row],[Heure convo]]+0.5/24</f>
        <v>0.39583333333333331</v>
      </c>
      <c r="K13" t="s">
        <v>6</v>
      </c>
      <c r="L13" t="b">
        <f>NOT(ISERROR(MATCH(Tableau1[[#This Row],[Nom Prénom]],d.liste,0)))</f>
        <v>1</v>
      </c>
    </row>
    <row r="14" spans="2:12" x14ac:dyDescent="0.25">
      <c r="B14" t="s">
        <v>120</v>
      </c>
      <c r="C14" t="s">
        <v>121</v>
      </c>
      <c r="D14" t="str">
        <f>CONCATENATE(Tableau1[[#This Row],[Nom]],", ",Tableau1[[#This Row],[Prénom]])</f>
        <v>ALVES, Léa</v>
      </c>
      <c r="E14" t="s">
        <v>118</v>
      </c>
      <c r="F14" t="s">
        <v>119</v>
      </c>
      <c r="G14" t="s">
        <v>4</v>
      </c>
      <c r="H14" s="2">
        <v>42440</v>
      </c>
      <c r="I14" s="1">
        <v>0.3888888888888889</v>
      </c>
      <c r="J14" s="1">
        <f>Tableau1[[#This Row],[Heure convo]]+0.5/24</f>
        <v>0.40972222222222221</v>
      </c>
      <c r="K14" t="s">
        <v>6</v>
      </c>
      <c r="L14" t="b">
        <f>NOT(ISERROR(MATCH(Tableau1[[#This Row],[Nom Prénom]],d.liste,0)))</f>
        <v>1</v>
      </c>
    </row>
    <row r="15" spans="2:12" x14ac:dyDescent="0.25">
      <c r="B15" t="s">
        <v>333</v>
      </c>
      <c r="C15" t="s">
        <v>334</v>
      </c>
      <c r="D15" t="str">
        <f>CONCATENATE(Tableau1[[#This Row],[Nom]],", ",Tableau1[[#This Row],[Prénom]])</f>
        <v>ANTONIETTI, Eden</v>
      </c>
      <c r="E15" t="s">
        <v>332</v>
      </c>
      <c r="F15" t="s">
        <v>66</v>
      </c>
      <c r="G15" t="s">
        <v>141</v>
      </c>
      <c r="H15" s="2">
        <v>42430</v>
      </c>
      <c r="I15" s="1">
        <v>0.56944444444444442</v>
      </c>
      <c r="J15" s="1">
        <f>Tableau1[[#This Row],[Heure convo]]+0.5/24</f>
        <v>0.59027777777777779</v>
      </c>
      <c r="K15" t="s">
        <v>67</v>
      </c>
      <c r="L15" t="b">
        <f>NOT(ISERROR(MATCH(Tableau1[[#This Row],[Nom Prénom]],d.liste,0)))</f>
        <v>1</v>
      </c>
    </row>
    <row r="16" spans="2:12" x14ac:dyDescent="0.25">
      <c r="B16" t="s">
        <v>335</v>
      </c>
      <c r="C16" t="s">
        <v>336</v>
      </c>
      <c r="D16" t="str">
        <f>CONCATENATE(Tableau1[[#This Row],[Nom]],", ",Tableau1[[#This Row],[Prénom]])</f>
        <v>AOUIOUA, Boussina</v>
      </c>
      <c r="E16" t="s">
        <v>332</v>
      </c>
      <c r="F16" t="s">
        <v>66</v>
      </c>
      <c r="G16" t="s">
        <v>141</v>
      </c>
      <c r="H16" s="2">
        <v>42430</v>
      </c>
      <c r="I16" s="1">
        <v>0.58333333333333337</v>
      </c>
      <c r="J16" s="1">
        <f>Tableau1[[#This Row],[Heure convo]]+0.5/24</f>
        <v>0.60416666666666674</v>
      </c>
      <c r="K16" t="s">
        <v>67</v>
      </c>
      <c r="L16" t="b">
        <f>NOT(ISERROR(MATCH(Tableau1[[#This Row],[Nom Prénom]],d.liste,0)))</f>
        <v>1</v>
      </c>
    </row>
    <row r="17" spans="2:12" x14ac:dyDescent="0.25">
      <c r="B17" t="s">
        <v>63</v>
      </c>
      <c r="C17" t="s">
        <v>64</v>
      </c>
      <c r="D17" t="str">
        <f>CONCATENATE(Tableau1[[#This Row],[Nom]],", ",Tableau1[[#This Row],[Prénom]])</f>
        <v>ARMANET, Valentin</v>
      </c>
      <c r="E17" t="s">
        <v>65</v>
      </c>
      <c r="F17" t="s">
        <v>66</v>
      </c>
      <c r="G17" t="s">
        <v>5</v>
      </c>
      <c r="H17" s="2">
        <v>42440</v>
      </c>
      <c r="I17" s="1">
        <v>0.54166666666666663</v>
      </c>
      <c r="J17" s="1">
        <f>Tableau1[[#This Row],[Heure convo]]+0.5/24</f>
        <v>0.5625</v>
      </c>
      <c r="K17" t="s">
        <v>67</v>
      </c>
      <c r="L17" t="b">
        <f>NOT(ISERROR(MATCH(Tableau1[[#This Row],[Nom Prénom]],d.liste,0)))</f>
        <v>1</v>
      </c>
    </row>
    <row r="18" spans="2:12" x14ac:dyDescent="0.25">
      <c r="B18" t="s">
        <v>160</v>
      </c>
      <c r="C18" t="s">
        <v>161</v>
      </c>
      <c r="D18" t="str">
        <f>CONCATENATE(Tableau1[[#This Row],[Nom]],", ",Tableau1[[#This Row],[Prénom]])</f>
        <v>AUJAS, Thomas</v>
      </c>
      <c r="E18" t="s">
        <v>162</v>
      </c>
      <c r="F18" t="s">
        <v>35</v>
      </c>
      <c r="G18" t="s">
        <v>4</v>
      </c>
      <c r="H18" s="2">
        <v>42437</v>
      </c>
      <c r="I18" s="1">
        <v>0.375</v>
      </c>
      <c r="J18" s="1">
        <f>Tableau1[[#This Row],[Heure convo]]+0.5/24</f>
        <v>0.39583333333333331</v>
      </c>
      <c r="K18" t="s">
        <v>82</v>
      </c>
      <c r="L18" t="b">
        <f>NOT(ISERROR(MATCH(Tableau1[[#This Row],[Nom Prénom]],d.liste,0)))</f>
        <v>1</v>
      </c>
    </row>
    <row r="19" spans="2:12" x14ac:dyDescent="0.25">
      <c r="B19" t="s">
        <v>270</v>
      </c>
      <c r="C19" t="s">
        <v>271</v>
      </c>
      <c r="D19" t="str">
        <f>CONCATENATE(Tableau1[[#This Row],[Nom]],", ",Tableau1[[#This Row],[Prénom]])</f>
        <v>AYAD, Souleimane</v>
      </c>
      <c r="E19" t="s">
        <v>272</v>
      </c>
      <c r="F19" t="s">
        <v>273</v>
      </c>
      <c r="G19" t="s">
        <v>35</v>
      </c>
      <c r="H19" s="2">
        <v>42436</v>
      </c>
      <c r="I19" s="1">
        <v>0.54166666666666663</v>
      </c>
      <c r="J19" s="1">
        <f>Tableau1[[#This Row],[Heure convo]]+0.5/24</f>
        <v>0.5625</v>
      </c>
      <c r="K19" t="s">
        <v>274</v>
      </c>
      <c r="L19" t="b">
        <f>NOT(ISERROR(MATCH(Tableau1[[#This Row],[Nom Prénom]],d.liste,0)))</f>
        <v>1</v>
      </c>
    </row>
    <row r="20" spans="2:12" x14ac:dyDescent="0.25">
      <c r="B20" t="s">
        <v>381</v>
      </c>
      <c r="C20" t="s">
        <v>382</v>
      </c>
      <c r="D20" t="str">
        <f>CONCATENATE(Tableau1[[#This Row],[Nom]],", ",Tableau1[[#This Row],[Prénom]])</f>
        <v>BADDI, Rkia</v>
      </c>
      <c r="E20" t="s">
        <v>383</v>
      </c>
      <c r="F20" t="s">
        <v>4</v>
      </c>
      <c r="G20" t="s">
        <v>35</v>
      </c>
      <c r="H20" s="2">
        <v>42436</v>
      </c>
      <c r="I20" s="1">
        <v>0.375</v>
      </c>
      <c r="J20" s="1">
        <f>Tableau1[[#This Row],[Heure convo]]+0.5/24</f>
        <v>0.39583333333333331</v>
      </c>
      <c r="K20" t="s">
        <v>367</v>
      </c>
      <c r="L20" t="b">
        <f>NOT(ISERROR(MATCH(Tableau1[[#This Row],[Nom Prénom]],d.liste,0)))</f>
        <v>1</v>
      </c>
    </row>
    <row r="21" spans="2:12" x14ac:dyDescent="0.25">
      <c r="B21" t="s">
        <v>471</v>
      </c>
      <c r="C21" t="s">
        <v>472</v>
      </c>
      <c r="D21" t="str">
        <f>CONCATENATE(Tableau1[[#This Row],[Nom]],", ",Tableau1[[#This Row],[Prénom]])</f>
        <v>BAGHDADI, Marwane</v>
      </c>
      <c r="E21" t="s">
        <v>473</v>
      </c>
      <c r="F21" t="s">
        <v>303</v>
      </c>
      <c r="G21" t="s">
        <v>41</v>
      </c>
      <c r="H21" s="2">
        <v>42436</v>
      </c>
      <c r="I21" s="1">
        <v>0.39583333333333331</v>
      </c>
      <c r="J21" s="1">
        <f>Tableau1[[#This Row],[Heure convo]]+0.5/24</f>
        <v>0.41666666666666663</v>
      </c>
      <c r="K21" t="s">
        <v>6</v>
      </c>
      <c r="L21" t="b">
        <f>NOT(ISERROR(MATCH(Tableau1[[#This Row],[Nom Prénom]],d.liste,0)))</f>
        <v>1</v>
      </c>
    </row>
    <row r="22" spans="2:12" x14ac:dyDescent="0.25">
      <c r="B22" t="s">
        <v>432</v>
      </c>
      <c r="C22" t="s">
        <v>161</v>
      </c>
      <c r="D22" t="str">
        <f>CONCATENATE(Tableau1[[#This Row],[Nom]],", ",Tableau1[[#This Row],[Prénom]])</f>
        <v>BAGOU, Thomas</v>
      </c>
      <c r="E22" t="s">
        <v>431</v>
      </c>
      <c r="F22" t="s">
        <v>273</v>
      </c>
      <c r="G22" t="s">
        <v>221</v>
      </c>
      <c r="H22" s="2">
        <v>42436</v>
      </c>
      <c r="I22" s="1">
        <v>0.625</v>
      </c>
      <c r="J22" s="1">
        <f>Tableau1[[#This Row],[Heure convo]]+0.5/24</f>
        <v>0.64583333333333337</v>
      </c>
      <c r="K22" t="s">
        <v>6</v>
      </c>
      <c r="L22" t="b">
        <f>NOT(ISERROR(MATCH(Tableau1[[#This Row],[Nom Prénom]],d.liste,0)))</f>
        <v>1</v>
      </c>
    </row>
    <row r="23" spans="2:12" x14ac:dyDescent="0.25">
      <c r="B23" t="s">
        <v>299</v>
      </c>
      <c r="C23" t="s">
        <v>96</v>
      </c>
      <c r="D23" t="str">
        <f>CONCATENATE(Tableau1[[#This Row],[Nom]],", ",Tableau1[[#This Row],[Prénom]])</f>
        <v>BALLANDRAS, Manon</v>
      </c>
      <c r="E23" t="s">
        <v>300</v>
      </c>
      <c r="F23" t="s">
        <v>303</v>
      </c>
      <c r="G23" t="s">
        <v>89</v>
      </c>
      <c r="H23" s="2">
        <v>42430</v>
      </c>
      <c r="I23" s="1">
        <v>0.40277777777777773</v>
      </c>
      <c r="J23" s="1">
        <f>Tableau1[[#This Row],[Heure convo]]+0.5/24</f>
        <v>0.42361111111111105</v>
      </c>
      <c r="K23" t="s">
        <v>6</v>
      </c>
      <c r="L23" t="b">
        <f>NOT(ISERROR(MATCH(Tableau1[[#This Row],[Nom Prénom]],d.liste,0)))</f>
        <v>1</v>
      </c>
    </row>
    <row r="24" spans="2:12" x14ac:dyDescent="0.25">
      <c r="B24" t="s">
        <v>122</v>
      </c>
      <c r="C24" t="s">
        <v>123</v>
      </c>
      <c r="D24" t="str">
        <f>CONCATENATE(Tableau1[[#This Row],[Nom]],", ",Tableau1[[#This Row],[Prénom]])</f>
        <v>BALLET, Charlotte</v>
      </c>
      <c r="E24" t="s">
        <v>118</v>
      </c>
      <c r="F24" t="s">
        <v>119</v>
      </c>
      <c r="G24" t="s">
        <v>4</v>
      </c>
      <c r="H24" s="2">
        <v>42440</v>
      </c>
      <c r="I24" s="1">
        <v>0.40277777777777773</v>
      </c>
      <c r="J24" s="1">
        <f>Tableau1[[#This Row],[Heure convo]]+0.5/24</f>
        <v>0.42361111111111105</v>
      </c>
      <c r="K24" t="s">
        <v>6</v>
      </c>
      <c r="L24" t="b">
        <f>NOT(ISERROR(MATCH(Tableau1[[#This Row],[Nom Prénom]],d.liste,0)))</f>
        <v>1</v>
      </c>
    </row>
    <row r="25" spans="2:12" x14ac:dyDescent="0.25">
      <c r="B25" t="s">
        <v>124</v>
      </c>
      <c r="C25" t="s">
        <v>125</v>
      </c>
      <c r="D25" t="str">
        <f>CONCATENATE(Tableau1[[#This Row],[Nom]],", ",Tableau1[[#This Row],[Prénom]])</f>
        <v>BARATON, Coraline</v>
      </c>
      <c r="E25" t="s">
        <v>118</v>
      </c>
      <c r="F25" t="s">
        <v>119</v>
      </c>
      <c r="G25" t="s">
        <v>4</v>
      </c>
      <c r="H25" s="2">
        <v>42440</v>
      </c>
      <c r="I25" s="1">
        <v>0.41666666666666669</v>
      </c>
      <c r="J25" s="1">
        <f>Tableau1[[#This Row],[Heure convo]]+0.5/24</f>
        <v>0.4375</v>
      </c>
      <c r="K25" t="s">
        <v>6</v>
      </c>
      <c r="L25" t="b">
        <f>NOT(ISERROR(MATCH(Tableau1[[#This Row],[Nom Prénom]],d.liste,0)))</f>
        <v>1</v>
      </c>
    </row>
    <row r="26" spans="2:12" x14ac:dyDescent="0.25">
      <c r="B26" t="s">
        <v>1</v>
      </c>
      <c r="C26" t="s">
        <v>2</v>
      </c>
      <c r="D26" t="str">
        <f>CONCATENATE(Tableau1[[#This Row],[Nom]],", ",Tableau1[[#This Row],[Prénom]])</f>
        <v>BARBAROUX, Axelle</v>
      </c>
      <c r="E26" t="s">
        <v>3</v>
      </c>
      <c r="F26" t="s">
        <v>4</v>
      </c>
      <c r="G26" t="s">
        <v>5</v>
      </c>
      <c r="H26" s="2">
        <v>42437</v>
      </c>
      <c r="I26" s="1">
        <v>0.33333333333333331</v>
      </c>
      <c r="J26" s="1">
        <f>Tableau1[[#This Row],[Heure convo]]+0.5/24</f>
        <v>0.35416666666666663</v>
      </c>
      <c r="K26" t="s">
        <v>6</v>
      </c>
      <c r="L26" t="b">
        <f>NOT(ISERROR(MATCH(Tableau1[[#This Row],[Nom Prénom]],d.liste,0)))</f>
        <v>1</v>
      </c>
    </row>
    <row r="27" spans="2:12" x14ac:dyDescent="0.25">
      <c r="B27" t="s">
        <v>163</v>
      </c>
      <c r="C27" t="s">
        <v>164</v>
      </c>
      <c r="D27" t="str">
        <f>CONCATENATE(Tableau1[[#This Row],[Nom]],", ",Tableau1[[#This Row],[Prénom]])</f>
        <v>BARBIER, Lilian</v>
      </c>
      <c r="E27" t="s">
        <v>162</v>
      </c>
      <c r="F27" t="s">
        <v>35</v>
      </c>
      <c r="G27" t="s">
        <v>4</v>
      </c>
      <c r="H27" s="2">
        <v>42437</v>
      </c>
      <c r="I27" s="1">
        <v>0.3888888888888889</v>
      </c>
      <c r="J27" s="1">
        <f>Tableau1[[#This Row],[Heure convo]]+0.5/24</f>
        <v>0.40972222222222221</v>
      </c>
      <c r="K27" t="s">
        <v>82</v>
      </c>
      <c r="L27" t="b">
        <f>NOT(ISERROR(MATCH(Tableau1[[#This Row],[Nom Prénom]],d.liste,0)))</f>
        <v>1</v>
      </c>
    </row>
    <row r="28" spans="2:12" x14ac:dyDescent="0.25">
      <c r="B28" t="s">
        <v>275</v>
      </c>
      <c r="C28" t="s">
        <v>255</v>
      </c>
      <c r="D28" t="str">
        <f>CONCATENATE(Tableau1[[#This Row],[Nom]],", ",Tableau1[[#This Row],[Prénom]])</f>
        <v>BARBOSA, Hugo</v>
      </c>
      <c r="E28" t="s">
        <v>272</v>
      </c>
      <c r="F28" t="s">
        <v>273</v>
      </c>
      <c r="G28" t="s">
        <v>35</v>
      </c>
      <c r="H28" s="2">
        <v>42436</v>
      </c>
      <c r="I28" s="1">
        <v>0.5625</v>
      </c>
      <c r="J28" s="1">
        <f>Tableau1[[#This Row],[Heure convo]]+0.5/24</f>
        <v>0.58333333333333337</v>
      </c>
      <c r="K28" t="s">
        <v>274</v>
      </c>
      <c r="L28" t="b">
        <f>NOT(ISERROR(MATCH(Tableau1[[#This Row],[Nom Prénom]],d.liste,0)))</f>
        <v>1</v>
      </c>
    </row>
    <row r="29" spans="2:12" x14ac:dyDescent="0.25">
      <c r="B29" t="s">
        <v>68</v>
      </c>
      <c r="C29" t="s">
        <v>69</v>
      </c>
      <c r="D29" t="str">
        <f>CONCATENATE(Tableau1[[#This Row],[Nom]],", ",Tableau1[[#This Row],[Prénom]])</f>
        <v>BARGE, Juliette</v>
      </c>
      <c r="E29" t="s">
        <v>65</v>
      </c>
      <c r="F29" t="s">
        <v>66</v>
      </c>
      <c r="G29" t="s">
        <v>5</v>
      </c>
      <c r="H29" s="2">
        <v>42440</v>
      </c>
      <c r="I29" s="1">
        <v>0.5625</v>
      </c>
      <c r="J29" s="1">
        <f>Tableau1[[#This Row],[Heure convo]]+0.5/24</f>
        <v>0.58333333333333337</v>
      </c>
      <c r="K29" t="s">
        <v>67</v>
      </c>
      <c r="L29" t="b">
        <f>NOT(ISERROR(MATCH(Tableau1[[#This Row],[Nom Prénom]],d.liste,0)))</f>
        <v>1</v>
      </c>
    </row>
    <row r="30" spans="2:12" x14ac:dyDescent="0.25">
      <c r="B30" t="s">
        <v>70</v>
      </c>
      <c r="C30" t="s">
        <v>71</v>
      </c>
      <c r="D30" t="str">
        <f>CONCATENATE(Tableau1[[#This Row],[Nom]],", ",Tableau1[[#This Row],[Prénom]])</f>
        <v>BARJAVEL, Laetitia</v>
      </c>
      <c r="E30" t="s">
        <v>65</v>
      </c>
      <c r="F30" t="s">
        <v>66</v>
      </c>
      <c r="G30" t="s">
        <v>5</v>
      </c>
      <c r="H30" s="2">
        <v>42440</v>
      </c>
      <c r="I30" s="1">
        <v>0.58333333333333337</v>
      </c>
      <c r="J30" s="1">
        <f>Tableau1[[#This Row],[Heure convo]]+0.5/24</f>
        <v>0.60416666666666674</v>
      </c>
      <c r="K30" t="s">
        <v>67</v>
      </c>
      <c r="L30" t="b">
        <f>NOT(ISERROR(MATCH(Tableau1[[#This Row],[Nom Prénom]],d.liste,0)))</f>
        <v>1</v>
      </c>
    </row>
    <row r="31" spans="2:12" x14ac:dyDescent="0.25">
      <c r="B31" t="s">
        <v>72</v>
      </c>
      <c r="C31" t="s">
        <v>73</v>
      </c>
      <c r="D31" t="str">
        <f>CONCATENATE(Tableau1[[#This Row],[Nom]],", ",Tableau1[[#This Row],[Prénom]])</f>
        <v>BARQUERO, Claire</v>
      </c>
      <c r="E31" t="s">
        <v>65</v>
      </c>
      <c r="F31" t="s">
        <v>66</v>
      </c>
      <c r="G31" t="s">
        <v>5</v>
      </c>
      <c r="H31" s="2">
        <v>42440</v>
      </c>
      <c r="I31" s="1">
        <v>0.60416666666666663</v>
      </c>
      <c r="J31" s="1">
        <f>Tableau1[[#This Row],[Heure convo]]+0.5/24</f>
        <v>0.625</v>
      </c>
      <c r="K31" t="s">
        <v>67</v>
      </c>
      <c r="L31" t="b">
        <f>NOT(ISERROR(MATCH(Tableau1[[#This Row],[Nom Prénom]],d.liste,0)))</f>
        <v>1</v>
      </c>
    </row>
    <row r="32" spans="2:12" x14ac:dyDescent="0.25">
      <c r="B32" t="s">
        <v>337</v>
      </c>
      <c r="C32" t="s">
        <v>73</v>
      </c>
      <c r="D32" t="str">
        <f>CONCATENATE(Tableau1[[#This Row],[Nom]],", ",Tableau1[[#This Row],[Prénom]])</f>
        <v>BARTHELET, Claire</v>
      </c>
      <c r="E32" t="s">
        <v>332</v>
      </c>
      <c r="F32" t="s">
        <v>66</v>
      </c>
      <c r="G32" t="s">
        <v>141</v>
      </c>
      <c r="H32" s="2">
        <v>42430</v>
      </c>
      <c r="I32" s="1">
        <v>0.43055555555555558</v>
      </c>
      <c r="J32" s="1">
        <f>Tableau1[[#This Row],[Heure convo]]+0.5/24</f>
        <v>0.4513888888888889</v>
      </c>
      <c r="K32" t="s">
        <v>67</v>
      </c>
      <c r="L32" t="b">
        <f>NOT(ISERROR(MATCH(Tableau1[[#This Row],[Nom Prénom]],d.liste,0)))</f>
        <v>1</v>
      </c>
    </row>
    <row r="33" spans="2:12" x14ac:dyDescent="0.25">
      <c r="B33" t="s">
        <v>384</v>
      </c>
      <c r="C33" t="s">
        <v>385</v>
      </c>
      <c r="D33" t="str">
        <f>CONCATENATE(Tableau1[[#This Row],[Nom]],", ",Tableau1[[#This Row],[Prénom]])</f>
        <v>BATISTA, Noélia</v>
      </c>
      <c r="E33" t="s">
        <v>383</v>
      </c>
      <c r="F33" t="s">
        <v>4</v>
      </c>
      <c r="G33" t="s">
        <v>35</v>
      </c>
      <c r="H33" s="2">
        <v>42436</v>
      </c>
      <c r="I33" s="1">
        <v>0.39583333333333331</v>
      </c>
      <c r="J33" s="1">
        <f>Tableau1[[#This Row],[Heure convo]]+0.5/24</f>
        <v>0.41666666666666663</v>
      </c>
      <c r="K33" t="s">
        <v>367</v>
      </c>
      <c r="L33" t="b">
        <f>NOT(ISERROR(MATCH(Tableau1[[#This Row],[Nom Prénom]],d.liste,0)))</f>
        <v>1</v>
      </c>
    </row>
    <row r="34" spans="2:12" x14ac:dyDescent="0.25">
      <c r="B34" t="s">
        <v>165</v>
      </c>
      <c r="C34" t="s">
        <v>166</v>
      </c>
      <c r="D34" t="str">
        <f>CONCATENATE(Tableau1[[#This Row],[Nom]],", ",Tableau1[[#This Row],[Prénom]])</f>
        <v>BEAUGHON, Antoine</v>
      </c>
      <c r="E34" t="s">
        <v>162</v>
      </c>
      <c r="F34" t="s">
        <v>35</v>
      </c>
      <c r="G34" t="s">
        <v>4</v>
      </c>
      <c r="H34" s="2">
        <v>42437</v>
      </c>
      <c r="I34" s="1">
        <v>0.40277777777777773</v>
      </c>
      <c r="J34" s="1">
        <f>Tableau1[[#This Row],[Heure convo]]+0.5/24</f>
        <v>0.42361111111111105</v>
      </c>
      <c r="K34" t="s">
        <v>82</v>
      </c>
      <c r="L34" t="b">
        <f>NOT(ISERROR(MATCH(Tableau1[[#This Row],[Nom Prénom]],d.liste,0)))</f>
        <v>1</v>
      </c>
    </row>
    <row r="35" spans="2:12" x14ac:dyDescent="0.25">
      <c r="B35" t="s">
        <v>386</v>
      </c>
      <c r="C35" t="s">
        <v>115</v>
      </c>
      <c r="D35" t="str">
        <f>CONCATENATE(Tableau1[[#This Row],[Nom]],", ",Tableau1[[#This Row],[Prénom]])</f>
        <v>BEKOYEN, Steven</v>
      </c>
      <c r="E35" t="s">
        <v>383</v>
      </c>
      <c r="F35" t="s">
        <v>4</v>
      </c>
      <c r="G35" t="s">
        <v>35</v>
      </c>
      <c r="H35" s="2">
        <v>42436</v>
      </c>
      <c r="I35" s="1">
        <v>0.41666666666666669</v>
      </c>
      <c r="J35" s="1">
        <f>Tableau1[[#This Row],[Heure convo]]+0.5/24</f>
        <v>0.4375</v>
      </c>
      <c r="K35" t="s">
        <v>367</v>
      </c>
      <c r="L35" t="b">
        <f>NOT(ISERROR(MATCH(Tableau1[[#This Row],[Nom Prénom]],d.liste,0)))</f>
        <v>1</v>
      </c>
    </row>
    <row r="36" spans="2:12" x14ac:dyDescent="0.25">
      <c r="B36" t="s">
        <v>387</v>
      </c>
      <c r="C36" t="s">
        <v>388</v>
      </c>
      <c r="D36" t="str">
        <f>CONCATENATE(Tableau1[[#This Row],[Nom]],", ",Tableau1[[#This Row],[Prénom]])</f>
        <v>BEL, Jessica</v>
      </c>
      <c r="E36" t="s">
        <v>383</v>
      </c>
      <c r="F36" t="s">
        <v>4</v>
      </c>
      <c r="G36" t="s">
        <v>35</v>
      </c>
      <c r="H36" s="2">
        <v>42436</v>
      </c>
      <c r="I36" s="1">
        <v>0.4375</v>
      </c>
      <c r="J36" s="1">
        <f>Tableau1[[#This Row],[Heure convo]]+0.5/24</f>
        <v>0.45833333333333331</v>
      </c>
      <c r="K36" t="s">
        <v>367</v>
      </c>
      <c r="L36" t="b">
        <f>NOT(ISERROR(MATCH(Tableau1[[#This Row],[Nom Prénom]],d.liste,0)))</f>
        <v>1</v>
      </c>
    </row>
    <row r="37" spans="2:12" x14ac:dyDescent="0.25">
      <c r="B37" t="s">
        <v>389</v>
      </c>
      <c r="C37" t="s">
        <v>38</v>
      </c>
      <c r="D37" t="str">
        <f>CONCATENATE(Tableau1[[#This Row],[Nom]],", ",Tableau1[[#This Row],[Prénom]])</f>
        <v>BELAUD, Maxime</v>
      </c>
      <c r="E37" t="s">
        <v>383</v>
      </c>
      <c r="F37" t="s">
        <v>4</v>
      </c>
      <c r="G37" t="s">
        <v>35</v>
      </c>
      <c r="H37" s="2">
        <v>42436</v>
      </c>
      <c r="I37" s="1">
        <v>0.45833333333333331</v>
      </c>
      <c r="J37" s="1">
        <f>Tableau1[[#This Row],[Heure convo]]+0.5/24</f>
        <v>0.47916666666666663</v>
      </c>
      <c r="K37" t="s">
        <v>367</v>
      </c>
      <c r="L37" t="b">
        <f>NOT(ISERROR(MATCH(Tableau1[[#This Row],[Nom Prénom]],d.liste,0)))</f>
        <v>1</v>
      </c>
    </row>
    <row r="38" spans="2:12" x14ac:dyDescent="0.25">
      <c r="B38" t="s">
        <v>74</v>
      </c>
      <c r="C38" t="s">
        <v>75</v>
      </c>
      <c r="D38" t="str">
        <f>CONCATENATE(Tableau1[[#This Row],[Nom]],", ",Tableau1[[#This Row],[Prénom]])</f>
        <v>BENEDRIS, Elias</v>
      </c>
      <c r="E38" t="s">
        <v>65</v>
      </c>
      <c r="F38" t="s">
        <v>66</v>
      </c>
      <c r="G38" t="s">
        <v>5</v>
      </c>
      <c r="H38" s="2">
        <v>42440</v>
      </c>
      <c r="I38" s="1">
        <v>0.625</v>
      </c>
      <c r="J38" s="1">
        <f>Tableau1[[#This Row],[Heure convo]]+0.5/24</f>
        <v>0.64583333333333337</v>
      </c>
      <c r="K38" t="s">
        <v>67</v>
      </c>
      <c r="L38" t="b">
        <f>NOT(ISERROR(MATCH(Tableau1[[#This Row],[Nom Prénom]],d.liste,0)))</f>
        <v>1</v>
      </c>
    </row>
    <row r="39" spans="2:12" x14ac:dyDescent="0.25">
      <c r="B39" t="s">
        <v>390</v>
      </c>
      <c r="C39" t="s">
        <v>391</v>
      </c>
      <c r="D39" t="str">
        <f>CONCATENATE(Tableau1[[#This Row],[Nom]],", ",Tableau1[[#This Row],[Prénom]])</f>
        <v>BENGUESMIA, Salima</v>
      </c>
      <c r="E39" t="s">
        <v>383</v>
      </c>
      <c r="F39" t="s">
        <v>4</v>
      </c>
      <c r="G39" t="s">
        <v>35</v>
      </c>
      <c r="H39" s="2">
        <v>42438</v>
      </c>
      <c r="I39" s="1">
        <v>0.33333333333333331</v>
      </c>
      <c r="J39" s="1">
        <f>Tableau1[[#This Row],[Heure convo]]+0.5/24</f>
        <v>0.35416666666666663</v>
      </c>
      <c r="K39" t="s">
        <v>6</v>
      </c>
      <c r="L39" t="b">
        <f>NOT(ISERROR(MATCH(Tableau1[[#This Row],[Nom Prénom]],d.liste,0)))</f>
        <v>1</v>
      </c>
    </row>
    <row r="40" spans="2:12" x14ac:dyDescent="0.25">
      <c r="B40" t="s">
        <v>301</v>
      </c>
      <c r="C40" t="s">
        <v>302</v>
      </c>
      <c r="D40" t="str">
        <f>CONCATENATE(Tableau1[[#This Row],[Nom]],", ",Tableau1[[#This Row],[Prénom]])</f>
        <v>BENTOUMI, Célia</v>
      </c>
      <c r="E40" t="s">
        <v>300</v>
      </c>
      <c r="F40" t="s">
        <v>303</v>
      </c>
      <c r="G40" t="s">
        <v>89</v>
      </c>
      <c r="H40" s="2">
        <v>42430</v>
      </c>
      <c r="I40" s="1">
        <v>0.41666666666666669</v>
      </c>
      <c r="J40" s="1">
        <f>Tableau1[[#This Row],[Heure convo]]+0.5/24</f>
        <v>0.4375</v>
      </c>
      <c r="K40" t="s">
        <v>6</v>
      </c>
      <c r="L40" t="b">
        <f>NOT(ISERROR(MATCH(Tableau1[[#This Row],[Nom Prénom]],d.liste,0)))</f>
        <v>1</v>
      </c>
    </row>
    <row r="41" spans="2:12" x14ac:dyDescent="0.25">
      <c r="B41" t="s">
        <v>223</v>
      </c>
      <c r="C41" t="s">
        <v>224</v>
      </c>
      <c r="D41" t="str">
        <f>CONCATENATE(Tableau1[[#This Row],[Nom]],", ",Tableau1[[#This Row],[Prénom]])</f>
        <v>BENZIANE, Idriss</v>
      </c>
      <c r="E41" t="s">
        <v>220</v>
      </c>
      <c r="F41" t="s">
        <v>41</v>
      </c>
      <c r="G41" t="s">
        <v>221</v>
      </c>
      <c r="H41" s="2">
        <v>42439</v>
      </c>
      <c r="I41" s="1">
        <v>0.55555555555555558</v>
      </c>
      <c r="J41" s="1">
        <f>Tableau1[[#This Row],[Heure convo]]+0.5/24</f>
        <v>0.57638888888888895</v>
      </c>
      <c r="K41" t="s">
        <v>222</v>
      </c>
      <c r="L41" t="b">
        <f>NOT(ISERROR(MATCH(Tableau1[[#This Row],[Nom Prénom]],d.liste,0)))</f>
        <v>1</v>
      </c>
    </row>
    <row r="42" spans="2:12" x14ac:dyDescent="0.25">
      <c r="B42" t="s">
        <v>225</v>
      </c>
      <c r="C42" t="s">
        <v>226</v>
      </c>
      <c r="D42" t="str">
        <f>CONCATENATE(Tableau1[[#This Row],[Nom]],", ",Tableau1[[#This Row],[Prénom]])</f>
        <v>BEY , Emilie</v>
      </c>
      <c r="E42" t="s">
        <v>220</v>
      </c>
      <c r="F42" t="s">
        <v>41</v>
      </c>
      <c r="G42" t="s">
        <v>221</v>
      </c>
      <c r="H42" s="2">
        <v>42439</v>
      </c>
      <c r="I42" s="1">
        <v>0.56944444444444442</v>
      </c>
      <c r="J42" s="1">
        <f>Tableau1[[#This Row],[Heure convo]]+0.5/24</f>
        <v>0.59027777777777779</v>
      </c>
      <c r="K42" t="s">
        <v>222</v>
      </c>
      <c r="L42" t="b">
        <f>NOT(ISERROR(MATCH(Tableau1[[#This Row],[Nom Prénom]],d.liste,0)))</f>
        <v>1</v>
      </c>
    </row>
    <row r="43" spans="2:12" x14ac:dyDescent="0.25">
      <c r="B43" t="s">
        <v>167</v>
      </c>
      <c r="C43" t="s">
        <v>18</v>
      </c>
      <c r="D43" t="str">
        <f>CONCATENATE(Tableau1[[#This Row],[Nom]],", ",Tableau1[[#This Row],[Prénom]])</f>
        <v>BON, Nicolas</v>
      </c>
      <c r="E43" t="s">
        <v>162</v>
      </c>
      <c r="F43" t="s">
        <v>35</v>
      </c>
      <c r="G43" t="s">
        <v>4</v>
      </c>
      <c r="H43" s="2">
        <v>42437</v>
      </c>
      <c r="I43" s="1">
        <v>0.41666666666666669</v>
      </c>
      <c r="J43" s="1">
        <f>Tableau1[[#This Row],[Heure convo]]+0.5/24</f>
        <v>0.4375</v>
      </c>
      <c r="K43" t="s">
        <v>82</v>
      </c>
      <c r="L43" t="b">
        <f>NOT(ISERROR(MATCH(Tableau1[[#This Row],[Nom Prénom]],d.liste,0)))</f>
        <v>1</v>
      </c>
    </row>
    <row r="44" spans="2:12" x14ac:dyDescent="0.25">
      <c r="B44" t="s">
        <v>168</v>
      </c>
      <c r="C44" t="s">
        <v>169</v>
      </c>
      <c r="D44" t="str">
        <f>CONCATENATE(Tableau1[[#This Row],[Nom]],", ",Tableau1[[#This Row],[Prénom]])</f>
        <v>BONDAREV, Nikita</v>
      </c>
      <c r="E44" t="s">
        <v>162</v>
      </c>
      <c r="F44" t="s">
        <v>35</v>
      </c>
      <c r="G44" t="s">
        <v>4</v>
      </c>
      <c r="H44" s="2">
        <v>42437</v>
      </c>
      <c r="I44" s="1">
        <v>0.43055555555555558</v>
      </c>
      <c r="J44" s="1">
        <f>Tableau1[[#This Row],[Heure convo]]+0.5/24</f>
        <v>0.4513888888888889</v>
      </c>
      <c r="K44" t="s">
        <v>82</v>
      </c>
      <c r="L44" t="b">
        <f>NOT(ISERROR(MATCH(Tableau1[[#This Row],[Nom Prénom]],d.liste,0)))</f>
        <v>1</v>
      </c>
    </row>
    <row r="45" spans="2:12" x14ac:dyDescent="0.25">
      <c r="B45" t="s">
        <v>433</v>
      </c>
      <c r="C45" t="s">
        <v>434</v>
      </c>
      <c r="D45" t="str">
        <f>CONCATENATE(Tableau1[[#This Row],[Nom]],", ",Tableau1[[#This Row],[Prénom]])</f>
        <v>BONNIN, Yoann</v>
      </c>
      <c r="E45" t="s">
        <v>431</v>
      </c>
      <c r="F45" t="s">
        <v>273</v>
      </c>
      <c r="G45" t="s">
        <v>221</v>
      </c>
      <c r="H45" s="2">
        <v>42436</v>
      </c>
      <c r="I45" s="1">
        <v>0.63888888888888895</v>
      </c>
      <c r="J45" s="1">
        <f>Tableau1[[#This Row],[Heure convo]]+0.5/24</f>
        <v>0.65972222222222232</v>
      </c>
      <c r="K45" t="s">
        <v>6</v>
      </c>
      <c r="L45" t="b">
        <f>NOT(ISERROR(MATCH(Tableau1[[#This Row],[Nom Prénom]],d.liste,0)))</f>
        <v>1</v>
      </c>
    </row>
    <row r="46" spans="2:12" x14ac:dyDescent="0.25">
      <c r="B46" t="s">
        <v>170</v>
      </c>
      <c r="C46" t="s">
        <v>64</v>
      </c>
      <c r="D46" t="str">
        <f>CONCATENATE(Tableau1[[#This Row],[Nom]],", ",Tableau1[[#This Row],[Prénom]])</f>
        <v>BORDEL, Valentin</v>
      </c>
      <c r="E46" t="s">
        <v>162</v>
      </c>
      <c r="F46" t="s">
        <v>35</v>
      </c>
      <c r="G46" t="s">
        <v>4</v>
      </c>
      <c r="H46" s="2">
        <v>42437</v>
      </c>
      <c r="I46" s="1">
        <v>0.44444444444444442</v>
      </c>
      <c r="J46" s="1">
        <f>Tableau1[[#This Row],[Heure convo]]+0.5/24</f>
        <v>0.46527777777777773</v>
      </c>
      <c r="K46" t="s">
        <v>82</v>
      </c>
      <c r="L46" t="b">
        <f>NOT(ISERROR(MATCH(Tableau1[[#This Row],[Nom Prénom]],d.liste,0)))</f>
        <v>1</v>
      </c>
    </row>
    <row r="47" spans="2:12" x14ac:dyDescent="0.25">
      <c r="B47" t="s">
        <v>76</v>
      </c>
      <c r="C47" t="s">
        <v>77</v>
      </c>
      <c r="D47" t="str">
        <f>CONCATENATE(Tableau1[[#This Row],[Nom]],", ",Tableau1[[#This Row],[Prénom]])</f>
        <v>BOTAS, Laurie</v>
      </c>
      <c r="E47" t="s">
        <v>65</v>
      </c>
      <c r="F47" t="s">
        <v>66</v>
      </c>
      <c r="G47" t="s">
        <v>5</v>
      </c>
      <c r="H47" s="2">
        <v>42440</v>
      </c>
      <c r="I47" s="1">
        <v>0.64583333333333337</v>
      </c>
      <c r="J47" s="1">
        <f>Tableau1[[#This Row],[Heure convo]]+0.5/24</f>
        <v>0.66666666666666674</v>
      </c>
      <c r="K47" t="s">
        <v>67</v>
      </c>
      <c r="L47" t="b">
        <f>NOT(ISERROR(MATCH(Tableau1[[#This Row],[Nom Prénom]],d.liste,0)))</f>
        <v>1</v>
      </c>
    </row>
    <row r="48" spans="2:12" x14ac:dyDescent="0.25">
      <c r="B48" t="s">
        <v>276</v>
      </c>
      <c r="C48" t="s">
        <v>166</v>
      </c>
      <c r="D48" t="str">
        <f>CONCATENATE(Tableau1[[#This Row],[Nom]],", ",Tableau1[[#This Row],[Prénom]])</f>
        <v>BOUILLY, Antoine</v>
      </c>
      <c r="E48" t="s">
        <v>272</v>
      </c>
      <c r="F48" t="s">
        <v>273</v>
      </c>
      <c r="G48" t="s">
        <v>35</v>
      </c>
      <c r="H48" s="2">
        <v>42436</v>
      </c>
      <c r="I48" s="1">
        <v>0.58333333333333337</v>
      </c>
      <c r="J48" s="1">
        <f>Tableau1[[#This Row],[Heure convo]]+0.5/24</f>
        <v>0.60416666666666674</v>
      </c>
      <c r="K48" t="s">
        <v>274</v>
      </c>
      <c r="L48" t="b">
        <f>NOT(ISERROR(MATCH(Tableau1[[#This Row],[Nom Prénom]],d.liste,0)))</f>
        <v>1</v>
      </c>
    </row>
    <row r="49" spans="2:12" x14ac:dyDescent="0.25">
      <c r="B49" t="s">
        <v>277</v>
      </c>
      <c r="C49" t="s">
        <v>278</v>
      </c>
      <c r="D49" t="str">
        <f>CONCATENATE(Tableau1[[#This Row],[Nom]],", ",Tableau1[[#This Row],[Prénom]])</f>
        <v>BOUIX, Zoé</v>
      </c>
      <c r="E49" t="s">
        <v>272</v>
      </c>
      <c r="F49" t="s">
        <v>273</v>
      </c>
      <c r="G49" t="s">
        <v>35</v>
      </c>
      <c r="H49" s="2">
        <v>42436</v>
      </c>
      <c r="I49" s="1">
        <v>0.60416666666666663</v>
      </c>
      <c r="J49" s="1">
        <f>Tableau1[[#This Row],[Heure convo]]+0.5/24</f>
        <v>0.625</v>
      </c>
      <c r="K49" t="s">
        <v>274</v>
      </c>
      <c r="L49" t="b">
        <f>NOT(ISERROR(MATCH(Tableau1[[#This Row],[Nom Prénom]],d.liste,0)))</f>
        <v>1</v>
      </c>
    </row>
    <row r="50" spans="2:12" x14ac:dyDescent="0.25">
      <c r="B50" t="s">
        <v>171</v>
      </c>
      <c r="C50" t="s">
        <v>172</v>
      </c>
      <c r="D50" t="str">
        <f>CONCATENATE(Tableau1[[#This Row],[Nom]],", ",Tableau1[[#This Row],[Prénom]])</f>
        <v>BOUJEMAT, Amine</v>
      </c>
      <c r="E50" t="s">
        <v>162</v>
      </c>
      <c r="F50" t="s">
        <v>35</v>
      </c>
      <c r="G50" t="s">
        <v>4</v>
      </c>
      <c r="H50" s="2">
        <v>42437</v>
      </c>
      <c r="I50" s="1">
        <v>0.45833333333333331</v>
      </c>
      <c r="J50" s="1">
        <f>Tableau1[[#This Row],[Heure convo]]+0.5/24</f>
        <v>0.47916666666666663</v>
      </c>
      <c r="K50" t="s">
        <v>82</v>
      </c>
      <c r="L50" t="b">
        <f>NOT(ISERROR(MATCH(Tableau1[[#This Row],[Nom Prénom]],d.liste,0)))</f>
        <v>1</v>
      </c>
    </row>
    <row r="51" spans="2:12" x14ac:dyDescent="0.25">
      <c r="B51" t="s">
        <v>304</v>
      </c>
      <c r="C51" t="s">
        <v>305</v>
      </c>
      <c r="D51" t="str">
        <f>CONCATENATE(Tableau1[[#This Row],[Nom]],", ",Tableau1[[#This Row],[Prénom]])</f>
        <v>BOURAGBI, Adel</v>
      </c>
      <c r="E51" t="s">
        <v>300</v>
      </c>
      <c r="F51" t="s">
        <v>303</v>
      </c>
      <c r="G51" t="s">
        <v>89</v>
      </c>
      <c r="H51" s="2">
        <v>42430</v>
      </c>
      <c r="I51" s="1">
        <v>0.43055555555555558</v>
      </c>
      <c r="J51" s="1">
        <f>Tableau1[[#This Row],[Heure convo]]+0.5/24</f>
        <v>0.4513888888888889</v>
      </c>
      <c r="K51" t="s">
        <v>6</v>
      </c>
      <c r="L51" t="b">
        <f>NOT(ISERROR(MATCH(Tableau1[[#This Row],[Nom Prénom]],d.liste,0)))</f>
        <v>1</v>
      </c>
    </row>
    <row r="52" spans="2:12" x14ac:dyDescent="0.25">
      <c r="B52" t="s">
        <v>227</v>
      </c>
      <c r="C52" t="s">
        <v>228</v>
      </c>
      <c r="D52" t="str">
        <f>CONCATENATE(Tableau1[[#This Row],[Nom]],", ",Tableau1[[#This Row],[Prénom]])</f>
        <v>BRAILLON, Capucine</v>
      </c>
      <c r="E52" t="s">
        <v>220</v>
      </c>
      <c r="F52" t="s">
        <v>41</v>
      </c>
      <c r="G52" t="s">
        <v>221</v>
      </c>
      <c r="H52" s="2">
        <v>42439</v>
      </c>
      <c r="I52" s="1">
        <v>0.58333333333333337</v>
      </c>
      <c r="J52" s="1">
        <f>Tableau1[[#This Row],[Heure convo]]+0.5/24</f>
        <v>0.60416666666666674</v>
      </c>
      <c r="K52" t="s">
        <v>222</v>
      </c>
      <c r="L52" t="b">
        <f>NOT(ISERROR(MATCH(Tableau1[[#This Row],[Nom Prénom]],d.liste,0)))</f>
        <v>1</v>
      </c>
    </row>
    <row r="53" spans="2:12" x14ac:dyDescent="0.25">
      <c r="B53" t="s">
        <v>229</v>
      </c>
      <c r="C53" t="s">
        <v>230</v>
      </c>
      <c r="D53" t="str">
        <f>CONCATENATE(Tableau1[[#This Row],[Nom]],", ",Tableau1[[#This Row],[Prénom]])</f>
        <v>BRANDO, Julia</v>
      </c>
      <c r="E53" t="s">
        <v>220</v>
      </c>
      <c r="F53" t="s">
        <v>41</v>
      </c>
      <c r="G53" t="s">
        <v>221</v>
      </c>
      <c r="H53" s="2">
        <v>42439</v>
      </c>
      <c r="I53" s="1">
        <v>0.59722222222222221</v>
      </c>
      <c r="J53" s="1">
        <f>Tableau1[[#This Row],[Heure convo]]+0.5/24</f>
        <v>0.61805555555555558</v>
      </c>
      <c r="K53" t="s">
        <v>222</v>
      </c>
      <c r="L53" t="b">
        <f>NOT(ISERROR(MATCH(Tableau1[[#This Row],[Nom Prénom]],d.liste,0)))</f>
        <v>1</v>
      </c>
    </row>
    <row r="54" spans="2:12" x14ac:dyDescent="0.25">
      <c r="B54" t="s">
        <v>7</v>
      </c>
      <c r="C54" t="s">
        <v>8</v>
      </c>
      <c r="D54" t="str">
        <f>CONCATENATE(Tableau1[[#This Row],[Nom]],", ",Tableau1[[#This Row],[Prénom]])</f>
        <v>BUISSON, Alexandra</v>
      </c>
      <c r="E54" t="s">
        <v>3</v>
      </c>
      <c r="F54" t="s">
        <v>4</v>
      </c>
      <c r="G54" t="s">
        <v>5</v>
      </c>
      <c r="H54" s="2">
        <v>42437</v>
      </c>
      <c r="I54" s="1">
        <v>0.35416666666666669</v>
      </c>
      <c r="J54" s="1">
        <f>Tableau1[[#This Row],[Heure convo]]+0.5/24</f>
        <v>0.375</v>
      </c>
      <c r="K54" t="s">
        <v>6</v>
      </c>
      <c r="L54" t="b">
        <f>NOT(ISERROR(MATCH(Tableau1[[#This Row],[Nom Prénom]],d.liste,0)))</f>
        <v>1</v>
      </c>
    </row>
    <row r="55" spans="2:12" x14ac:dyDescent="0.25">
      <c r="B55" t="s">
        <v>7</v>
      </c>
      <c r="C55" t="s">
        <v>231</v>
      </c>
      <c r="D55" t="str">
        <f>CONCATENATE(Tableau1[[#This Row],[Nom]],", ",Tableau1[[#This Row],[Prénom]])</f>
        <v>BUISSON, Anouk</v>
      </c>
      <c r="E55" t="s">
        <v>220</v>
      </c>
      <c r="F55" t="s">
        <v>41</v>
      </c>
      <c r="G55" t="s">
        <v>221</v>
      </c>
      <c r="H55" s="2">
        <v>42439</v>
      </c>
      <c r="I55" s="1">
        <v>0.41666666666666669</v>
      </c>
      <c r="J55" s="1">
        <f>Tableau1[[#This Row],[Heure convo]]+0.5/24</f>
        <v>0.4375</v>
      </c>
      <c r="K55" t="s">
        <v>222</v>
      </c>
      <c r="L55" t="b">
        <f>NOT(ISERROR(MATCH(Tableau1[[#This Row],[Nom Prénom]],d.liste,0)))</f>
        <v>1</v>
      </c>
    </row>
    <row r="56" spans="2:12" x14ac:dyDescent="0.25">
      <c r="B56" t="s">
        <v>392</v>
      </c>
      <c r="C56" t="s">
        <v>393</v>
      </c>
      <c r="D56" t="str">
        <f>CONCATENATE(Tableau1[[#This Row],[Nom]],", ",Tableau1[[#This Row],[Prénom]])</f>
        <v>CAGLAR, Aleyna</v>
      </c>
      <c r="E56" t="s">
        <v>383</v>
      </c>
      <c r="F56" t="s">
        <v>4</v>
      </c>
      <c r="G56" t="s">
        <v>35</v>
      </c>
      <c r="H56" s="2">
        <v>42438</v>
      </c>
      <c r="I56" s="1">
        <v>0.35416666666666669</v>
      </c>
      <c r="J56" s="1">
        <f>Tableau1[[#This Row],[Heure convo]]+0.5/24</f>
        <v>0.375</v>
      </c>
      <c r="K56" t="s">
        <v>6</v>
      </c>
      <c r="L56" t="b">
        <f>NOT(ISERROR(MATCH(Tableau1[[#This Row],[Nom Prénom]],d.liste,0)))</f>
        <v>1</v>
      </c>
    </row>
    <row r="57" spans="2:12" x14ac:dyDescent="0.25">
      <c r="B57" t="s">
        <v>126</v>
      </c>
      <c r="C57" t="s">
        <v>127</v>
      </c>
      <c r="D57" t="str">
        <f>CONCATENATE(Tableau1[[#This Row],[Nom]],", ",Tableau1[[#This Row],[Prénom]])</f>
        <v>CAMARA, Assiatou</v>
      </c>
      <c r="E57" t="s">
        <v>118</v>
      </c>
      <c r="F57" t="s">
        <v>119</v>
      </c>
      <c r="G57" t="s">
        <v>4</v>
      </c>
      <c r="H57" s="2">
        <v>42440</v>
      </c>
      <c r="I57" s="1">
        <v>0.43055555555555558</v>
      </c>
      <c r="J57" s="1">
        <f>Tableau1[[#This Row],[Heure convo]]+0.5/24</f>
        <v>0.4513888888888889</v>
      </c>
      <c r="K57" t="s">
        <v>6</v>
      </c>
      <c r="L57" t="b">
        <f>NOT(ISERROR(MATCH(Tableau1[[#This Row],[Nom Prénom]],d.liste,0)))</f>
        <v>1</v>
      </c>
    </row>
    <row r="58" spans="2:12" x14ac:dyDescent="0.25">
      <c r="B58" t="s">
        <v>306</v>
      </c>
      <c r="C58" t="s">
        <v>161</v>
      </c>
      <c r="D58" t="str">
        <f>CONCATENATE(Tableau1[[#This Row],[Nom]],", ",Tableau1[[#This Row],[Prénom]])</f>
        <v>CANO, Thomas</v>
      </c>
      <c r="E58" t="s">
        <v>300</v>
      </c>
      <c r="F58" t="s">
        <v>303</v>
      </c>
      <c r="G58" t="s">
        <v>89</v>
      </c>
      <c r="H58" s="2">
        <v>42430</v>
      </c>
      <c r="I58" s="1">
        <v>0.44444444444444442</v>
      </c>
      <c r="J58" s="1">
        <f>Tableau1[[#This Row],[Heure convo]]+0.5/24</f>
        <v>0.46527777777777773</v>
      </c>
      <c r="K58" t="s">
        <v>6</v>
      </c>
      <c r="L58" t="b">
        <f>NOT(ISERROR(MATCH(Tableau1[[#This Row],[Nom Prénom]],d.liste,0)))</f>
        <v>1</v>
      </c>
    </row>
    <row r="59" spans="2:12" x14ac:dyDescent="0.25">
      <c r="B59" t="s">
        <v>128</v>
      </c>
      <c r="C59" t="s">
        <v>121</v>
      </c>
      <c r="D59" t="str">
        <f>CONCATENATE(Tableau1[[#This Row],[Nom]],", ",Tableau1[[#This Row],[Prénom]])</f>
        <v>CAPEL, Léa</v>
      </c>
      <c r="E59" t="s">
        <v>118</v>
      </c>
      <c r="F59" t="s">
        <v>119</v>
      </c>
      <c r="G59" t="s">
        <v>4</v>
      </c>
      <c r="H59" s="2">
        <v>42440</v>
      </c>
      <c r="I59" s="1">
        <v>0.44444444444444442</v>
      </c>
      <c r="J59" s="1">
        <f>Tableau1[[#This Row],[Heure convo]]+0.5/24</f>
        <v>0.46527777777777773</v>
      </c>
      <c r="K59" t="s">
        <v>6</v>
      </c>
      <c r="L59" t="b">
        <f>NOT(ISERROR(MATCH(Tableau1[[#This Row],[Nom Prénom]],d.liste,0)))</f>
        <v>1</v>
      </c>
    </row>
    <row r="60" spans="2:12" x14ac:dyDescent="0.25">
      <c r="B60" t="s">
        <v>338</v>
      </c>
      <c r="C60" t="s">
        <v>339</v>
      </c>
      <c r="D60" t="str">
        <f>CONCATENATE(Tableau1[[#This Row],[Nom]],", ",Tableau1[[#This Row],[Prénom]])</f>
        <v>CAPLET, Oksana</v>
      </c>
      <c r="E60" t="s">
        <v>332</v>
      </c>
      <c r="F60" t="s">
        <v>66</v>
      </c>
      <c r="G60" t="s">
        <v>141</v>
      </c>
      <c r="H60" s="2">
        <v>42430</v>
      </c>
      <c r="I60" s="1">
        <v>0.61111111111111105</v>
      </c>
      <c r="J60" s="1">
        <f>Tableau1[[#This Row],[Heure convo]]+0.5/24</f>
        <v>0.63194444444444442</v>
      </c>
      <c r="K60" t="s">
        <v>67</v>
      </c>
      <c r="L60" t="b">
        <f>NOT(ISERROR(MATCH(Tableau1[[#This Row],[Nom Prénom]],d.liste,0)))</f>
        <v>1</v>
      </c>
    </row>
    <row r="61" spans="2:12" x14ac:dyDescent="0.25">
      <c r="B61" t="s">
        <v>307</v>
      </c>
      <c r="D61" t="str">
        <f>CONCATENATE(Tableau1[[#This Row],[Nom]],", ",Tableau1[[#This Row],[Prénom]])</f>
        <v xml:space="preserve">CARREIRA MENDES, </v>
      </c>
      <c r="E61" t="s">
        <v>300</v>
      </c>
      <c r="F61" t="s">
        <v>303</v>
      </c>
      <c r="G61" t="s">
        <v>89</v>
      </c>
      <c r="H61" s="2">
        <v>42430</v>
      </c>
      <c r="I61" s="1">
        <v>0.45833333333333331</v>
      </c>
      <c r="J61" s="1">
        <f>Tableau1[[#This Row],[Heure convo]]+0.5/24</f>
        <v>0.47916666666666663</v>
      </c>
      <c r="K61" t="s">
        <v>6</v>
      </c>
      <c r="L61" t="b">
        <f>NOT(ISERROR(MATCH(Tableau1[[#This Row],[Nom Prénom]],d.liste,0)))</f>
        <v>1</v>
      </c>
    </row>
    <row r="62" spans="2:12" x14ac:dyDescent="0.25">
      <c r="B62" t="s">
        <v>308</v>
      </c>
      <c r="C62" t="s">
        <v>201</v>
      </c>
      <c r="D62" t="str">
        <f>CONCATENATE(Tableau1[[#This Row],[Nom]],", ",Tableau1[[#This Row],[Prénom]])</f>
        <v>CASTELLE, Clément</v>
      </c>
      <c r="E62" t="s">
        <v>300</v>
      </c>
      <c r="F62" t="s">
        <v>303</v>
      </c>
      <c r="G62" t="s">
        <v>89</v>
      </c>
      <c r="H62" s="2">
        <v>42447</v>
      </c>
      <c r="I62" s="1">
        <v>0.54166666666666663</v>
      </c>
      <c r="J62" s="1">
        <f>Tableau1[[#This Row],[Heure convo]]+0.5/24</f>
        <v>0.5625</v>
      </c>
      <c r="K62" t="s">
        <v>6</v>
      </c>
      <c r="L62" t="b">
        <f>NOT(ISERROR(MATCH(Tableau1[[#This Row],[Nom Prénom]],d.liste,0)))</f>
        <v>1</v>
      </c>
    </row>
    <row r="63" spans="2:12" x14ac:dyDescent="0.25">
      <c r="B63" t="s">
        <v>173</v>
      </c>
      <c r="C63" t="s">
        <v>38</v>
      </c>
      <c r="D63" t="str">
        <f>CONCATENATE(Tableau1[[#This Row],[Nom]],", ",Tableau1[[#This Row],[Prénom]])</f>
        <v>CATTEAU, Maxime</v>
      </c>
      <c r="E63" t="s">
        <v>162</v>
      </c>
      <c r="F63" t="s">
        <v>35</v>
      </c>
      <c r="G63" t="s">
        <v>4</v>
      </c>
      <c r="H63" s="2">
        <v>42437</v>
      </c>
      <c r="I63" s="1">
        <v>0.47222222222222227</v>
      </c>
      <c r="J63" s="1">
        <f>Tableau1[[#This Row],[Heure convo]]+0.5/24</f>
        <v>0.49305555555555558</v>
      </c>
      <c r="K63" t="s">
        <v>82</v>
      </c>
      <c r="L63" t="b">
        <f>NOT(ISERROR(MATCH(Tableau1[[#This Row],[Nom Prénom]],d.liste,0)))</f>
        <v>1</v>
      </c>
    </row>
    <row r="64" spans="2:12" x14ac:dyDescent="0.25">
      <c r="B64" t="s">
        <v>232</v>
      </c>
      <c r="C64" t="s">
        <v>233</v>
      </c>
      <c r="D64" t="str">
        <f>CONCATENATE(Tableau1[[#This Row],[Nom]],", ",Tableau1[[#This Row],[Prénom]])</f>
        <v>CETIN, Sélène</v>
      </c>
      <c r="E64" t="s">
        <v>220</v>
      </c>
      <c r="F64" t="s">
        <v>41</v>
      </c>
      <c r="G64" t="s">
        <v>221</v>
      </c>
      <c r="H64" s="2">
        <v>42450</v>
      </c>
      <c r="I64" s="1">
        <v>0.58333333333333337</v>
      </c>
      <c r="J64" s="1">
        <f>Tableau1[[#This Row],[Heure convo]]+0.5/24</f>
        <v>0.60416666666666674</v>
      </c>
      <c r="K64" t="s">
        <v>6</v>
      </c>
      <c r="L64" t="b">
        <f>NOT(ISERROR(MATCH(Tableau1[[#This Row],[Nom Prénom]],d.liste,0)))</f>
        <v>1</v>
      </c>
    </row>
    <row r="65" spans="2:12" x14ac:dyDescent="0.25">
      <c r="B65" t="s">
        <v>174</v>
      </c>
      <c r="C65" t="s">
        <v>175</v>
      </c>
      <c r="D65" t="str">
        <f>CONCATENATE(Tableau1[[#This Row],[Nom]],", ",Tableau1[[#This Row],[Prénom]])</f>
        <v>CHAIB, Aboubark</v>
      </c>
      <c r="E65" t="s">
        <v>162</v>
      </c>
      <c r="F65" t="s">
        <v>35</v>
      </c>
      <c r="G65" t="s">
        <v>4</v>
      </c>
      <c r="H65" s="2">
        <v>42437</v>
      </c>
      <c r="I65" s="1">
        <v>0.4861111111111111</v>
      </c>
      <c r="J65" s="1">
        <f>Tableau1[[#This Row],[Heure convo]]+0.5/24</f>
        <v>0.50694444444444442</v>
      </c>
      <c r="K65" t="s">
        <v>82</v>
      </c>
      <c r="L65" t="b">
        <f>NOT(ISERROR(MATCH(Tableau1[[#This Row],[Nom Prénom]],d.liste,0)))</f>
        <v>1</v>
      </c>
    </row>
    <row r="66" spans="2:12" x14ac:dyDescent="0.25">
      <c r="B66" t="s">
        <v>474</v>
      </c>
      <c r="C66" t="s">
        <v>475</v>
      </c>
      <c r="D66" t="str">
        <f>CONCATENATE(Tableau1[[#This Row],[Nom]],", ",Tableau1[[#This Row],[Prénom]])</f>
        <v>CHAITAS, Laurent</v>
      </c>
      <c r="E66" t="s">
        <v>473</v>
      </c>
      <c r="F66" t="s">
        <v>303</v>
      </c>
      <c r="G66" t="s">
        <v>41</v>
      </c>
      <c r="H66" s="2">
        <v>42437</v>
      </c>
      <c r="I66" s="1">
        <v>0.4375</v>
      </c>
      <c r="J66" s="1">
        <f>Tableau1[[#This Row],[Heure convo]]+0.5/24</f>
        <v>0.45833333333333331</v>
      </c>
      <c r="K66" t="s">
        <v>21</v>
      </c>
      <c r="L66" t="b">
        <f>NOT(ISERROR(MATCH(Tableau1[[#This Row],[Nom Prénom]],d.liste,0)))</f>
        <v>1</v>
      </c>
    </row>
    <row r="67" spans="2:12" x14ac:dyDescent="0.25">
      <c r="B67" t="s">
        <v>279</v>
      </c>
      <c r="C67" t="s">
        <v>250</v>
      </c>
      <c r="D67" t="str">
        <f>CONCATENATE(Tableau1[[#This Row],[Nom]],", ",Tableau1[[#This Row],[Prénom]])</f>
        <v>CHASSAPIS, Rémi</v>
      </c>
      <c r="E67" t="s">
        <v>272</v>
      </c>
      <c r="F67" t="s">
        <v>273</v>
      </c>
      <c r="G67" t="s">
        <v>35</v>
      </c>
      <c r="H67" s="2">
        <v>42436</v>
      </c>
      <c r="I67" s="1">
        <v>0.625</v>
      </c>
      <c r="J67" s="1">
        <f>Tableau1[[#This Row],[Heure convo]]+0.5/24</f>
        <v>0.64583333333333337</v>
      </c>
      <c r="K67" t="s">
        <v>274</v>
      </c>
      <c r="L67" t="b">
        <f>NOT(ISERROR(MATCH(Tableau1[[#This Row],[Nom Prénom]],d.liste,0)))</f>
        <v>1</v>
      </c>
    </row>
    <row r="68" spans="2:12" x14ac:dyDescent="0.25">
      <c r="B68" t="s">
        <v>234</v>
      </c>
      <c r="C68" t="s">
        <v>235</v>
      </c>
      <c r="D68" t="str">
        <f>CONCATENATE(Tableau1[[#This Row],[Nom]],", ",Tableau1[[#This Row],[Prénom]])</f>
        <v>CHEBLI, Ambre</v>
      </c>
      <c r="E68" t="s">
        <v>220</v>
      </c>
      <c r="F68" t="s">
        <v>41</v>
      </c>
      <c r="G68" t="s">
        <v>221</v>
      </c>
      <c r="H68" s="2">
        <v>42450</v>
      </c>
      <c r="I68" s="1">
        <v>0.66666666666666663</v>
      </c>
      <c r="J68" s="1">
        <f>Tableau1[[#This Row],[Heure convo]]+0.5/24</f>
        <v>0.6875</v>
      </c>
      <c r="K68" t="s">
        <v>6</v>
      </c>
      <c r="L68" t="b">
        <f>NOT(ISERROR(MATCH(Tableau1[[#This Row],[Nom Prénom]],d.liste,0)))</f>
        <v>1</v>
      </c>
    </row>
    <row r="69" spans="2:12" x14ac:dyDescent="0.25">
      <c r="B69" t="s">
        <v>176</v>
      </c>
      <c r="C69" t="s">
        <v>177</v>
      </c>
      <c r="D69" t="str">
        <f>CONCATENATE(Tableau1[[#This Row],[Nom]],", ",Tableau1[[#This Row],[Prénom]])</f>
        <v>CHENE, Margot</v>
      </c>
      <c r="E69" t="s">
        <v>162</v>
      </c>
      <c r="F69" t="s">
        <v>35</v>
      </c>
      <c r="G69" t="s">
        <v>4</v>
      </c>
      <c r="H69" s="2">
        <v>42437</v>
      </c>
      <c r="I69" s="1">
        <v>0.5</v>
      </c>
      <c r="J69" s="1">
        <f>Tableau1[[#This Row],[Heure convo]]+0.5/24</f>
        <v>0.52083333333333337</v>
      </c>
      <c r="K69" t="s">
        <v>82</v>
      </c>
      <c r="L69" t="b">
        <f>NOT(ISERROR(MATCH(Tableau1[[#This Row],[Nom Prénom]],d.liste,0)))</f>
        <v>1</v>
      </c>
    </row>
    <row r="70" spans="2:12" x14ac:dyDescent="0.25">
      <c r="B70" t="s">
        <v>78</v>
      </c>
      <c r="C70" t="s">
        <v>79</v>
      </c>
      <c r="D70" t="str">
        <f>CONCATENATE(Tableau1[[#This Row],[Nom]],", ",Tableau1[[#This Row],[Prénom]])</f>
        <v>CHERGUI, Ryan</v>
      </c>
      <c r="E70" t="s">
        <v>65</v>
      </c>
      <c r="F70" t="s">
        <v>66</v>
      </c>
      <c r="G70" t="s">
        <v>5</v>
      </c>
      <c r="H70" s="2">
        <v>42440</v>
      </c>
      <c r="I70" s="1">
        <v>0.66666666666666663</v>
      </c>
      <c r="J70" s="1">
        <f>Tableau1[[#This Row],[Heure convo]]+0.5/24</f>
        <v>0.6875</v>
      </c>
      <c r="K70" t="s">
        <v>67</v>
      </c>
      <c r="L70" t="b">
        <f>NOT(ISERROR(MATCH(Tableau1[[#This Row],[Nom Prénom]],d.liste,0)))</f>
        <v>1</v>
      </c>
    </row>
    <row r="71" spans="2:12" x14ac:dyDescent="0.25">
      <c r="B71" t="s">
        <v>9</v>
      </c>
      <c r="C71" t="s">
        <v>10</v>
      </c>
      <c r="D71" t="str">
        <f>CONCATENATE(Tableau1[[#This Row],[Nom]],", ",Tableau1[[#This Row],[Prénom]])</f>
        <v>CHEVAL, Aurélie</v>
      </c>
      <c r="E71" t="s">
        <v>3</v>
      </c>
      <c r="F71" t="s">
        <v>4</v>
      </c>
      <c r="G71" t="s">
        <v>5</v>
      </c>
      <c r="H71" s="2">
        <v>42437</v>
      </c>
      <c r="I71" s="1">
        <v>0.375</v>
      </c>
      <c r="J71" s="1">
        <f>Tableau1[[#This Row],[Heure convo]]+0.5/24</f>
        <v>0.39583333333333331</v>
      </c>
      <c r="K71" t="s">
        <v>6</v>
      </c>
      <c r="L71" t="b">
        <f>NOT(ISERROR(MATCH(Tableau1[[#This Row],[Nom Prénom]],d.liste,0)))</f>
        <v>1</v>
      </c>
    </row>
    <row r="72" spans="2:12" x14ac:dyDescent="0.25">
      <c r="B72" t="s">
        <v>394</v>
      </c>
      <c r="C72" t="s">
        <v>395</v>
      </c>
      <c r="D72" t="str">
        <f>CONCATENATE(Tableau1[[#This Row],[Nom]],", ",Tableau1[[#This Row],[Prénom]])</f>
        <v>CHIKER, Khadija</v>
      </c>
      <c r="E72" t="s">
        <v>383</v>
      </c>
      <c r="F72" t="s">
        <v>4</v>
      </c>
      <c r="G72" t="s">
        <v>35</v>
      </c>
      <c r="H72" s="2">
        <v>42438</v>
      </c>
      <c r="I72" s="1">
        <v>0.375</v>
      </c>
      <c r="J72" s="1">
        <f>Tableau1[[#This Row],[Heure convo]]+0.5/24</f>
        <v>0.39583333333333331</v>
      </c>
      <c r="K72" t="s">
        <v>6</v>
      </c>
      <c r="L72" t="b">
        <f>NOT(ISERROR(MATCH(Tableau1[[#This Row],[Nom Prénom]],d.liste,0)))</f>
        <v>1</v>
      </c>
    </row>
    <row r="73" spans="2:12" x14ac:dyDescent="0.25">
      <c r="B73" t="s">
        <v>11</v>
      </c>
      <c r="C73" t="s">
        <v>12</v>
      </c>
      <c r="D73" t="str">
        <f>CONCATENATE(Tableau1[[#This Row],[Nom]],", ",Tableau1[[#This Row],[Prénom]])</f>
        <v>CIANCHETTI, Carla</v>
      </c>
      <c r="E73" t="s">
        <v>3</v>
      </c>
      <c r="F73" t="s">
        <v>4</v>
      </c>
      <c r="G73" t="s">
        <v>5</v>
      </c>
      <c r="H73" s="2">
        <v>42437</v>
      </c>
      <c r="I73" s="1">
        <v>0.39583333333333331</v>
      </c>
      <c r="J73" s="1">
        <f>Tableau1[[#This Row],[Heure convo]]+0.5/24</f>
        <v>0.41666666666666663</v>
      </c>
      <c r="K73" t="s">
        <v>6</v>
      </c>
      <c r="L73" t="b">
        <f>NOT(ISERROR(MATCH(Tableau1[[#This Row],[Nom Prénom]],d.liste,0)))</f>
        <v>1</v>
      </c>
    </row>
    <row r="74" spans="2:12" x14ac:dyDescent="0.25">
      <c r="B74" t="s">
        <v>11</v>
      </c>
      <c r="C74" t="s">
        <v>121</v>
      </c>
      <c r="D74" t="str">
        <f>CONCATENATE(Tableau1[[#This Row],[Nom]],", ",Tableau1[[#This Row],[Prénom]])</f>
        <v>CIANCHETTI, Léa</v>
      </c>
      <c r="E74" t="s">
        <v>272</v>
      </c>
      <c r="F74" t="s">
        <v>273</v>
      </c>
      <c r="G74" t="s">
        <v>35</v>
      </c>
      <c r="H74" s="2">
        <v>42439</v>
      </c>
      <c r="I74" s="1">
        <v>0.35416666666666669</v>
      </c>
      <c r="J74" s="1">
        <f>Tableau1[[#This Row],[Heure convo]]+0.5/24</f>
        <v>0.375</v>
      </c>
      <c r="K74" t="s">
        <v>6</v>
      </c>
      <c r="L74" t="b">
        <f>NOT(ISERROR(MATCH(Tableau1[[#This Row],[Nom Prénom]],d.liste,0)))</f>
        <v>1</v>
      </c>
    </row>
    <row r="75" spans="2:12" x14ac:dyDescent="0.25">
      <c r="B75" t="s">
        <v>13</v>
      </c>
      <c r="C75" t="s">
        <v>14</v>
      </c>
      <c r="D75" t="str">
        <f>CONCATENATE(Tableau1[[#This Row],[Nom]],", ",Tableau1[[#This Row],[Prénom]])</f>
        <v>CICOFRAN, Lisa</v>
      </c>
      <c r="E75" t="s">
        <v>3</v>
      </c>
      <c r="F75" t="s">
        <v>4</v>
      </c>
      <c r="G75" t="s">
        <v>5</v>
      </c>
      <c r="H75" s="2">
        <v>42437</v>
      </c>
      <c r="I75" s="1">
        <v>0.41666666666666669</v>
      </c>
      <c r="J75" s="1">
        <f>Tableau1[[#This Row],[Heure convo]]+0.5/24</f>
        <v>0.4375</v>
      </c>
      <c r="K75" t="s">
        <v>6</v>
      </c>
      <c r="L75" t="b">
        <f>NOT(ISERROR(MATCH(Tableau1[[#This Row],[Nom Prénom]],d.liste,0)))</f>
        <v>1</v>
      </c>
    </row>
    <row r="76" spans="2:12" x14ac:dyDescent="0.25">
      <c r="B76" t="s">
        <v>178</v>
      </c>
      <c r="C76" t="s">
        <v>179</v>
      </c>
      <c r="D76" t="str">
        <f>CONCATENATE(Tableau1[[#This Row],[Nom]],", ",Tableau1[[#This Row],[Prénom]])</f>
        <v>COIGNAUD, Ulysse</v>
      </c>
      <c r="E76" t="s">
        <v>162</v>
      </c>
      <c r="F76" t="s">
        <v>35</v>
      </c>
      <c r="G76" t="s">
        <v>4</v>
      </c>
      <c r="H76" s="2">
        <v>42440</v>
      </c>
      <c r="I76" s="1">
        <v>0.61111111111111105</v>
      </c>
      <c r="J76" s="1">
        <f>Tableau1[[#This Row],[Heure convo]]+0.5/24</f>
        <v>0.63194444444444442</v>
      </c>
      <c r="K76" t="s">
        <v>6</v>
      </c>
      <c r="L76" t="b">
        <f>NOT(ISERROR(MATCH(Tableau1[[#This Row],[Nom Prénom]],d.liste,0)))</f>
        <v>1</v>
      </c>
    </row>
    <row r="77" spans="2:12" x14ac:dyDescent="0.25">
      <c r="B77" t="s">
        <v>309</v>
      </c>
      <c r="C77" t="s">
        <v>281</v>
      </c>
      <c r="D77" t="str">
        <f>CONCATENATE(Tableau1[[#This Row],[Nom]],", ",Tableau1[[#This Row],[Prénom]])</f>
        <v>COLLET, Corentin</v>
      </c>
      <c r="E77" t="s">
        <v>300</v>
      </c>
      <c r="F77" t="s">
        <v>303</v>
      </c>
      <c r="G77" t="s">
        <v>89</v>
      </c>
      <c r="H77" s="2">
        <v>42447</v>
      </c>
      <c r="I77" s="1">
        <v>0.55555555555555558</v>
      </c>
      <c r="J77" s="1">
        <f>Tableau1[[#This Row],[Heure convo]]+0.5/24</f>
        <v>0.57638888888888895</v>
      </c>
      <c r="K77" t="s">
        <v>6</v>
      </c>
      <c r="L77" t="b">
        <f>NOT(ISERROR(MATCH(Tableau1[[#This Row],[Nom Prénom]],d.liste,0)))</f>
        <v>1</v>
      </c>
    </row>
    <row r="78" spans="2:12" x14ac:dyDescent="0.25">
      <c r="B78" t="s">
        <v>80</v>
      </c>
      <c r="C78" t="s">
        <v>81</v>
      </c>
      <c r="D78" t="str">
        <f>CONCATENATE(Tableau1[[#This Row],[Nom]],", ",Tableau1[[#This Row],[Prénom]])</f>
        <v>COLLIER, Océane</v>
      </c>
      <c r="E78" t="s">
        <v>65</v>
      </c>
      <c r="F78" t="s">
        <v>66</v>
      </c>
      <c r="G78" t="s">
        <v>5</v>
      </c>
      <c r="H78" s="2">
        <v>42439</v>
      </c>
      <c r="I78" s="1">
        <v>0.625</v>
      </c>
      <c r="J78" s="1">
        <f>Tableau1[[#This Row],[Heure convo]]+0.5/24</f>
        <v>0.64583333333333337</v>
      </c>
      <c r="K78" t="s">
        <v>82</v>
      </c>
      <c r="L78" t="b">
        <f>NOT(ISERROR(MATCH(Tableau1[[#This Row],[Nom Prénom]],d.liste,0)))</f>
        <v>1</v>
      </c>
    </row>
    <row r="79" spans="2:12" x14ac:dyDescent="0.25">
      <c r="B79" t="s">
        <v>435</v>
      </c>
      <c r="C79" t="s">
        <v>436</v>
      </c>
      <c r="D79" t="str">
        <f>CONCATENATE(Tableau1[[#This Row],[Nom]],", ",Tableau1[[#This Row],[Prénom]])</f>
        <v>COSTA, Alexis</v>
      </c>
      <c r="E79" t="s">
        <v>431</v>
      </c>
      <c r="F79" t="s">
        <v>273</v>
      </c>
      <c r="G79" t="s">
        <v>221</v>
      </c>
      <c r="H79" s="2">
        <v>42436</v>
      </c>
      <c r="I79" s="1">
        <v>0.66666666666666663</v>
      </c>
      <c r="J79" s="1">
        <f>Tableau1[[#This Row],[Heure convo]]+0.5/24</f>
        <v>0.6875</v>
      </c>
      <c r="K79" t="s">
        <v>6</v>
      </c>
      <c r="L79" t="b">
        <f>NOT(ISERROR(MATCH(Tableau1[[#This Row],[Nom Prénom]],d.liste,0)))</f>
        <v>1</v>
      </c>
    </row>
    <row r="80" spans="2:12" x14ac:dyDescent="0.25">
      <c r="B80" t="s">
        <v>236</v>
      </c>
      <c r="C80" t="s">
        <v>237</v>
      </c>
      <c r="D80" t="str">
        <f>CONCATENATE(Tableau1[[#This Row],[Nom]],", ",Tableau1[[#This Row],[Prénom]])</f>
        <v>COTE, Margaux</v>
      </c>
      <c r="E80" t="s">
        <v>220</v>
      </c>
      <c r="F80" t="s">
        <v>41</v>
      </c>
      <c r="G80" t="s">
        <v>221</v>
      </c>
      <c r="H80" s="2">
        <v>42450</v>
      </c>
      <c r="I80" s="1">
        <v>0.68055555555555547</v>
      </c>
      <c r="J80" s="1">
        <f>Tableau1[[#This Row],[Heure convo]]+0.5/24</f>
        <v>0.70138888888888884</v>
      </c>
      <c r="K80" t="s">
        <v>6</v>
      </c>
      <c r="L80" t="b">
        <f>NOT(ISERROR(MATCH(Tableau1[[#This Row],[Nom Prénom]],d.liste,0)))</f>
        <v>1</v>
      </c>
    </row>
    <row r="81" spans="2:12" x14ac:dyDescent="0.25">
      <c r="B81" t="s">
        <v>129</v>
      </c>
      <c r="C81" t="s">
        <v>130</v>
      </c>
      <c r="D81" t="str">
        <f>CONCATENATE(Tableau1[[#This Row],[Nom]],", ",Tableau1[[#This Row],[Prénom]])</f>
        <v>COUTISSON, Emma</v>
      </c>
      <c r="E81" t="s">
        <v>118</v>
      </c>
      <c r="F81" t="s">
        <v>119</v>
      </c>
      <c r="G81" t="s">
        <v>4</v>
      </c>
      <c r="H81" s="2">
        <v>42440</v>
      </c>
      <c r="I81" s="1">
        <v>0.45833333333333331</v>
      </c>
      <c r="J81" s="1">
        <f>Tableau1[[#This Row],[Heure convo]]+0.5/24</f>
        <v>0.47916666666666663</v>
      </c>
      <c r="K81" t="s">
        <v>6</v>
      </c>
      <c r="L81" t="b">
        <f>NOT(ISERROR(MATCH(Tableau1[[#This Row],[Nom Prénom]],d.liste,0)))</f>
        <v>1</v>
      </c>
    </row>
    <row r="82" spans="2:12" x14ac:dyDescent="0.25">
      <c r="B82" t="s">
        <v>83</v>
      </c>
      <c r="C82" t="s">
        <v>84</v>
      </c>
      <c r="D82" t="str">
        <f>CONCATENATE(Tableau1[[#This Row],[Nom]],", ",Tableau1[[#This Row],[Prénom]])</f>
        <v>CRETENET, Marine</v>
      </c>
      <c r="E82" t="s">
        <v>65</v>
      </c>
      <c r="F82" t="s">
        <v>66</v>
      </c>
      <c r="G82" t="s">
        <v>5</v>
      </c>
      <c r="H82" s="2">
        <v>42439</v>
      </c>
      <c r="I82" s="1">
        <v>0.64583333333333337</v>
      </c>
      <c r="J82" s="1">
        <f>Tableau1[[#This Row],[Heure convo]]+0.5/24</f>
        <v>0.66666666666666674</v>
      </c>
      <c r="K82" t="s">
        <v>82</v>
      </c>
      <c r="L82" t="b">
        <f>NOT(ISERROR(MATCH(Tableau1[[#This Row],[Nom Prénom]],d.liste,0)))</f>
        <v>1</v>
      </c>
    </row>
    <row r="83" spans="2:12" x14ac:dyDescent="0.25">
      <c r="B83" t="s">
        <v>83</v>
      </c>
      <c r="C83" t="s">
        <v>340</v>
      </c>
      <c r="D83" t="str">
        <f>CONCATENATE(Tableau1[[#This Row],[Nom]],", ",Tableau1[[#This Row],[Prénom]])</f>
        <v>CRETENET, Noémie</v>
      </c>
      <c r="E83" t="s">
        <v>332</v>
      </c>
      <c r="F83" t="s">
        <v>66</v>
      </c>
      <c r="G83" t="s">
        <v>141</v>
      </c>
      <c r="H83" s="2">
        <v>42430</v>
      </c>
      <c r="I83" s="1">
        <v>0.34722222222222227</v>
      </c>
      <c r="J83" s="1">
        <f>Tableau1[[#This Row],[Heure convo]]+0.5/24</f>
        <v>0.36805555555555558</v>
      </c>
      <c r="K83" t="s">
        <v>67</v>
      </c>
      <c r="L83" t="b">
        <f>NOT(ISERROR(MATCH(Tableau1[[#This Row],[Nom Prénom]],d.liste,0)))</f>
        <v>1</v>
      </c>
    </row>
    <row r="84" spans="2:12" x14ac:dyDescent="0.25">
      <c r="B84" t="s">
        <v>85</v>
      </c>
      <c r="C84" t="s">
        <v>86</v>
      </c>
      <c r="D84" t="str">
        <f>CONCATENATE(Tableau1[[#This Row],[Nom]],", ",Tableau1[[#This Row],[Prénom]])</f>
        <v>CROCQUEVIEILLE, Alice</v>
      </c>
      <c r="E84" t="s">
        <v>65</v>
      </c>
      <c r="F84" t="s">
        <v>66</v>
      </c>
      <c r="G84" t="s">
        <v>5</v>
      </c>
      <c r="H84" s="2">
        <v>42439</v>
      </c>
      <c r="I84" s="1">
        <v>0.66666666666666663</v>
      </c>
      <c r="J84" s="1">
        <f>Tableau1[[#This Row],[Heure convo]]+0.5/24</f>
        <v>0.6875</v>
      </c>
      <c r="K84" t="s">
        <v>82</v>
      </c>
      <c r="L84" t="b">
        <f>NOT(ISERROR(MATCH(Tableau1[[#This Row],[Nom Prénom]],d.liste,0)))</f>
        <v>1</v>
      </c>
    </row>
    <row r="85" spans="2:12" x14ac:dyDescent="0.25">
      <c r="B85" t="s">
        <v>341</v>
      </c>
      <c r="C85" t="s">
        <v>28</v>
      </c>
      <c r="D85" t="str">
        <f>CONCATENATE(Tableau1[[#This Row],[Nom]],", ",Tableau1[[#This Row],[Prénom]])</f>
        <v>DA COSTA, Mathias</v>
      </c>
      <c r="E85" t="s">
        <v>332</v>
      </c>
      <c r="F85" t="s">
        <v>66</v>
      </c>
      <c r="G85" t="s">
        <v>141</v>
      </c>
      <c r="H85" s="2">
        <v>42430</v>
      </c>
      <c r="I85" s="1">
        <v>0.63888888888888895</v>
      </c>
      <c r="J85" s="1">
        <f>Tableau1[[#This Row],[Heure convo]]+0.5/24</f>
        <v>0.65972222222222232</v>
      </c>
      <c r="K85" t="s">
        <v>67</v>
      </c>
      <c r="L85" t="b">
        <f>NOT(ISERROR(MATCH(Tableau1[[#This Row],[Nom Prénom]],d.liste,0)))</f>
        <v>1</v>
      </c>
    </row>
    <row r="86" spans="2:12" x14ac:dyDescent="0.25">
      <c r="B86" t="s">
        <v>131</v>
      </c>
      <c r="D86" t="str">
        <f>CONCATENATE(Tableau1[[#This Row],[Nom]],", ",Tableau1[[#This Row],[Prénom]])</f>
        <v xml:space="preserve">DA SILVA, </v>
      </c>
      <c r="E86" t="s">
        <v>118</v>
      </c>
      <c r="F86" t="s">
        <v>119</v>
      </c>
      <c r="G86" t="s">
        <v>4</v>
      </c>
      <c r="H86" s="2">
        <v>42440</v>
      </c>
      <c r="I86" s="1">
        <v>0.47222222222222227</v>
      </c>
      <c r="J86" s="1">
        <f>Tableau1[[#This Row],[Heure convo]]+0.5/24</f>
        <v>0.49305555555555558</v>
      </c>
      <c r="K86" t="s">
        <v>6</v>
      </c>
      <c r="L86" t="b">
        <f>NOT(ISERROR(MATCH(Tableau1[[#This Row],[Nom Prénom]],d.liste,0)))</f>
        <v>1</v>
      </c>
    </row>
    <row r="87" spans="2:12" x14ac:dyDescent="0.25">
      <c r="B87" t="s">
        <v>437</v>
      </c>
      <c r="C87" t="s">
        <v>438</v>
      </c>
      <c r="D87" t="str">
        <f>CONCATENATE(Tableau1[[#This Row],[Nom]],", ",Tableau1[[#This Row],[Prénom]])</f>
        <v>DALVERNY, Sébastien</v>
      </c>
      <c r="E87" t="s">
        <v>431</v>
      </c>
      <c r="F87" t="s">
        <v>273</v>
      </c>
      <c r="G87" t="s">
        <v>221</v>
      </c>
      <c r="H87" s="2">
        <v>42436</v>
      </c>
      <c r="I87" s="1">
        <v>0.68055555555555547</v>
      </c>
      <c r="J87" s="1">
        <f>Tableau1[[#This Row],[Heure convo]]+0.5/24</f>
        <v>0.70138888888888884</v>
      </c>
      <c r="K87" t="s">
        <v>6</v>
      </c>
      <c r="L87" t="b">
        <f>NOT(ISERROR(MATCH(Tableau1[[#This Row],[Nom Prénom]],d.liste,0)))</f>
        <v>1</v>
      </c>
    </row>
    <row r="88" spans="2:12" x14ac:dyDescent="0.25">
      <c r="B88" t="s">
        <v>439</v>
      </c>
      <c r="C88" t="s">
        <v>255</v>
      </c>
      <c r="D88" t="str">
        <f>CONCATENATE(Tableau1[[#This Row],[Nom]],", ",Tableau1[[#This Row],[Prénom]])</f>
        <v>DARAUX, Hugo</v>
      </c>
      <c r="E88" t="s">
        <v>431</v>
      </c>
      <c r="F88" t="s">
        <v>273</v>
      </c>
      <c r="G88" t="s">
        <v>221</v>
      </c>
      <c r="H88" s="2">
        <v>42436</v>
      </c>
      <c r="I88" s="1">
        <v>0.69444444444444453</v>
      </c>
      <c r="J88" s="1">
        <f>Tableau1[[#This Row],[Heure convo]]+0.5/24</f>
        <v>0.7152777777777779</v>
      </c>
      <c r="K88" t="s">
        <v>6</v>
      </c>
      <c r="L88" t="b">
        <f>NOT(ISERROR(MATCH(Tableau1[[#This Row],[Nom Prénom]],d.liste,0)))</f>
        <v>1</v>
      </c>
    </row>
    <row r="89" spans="2:12" x14ac:dyDescent="0.25">
      <c r="B89" t="s">
        <v>476</v>
      </c>
      <c r="C89" t="s">
        <v>209</v>
      </c>
      <c r="D89" t="str">
        <f>CONCATENATE(Tableau1[[#This Row],[Nom]],", ",Tableau1[[#This Row],[Prénom]])</f>
        <v>DAURAT, Tanguy</v>
      </c>
      <c r="E89" t="s">
        <v>473</v>
      </c>
      <c r="F89" t="s">
        <v>303</v>
      </c>
      <c r="G89" t="s">
        <v>41</v>
      </c>
      <c r="H89" s="2">
        <v>42436</v>
      </c>
      <c r="I89" s="1">
        <v>0.4375</v>
      </c>
      <c r="J89" s="1">
        <f>Tableau1[[#This Row],[Heure convo]]+0.5/24</f>
        <v>0.45833333333333331</v>
      </c>
      <c r="K89" t="s">
        <v>6</v>
      </c>
      <c r="L89" t="b">
        <f>NOT(ISERROR(MATCH(Tableau1[[#This Row],[Nom Prénom]],d.liste,0)))</f>
        <v>1</v>
      </c>
    </row>
    <row r="90" spans="2:12" x14ac:dyDescent="0.25">
      <c r="B90" t="s">
        <v>238</v>
      </c>
      <c r="C90" t="s">
        <v>239</v>
      </c>
      <c r="D90" t="str">
        <f>CONCATENATE(Tableau1[[#This Row],[Nom]],", ",Tableau1[[#This Row],[Prénom]])</f>
        <v>DE CARO, Mathis</v>
      </c>
      <c r="E90" t="s">
        <v>220</v>
      </c>
      <c r="F90" t="s">
        <v>41</v>
      </c>
      <c r="G90" t="s">
        <v>221</v>
      </c>
      <c r="H90" s="2">
        <v>42450</v>
      </c>
      <c r="I90" s="1">
        <v>0.69444444444444453</v>
      </c>
      <c r="J90" s="1">
        <f>Tableau1[[#This Row],[Heure convo]]+0.5/24</f>
        <v>0.7152777777777779</v>
      </c>
      <c r="K90" t="s">
        <v>6</v>
      </c>
      <c r="L90" t="b">
        <f>NOT(ISERROR(MATCH(Tableau1[[#This Row],[Nom Prénom]],d.liste,0)))</f>
        <v>1</v>
      </c>
    </row>
    <row r="91" spans="2:12" x14ac:dyDescent="0.25">
      <c r="B91" t="s">
        <v>87</v>
      </c>
      <c r="C91" t="s">
        <v>88</v>
      </c>
      <c r="D91" t="str">
        <f>CONCATENATE(Tableau1[[#This Row],[Nom]],", ",Tableau1[[#This Row],[Prénom]])</f>
        <v>DE MATOS, Anastasia</v>
      </c>
      <c r="E91" t="s">
        <v>65</v>
      </c>
      <c r="F91" t="s">
        <v>66</v>
      </c>
      <c r="G91" t="s">
        <v>89</v>
      </c>
      <c r="H91" s="2">
        <v>42439</v>
      </c>
      <c r="I91" s="1">
        <v>0.33333333333333331</v>
      </c>
      <c r="J91" s="1">
        <f>Tableau1[[#This Row],[Heure convo]]+0.5/24</f>
        <v>0.35416666666666663</v>
      </c>
      <c r="K91" t="s">
        <v>67</v>
      </c>
      <c r="L91" t="b">
        <f>NOT(ISERROR(MATCH(Tableau1[[#This Row],[Nom Prénom]],d.liste,0)))</f>
        <v>1</v>
      </c>
    </row>
    <row r="92" spans="2:12" x14ac:dyDescent="0.25">
      <c r="B92" t="s">
        <v>310</v>
      </c>
      <c r="C92" t="s">
        <v>255</v>
      </c>
      <c r="D92" t="str">
        <f>CONCATENATE(Tableau1[[#This Row],[Nom]],", ",Tableau1[[#This Row],[Prénom]])</f>
        <v>DEBOVE, Hugo</v>
      </c>
      <c r="E92" t="s">
        <v>300</v>
      </c>
      <c r="F92" t="s">
        <v>303</v>
      </c>
      <c r="G92" t="s">
        <v>89</v>
      </c>
      <c r="H92" s="2">
        <v>42447</v>
      </c>
      <c r="I92" s="1">
        <v>0.56944444444444442</v>
      </c>
      <c r="J92" s="1">
        <f>Tableau1[[#This Row],[Heure convo]]+0.5/24</f>
        <v>0.59027777777777779</v>
      </c>
      <c r="K92" t="s">
        <v>6</v>
      </c>
      <c r="L92" t="b">
        <f>NOT(ISERROR(MATCH(Tableau1[[#This Row],[Nom Prénom]],d.liste,0)))</f>
        <v>1</v>
      </c>
    </row>
    <row r="93" spans="2:12" x14ac:dyDescent="0.25">
      <c r="B93" t="s">
        <v>132</v>
      </c>
      <c r="C93" t="s">
        <v>127</v>
      </c>
      <c r="D93" t="str">
        <f>CONCATENATE(Tableau1[[#This Row],[Nom]],", ",Tableau1[[#This Row],[Prénom]])</f>
        <v>DEFRANCE, Assiatou</v>
      </c>
      <c r="E93" t="s">
        <v>118</v>
      </c>
      <c r="F93" t="s">
        <v>119</v>
      </c>
      <c r="G93" t="s">
        <v>4</v>
      </c>
      <c r="H93" s="2">
        <v>42440</v>
      </c>
      <c r="I93" s="1">
        <v>0.4861111111111111</v>
      </c>
      <c r="J93" s="1">
        <f>Tableau1[[#This Row],[Heure convo]]+0.5/24</f>
        <v>0.50694444444444442</v>
      </c>
      <c r="K93" t="s">
        <v>6</v>
      </c>
      <c r="L93" t="b">
        <f>NOT(ISERROR(MATCH(Tableau1[[#This Row],[Nom Prénom]],d.liste,0)))</f>
        <v>1</v>
      </c>
    </row>
    <row r="94" spans="2:12" x14ac:dyDescent="0.25">
      <c r="B94" t="s">
        <v>240</v>
      </c>
      <c r="C94" t="s">
        <v>241</v>
      </c>
      <c r="D94" t="str">
        <f>CONCATENATE(Tableau1[[#This Row],[Nom]],", ",Tableau1[[#This Row],[Prénom]])</f>
        <v>DEMESY, Mylène</v>
      </c>
      <c r="E94" t="s">
        <v>220</v>
      </c>
      <c r="F94" t="s">
        <v>41</v>
      </c>
      <c r="G94" t="s">
        <v>221</v>
      </c>
      <c r="H94" s="2">
        <v>42439</v>
      </c>
      <c r="I94" s="1">
        <v>0.43055555555555558</v>
      </c>
      <c r="J94" s="1">
        <f>Tableau1[[#This Row],[Heure convo]]+0.5/24</f>
        <v>0.4513888888888889</v>
      </c>
      <c r="K94" t="s">
        <v>222</v>
      </c>
      <c r="L94" t="b">
        <f>NOT(ISERROR(MATCH(Tableau1[[#This Row],[Nom Prénom]],d.liste,0)))</f>
        <v>1</v>
      </c>
    </row>
    <row r="95" spans="2:12" x14ac:dyDescent="0.25">
      <c r="B95" t="s">
        <v>440</v>
      </c>
      <c r="C95" t="s">
        <v>441</v>
      </c>
      <c r="D95" t="str">
        <f>CONCATENATE(Tableau1[[#This Row],[Nom]],", ",Tableau1[[#This Row],[Prénom]])</f>
        <v>DEMIRBILEK, Emirhan</v>
      </c>
      <c r="E95" t="s">
        <v>431</v>
      </c>
      <c r="F95" t="s">
        <v>273</v>
      </c>
      <c r="G95" t="s">
        <v>221</v>
      </c>
      <c r="H95" s="2">
        <v>42450</v>
      </c>
      <c r="I95" s="1">
        <v>0.65277777777777779</v>
      </c>
      <c r="J95" s="1">
        <f>Tableau1[[#This Row],[Heure convo]]+0.5/24</f>
        <v>0.67361111111111116</v>
      </c>
      <c r="K95" t="s">
        <v>59</v>
      </c>
      <c r="L95" t="b">
        <f>NOT(ISERROR(MATCH(Tableau1[[#This Row],[Nom Prénom]],d.liste,0)))</f>
        <v>1</v>
      </c>
    </row>
    <row r="96" spans="2:12" x14ac:dyDescent="0.25">
      <c r="B96" t="s">
        <v>440</v>
      </c>
      <c r="C96" t="s">
        <v>477</v>
      </c>
      <c r="D96" t="str">
        <f>CONCATENATE(Tableau1[[#This Row],[Nom]],", ",Tableau1[[#This Row],[Prénom]])</f>
        <v>DEMIRBILEK, Izzet</v>
      </c>
      <c r="E96" t="s">
        <v>473</v>
      </c>
      <c r="F96" t="s">
        <v>303</v>
      </c>
      <c r="G96" t="s">
        <v>41</v>
      </c>
      <c r="H96" s="2">
        <v>42437</v>
      </c>
      <c r="I96" s="1">
        <v>0.45833333333333331</v>
      </c>
      <c r="J96" s="1">
        <f>Tableau1[[#This Row],[Heure convo]]+0.5/24</f>
        <v>0.47916666666666663</v>
      </c>
      <c r="K96" t="s">
        <v>21</v>
      </c>
      <c r="L96" t="b">
        <f>NOT(ISERROR(MATCH(Tableau1[[#This Row],[Nom Prénom]],d.liste,0)))</f>
        <v>1</v>
      </c>
    </row>
    <row r="97" spans="2:12" x14ac:dyDescent="0.25">
      <c r="B97" t="s">
        <v>280</v>
      </c>
      <c r="C97" t="s">
        <v>281</v>
      </c>
      <c r="D97" t="str">
        <f>CONCATENATE(Tableau1[[#This Row],[Nom]],", ",Tableau1[[#This Row],[Prénom]])</f>
        <v>DEPPE, Corentin</v>
      </c>
      <c r="E97" t="s">
        <v>272</v>
      </c>
      <c r="F97" t="s">
        <v>273</v>
      </c>
      <c r="G97" t="s">
        <v>35</v>
      </c>
      <c r="H97" s="2">
        <v>42439</v>
      </c>
      <c r="I97" s="1">
        <v>0.375</v>
      </c>
      <c r="J97" s="1">
        <f>Tableau1[[#This Row],[Heure convo]]+0.5/24</f>
        <v>0.39583333333333331</v>
      </c>
      <c r="K97" t="s">
        <v>6</v>
      </c>
      <c r="L97" t="b">
        <f>NOT(ISERROR(MATCH(Tableau1[[#This Row],[Nom Prénom]],d.liste,0)))</f>
        <v>1</v>
      </c>
    </row>
    <row r="98" spans="2:12" x14ac:dyDescent="0.25">
      <c r="B98" t="s">
        <v>396</v>
      </c>
      <c r="C98" t="s">
        <v>187</v>
      </c>
      <c r="D98" t="str">
        <f>CONCATENATE(Tableau1[[#This Row],[Nom]],", ",Tableau1[[#This Row],[Prénom]])</f>
        <v>DESFONTAINES, Aurélien</v>
      </c>
      <c r="E98" t="s">
        <v>383</v>
      </c>
      <c r="F98" t="s">
        <v>4</v>
      </c>
      <c r="G98" t="s">
        <v>35</v>
      </c>
      <c r="H98" s="2">
        <v>42438</v>
      </c>
      <c r="I98" s="1">
        <v>0.39583333333333331</v>
      </c>
      <c r="J98" s="1">
        <f>Tableau1[[#This Row],[Heure convo]]+0.5/24</f>
        <v>0.41666666666666663</v>
      </c>
      <c r="K98" t="s">
        <v>6</v>
      </c>
      <c r="L98" t="b">
        <f>NOT(ISERROR(MATCH(Tableau1[[#This Row],[Nom Prénom]],d.liste,0)))</f>
        <v>1</v>
      </c>
    </row>
    <row r="99" spans="2:12" x14ac:dyDescent="0.25">
      <c r="B99" t="s">
        <v>442</v>
      </c>
      <c r="C99" t="s">
        <v>239</v>
      </c>
      <c r="D99" t="str">
        <f>CONCATENATE(Tableau1[[#This Row],[Nom]],", ",Tableau1[[#This Row],[Prénom]])</f>
        <v>DESHOUILLERES, Mathis</v>
      </c>
      <c r="E99" t="s">
        <v>272</v>
      </c>
      <c r="F99" t="s">
        <v>273</v>
      </c>
      <c r="G99" t="s">
        <v>35</v>
      </c>
      <c r="H99" s="2">
        <v>42439</v>
      </c>
      <c r="I99" s="1">
        <v>0.39583333333333331</v>
      </c>
      <c r="J99" s="1">
        <f>Tableau1[[#This Row],[Heure convo]]+0.5/24</f>
        <v>0.41666666666666663</v>
      </c>
      <c r="K99" t="s">
        <v>6</v>
      </c>
      <c r="L99" t="b">
        <f>NOT(ISERROR(MATCH(Tableau1[[#This Row],[Nom Prénom]],d.liste,0)))</f>
        <v>1</v>
      </c>
    </row>
    <row r="100" spans="2:12" x14ac:dyDescent="0.25">
      <c r="B100" t="s">
        <v>342</v>
      </c>
      <c r="C100" t="s">
        <v>187</v>
      </c>
      <c r="D100" t="str">
        <f>CONCATENATE(Tableau1[[#This Row],[Nom]],", ",Tableau1[[#This Row],[Prénom]])</f>
        <v>DILIAKOU, Aurélien</v>
      </c>
      <c r="E100" t="s">
        <v>332</v>
      </c>
      <c r="F100" t="s">
        <v>66</v>
      </c>
      <c r="G100" t="s">
        <v>141</v>
      </c>
      <c r="H100" s="2">
        <v>42447</v>
      </c>
      <c r="I100" s="1">
        <v>0.41666666666666669</v>
      </c>
      <c r="J100" s="1">
        <f>Tableau1[[#This Row],[Heure convo]]+0.5/24</f>
        <v>0.4375</v>
      </c>
      <c r="K100" t="s">
        <v>50</v>
      </c>
      <c r="L100" t="b">
        <f>NOT(ISERROR(MATCH(Tableau1[[#This Row],[Nom Prénom]],d.liste,0)))</f>
        <v>1</v>
      </c>
    </row>
    <row r="101" spans="2:12" x14ac:dyDescent="0.25">
      <c r="B101" t="s">
        <v>311</v>
      </c>
      <c r="C101" t="s">
        <v>2</v>
      </c>
      <c r="D101" t="str">
        <f>CONCATENATE(Tableau1[[#This Row],[Nom]],", ",Tableau1[[#This Row],[Prénom]])</f>
        <v>DILLIES, Axelle</v>
      </c>
      <c r="E101" t="s">
        <v>300</v>
      </c>
      <c r="F101" t="s">
        <v>303</v>
      </c>
      <c r="G101" t="s">
        <v>89</v>
      </c>
      <c r="H101" s="2">
        <v>42447</v>
      </c>
      <c r="I101" s="1">
        <v>0.58333333333333337</v>
      </c>
      <c r="J101" s="1">
        <f>Tableau1[[#This Row],[Heure convo]]+0.5/24</f>
        <v>0.60416666666666674</v>
      </c>
      <c r="K101" t="s">
        <v>6</v>
      </c>
      <c r="L101" t="b">
        <f>NOT(ISERROR(MATCH(Tableau1[[#This Row],[Nom Prénom]],d.liste,0)))</f>
        <v>1</v>
      </c>
    </row>
    <row r="102" spans="2:12" x14ac:dyDescent="0.25">
      <c r="B102" t="s">
        <v>343</v>
      </c>
      <c r="C102" t="s">
        <v>344</v>
      </c>
      <c r="D102" t="str">
        <f>CONCATENATE(Tableau1[[#This Row],[Nom]],", ",Tableau1[[#This Row],[Prénom]])</f>
        <v>DJEGHOUBBI, Kenza</v>
      </c>
      <c r="E102" t="s">
        <v>332</v>
      </c>
      <c r="F102" t="s">
        <v>66</v>
      </c>
      <c r="G102" t="s">
        <v>141</v>
      </c>
      <c r="H102" s="2">
        <v>42430</v>
      </c>
      <c r="I102" s="1">
        <v>0.45833333333333331</v>
      </c>
      <c r="J102" s="1">
        <f>Tableau1[[#This Row],[Heure convo]]+0.5/24</f>
        <v>0.47916666666666663</v>
      </c>
      <c r="K102" t="s">
        <v>67</v>
      </c>
      <c r="L102" t="b">
        <f>NOT(ISERROR(MATCH(Tableau1[[#This Row],[Nom Prénom]],d.liste,0)))</f>
        <v>1</v>
      </c>
    </row>
    <row r="103" spans="2:12" x14ac:dyDescent="0.25">
      <c r="B103" t="s">
        <v>15</v>
      </c>
      <c r="C103" t="s">
        <v>16</v>
      </c>
      <c r="D103" t="str">
        <f>CONCATENATE(Tableau1[[#This Row],[Nom]],", ",Tableau1[[#This Row],[Prénom]])</f>
        <v>DUBOST, Noélie</v>
      </c>
      <c r="E103" t="s">
        <v>3</v>
      </c>
      <c r="F103" t="s">
        <v>4</v>
      </c>
      <c r="G103" t="s">
        <v>5</v>
      </c>
      <c r="H103" s="2">
        <v>42437</v>
      </c>
      <c r="I103" s="1">
        <v>0.4375</v>
      </c>
      <c r="J103" s="1">
        <f>Tableau1[[#This Row],[Heure convo]]+0.5/24</f>
        <v>0.45833333333333331</v>
      </c>
      <c r="K103" t="s">
        <v>6</v>
      </c>
      <c r="L103" t="b">
        <f>NOT(ISERROR(MATCH(Tableau1[[#This Row],[Nom Prénom]],d.liste,0)))</f>
        <v>1</v>
      </c>
    </row>
    <row r="104" spans="2:12" x14ac:dyDescent="0.25">
      <c r="B104" t="s">
        <v>180</v>
      </c>
      <c r="C104" t="s">
        <v>181</v>
      </c>
      <c r="D104" t="str">
        <f>CONCATENATE(Tableau1[[#This Row],[Nom]],", ",Tableau1[[#This Row],[Prénom]])</f>
        <v>DUBUS, Romane</v>
      </c>
      <c r="E104" t="s">
        <v>162</v>
      </c>
      <c r="F104" t="s">
        <v>35</v>
      </c>
      <c r="G104" t="s">
        <v>4</v>
      </c>
      <c r="H104" s="2">
        <v>42440</v>
      </c>
      <c r="I104" s="1">
        <v>0.625</v>
      </c>
      <c r="J104" s="1">
        <f>Tableau1[[#This Row],[Heure convo]]+0.5/24</f>
        <v>0.64583333333333337</v>
      </c>
      <c r="K104" t="s">
        <v>6</v>
      </c>
      <c r="L104" t="b">
        <f>NOT(ISERROR(MATCH(Tableau1[[#This Row],[Nom Prénom]],d.liste,0)))</f>
        <v>1</v>
      </c>
    </row>
    <row r="105" spans="2:12" x14ac:dyDescent="0.25">
      <c r="B105" t="s">
        <v>312</v>
      </c>
      <c r="C105" t="s">
        <v>40</v>
      </c>
      <c r="D105" t="str">
        <f>CONCATENATE(Tableau1[[#This Row],[Nom]],", ",Tableau1[[#This Row],[Prénom]])</f>
        <v>DUFOUR, Julie</v>
      </c>
      <c r="E105" t="s">
        <v>300</v>
      </c>
      <c r="F105" t="s">
        <v>303</v>
      </c>
      <c r="G105" t="s">
        <v>89</v>
      </c>
      <c r="H105" s="2">
        <v>42447</v>
      </c>
      <c r="I105" s="1">
        <v>0.59722222222222221</v>
      </c>
      <c r="J105" s="1">
        <f>Tableau1[[#This Row],[Heure convo]]+0.5/24</f>
        <v>0.61805555555555558</v>
      </c>
      <c r="K105" t="s">
        <v>6</v>
      </c>
      <c r="L105" t="b">
        <f>NOT(ISERROR(MATCH(Tableau1[[#This Row],[Nom Prénom]],d.liste,0)))</f>
        <v>1</v>
      </c>
    </row>
    <row r="106" spans="2:12" x14ac:dyDescent="0.25">
      <c r="B106" t="s">
        <v>242</v>
      </c>
      <c r="C106" t="s">
        <v>243</v>
      </c>
      <c r="D106" t="str">
        <f>CONCATENATE(Tableau1[[#This Row],[Nom]],", ",Tableau1[[#This Row],[Prénom]])</f>
        <v>DURIMEL, Marcy</v>
      </c>
      <c r="E106" t="s">
        <v>220</v>
      </c>
      <c r="F106" t="s">
        <v>41</v>
      </c>
      <c r="G106" t="s">
        <v>221</v>
      </c>
      <c r="H106" s="2">
        <v>42439</v>
      </c>
      <c r="I106" s="1">
        <v>0.44444444444444442</v>
      </c>
      <c r="J106" s="1">
        <f>Tableau1[[#This Row],[Heure convo]]+0.5/24</f>
        <v>0.46527777777777773</v>
      </c>
      <c r="K106" t="s">
        <v>222</v>
      </c>
      <c r="L106" t="b">
        <f>NOT(ISERROR(MATCH(Tableau1[[#This Row],[Nom Prénom]],d.liste,0)))</f>
        <v>1</v>
      </c>
    </row>
    <row r="107" spans="2:12" x14ac:dyDescent="0.25">
      <c r="B107" t="s">
        <v>133</v>
      </c>
      <c r="C107" t="s">
        <v>134</v>
      </c>
      <c r="D107" t="str">
        <f>CONCATENATE(Tableau1[[#This Row],[Nom]],", ",Tableau1[[#This Row],[Prénom]])</f>
        <v>DURPOIX, Camille</v>
      </c>
      <c r="E107" t="s">
        <v>118</v>
      </c>
      <c r="F107" t="s">
        <v>119</v>
      </c>
      <c r="G107" t="s">
        <v>4</v>
      </c>
      <c r="H107" s="2">
        <v>42440</v>
      </c>
      <c r="I107" s="1">
        <v>0.5</v>
      </c>
      <c r="J107" s="1">
        <f>Tableau1[[#This Row],[Heure convo]]+0.5/24</f>
        <v>0.52083333333333337</v>
      </c>
      <c r="K107" t="s">
        <v>6</v>
      </c>
      <c r="L107" t="b">
        <f>NOT(ISERROR(MATCH(Tableau1[[#This Row],[Nom Prénom]],d.liste,0)))</f>
        <v>1</v>
      </c>
    </row>
    <row r="108" spans="2:12" x14ac:dyDescent="0.25">
      <c r="B108" t="s">
        <v>182</v>
      </c>
      <c r="C108" t="s">
        <v>183</v>
      </c>
      <c r="D108" t="str">
        <f>CONCATENATE(Tableau1[[#This Row],[Nom]],", ",Tableau1[[#This Row],[Prénom]])</f>
        <v>EL BOURI, Mehdi</v>
      </c>
      <c r="E108" t="s">
        <v>162</v>
      </c>
      <c r="F108" t="s">
        <v>35</v>
      </c>
      <c r="G108" t="s">
        <v>4</v>
      </c>
      <c r="H108" s="2">
        <v>42440</v>
      </c>
      <c r="I108" s="1">
        <v>0.63888888888888895</v>
      </c>
      <c r="J108" s="1">
        <f>Tableau1[[#This Row],[Heure convo]]+0.5/24</f>
        <v>0.65972222222222232</v>
      </c>
      <c r="K108" t="s">
        <v>6</v>
      </c>
      <c r="L108" t="b">
        <f>NOT(ISERROR(MATCH(Tableau1[[#This Row],[Nom Prénom]],d.liste,0)))</f>
        <v>1</v>
      </c>
    </row>
    <row r="109" spans="2:12" x14ac:dyDescent="0.25">
      <c r="B109" t="s">
        <v>397</v>
      </c>
      <c r="C109" t="s">
        <v>98</v>
      </c>
      <c r="D109" t="str">
        <f>CONCATENATE(Tableau1[[#This Row],[Nom]],", ",Tableau1[[#This Row],[Prénom]])</f>
        <v>ESPINO, Jérémy</v>
      </c>
      <c r="E109" t="s">
        <v>383</v>
      </c>
      <c r="F109" t="s">
        <v>4</v>
      </c>
      <c r="G109" t="s">
        <v>35</v>
      </c>
      <c r="H109" s="2">
        <v>42438</v>
      </c>
      <c r="I109" s="1">
        <v>0.41666666666666669</v>
      </c>
      <c r="J109" s="1">
        <f>Tableau1[[#This Row],[Heure convo]]+0.5/24</f>
        <v>0.4375</v>
      </c>
      <c r="K109" t="s">
        <v>6</v>
      </c>
      <c r="L109" t="b">
        <f>NOT(ISERROR(MATCH(Tableau1[[#This Row],[Nom Prénom]],d.liste,0)))</f>
        <v>1</v>
      </c>
    </row>
    <row r="110" spans="2:12" x14ac:dyDescent="0.25">
      <c r="B110" t="s">
        <v>345</v>
      </c>
      <c r="C110" t="s">
        <v>250</v>
      </c>
      <c r="D110" t="str">
        <f>CONCATENATE(Tableau1[[#This Row],[Nom]],", ",Tableau1[[#This Row],[Prénom]])</f>
        <v>FARRUGIA, Rémi</v>
      </c>
      <c r="E110" t="s">
        <v>332</v>
      </c>
      <c r="F110" t="s">
        <v>66</v>
      </c>
      <c r="G110" t="s">
        <v>141</v>
      </c>
      <c r="H110" s="2">
        <v>42430</v>
      </c>
      <c r="I110" s="1">
        <v>0.54166666666666663</v>
      </c>
      <c r="J110" s="1">
        <f>Tableau1[[#This Row],[Heure convo]]+0.5/24</f>
        <v>0.5625</v>
      </c>
      <c r="K110" t="s">
        <v>67</v>
      </c>
      <c r="L110" t="b">
        <f>NOT(ISERROR(MATCH(Tableau1[[#This Row],[Nom Prénom]],d.liste,0)))</f>
        <v>1</v>
      </c>
    </row>
    <row r="111" spans="2:12" x14ac:dyDescent="0.25">
      <c r="B111" t="s">
        <v>90</v>
      </c>
      <c r="C111" t="s">
        <v>91</v>
      </c>
      <c r="D111" t="str">
        <f>CONCATENATE(Tableau1[[#This Row],[Nom]],", ",Tableau1[[#This Row],[Prénom]])</f>
        <v>FAUCONNIER, Fanny</v>
      </c>
      <c r="E111" t="s">
        <v>65</v>
      </c>
      <c r="F111" t="s">
        <v>66</v>
      </c>
      <c r="G111" t="s">
        <v>89</v>
      </c>
      <c r="H111" s="2">
        <v>42439</v>
      </c>
      <c r="I111" s="1">
        <v>0.34722222222222227</v>
      </c>
      <c r="J111" s="1">
        <f>Tableau1[[#This Row],[Heure convo]]+0.5/24</f>
        <v>0.36805555555555558</v>
      </c>
      <c r="K111" t="s">
        <v>67</v>
      </c>
      <c r="L111" t="b">
        <f>NOT(ISERROR(MATCH(Tableau1[[#This Row],[Nom Prénom]],d.liste,0)))</f>
        <v>1</v>
      </c>
    </row>
    <row r="112" spans="2:12" x14ac:dyDescent="0.25">
      <c r="B112" t="s">
        <v>17</v>
      </c>
      <c r="C112" t="s">
        <v>92</v>
      </c>
      <c r="D112" t="str">
        <f>CONCATENATE(Tableau1[[#This Row],[Nom]],", ",Tableau1[[#This Row],[Prénom]])</f>
        <v>FERREIRA, Cindy</v>
      </c>
      <c r="E112" t="s">
        <v>65</v>
      </c>
      <c r="F112" t="s">
        <v>66</v>
      </c>
      <c r="G112" t="s">
        <v>89</v>
      </c>
      <c r="H112" s="2">
        <v>42439</v>
      </c>
      <c r="I112" s="1">
        <v>0.3611111111111111</v>
      </c>
      <c r="J112" s="1">
        <f>Tableau1[[#This Row],[Heure convo]]+0.5/24</f>
        <v>0.38194444444444442</v>
      </c>
      <c r="K112" t="s">
        <v>67</v>
      </c>
      <c r="L112" t="b">
        <f>NOT(ISERROR(MATCH(Tableau1[[#This Row],[Nom Prénom]],d.liste,0)))</f>
        <v>1</v>
      </c>
    </row>
    <row r="113" spans="2:12" x14ac:dyDescent="0.25">
      <c r="B113" t="s">
        <v>17</v>
      </c>
      <c r="C113" t="s">
        <v>18</v>
      </c>
      <c r="D113" t="str">
        <f>CONCATENATE(Tableau1[[#This Row],[Nom]],", ",Tableau1[[#This Row],[Prénom]])</f>
        <v>FERREIRA, Nicolas</v>
      </c>
      <c r="E113" t="s">
        <v>3</v>
      </c>
      <c r="F113" t="s">
        <v>4</v>
      </c>
      <c r="G113" t="s">
        <v>5</v>
      </c>
      <c r="H113" s="2">
        <v>42437</v>
      </c>
      <c r="I113" s="1">
        <v>0.45833333333333331</v>
      </c>
      <c r="J113" s="1">
        <f>Tableau1[[#This Row],[Heure convo]]+0.5/24</f>
        <v>0.47916666666666663</v>
      </c>
      <c r="K113" t="s">
        <v>6</v>
      </c>
      <c r="L113" t="b">
        <f>NOT(ISERROR(MATCH(Tableau1[[#This Row],[Nom Prénom]],d.liste,0)))</f>
        <v>1</v>
      </c>
    </row>
    <row r="114" spans="2:12" x14ac:dyDescent="0.25">
      <c r="B114" t="s">
        <v>346</v>
      </c>
      <c r="C114" t="s">
        <v>347</v>
      </c>
      <c r="D114" t="str">
        <f>CONCATENATE(Tableau1[[#This Row],[Nom]],", ",Tableau1[[#This Row],[Prénom]])</f>
        <v>FERRERA, Estelle</v>
      </c>
      <c r="E114" t="s">
        <v>332</v>
      </c>
      <c r="F114" t="s">
        <v>66</v>
      </c>
      <c r="G114" t="s">
        <v>141</v>
      </c>
      <c r="H114" s="2">
        <v>42447</v>
      </c>
      <c r="I114" s="1">
        <v>0.54166666666666663</v>
      </c>
      <c r="J114" s="1">
        <f>Tableau1[[#This Row],[Heure convo]]+0.5/24</f>
        <v>0.5625</v>
      </c>
      <c r="K114" t="s">
        <v>50</v>
      </c>
      <c r="L114" t="b">
        <f>NOT(ISERROR(MATCH(Tableau1[[#This Row],[Nom Prénom]],d.liste,0)))</f>
        <v>1</v>
      </c>
    </row>
    <row r="115" spans="2:12" x14ac:dyDescent="0.25">
      <c r="B115" t="s">
        <v>398</v>
      </c>
      <c r="C115" t="s">
        <v>399</v>
      </c>
      <c r="D115" t="str">
        <f>CONCATENATE(Tableau1[[#This Row],[Nom]],", ",Tableau1[[#This Row],[Prénom]])</f>
        <v>FIORINO THOMAS, L</v>
      </c>
      <c r="E115" t="s">
        <v>383</v>
      </c>
      <c r="F115" t="s">
        <v>4</v>
      </c>
      <c r="G115" t="s">
        <v>35</v>
      </c>
      <c r="H115" s="2">
        <v>42438</v>
      </c>
      <c r="I115" s="1">
        <v>0.4375</v>
      </c>
      <c r="J115" s="1">
        <f>Tableau1[[#This Row],[Heure convo]]+0.5/24</f>
        <v>0.45833333333333331</v>
      </c>
      <c r="K115" t="s">
        <v>6</v>
      </c>
      <c r="L115" t="b">
        <f>NOT(ISERROR(MATCH(Tableau1[[#This Row],[Nom Prénom]],d.liste,0)))</f>
        <v>1</v>
      </c>
    </row>
    <row r="116" spans="2:12" x14ac:dyDescent="0.25">
      <c r="B116" t="s">
        <v>478</v>
      </c>
      <c r="C116" t="s">
        <v>479</v>
      </c>
      <c r="D116" t="str">
        <f>CONCATENATE(Tableau1[[#This Row],[Nom]],", ",Tableau1[[#This Row],[Prénom]])</f>
        <v>FONTANEL, Elouan</v>
      </c>
      <c r="E116" t="s">
        <v>473</v>
      </c>
      <c r="F116" t="s">
        <v>303</v>
      </c>
      <c r="G116" t="s">
        <v>41</v>
      </c>
      <c r="H116" s="2">
        <v>42437</v>
      </c>
      <c r="I116" s="1">
        <v>0.54166666666666663</v>
      </c>
      <c r="J116" s="1">
        <f>Tableau1[[#This Row],[Heure convo]]+0.5/24</f>
        <v>0.5625</v>
      </c>
      <c r="K116" t="s">
        <v>21</v>
      </c>
      <c r="L116" t="b">
        <f>NOT(ISERROR(MATCH(Tableau1[[#This Row],[Nom Prénom]],d.liste,0)))</f>
        <v>1</v>
      </c>
    </row>
    <row r="117" spans="2:12" x14ac:dyDescent="0.25">
      <c r="B117" t="s">
        <v>19</v>
      </c>
      <c r="C117" t="s">
        <v>20</v>
      </c>
      <c r="D117" t="str">
        <f>CONCATENATE(Tableau1[[#This Row],[Nom]],", ",Tableau1[[#This Row],[Prénom]])</f>
        <v>FRANCIS, Jean-Romain</v>
      </c>
      <c r="E117" t="s">
        <v>3</v>
      </c>
      <c r="F117" t="s">
        <v>4</v>
      </c>
      <c r="G117" t="s">
        <v>5</v>
      </c>
      <c r="H117" s="2">
        <v>42439</v>
      </c>
      <c r="I117" s="1">
        <v>0.33333333333333331</v>
      </c>
      <c r="J117" s="1">
        <f>Tableau1[[#This Row],[Heure convo]]+0.5/24</f>
        <v>0.35416666666666663</v>
      </c>
      <c r="K117" t="s">
        <v>21</v>
      </c>
      <c r="L117" t="b">
        <f>NOT(ISERROR(MATCH(Tableau1[[#This Row],[Nom Prénom]],d.liste,0)))</f>
        <v>1</v>
      </c>
    </row>
    <row r="118" spans="2:12" x14ac:dyDescent="0.25">
      <c r="B118" t="s">
        <v>282</v>
      </c>
      <c r="C118" t="s">
        <v>130</v>
      </c>
      <c r="D118" t="str">
        <f>CONCATENATE(Tableau1[[#This Row],[Nom]],", ",Tableau1[[#This Row],[Prénom]])</f>
        <v>FRANCK, Emma</v>
      </c>
      <c r="E118" t="s">
        <v>272</v>
      </c>
      <c r="F118" t="s">
        <v>273</v>
      </c>
      <c r="G118" t="s">
        <v>35</v>
      </c>
      <c r="H118" s="2">
        <v>42439</v>
      </c>
      <c r="I118" s="1">
        <v>0.41666666666666669</v>
      </c>
      <c r="J118" s="1">
        <f>Tableau1[[#This Row],[Heure convo]]+0.5/24</f>
        <v>0.4375</v>
      </c>
      <c r="K118" t="s">
        <v>6</v>
      </c>
      <c r="L118" t="b">
        <f>NOT(ISERROR(MATCH(Tableau1[[#This Row],[Nom Prénom]],d.liste,0)))</f>
        <v>1</v>
      </c>
    </row>
    <row r="119" spans="2:12" x14ac:dyDescent="0.25">
      <c r="B119" t="s">
        <v>443</v>
      </c>
      <c r="C119" t="s">
        <v>164</v>
      </c>
      <c r="D119" t="str">
        <f>CONCATENATE(Tableau1[[#This Row],[Nom]],", ",Tableau1[[#This Row],[Prénom]])</f>
        <v>FRANCO, Lilian</v>
      </c>
      <c r="E119" t="s">
        <v>431</v>
      </c>
      <c r="F119" t="s">
        <v>273</v>
      </c>
      <c r="G119" t="s">
        <v>4</v>
      </c>
      <c r="H119" s="2">
        <v>42447</v>
      </c>
      <c r="I119" s="1">
        <v>0.4375</v>
      </c>
      <c r="J119" s="1">
        <f>Tableau1[[#This Row],[Heure convo]]+0.5/24</f>
        <v>0.45833333333333331</v>
      </c>
      <c r="K119" t="s">
        <v>82</v>
      </c>
      <c r="L119" t="b">
        <f>NOT(ISERROR(MATCH(Tableau1[[#This Row],[Nom Prénom]],d.liste,0)))</f>
        <v>1</v>
      </c>
    </row>
    <row r="120" spans="2:12" x14ac:dyDescent="0.25">
      <c r="B120" t="s">
        <v>184</v>
      </c>
      <c r="C120" t="s">
        <v>185</v>
      </c>
      <c r="D120" t="str">
        <f>CONCATENATE(Tableau1[[#This Row],[Nom]],", ",Tableau1[[#This Row],[Prénom]])</f>
        <v>FREIRE, Marc-Emman</v>
      </c>
      <c r="E120" t="s">
        <v>162</v>
      </c>
      <c r="F120" t="s">
        <v>35</v>
      </c>
      <c r="G120" t="s">
        <v>4</v>
      </c>
      <c r="H120" s="2">
        <v>42440</v>
      </c>
      <c r="I120" s="1">
        <v>0.65277777777777779</v>
      </c>
      <c r="J120" s="1">
        <f>Tableau1[[#This Row],[Heure convo]]+0.5/24</f>
        <v>0.67361111111111116</v>
      </c>
      <c r="K120" t="s">
        <v>6</v>
      </c>
      <c r="L120" t="b">
        <f>NOT(ISERROR(MATCH(Tableau1[[#This Row],[Nom Prénom]],d.liste,0)))</f>
        <v>1</v>
      </c>
    </row>
    <row r="121" spans="2:12" x14ac:dyDescent="0.25">
      <c r="B121" t="s">
        <v>244</v>
      </c>
      <c r="C121" t="s">
        <v>211</v>
      </c>
      <c r="D121" t="str">
        <f>CONCATENATE(Tableau1[[#This Row],[Nom]],", ",Tableau1[[#This Row],[Prénom]])</f>
        <v>FREY, Léon</v>
      </c>
      <c r="E121" t="s">
        <v>220</v>
      </c>
      <c r="F121" t="s">
        <v>41</v>
      </c>
      <c r="G121" t="s">
        <v>221</v>
      </c>
      <c r="H121" s="2">
        <v>42440</v>
      </c>
      <c r="I121" s="1">
        <v>0.45833333333333331</v>
      </c>
      <c r="J121" s="1">
        <f>Tableau1[[#This Row],[Heure convo]]+0.5/24</f>
        <v>0.47916666666666663</v>
      </c>
      <c r="K121" t="s">
        <v>222</v>
      </c>
      <c r="L121" t="b">
        <f>NOT(ISERROR(MATCH(Tableau1[[#This Row],[Nom Prénom]],d.liste,0)))</f>
        <v>1</v>
      </c>
    </row>
    <row r="122" spans="2:12" x14ac:dyDescent="0.25">
      <c r="B122" t="s">
        <v>400</v>
      </c>
      <c r="C122" t="s">
        <v>401</v>
      </c>
      <c r="D122" t="str">
        <f>CONCATENATE(Tableau1[[#This Row],[Nom]],", ",Tableau1[[#This Row],[Prénom]])</f>
        <v>FURBAULT, Anthony</v>
      </c>
      <c r="E122" t="s">
        <v>383</v>
      </c>
      <c r="F122" t="s">
        <v>4</v>
      </c>
      <c r="G122" t="s">
        <v>35</v>
      </c>
      <c r="H122" s="2">
        <v>42438</v>
      </c>
      <c r="I122" s="1">
        <v>0.45833333333333331</v>
      </c>
      <c r="J122" s="1">
        <f>Tableau1[[#This Row],[Heure convo]]+0.5/24</f>
        <v>0.47916666666666663</v>
      </c>
      <c r="K122" t="s">
        <v>6</v>
      </c>
      <c r="L122" t="b">
        <f>NOT(ISERROR(MATCH(Tableau1[[#This Row],[Nom Prénom]],d.liste,0)))</f>
        <v>1</v>
      </c>
    </row>
    <row r="123" spans="2:12" x14ac:dyDescent="0.25">
      <c r="B123" t="s">
        <v>348</v>
      </c>
      <c r="C123" t="s">
        <v>349</v>
      </c>
      <c r="D123" t="str">
        <f>CONCATENATE(Tableau1[[#This Row],[Nom]],", ",Tableau1[[#This Row],[Prénom]])</f>
        <v>GARCIA, Grégory</v>
      </c>
      <c r="E123" t="s">
        <v>332</v>
      </c>
      <c r="F123" t="s">
        <v>66</v>
      </c>
      <c r="G123" t="s">
        <v>141</v>
      </c>
      <c r="H123" s="2">
        <v>42447</v>
      </c>
      <c r="I123" s="1">
        <v>0.55555555555555558</v>
      </c>
      <c r="J123" s="1">
        <f>Tableau1[[#This Row],[Heure convo]]+0.5/24</f>
        <v>0.57638888888888895</v>
      </c>
      <c r="K123" t="s">
        <v>50</v>
      </c>
      <c r="L123" t="b">
        <f>NOT(ISERROR(MATCH(Tableau1[[#This Row],[Nom Prénom]],d.liste,0)))</f>
        <v>1</v>
      </c>
    </row>
    <row r="124" spans="2:12" x14ac:dyDescent="0.25">
      <c r="B124" t="s">
        <v>186</v>
      </c>
      <c r="C124" t="s">
        <v>187</v>
      </c>
      <c r="D124" t="str">
        <f>CONCATENATE(Tableau1[[#This Row],[Nom]],", ",Tableau1[[#This Row],[Prénom]])</f>
        <v>GARCIN, Aurélien</v>
      </c>
      <c r="E124" t="s">
        <v>162</v>
      </c>
      <c r="F124" t="s">
        <v>35</v>
      </c>
      <c r="G124" t="s">
        <v>4</v>
      </c>
      <c r="H124" s="2">
        <v>42440</v>
      </c>
      <c r="I124" s="1">
        <v>0.66666666666666663</v>
      </c>
      <c r="J124" s="1">
        <f>Tableau1[[#This Row],[Heure convo]]+0.5/24</f>
        <v>0.6875</v>
      </c>
      <c r="K124" t="s">
        <v>6</v>
      </c>
      <c r="L124" t="b">
        <f>NOT(ISERROR(MATCH(Tableau1[[#This Row],[Nom Prénom]],d.liste,0)))</f>
        <v>1</v>
      </c>
    </row>
    <row r="125" spans="2:12" x14ac:dyDescent="0.25">
      <c r="B125" t="s">
        <v>22</v>
      </c>
      <c r="C125" t="s">
        <v>23</v>
      </c>
      <c r="D125" t="str">
        <f>CONCATENATE(Tableau1[[#This Row],[Nom]],", ",Tableau1[[#This Row],[Prénom]])</f>
        <v>GAUTROT, Emmanuel</v>
      </c>
      <c r="E125" t="s">
        <v>3</v>
      </c>
      <c r="F125" t="s">
        <v>4</v>
      </c>
      <c r="G125" t="s">
        <v>5</v>
      </c>
      <c r="H125" s="2">
        <v>42439</v>
      </c>
      <c r="I125" s="1">
        <v>0.35416666666666669</v>
      </c>
      <c r="J125" s="1">
        <f>Tableau1[[#This Row],[Heure convo]]+0.5/24</f>
        <v>0.375</v>
      </c>
      <c r="K125" t="s">
        <v>21</v>
      </c>
      <c r="L125" t="b">
        <f>NOT(ISERROR(MATCH(Tableau1[[#This Row],[Nom Prénom]],d.liste,0)))</f>
        <v>1</v>
      </c>
    </row>
    <row r="126" spans="2:12" x14ac:dyDescent="0.25">
      <c r="B126" t="s">
        <v>188</v>
      </c>
      <c r="C126" t="s">
        <v>189</v>
      </c>
      <c r="D126" t="str">
        <f>CONCATENATE(Tableau1[[#This Row],[Nom]],", ",Tableau1[[#This Row],[Prénom]])</f>
        <v>GENIN, Marius</v>
      </c>
      <c r="E126" t="s">
        <v>162</v>
      </c>
      <c r="F126" t="s">
        <v>35</v>
      </c>
      <c r="G126" t="s">
        <v>4</v>
      </c>
      <c r="H126" s="2">
        <v>42440</v>
      </c>
      <c r="I126" s="1">
        <v>0.68055555555555547</v>
      </c>
      <c r="J126" s="1">
        <f>Tableau1[[#This Row],[Heure convo]]+0.5/24</f>
        <v>0.70138888888888884</v>
      </c>
      <c r="K126" t="s">
        <v>6</v>
      </c>
      <c r="L126" t="b">
        <f>NOT(ISERROR(MATCH(Tableau1[[#This Row],[Nom Prénom]],d.liste,0)))</f>
        <v>1</v>
      </c>
    </row>
    <row r="127" spans="2:12" x14ac:dyDescent="0.25">
      <c r="B127" t="s">
        <v>245</v>
      </c>
      <c r="C127" t="s">
        <v>444</v>
      </c>
      <c r="D127" t="str">
        <f>CONCATENATE(Tableau1[[#This Row],[Nom]],", ",Tableau1[[#This Row],[Prénom]])</f>
        <v>GERARD, Pierre</v>
      </c>
      <c r="E127" t="s">
        <v>431</v>
      </c>
      <c r="F127" t="s">
        <v>273</v>
      </c>
      <c r="G127" t="s">
        <v>5</v>
      </c>
      <c r="H127" s="2">
        <v>42437</v>
      </c>
      <c r="I127" s="1">
        <v>0.54166666666666663</v>
      </c>
      <c r="J127" s="1">
        <f>Tableau1[[#This Row],[Heure convo]]+0.5/24</f>
        <v>0.5625</v>
      </c>
      <c r="K127" t="s">
        <v>6</v>
      </c>
      <c r="L127" t="b">
        <f>NOT(ISERROR(MATCH(Tableau1[[#This Row],[Nom Prénom]],d.liste,0)))</f>
        <v>1</v>
      </c>
    </row>
    <row r="128" spans="2:12" x14ac:dyDescent="0.25">
      <c r="B128" t="s">
        <v>245</v>
      </c>
      <c r="C128" t="s">
        <v>64</v>
      </c>
      <c r="D128" t="str">
        <f>CONCATENATE(Tableau1[[#This Row],[Nom]],", ",Tableau1[[#This Row],[Prénom]])</f>
        <v>GERARD, Valentin</v>
      </c>
      <c r="E128" t="s">
        <v>220</v>
      </c>
      <c r="F128" t="s">
        <v>41</v>
      </c>
      <c r="G128" t="s">
        <v>221</v>
      </c>
      <c r="H128" s="2">
        <v>42439</v>
      </c>
      <c r="I128" s="1">
        <v>0.33333333333333331</v>
      </c>
      <c r="J128" s="1">
        <f>Tableau1[[#This Row],[Heure convo]]+0.5/24</f>
        <v>0.35416666666666663</v>
      </c>
      <c r="K128" t="s">
        <v>222</v>
      </c>
      <c r="L128" t="b">
        <f>NOT(ISERROR(MATCH(Tableau1[[#This Row],[Nom Prénom]],d.liste,0)))</f>
        <v>1</v>
      </c>
    </row>
    <row r="129" spans="2:12" x14ac:dyDescent="0.25">
      <c r="B129" t="s">
        <v>350</v>
      </c>
      <c r="C129" t="s">
        <v>161</v>
      </c>
      <c r="D129" t="str">
        <f>CONCATENATE(Tableau1[[#This Row],[Nom]],", ",Tableau1[[#This Row],[Prénom]])</f>
        <v>GIRARD, Thomas</v>
      </c>
      <c r="E129" t="s">
        <v>332</v>
      </c>
      <c r="F129" t="s">
        <v>66</v>
      </c>
      <c r="G129" t="s">
        <v>141</v>
      </c>
      <c r="H129" s="2">
        <v>42447</v>
      </c>
      <c r="I129" s="1">
        <v>0.56944444444444442</v>
      </c>
      <c r="J129" s="1">
        <f>Tableau1[[#This Row],[Heure convo]]+0.5/24</f>
        <v>0.59027777777777779</v>
      </c>
      <c r="K129" t="s">
        <v>50</v>
      </c>
      <c r="L129" t="b">
        <f>NOT(ISERROR(MATCH(Tableau1[[#This Row],[Nom Prénom]],d.liste,0)))</f>
        <v>1</v>
      </c>
    </row>
    <row r="130" spans="2:12" x14ac:dyDescent="0.25">
      <c r="B130" t="s">
        <v>93</v>
      </c>
      <c r="C130" t="s">
        <v>94</v>
      </c>
      <c r="D130" t="str">
        <f>CONCATENATE(Tableau1[[#This Row],[Nom]],", ",Tableau1[[#This Row],[Prénom]])</f>
        <v>GIROUD, Baptiste</v>
      </c>
      <c r="E130" t="s">
        <v>65</v>
      </c>
      <c r="F130" t="s">
        <v>66</v>
      </c>
      <c r="G130" t="s">
        <v>89</v>
      </c>
      <c r="H130" s="2">
        <v>42439</v>
      </c>
      <c r="I130" s="1">
        <v>0.375</v>
      </c>
      <c r="J130" s="1">
        <f>Tableau1[[#This Row],[Heure convo]]+0.5/24</f>
        <v>0.39583333333333331</v>
      </c>
      <c r="K130" t="s">
        <v>67</v>
      </c>
      <c r="L130" t="b">
        <f>NOT(ISERROR(MATCH(Tableau1[[#This Row],[Nom Prénom]],d.liste,0)))</f>
        <v>1</v>
      </c>
    </row>
    <row r="131" spans="2:12" x14ac:dyDescent="0.25">
      <c r="B131" t="s">
        <v>24</v>
      </c>
      <c r="D131" t="str">
        <f>CONCATENATE(Tableau1[[#This Row],[Nom]],", ",Tableau1[[#This Row],[Prénom]])</f>
        <v xml:space="preserve">GLAUME-MARGUET, </v>
      </c>
      <c r="E131" t="s">
        <v>3</v>
      </c>
      <c r="F131" t="s">
        <v>4</v>
      </c>
      <c r="G131" t="s">
        <v>5</v>
      </c>
      <c r="H131" s="2">
        <v>42439</v>
      </c>
      <c r="I131" s="1">
        <v>0.375</v>
      </c>
      <c r="J131" s="1">
        <f>Tableau1[[#This Row],[Heure convo]]+0.5/24</f>
        <v>0.39583333333333331</v>
      </c>
      <c r="K131" t="s">
        <v>21</v>
      </c>
      <c r="L131" t="b">
        <f>NOT(ISERROR(MATCH(Tableau1[[#This Row],[Nom Prénom]],d.liste,0)))</f>
        <v>1</v>
      </c>
    </row>
    <row r="132" spans="2:12" x14ac:dyDescent="0.25">
      <c r="B132" t="s">
        <v>135</v>
      </c>
      <c r="C132" t="s">
        <v>136</v>
      </c>
      <c r="D132" t="str">
        <f>CONCATENATE(Tableau1[[#This Row],[Nom]],", ",Tableau1[[#This Row],[Prénom]])</f>
        <v>GOMEZ, Maureen</v>
      </c>
      <c r="E132" t="s">
        <v>118</v>
      </c>
      <c r="F132" t="s">
        <v>119</v>
      </c>
      <c r="G132" t="s">
        <v>4</v>
      </c>
      <c r="H132" s="2">
        <v>42440</v>
      </c>
      <c r="I132" s="1">
        <v>0.58333333333333337</v>
      </c>
      <c r="J132" s="1">
        <f>Tableau1[[#This Row],[Heure convo]]+0.5/24</f>
        <v>0.60416666666666674</v>
      </c>
      <c r="K132" t="s">
        <v>6</v>
      </c>
      <c r="L132" t="b">
        <f>NOT(ISERROR(MATCH(Tableau1[[#This Row],[Nom Prénom]],d.liste,0)))</f>
        <v>1</v>
      </c>
    </row>
    <row r="133" spans="2:12" x14ac:dyDescent="0.25">
      <c r="B133" t="s">
        <v>246</v>
      </c>
      <c r="D133" t="str">
        <f>CONCATENATE(Tableau1[[#This Row],[Nom]],", ",Tableau1[[#This Row],[Prénom]])</f>
        <v xml:space="preserve">GONCALVES SAMPA, </v>
      </c>
      <c r="E133" t="s">
        <v>220</v>
      </c>
      <c r="F133" t="s">
        <v>41</v>
      </c>
      <c r="G133" t="s">
        <v>221</v>
      </c>
      <c r="H133" s="2">
        <v>42440</v>
      </c>
      <c r="I133" s="1">
        <v>0.70833333333333337</v>
      </c>
      <c r="J133" s="1">
        <f>Tableau1[[#This Row],[Heure convo]]+0.5/24</f>
        <v>0.72916666666666674</v>
      </c>
      <c r="K133" t="s">
        <v>222</v>
      </c>
      <c r="L133" t="b">
        <f>NOT(ISERROR(MATCH(Tableau1[[#This Row],[Nom Prénom]],d.liste,0)))</f>
        <v>1</v>
      </c>
    </row>
    <row r="134" spans="2:12" x14ac:dyDescent="0.25">
      <c r="B134" t="s">
        <v>351</v>
      </c>
      <c r="C134" t="s">
        <v>402</v>
      </c>
      <c r="D134" t="str">
        <f>CONCATENATE(Tableau1[[#This Row],[Nom]],", ",Tableau1[[#This Row],[Prénom]])</f>
        <v>GORUR, Céline</v>
      </c>
      <c r="E134" t="s">
        <v>383</v>
      </c>
      <c r="F134" t="s">
        <v>4</v>
      </c>
      <c r="G134" t="s">
        <v>35</v>
      </c>
      <c r="H134" s="2">
        <v>42439</v>
      </c>
      <c r="I134" s="1">
        <v>0.33333333333333331</v>
      </c>
      <c r="J134" s="1">
        <f>Tableau1[[#This Row],[Heure convo]]+0.5/24</f>
        <v>0.35416666666666663</v>
      </c>
      <c r="K134" t="s">
        <v>6</v>
      </c>
      <c r="L134" t="b">
        <f>NOT(ISERROR(MATCH(Tableau1[[#This Row],[Nom Prénom]],d.liste,0)))</f>
        <v>1</v>
      </c>
    </row>
    <row r="135" spans="2:12" x14ac:dyDescent="0.25">
      <c r="B135" t="s">
        <v>351</v>
      </c>
      <c r="C135" t="s">
        <v>352</v>
      </c>
      <c r="D135" t="str">
        <f>CONCATENATE(Tableau1[[#This Row],[Nom]],", ",Tableau1[[#This Row],[Prénom]])</f>
        <v>GORUR, Mesut</v>
      </c>
      <c r="E135" t="s">
        <v>332</v>
      </c>
      <c r="F135" t="s">
        <v>66</v>
      </c>
      <c r="G135" t="s">
        <v>141</v>
      </c>
      <c r="H135" s="2">
        <v>42447</v>
      </c>
      <c r="I135" s="1">
        <v>0.58333333333333337</v>
      </c>
      <c r="J135" s="1">
        <f>Tableau1[[#This Row],[Heure convo]]+0.5/24</f>
        <v>0.60416666666666674</v>
      </c>
      <c r="K135" t="s">
        <v>50</v>
      </c>
      <c r="L135" t="b">
        <f>NOT(ISERROR(MATCH(Tableau1[[#This Row],[Nom Prénom]],d.liste,0)))</f>
        <v>1</v>
      </c>
    </row>
    <row r="136" spans="2:12" x14ac:dyDescent="0.25">
      <c r="B136" t="s">
        <v>445</v>
      </c>
      <c r="C136" t="s">
        <v>446</v>
      </c>
      <c r="D136" t="str">
        <f>CONCATENATE(Tableau1[[#This Row],[Nom]],", ",Tableau1[[#This Row],[Prénom]])</f>
        <v>GOUTEBROZE, Laure</v>
      </c>
      <c r="E136" t="s">
        <v>431</v>
      </c>
      <c r="F136" t="s">
        <v>273</v>
      </c>
      <c r="G136" t="s">
        <v>5</v>
      </c>
      <c r="H136" s="2">
        <v>42437</v>
      </c>
      <c r="I136" s="1">
        <v>0.5625</v>
      </c>
      <c r="J136" s="1">
        <f>Tableau1[[#This Row],[Heure convo]]+0.5/24</f>
        <v>0.58333333333333337</v>
      </c>
      <c r="K136" t="s">
        <v>6</v>
      </c>
      <c r="L136" t="b">
        <f>NOT(ISERROR(MATCH(Tableau1[[#This Row],[Nom Prénom]],d.liste,0)))</f>
        <v>1</v>
      </c>
    </row>
    <row r="137" spans="2:12" x14ac:dyDescent="0.25">
      <c r="B137" t="s">
        <v>190</v>
      </c>
      <c r="C137" t="s">
        <v>94</v>
      </c>
      <c r="D137" t="str">
        <f>CONCATENATE(Tableau1[[#This Row],[Nom]],", ",Tableau1[[#This Row],[Prénom]])</f>
        <v>GRILLET, Baptiste</v>
      </c>
      <c r="E137" t="s">
        <v>162</v>
      </c>
      <c r="F137" t="s">
        <v>35</v>
      </c>
      <c r="G137" t="s">
        <v>141</v>
      </c>
      <c r="H137" s="2">
        <v>42443</v>
      </c>
      <c r="I137" s="1">
        <v>0.63888888888888895</v>
      </c>
      <c r="J137" s="1">
        <f>Tableau1[[#This Row],[Heure convo]]+0.5/24</f>
        <v>0.65972222222222232</v>
      </c>
      <c r="K137" t="s">
        <v>6</v>
      </c>
      <c r="L137" t="b">
        <f>NOT(ISERROR(MATCH(Tableau1[[#This Row],[Nom Prénom]],d.liste,0)))</f>
        <v>1</v>
      </c>
    </row>
    <row r="138" spans="2:12" x14ac:dyDescent="0.25">
      <c r="B138" t="s">
        <v>25</v>
      </c>
      <c r="C138" t="s">
        <v>26</v>
      </c>
      <c r="D138" t="str">
        <f>CONCATENATE(Tableau1[[#This Row],[Nom]],", ",Tableau1[[#This Row],[Prénom]])</f>
        <v>GUERIN, Sorenza</v>
      </c>
      <c r="E138" t="s">
        <v>3</v>
      </c>
      <c r="F138" t="s">
        <v>4</v>
      </c>
      <c r="G138" t="s">
        <v>5</v>
      </c>
      <c r="H138" s="2">
        <v>42439</v>
      </c>
      <c r="I138" s="1">
        <v>0.39583333333333331</v>
      </c>
      <c r="J138" s="1">
        <f>Tableau1[[#This Row],[Heure convo]]+0.5/24</f>
        <v>0.41666666666666663</v>
      </c>
      <c r="K138" t="s">
        <v>21</v>
      </c>
      <c r="L138" t="b">
        <f>NOT(ISERROR(MATCH(Tableau1[[#This Row],[Nom Prénom]],d.liste,0)))</f>
        <v>1</v>
      </c>
    </row>
    <row r="139" spans="2:12" x14ac:dyDescent="0.25">
      <c r="B139" t="s">
        <v>313</v>
      </c>
      <c r="C139" t="s">
        <v>235</v>
      </c>
      <c r="D139" t="str">
        <f>CONCATENATE(Tableau1[[#This Row],[Nom]],", ",Tableau1[[#This Row],[Prénom]])</f>
        <v>GUTEHRLE, Ambre</v>
      </c>
      <c r="E139" t="s">
        <v>300</v>
      </c>
      <c r="F139" t="s">
        <v>303</v>
      </c>
      <c r="G139" t="s">
        <v>89</v>
      </c>
      <c r="H139" s="2">
        <v>42447</v>
      </c>
      <c r="I139" s="1">
        <v>0.61111111111111105</v>
      </c>
      <c r="J139" s="1">
        <f>Tableau1[[#This Row],[Heure convo]]+0.5/24</f>
        <v>0.63194444444444442</v>
      </c>
      <c r="K139" t="s">
        <v>6</v>
      </c>
      <c r="L139" t="b">
        <f>NOT(ISERROR(MATCH(Tableau1[[#This Row],[Nom Prénom]],d.liste,0)))</f>
        <v>1</v>
      </c>
    </row>
    <row r="140" spans="2:12" x14ac:dyDescent="0.25">
      <c r="B140" t="s">
        <v>283</v>
      </c>
      <c r="C140" t="s">
        <v>86</v>
      </c>
      <c r="D140" t="str">
        <f>CONCATENATE(Tableau1[[#This Row],[Nom]],", ",Tableau1[[#This Row],[Prénom]])</f>
        <v>GUYON, Alice</v>
      </c>
      <c r="E140" t="s">
        <v>272</v>
      </c>
      <c r="F140" t="s">
        <v>273</v>
      </c>
      <c r="G140" t="s">
        <v>35</v>
      </c>
      <c r="H140" s="2">
        <v>42439</v>
      </c>
      <c r="I140" s="1">
        <v>0.4375</v>
      </c>
      <c r="J140" s="1">
        <f>Tableau1[[#This Row],[Heure convo]]+0.5/24</f>
        <v>0.45833333333333331</v>
      </c>
      <c r="K140" t="s">
        <v>6</v>
      </c>
      <c r="L140" t="b">
        <f>NOT(ISERROR(MATCH(Tableau1[[#This Row],[Nom Prénom]],d.liste,0)))</f>
        <v>1</v>
      </c>
    </row>
    <row r="141" spans="2:12" x14ac:dyDescent="0.25">
      <c r="B141" t="s">
        <v>353</v>
      </c>
      <c r="C141" t="s">
        <v>134</v>
      </c>
      <c r="D141" t="str">
        <f>CONCATENATE(Tableau1[[#This Row],[Nom]],", ",Tableau1[[#This Row],[Prénom]])</f>
        <v>HECQUET, Camille</v>
      </c>
      <c r="E141" t="s">
        <v>332</v>
      </c>
      <c r="F141" t="s">
        <v>66</v>
      </c>
      <c r="G141" t="s">
        <v>35</v>
      </c>
      <c r="H141" s="2">
        <v>42439</v>
      </c>
      <c r="I141" s="1">
        <v>0.66666666666666663</v>
      </c>
      <c r="J141" s="1">
        <f>Tableau1[[#This Row],[Heure convo]]+0.5/24</f>
        <v>0.6875</v>
      </c>
      <c r="K141" t="s">
        <v>6</v>
      </c>
      <c r="L141" t="b">
        <f>NOT(ISERROR(MATCH(Tableau1[[#This Row],[Nom Prénom]],d.liste,0)))</f>
        <v>1</v>
      </c>
    </row>
    <row r="142" spans="2:12" x14ac:dyDescent="0.25">
      <c r="B142" t="s">
        <v>247</v>
      </c>
      <c r="C142" t="s">
        <v>248</v>
      </c>
      <c r="D142" t="str">
        <f>CONCATENATE(Tableau1[[#This Row],[Nom]],", ",Tableau1[[#This Row],[Prénom]])</f>
        <v>HELLEU, Anaëlle</v>
      </c>
      <c r="E142" t="s">
        <v>220</v>
      </c>
      <c r="F142" t="s">
        <v>41</v>
      </c>
      <c r="G142" t="s">
        <v>221</v>
      </c>
      <c r="H142" s="2">
        <v>42437</v>
      </c>
      <c r="I142" s="1">
        <v>0.41666666666666669</v>
      </c>
      <c r="J142" s="1">
        <f>Tableau1[[#This Row],[Heure convo]]+0.5/24</f>
        <v>0.4375</v>
      </c>
      <c r="K142" t="s">
        <v>222</v>
      </c>
      <c r="L142" t="b">
        <f>NOT(ISERROR(MATCH(Tableau1[[#This Row],[Nom Prénom]],d.liste,0)))</f>
        <v>1</v>
      </c>
    </row>
    <row r="143" spans="2:12" x14ac:dyDescent="0.25">
      <c r="B143" t="s">
        <v>354</v>
      </c>
      <c r="C143" t="s">
        <v>355</v>
      </c>
      <c r="D143" t="str">
        <f>CONCATENATE(Tableau1[[#This Row],[Nom]],", ",Tableau1[[#This Row],[Prénom]])</f>
        <v>HERNANDEZ, Jordan</v>
      </c>
      <c r="E143" t="s">
        <v>332</v>
      </c>
      <c r="F143" t="s">
        <v>66</v>
      </c>
      <c r="G143" t="s">
        <v>35</v>
      </c>
      <c r="H143" s="2">
        <v>42439</v>
      </c>
      <c r="I143" s="1">
        <v>0.6875</v>
      </c>
      <c r="J143" s="1">
        <f>Tableau1[[#This Row],[Heure convo]]+0.5/24</f>
        <v>0.70833333333333337</v>
      </c>
      <c r="K143" t="s">
        <v>6</v>
      </c>
      <c r="L143" t="b">
        <f>NOT(ISERROR(MATCH(Tableau1[[#This Row],[Nom Prénom]],d.liste,0)))</f>
        <v>1</v>
      </c>
    </row>
    <row r="144" spans="2:12" x14ac:dyDescent="0.25">
      <c r="B144" t="s">
        <v>137</v>
      </c>
      <c r="C144" t="s">
        <v>138</v>
      </c>
      <c r="D144" t="str">
        <f>CONCATENATE(Tableau1[[#This Row],[Nom]],", ",Tableau1[[#This Row],[Prénom]])</f>
        <v>HOFFSTETTER, Garance</v>
      </c>
      <c r="E144" t="s">
        <v>118</v>
      </c>
      <c r="F144" t="s">
        <v>119</v>
      </c>
      <c r="G144" t="s">
        <v>4</v>
      </c>
      <c r="H144" s="2">
        <v>42440</v>
      </c>
      <c r="I144" s="1">
        <v>0.59722222222222221</v>
      </c>
      <c r="J144" s="1">
        <f>Tableau1[[#This Row],[Heure convo]]+0.5/24</f>
        <v>0.61805555555555558</v>
      </c>
      <c r="K144" t="s">
        <v>6</v>
      </c>
      <c r="L144" t="b">
        <f>NOT(ISERROR(MATCH(Tableau1[[#This Row],[Nom Prénom]],d.liste,0)))</f>
        <v>1</v>
      </c>
    </row>
    <row r="145" spans="2:12" x14ac:dyDescent="0.25">
      <c r="B145" t="s">
        <v>403</v>
      </c>
      <c r="C145" t="s">
        <v>404</v>
      </c>
      <c r="D145" t="str">
        <f>CONCATENATE(Tableau1[[#This Row],[Nom]],", ",Tableau1[[#This Row],[Prénom]])</f>
        <v>HOUSEAUX, Yann</v>
      </c>
      <c r="E145" t="s">
        <v>383</v>
      </c>
      <c r="F145" t="s">
        <v>4</v>
      </c>
      <c r="G145" t="s">
        <v>35</v>
      </c>
      <c r="H145" s="2">
        <v>42439</v>
      </c>
      <c r="I145" s="1">
        <v>0.625</v>
      </c>
      <c r="J145" s="1">
        <f>Tableau1[[#This Row],[Heure convo]]+0.5/24</f>
        <v>0.64583333333333337</v>
      </c>
      <c r="K145" t="s">
        <v>6</v>
      </c>
      <c r="L145" t="b">
        <f>NOT(ISERROR(MATCH(Tableau1[[#This Row],[Nom Prénom]],d.liste,0)))</f>
        <v>1</v>
      </c>
    </row>
    <row r="146" spans="2:12" x14ac:dyDescent="0.25">
      <c r="B146" t="s">
        <v>27</v>
      </c>
      <c r="C146" t="s">
        <v>28</v>
      </c>
      <c r="D146" t="str">
        <f>CONCATENATE(Tableau1[[#This Row],[Nom]],", ",Tableau1[[#This Row],[Prénom]])</f>
        <v>IACONELLI, Mathias</v>
      </c>
      <c r="E146" t="s">
        <v>3</v>
      </c>
      <c r="F146" t="s">
        <v>4</v>
      </c>
      <c r="G146" t="s">
        <v>5</v>
      </c>
      <c r="H146" s="2">
        <v>42439</v>
      </c>
      <c r="I146" s="1">
        <v>0.41666666666666669</v>
      </c>
      <c r="J146" s="1">
        <f>Tableau1[[#This Row],[Heure convo]]+0.5/24</f>
        <v>0.4375</v>
      </c>
      <c r="K146" t="s">
        <v>21</v>
      </c>
      <c r="L146" t="b">
        <f>NOT(ISERROR(MATCH(Tableau1[[#This Row],[Nom Prénom]],d.liste,0)))</f>
        <v>1</v>
      </c>
    </row>
    <row r="147" spans="2:12" x14ac:dyDescent="0.25">
      <c r="B147" t="s">
        <v>95</v>
      </c>
      <c r="C147" t="s">
        <v>96</v>
      </c>
      <c r="D147" t="str">
        <f>CONCATENATE(Tableau1[[#This Row],[Nom]],", ",Tableau1[[#This Row],[Prénom]])</f>
        <v>IANNARILLI, Manon</v>
      </c>
      <c r="E147" t="s">
        <v>65</v>
      </c>
      <c r="F147" t="s">
        <v>66</v>
      </c>
      <c r="G147" t="s">
        <v>89</v>
      </c>
      <c r="H147" s="2">
        <v>42440</v>
      </c>
      <c r="I147" s="1">
        <v>0.36805555555555558</v>
      </c>
      <c r="J147" s="1">
        <f>Tableau1[[#This Row],[Heure convo]]+0.5/24</f>
        <v>0.3888888888888889</v>
      </c>
      <c r="K147" t="s">
        <v>45</v>
      </c>
      <c r="L147" t="b">
        <f>NOT(ISERROR(MATCH(Tableau1[[#This Row],[Nom Prénom]],d.liste,0)))</f>
        <v>1</v>
      </c>
    </row>
    <row r="148" spans="2:12" x14ac:dyDescent="0.25">
      <c r="B148" t="s">
        <v>139</v>
      </c>
      <c r="C148" t="s">
        <v>140</v>
      </c>
      <c r="D148" t="str">
        <f>CONCATENATE(Tableau1[[#This Row],[Nom]],", ",Tableau1[[#This Row],[Prénom]])</f>
        <v>JACQUET, Léo</v>
      </c>
      <c r="E148" t="s">
        <v>118</v>
      </c>
      <c r="F148" t="s">
        <v>119</v>
      </c>
      <c r="G148" t="s">
        <v>141</v>
      </c>
      <c r="H148" s="2">
        <v>42443</v>
      </c>
      <c r="I148" s="1">
        <v>0.33333333333333331</v>
      </c>
      <c r="J148" s="1">
        <f>Tableau1[[#This Row],[Heure convo]]+0.5/24</f>
        <v>0.35416666666666663</v>
      </c>
      <c r="K148" t="s">
        <v>6</v>
      </c>
      <c r="L148" t="b">
        <f>NOT(ISERROR(MATCH(Tableau1[[#This Row],[Nom Prénom]],d.liste,0)))</f>
        <v>1</v>
      </c>
    </row>
    <row r="149" spans="2:12" x14ac:dyDescent="0.25">
      <c r="B149" t="s">
        <v>356</v>
      </c>
      <c r="C149" t="s">
        <v>166</v>
      </c>
      <c r="D149" t="str">
        <f>CONCATENATE(Tableau1[[#This Row],[Nom]],", ",Tableau1[[#This Row],[Prénom]])</f>
        <v>JAGNOUX, Antoine</v>
      </c>
      <c r="E149" t="s">
        <v>332</v>
      </c>
      <c r="F149" t="s">
        <v>66</v>
      </c>
      <c r="G149" t="s">
        <v>35</v>
      </c>
      <c r="H149" s="2">
        <v>42439</v>
      </c>
      <c r="I149" s="1">
        <v>0.70833333333333337</v>
      </c>
      <c r="J149" s="1">
        <f>Tableau1[[#This Row],[Heure convo]]+0.5/24</f>
        <v>0.72916666666666674</v>
      </c>
      <c r="K149" t="s">
        <v>6</v>
      </c>
      <c r="L149" t="b">
        <f>NOT(ISERROR(MATCH(Tableau1[[#This Row],[Nom Prénom]],d.liste,0)))</f>
        <v>1</v>
      </c>
    </row>
    <row r="150" spans="2:12" x14ac:dyDescent="0.25">
      <c r="B150" t="s">
        <v>357</v>
      </c>
      <c r="C150" t="s">
        <v>358</v>
      </c>
      <c r="D150" t="str">
        <f>CONCATENATE(Tableau1[[#This Row],[Nom]],", ",Tableau1[[#This Row],[Prénom]])</f>
        <v>JARRIN, Morgane</v>
      </c>
      <c r="E150" t="s">
        <v>332</v>
      </c>
      <c r="F150" t="s">
        <v>66</v>
      </c>
      <c r="G150" t="s">
        <v>35</v>
      </c>
      <c r="H150" s="2">
        <v>42440</v>
      </c>
      <c r="I150" s="1">
        <v>0.33333333333333331</v>
      </c>
      <c r="J150" s="1">
        <f>Tableau1[[#This Row],[Heure convo]]+0.5/24</f>
        <v>0.35416666666666663</v>
      </c>
      <c r="K150" t="s">
        <v>36</v>
      </c>
      <c r="L150" t="b">
        <f>NOT(ISERROR(MATCH(Tableau1[[#This Row],[Nom Prénom]],d.liste,0)))</f>
        <v>1</v>
      </c>
    </row>
    <row r="151" spans="2:12" x14ac:dyDescent="0.25">
      <c r="B151" t="s">
        <v>191</v>
      </c>
      <c r="C151" t="s">
        <v>192</v>
      </c>
      <c r="D151" t="str">
        <f>CONCATENATE(Tableau1[[#This Row],[Nom]],", ",Tableau1[[#This Row],[Prénom]])</f>
        <v>JOGUET, Louis</v>
      </c>
      <c r="E151" t="s">
        <v>162</v>
      </c>
      <c r="F151" t="s">
        <v>35</v>
      </c>
      <c r="G151" t="s">
        <v>141</v>
      </c>
      <c r="H151" s="2">
        <v>42443</v>
      </c>
      <c r="I151" s="1">
        <v>0.65277777777777779</v>
      </c>
      <c r="J151" s="1">
        <f>Tableau1[[#This Row],[Heure convo]]+0.5/24</f>
        <v>0.67361111111111116</v>
      </c>
      <c r="K151" t="s">
        <v>6</v>
      </c>
      <c r="L151" t="b">
        <f>NOT(ISERROR(MATCH(Tableau1[[#This Row],[Nom Prénom]],d.liste,0)))</f>
        <v>1</v>
      </c>
    </row>
    <row r="152" spans="2:12" x14ac:dyDescent="0.25">
      <c r="B152" t="s">
        <v>314</v>
      </c>
      <c r="C152" t="s">
        <v>150</v>
      </c>
      <c r="D152" t="str">
        <f>CONCATENATE(Tableau1[[#This Row],[Nom]],", ",Tableau1[[#This Row],[Prénom]])</f>
        <v>JOUBERT, Elisa</v>
      </c>
      <c r="E152" t="s">
        <v>300</v>
      </c>
      <c r="F152" t="s">
        <v>303</v>
      </c>
      <c r="G152" t="s">
        <v>89</v>
      </c>
      <c r="H152" s="2">
        <v>42440</v>
      </c>
      <c r="I152" s="1">
        <v>0.35416666666666669</v>
      </c>
      <c r="J152" s="1">
        <f>Tableau1[[#This Row],[Heure convo]]+0.5/24</f>
        <v>0.375</v>
      </c>
      <c r="K152" t="s">
        <v>45</v>
      </c>
      <c r="L152" t="b">
        <f>NOT(ISERROR(MATCH(Tableau1[[#This Row],[Nom Prénom]],d.liste,0)))</f>
        <v>1</v>
      </c>
    </row>
    <row r="153" spans="2:12" x14ac:dyDescent="0.25">
      <c r="B153" t="s">
        <v>314</v>
      </c>
      <c r="C153" t="s">
        <v>480</v>
      </c>
      <c r="D153" t="str">
        <f>CONCATENATE(Tableau1[[#This Row],[Nom]],", ",Tableau1[[#This Row],[Prénom]])</f>
        <v>JOUBERT, Robinson</v>
      </c>
      <c r="E153" t="s">
        <v>473</v>
      </c>
      <c r="F153" t="s">
        <v>303</v>
      </c>
      <c r="G153" t="s">
        <v>41</v>
      </c>
      <c r="H153" s="2">
        <v>42437</v>
      </c>
      <c r="I153" s="1">
        <v>0.58333333333333337</v>
      </c>
      <c r="J153" s="1">
        <f>Tableau1[[#This Row],[Heure convo]]+0.5/24</f>
        <v>0.60416666666666674</v>
      </c>
      <c r="K153" t="s">
        <v>21</v>
      </c>
      <c r="L153" t="b">
        <f>NOT(ISERROR(MATCH(Tableau1[[#This Row],[Nom Prénom]],d.liste,0)))</f>
        <v>1</v>
      </c>
    </row>
    <row r="154" spans="2:12" x14ac:dyDescent="0.25">
      <c r="B154" t="s">
        <v>142</v>
      </c>
      <c r="C154" t="s">
        <v>121</v>
      </c>
      <c r="D154" t="str">
        <f>CONCATENATE(Tableau1[[#This Row],[Nom]],", ",Tableau1[[#This Row],[Prénom]])</f>
        <v>JOUFFRAY, Léa</v>
      </c>
      <c r="E154" t="s">
        <v>118</v>
      </c>
      <c r="F154" t="s">
        <v>119</v>
      </c>
      <c r="G154" t="s">
        <v>141</v>
      </c>
      <c r="H154" s="2">
        <v>42443</v>
      </c>
      <c r="I154" s="1">
        <v>0.34722222222222227</v>
      </c>
      <c r="J154" s="1">
        <f>Tableau1[[#This Row],[Heure convo]]+0.5/24</f>
        <v>0.36805555555555558</v>
      </c>
      <c r="K154" t="s">
        <v>6</v>
      </c>
      <c r="L154" t="b">
        <f>NOT(ISERROR(MATCH(Tableau1[[#This Row],[Nom Prénom]],d.liste,0)))</f>
        <v>1</v>
      </c>
    </row>
    <row r="155" spans="2:12" x14ac:dyDescent="0.25">
      <c r="B155" t="s">
        <v>249</v>
      </c>
      <c r="C155" t="s">
        <v>250</v>
      </c>
      <c r="D155" t="str">
        <f>CONCATENATE(Tableau1[[#This Row],[Nom]],", ",Tableau1[[#This Row],[Prénom]])</f>
        <v>JOURLET, Rémi</v>
      </c>
      <c r="E155" t="s">
        <v>220</v>
      </c>
      <c r="F155" t="s">
        <v>41</v>
      </c>
      <c r="G155" t="s">
        <v>221</v>
      </c>
      <c r="H155" s="2">
        <v>42439</v>
      </c>
      <c r="I155" s="1">
        <v>0.45833333333333331</v>
      </c>
      <c r="J155" s="1">
        <f>Tableau1[[#This Row],[Heure convo]]+0.5/24</f>
        <v>0.47916666666666663</v>
      </c>
      <c r="K155" t="s">
        <v>251</v>
      </c>
      <c r="L155" t="b">
        <f>NOT(ISERROR(MATCH(Tableau1[[#This Row],[Nom Prénom]],d.liste,0)))</f>
        <v>1</v>
      </c>
    </row>
    <row r="156" spans="2:12" x14ac:dyDescent="0.25">
      <c r="B156" t="s">
        <v>143</v>
      </c>
      <c r="C156" t="s">
        <v>86</v>
      </c>
      <c r="D156" t="str">
        <f>CONCATENATE(Tableau1[[#This Row],[Nom]],", ",Tableau1[[#This Row],[Prénom]])</f>
        <v>KABRITI, Alice</v>
      </c>
      <c r="E156" t="s">
        <v>118</v>
      </c>
      <c r="F156" t="s">
        <v>119</v>
      </c>
      <c r="G156" t="s">
        <v>141</v>
      </c>
      <c r="H156" s="2">
        <v>42443</v>
      </c>
      <c r="I156" s="1">
        <v>0.3611111111111111</v>
      </c>
      <c r="J156" s="1">
        <f>Tableau1[[#This Row],[Heure convo]]+0.5/24</f>
        <v>0.38194444444444442</v>
      </c>
      <c r="K156" t="s">
        <v>6</v>
      </c>
      <c r="L156" t="b">
        <f>NOT(ISERROR(MATCH(Tableau1[[#This Row],[Nom Prénom]],d.liste,0)))</f>
        <v>1</v>
      </c>
    </row>
    <row r="157" spans="2:12" x14ac:dyDescent="0.25">
      <c r="B157" t="s">
        <v>29</v>
      </c>
      <c r="C157" t="s">
        <v>30</v>
      </c>
      <c r="D157" t="str">
        <f>CONCATENATE(Tableau1[[#This Row],[Nom]],", ",Tableau1[[#This Row],[Prénom]])</f>
        <v>KALFAYAN, Ludivine</v>
      </c>
      <c r="E157" t="s">
        <v>3</v>
      </c>
      <c r="F157" t="s">
        <v>4</v>
      </c>
      <c r="G157" t="s">
        <v>5</v>
      </c>
      <c r="H157" s="2">
        <v>42439</v>
      </c>
      <c r="I157" s="1">
        <v>0.4375</v>
      </c>
      <c r="J157" s="1">
        <f>Tableau1[[#This Row],[Heure convo]]+0.5/24</f>
        <v>0.45833333333333331</v>
      </c>
      <c r="K157" t="s">
        <v>21</v>
      </c>
      <c r="L157" t="b">
        <f>NOT(ISERROR(MATCH(Tableau1[[#This Row],[Nom Prénom]],d.liste,0)))</f>
        <v>1</v>
      </c>
    </row>
    <row r="158" spans="2:12" x14ac:dyDescent="0.25">
      <c r="B158" t="s">
        <v>405</v>
      </c>
      <c r="C158" t="s">
        <v>406</v>
      </c>
      <c r="D158" t="str">
        <f>CONCATENATE(Tableau1[[#This Row],[Nom]],", ",Tableau1[[#This Row],[Prénom]])</f>
        <v>KARABAY, Rabiya</v>
      </c>
      <c r="E158" t="s">
        <v>383</v>
      </c>
      <c r="F158" t="s">
        <v>4</v>
      </c>
      <c r="G158" t="s">
        <v>35</v>
      </c>
      <c r="H158" s="2">
        <v>42439</v>
      </c>
      <c r="I158" s="1">
        <v>0.64583333333333337</v>
      </c>
      <c r="J158" s="1">
        <f>Tableau1[[#This Row],[Heure convo]]+0.5/24</f>
        <v>0.66666666666666674</v>
      </c>
      <c r="K158" t="s">
        <v>6</v>
      </c>
      <c r="L158" t="b">
        <f>NOT(ISERROR(MATCH(Tableau1[[#This Row],[Nom Prénom]],d.liste,0)))</f>
        <v>1</v>
      </c>
    </row>
    <row r="159" spans="2:12" x14ac:dyDescent="0.25">
      <c r="B159" t="s">
        <v>315</v>
      </c>
      <c r="C159" t="s">
        <v>316</v>
      </c>
      <c r="D159" t="str">
        <f>CONCATENATE(Tableau1[[#This Row],[Nom]],", ",Tableau1[[#This Row],[Prénom]])</f>
        <v>KARAMETAS, Athenaïs</v>
      </c>
      <c r="E159" t="s">
        <v>300</v>
      </c>
      <c r="F159" t="s">
        <v>303</v>
      </c>
      <c r="G159" t="s">
        <v>41</v>
      </c>
      <c r="H159" s="2">
        <v>42437</v>
      </c>
      <c r="I159" s="1">
        <v>0.5625</v>
      </c>
      <c r="J159" s="1">
        <f>Tableau1[[#This Row],[Heure convo]]+0.5/24</f>
        <v>0.58333333333333337</v>
      </c>
      <c r="K159" t="s">
        <v>45</v>
      </c>
      <c r="L159" t="b">
        <f>NOT(ISERROR(MATCH(Tableau1[[#This Row],[Nom Prénom]],d.liste,0)))</f>
        <v>1</v>
      </c>
    </row>
    <row r="160" spans="2:12" x14ac:dyDescent="0.25">
      <c r="B160" t="s">
        <v>447</v>
      </c>
      <c r="C160" t="s">
        <v>448</v>
      </c>
      <c r="D160" t="str">
        <f>CONCATENATE(Tableau1[[#This Row],[Nom]],", ",Tableau1[[#This Row],[Prénom]])</f>
        <v>KHALED, Marouane</v>
      </c>
      <c r="E160" t="s">
        <v>431</v>
      </c>
      <c r="F160" t="s">
        <v>273</v>
      </c>
      <c r="G160" t="s">
        <v>5</v>
      </c>
      <c r="H160" s="2">
        <v>42437</v>
      </c>
      <c r="I160" s="1">
        <v>0.58333333333333337</v>
      </c>
      <c r="J160" s="1">
        <f>Tableau1[[#This Row],[Heure convo]]+0.5/24</f>
        <v>0.60416666666666674</v>
      </c>
      <c r="K160" t="s">
        <v>6</v>
      </c>
      <c r="L160" t="b">
        <f>NOT(ISERROR(MATCH(Tableau1[[#This Row],[Nom Prénom]],d.liste,0)))</f>
        <v>1</v>
      </c>
    </row>
    <row r="161" spans="2:12" x14ac:dyDescent="0.25">
      <c r="B161" t="s">
        <v>449</v>
      </c>
      <c r="C161" t="s">
        <v>450</v>
      </c>
      <c r="D161" t="str">
        <f>CONCATENATE(Tableau1[[#This Row],[Nom]],", ",Tableau1[[#This Row],[Prénom]])</f>
        <v>KHAZZAR, Ayoub</v>
      </c>
      <c r="E161" t="s">
        <v>431</v>
      </c>
      <c r="F161" t="s">
        <v>273</v>
      </c>
      <c r="G161" t="s">
        <v>5</v>
      </c>
      <c r="H161" s="2">
        <v>42437</v>
      </c>
      <c r="I161" s="1">
        <v>0.60416666666666663</v>
      </c>
      <c r="J161" s="1">
        <f>Tableau1[[#This Row],[Heure convo]]+0.5/24</f>
        <v>0.625</v>
      </c>
      <c r="K161" t="s">
        <v>6</v>
      </c>
      <c r="L161" t="b">
        <f>NOT(ISERROR(MATCH(Tableau1[[#This Row],[Nom Prénom]],d.liste,0)))</f>
        <v>1</v>
      </c>
    </row>
    <row r="162" spans="2:12" x14ac:dyDescent="0.25">
      <c r="B162" t="s">
        <v>449</v>
      </c>
      <c r="C162" t="s">
        <v>451</v>
      </c>
      <c r="D162" t="str">
        <f>CONCATENATE(Tableau1[[#This Row],[Nom]],", ",Tableau1[[#This Row],[Prénom]])</f>
        <v>KHAZZAR, Mounir</v>
      </c>
      <c r="E162" t="s">
        <v>431</v>
      </c>
      <c r="F162" t="s">
        <v>273</v>
      </c>
      <c r="G162" t="s">
        <v>5</v>
      </c>
      <c r="H162" s="2">
        <v>42437</v>
      </c>
      <c r="I162" s="1">
        <v>0.625</v>
      </c>
      <c r="J162" s="1">
        <f>Tableau1[[#This Row],[Heure convo]]+0.5/24</f>
        <v>0.64583333333333337</v>
      </c>
      <c r="K162" t="s">
        <v>6</v>
      </c>
      <c r="L162" t="b">
        <f>NOT(ISERROR(MATCH(Tableau1[[#This Row],[Nom Prénom]],d.liste,0)))</f>
        <v>1</v>
      </c>
    </row>
    <row r="163" spans="2:12" x14ac:dyDescent="0.25">
      <c r="B163" t="s">
        <v>193</v>
      </c>
      <c r="D163" t="str">
        <f>CONCATENATE(Tableau1[[#This Row],[Nom]],", ",Tableau1[[#This Row],[Prénom]])</f>
        <v xml:space="preserve">KONG WIN CHANG, </v>
      </c>
      <c r="E163" t="s">
        <v>162</v>
      </c>
      <c r="F163" t="s">
        <v>35</v>
      </c>
      <c r="G163" t="s">
        <v>141</v>
      </c>
      <c r="H163" s="2">
        <v>42443</v>
      </c>
      <c r="I163" s="1">
        <v>0.66666666666666663</v>
      </c>
      <c r="J163" s="1">
        <f>Tableau1[[#This Row],[Heure convo]]+0.5/24</f>
        <v>0.6875</v>
      </c>
      <c r="K163" t="s">
        <v>6</v>
      </c>
      <c r="L163" t="b">
        <f>NOT(ISERROR(MATCH(Tableau1[[#This Row],[Nom Prénom]],d.liste,0)))</f>
        <v>1</v>
      </c>
    </row>
    <row r="164" spans="2:12" x14ac:dyDescent="0.25">
      <c r="B164" t="s">
        <v>194</v>
      </c>
      <c r="C164" t="s">
        <v>195</v>
      </c>
      <c r="D164" t="str">
        <f>CONCATENATE(Tableau1[[#This Row],[Nom]],", ",Tableau1[[#This Row],[Prénom]])</f>
        <v>KUCUKKELES, Baltuh</v>
      </c>
      <c r="E164" t="s">
        <v>162</v>
      </c>
      <c r="F164" t="s">
        <v>35</v>
      </c>
      <c r="G164" t="s">
        <v>141</v>
      </c>
      <c r="H164" s="2">
        <v>42443</v>
      </c>
      <c r="I164" s="1">
        <v>0.68055555555555547</v>
      </c>
      <c r="J164" s="1">
        <f>Tableau1[[#This Row],[Heure convo]]+0.5/24</f>
        <v>0.70138888888888884</v>
      </c>
      <c r="K164" t="s">
        <v>6</v>
      </c>
      <c r="L164" t="b">
        <f>NOT(ISERROR(MATCH(Tableau1[[#This Row],[Nom Prénom]],d.liste,0)))</f>
        <v>1</v>
      </c>
    </row>
    <row r="165" spans="2:12" x14ac:dyDescent="0.25">
      <c r="B165" t="s">
        <v>407</v>
      </c>
      <c r="C165" t="s">
        <v>49</v>
      </c>
      <c r="D165" t="str">
        <f>CONCATENATE(Tableau1[[#This Row],[Nom]],", ",Tableau1[[#This Row],[Prénom]])</f>
        <v>LAAZIRI, Laura</v>
      </c>
      <c r="E165" t="s">
        <v>383</v>
      </c>
      <c r="F165" t="s">
        <v>4</v>
      </c>
      <c r="G165" t="s">
        <v>221</v>
      </c>
      <c r="H165" s="2">
        <v>42439</v>
      </c>
      <c r="I165" s="1">
        <v>0.47222222222222227</v>
      </c>
      <c r="J165" s="1">
        <f>Tableau1[[#This Row],[Heure convo]]+0.5/24</f>
        <v>0.49305555555555558</v>
      </c>
      <c r="K165" t="s">
        <v>251</v>
      </c>
      <c r="L165" t="b">
        <f>NOT(ISERROR(MATCH(Tableau1[[#This Row],[Nom Prénom]],d.liste,0)))</f>
        <v>1</v>
      </c>
    </row>
    <row r="166" spans="2:12" x14ac:dyDescent="0.25">
      <c r="B166" t="s">
        <v>359</v>
      </c>
      <c r="C166" t="s">
        <v>360</v>
      </c>
      <c r="D166" t="str">
        <f>CONCATENATE(Tableau1[[#This Row],[Nom]],", ",Tableau1[[#This Row],[Prénom]])</f>
        <v>LACROIX, Marie</v>
      </c>
      <c r="E166" t="s">
        <v>332</v>
      </c>
      <c r="F166" t="s">
        <v>66</v>
      </c>
      <c r="G166" t="s">
        <v>35</v>
      </c>
      <c r="H166" s="2">
        <v>42440</v>
      </c>
      <c r="I166" s="1">
        <v>0.35416666666666669</v>
      </c>
      <c r="J166" s="1">
        <f>Tableau1[[#This Row],[Heure convo]]+0.5/24</f>
        <v>0.375</v>
      </c>
      <c r="K166" t="s">
        <v>36</v>
      </c>
      <c r="L166" t="b">
        <f>NOT(ISERROR(MATCH(Tableau1[[#This Row],[Nom Prénom]],d.liste,0)))</f>
        <v>1</v>
      </c>
    </row>
    <row r="167" spans="2:12" x14ac:dyDescent="0.25">
      <c r="B167" t="s">
        <v>317</v>
      </c>
      <c r="C167" t="s">
        <v>318</v>
      </c>
      <c r="D167" t="str">
        <f>CONCATENATE(Tableau1[[#This Row],[Nom]],", ",Tableau1[[#This Row],[Prénom]])</f>
        <v>LAGHA, Camila</v>
      </c>
      <c r="E167" t="s">
        <v>300</v>
      </c>
      <c r="F167" t="s">
        <v>303</v>
      </c>
      <c r="G167" t="s">
        <v>41</v>
      </c>
      <c r="H167" s="2">
        <v>42437</v>
      </c>
      <c r="I167" s="1">
        <v>0.625</v>
      </c>
      <c r="J167" s="1">
        <f>Tableau1[[#This Row],[Heure convo]]+0.5/24</f>
        <v>0.64583333333333337</v>
      </c>
      <c r="K167" t="s">
        <v>45</v>
      </c>
      <c r="L167" t="b">
        <f>NOT(ISERROR(MATCH(Tableau1[[#This Row],[Nom Prénom]],d.liste,0)))</f>
        <v>1</v>
      </c>
    </row>
    <row r="168" spans="2:12" x14ac:dyDescent="0.25">
      <c r="B168" t="s">
        <v>361</v>
      </c>
      <c r="C168" t="s">
        <v>408</v>
      </c>
      <c r="D168" t="str">
        <f>CONCATENATE(Tableau1[[#This Row],[Nom]],", ",Tableau1[[#This Row],[Prénom]])</f>
        <v>LALICHE, Flora</v>
      </c>
      <c r="E168" t="s">
        <v>383</v>
      </c>
      <c r="F168" t="s">
        <v>4</v>
      </c>
      <c r="G168" t="s">
        <v>221</v>
      </c>
      <c r="H168" s="2">
        <v>42436</v>
      </c>
      <c r="I168" s="1">
        <v>0.55555555555555558</v>
      </c>
      <c r="J168" s="1">
        <f>Tableau1[[#This Row],[Heure convo]]+0.5/24</f>
        <v>0.57638888888888895</v>
      </c>
      <c r="K168" t="s">
        <v>6</v>
      </c>
      <c r="L168" t="b">
        <f>NOT(ISERROR(MATCH(Tableau1[[#This Row],[Nom Prénom]],d.liste,0)))</f>
        <v>1</v>
      </c>
    </row>
    <row r="169" spans="2:12" x14ac:dyDescent="0.25">
      <c r="B169" t="s">
        <v>361</v>
      </c>
      <c r="C169" t="s">
        <v>362</v>
      </c>
      <c r="D169" t="str">
        <f>CONCATENATE(Tableau1[[#This Row],[Nom]],", ",Tableau1[[#This Row],[Prénom]])</f>
        <v>LALICHE, Oscar</v>
      </c>
      <c r="E169" t="s">
        <v>332</v>
      </c>
      <c r="F169" t="s">
        <v>66</v>
      </c>
      <c r="G169" t="s">
        <v>35</v>
      </c>
      <c r="H169" s="2">
        <v>42440</v>
      </c>
      <c r="I169" s="1">
        <v>0.375</v>
      </c>
      <c r="J169" s="1">
        <f>Tableau1[[#This Row],[Heure convo]]+0.5/24</f>
        <v>0.39583333333333331</v>
      </c>
      <c r="K169" t="s">
        <v>36</v>
      </c>
      <c r="L169" t="b">
        <f>NOT(ISERROR(MATCH(Tableau1[[#This Row],[Nom Prénom]],d.liste,0)))</f>
        <v>1</v>
      </c>
    </row>
    <row r="170" spans="2:12" x14ac:dyDescent="0.25">
      <c r="B170" t="s">
        <v>97</v>
      </c>
      <c r="C170" t="s">
        <v>98</v>
      </c>
      <c r="D170" t="str">
        <f>CONCATENATE(Tableau1[[#This Row],[Nom]],", ",Tableau1[[#This Row],[Prénom]])</f>
        <v>LAMASSE, Jérémy</v>
      </c>
      <c r="E170" t="s">
        <v>65</v>
      </c>
      <c r="F170" t="s">
        <v>66</v>
      </c>
      <c r="G170" t="s">
        <v>89</v>
      </c>
      <c r="H170" s="2">
        <v>42440</v>
      </c>
      <c r="I170" s="1">
        <v>0.38194444444444442</v>
      </c>
      <c r="J170" s="1">
        <f>Tableau1[[#This Row],[Heure convo]]+0.5/24</f>
        <v>0.40277777777777773</v>
      </c>
      <c r="K170" t="s">
        <v>45</v>
      </c>
      <c r="L170" t="b">
        <f>NOT(ISERROR(MATCH(Tableau1[[#This Row],[Nom Prénom]],d.liste,0)))</f>
        <v>1</v>
      </c>
    </row>
    <row r="171" spans="2:12" x14ac:dyDescent="0.25">
      <c r="B171" t="s">
        <v>144</v>
      </c>
      <c r="C171" t="s">
        <v>134</v>
      </c>
      <c r="D171" t="str">
        <f>CONCATENATE(Tableau1[[#This Row],[Nom]],", ",Tableau1[[#This Row],[Prénom]])</f>
        <v>LANE, Camille</v>
      </c>
      <c r="E171" t="s">
        <v>118</v>
      </c>
      <c r="F171" t="s">
        <v>119</v>
      </c>
      <c r="G171" t="s">
        <v>141</v>
      </c>
      <c r="H171" s="2">
        <v>42443</v>
      </c>
      <c r="I171" s="1">
        <v>0.375</v>
      </c>
      <c r="J171" s="1">
        <f>Tableau1[[#This Row],[Heure convo]]+0.5/24</f>
        <v>0.39583333333333331</v>
      </c>
      <c r="K171" t="s">
        <v>6</v>
      </c>
      <c r="L171" t="b">
        <f>NOT(ISERROR(MATCH(Tableau1[[#This Row],[Nom Prénom]],d.liste,0)))</f>
        <v>1</v>
      </c>
    </row>
    <row r="172" spans="2:12" x14ac:dyDescent="0.25">
      <c r="B172" t="s">
        <v>145</v>
      </c>
      <c r="C172" t="s">
        <v>40</v>
      </c>
      <c r="D172" t="str">
        <f>CONCATENATE(Tableau1[[#This Row],[Nom]],", ",Tableau1[[#This Row],[Prénom]])</f>
        <v>LAVOS, Julie</v>
      </c>
      <c r="E172" t="s">
        <v>118</v>
      </c>
      <c r="F172" t="s">
        <v>119</v>
      </c>
      <c r="G172" t="s">
        <v>141</v>
      </c>
      <c r="H172" s="2">
        <v>42443</v>
      </c>
      <c r="I172" s="1">
        <v>0.3888888888888889</v>
      </c>
      <c r="J172" s="1">
        <f>Tableau1[[#This Row],[Heure convo]]+0.5/24</f>
        <v>0.40972222222222221</v>
      </c>
      <c r="K172" t="s">
        <v>6</v>
      </c>
      <c r="L172" t="b">
        <f>NOT(ISERROR(MATCH(Tableau1[[#This Row],[Nom Prénom]],d.liste,0)))</f>
        <v>1</v>
      </c>
    </row>
    <row r="173" spans="2:12" x14ac:dyDescent="0.25">
      <c r="B173" t="s">
        <v>146</v>
      </c>
      <c r="C173" t="s">
        <v>58</v>
      </c>
      <c r="D173" t="str">
        <f>CONCATENATE(Tableau1[[#This Row],[Nom]],", ",Tableau1[[#This Row],[Prénom]])</f>
        <v>LE BIHAN, Solène</v>
      </c>
      <c r="E173" t="s">
        <v>118</v>
      </c>
      <c r="F173" t="s">
        <v>119</v>
      </c>
      <c r="G173" t="s">
        <v>141</v>
      </c>
      <c r="H173" s="2">
        <v>42443</v>
      </c>
      <c r="I173" s="1">
        <v>0.40277777777777773</v>
      </c>
      <c r="J173" s="1">
        <f>Tableau1[[#This Row],[Heure convo]]+0.5/24</f>
        <v>0.42361111111111105</v>
      </c>
      <c r="K173" t="s">
        <v>6</v>
      </c>
      <c r="L173" t="b">
        <f>NOT(ISERROR(MATCH(Tableau1[[#This Row],[Nom Prénom]],d.liste,0)))</f>
        <v>1</v>
      </c>
    </row>
    <row r="174" spans="2:12" x14ac:dyDescent="0.25">
      <c r="B174" t="s">
        <v>99</v>
      </c>
      <c r="C174" t="s">
        <v>100</v>
      </c>
      <c r="D174" t="str">
        <f>CONCATENATE(Tableau1[[#This Row],[Nom]],", ",Tableau1[[#This Row],[Prénom]])</f>
        <v>LEBCIR, Jasmine</v>
      </c>
      <c r="E174" t="s">
        <v>65</v>
      </c>
      <c r="F174" t="s">
        <v>66</v>
      </c>
      <c r="G174" t="s">
        <v>89</v>
      </c>
      <c r="H174" s="2">
        <v>42440</v>
      </c>
      <c r="I174" s="1">
        <v>0.39583333333333331</v>
      </c>
      <c r="J174" s="1">
        <f>Tableau1[[#This Row],[Heure convo]]+0.5/24</f>
        <v>0.41666666666666663</v>
      </c>
      <c r="K174" t="s">
        <v>45</v>
      </c>
      <c r="L174" t="b">
        <f>NOT(ISERROR(MATCH(Tableau1[[#This Row],[Nom Prénom]],d.liste,0)))</f>
        <v>1</v>
      </c>
    </row>
    <row r="175" spans="2:12" x14ac:dyDescent="0.25">
      <c r="B175" t="s">
        <v>99</v>
      </c>
      <c r="C175" t="s">
        <v>363</v>
      </c>
      <c r="D175" t="str">
        <f>CONCATENATE(Tableau1[[#This Row],[Nom]],", ",Tableau1[[#This Row],[Prénom]])</f>
        <v>LEBCIR, Linda</v>
      </c>
      <c r="E175" t="s">
        <v>332</v>
      </c>
      <c r="F175" t="s">
        <v>66</v>
      </c>
      <c r="G175" t="s">
        <v>35</v>
      </c>
      <c r="H175" s="2">
        <v>42440</v>
      </c>
      <c r="I175" s="1">
        <v>0.39583333333333331</v>
      </c>
      <c r="J175" s="1">
        <f>Tableau1[[#This Row],[Heure convo]]+0.5/24</f>
        <v>0.41666666666666663</v>
      </c>
      <c r="K175" t="s">
        <v>36</v>
      </c>
      <c r="L175" t="b">
        <f>NOT(ISERROR(MATCH(Tableau1[[#This Row],[Nom Prénom]],d.liste,0)))</f>
        <v>1</v>
      </c>
    </row>
    <row r="176" spans="2:12" x14ac:dyDescent="0.25">
      <c r="B176" t="s">
        <v>99</v>
      </c>
      <c r="C176" t="s">
        <v>409</v>
      </c>
      <c r="D176" t="str">
        <f>CONCATENATE(Tableau1[[#This Row],[Nom]],", ",Tableau1[[#This Row],[Prénom]])</f>
        <v>LEBCIR, Riyad</v>
      </c>
      <c r="E176" t="s">
        <v>383</v>
      </c>
      <c r="F176" t="s">
        <v>4</v>
      </c>
      <c r="G176" t="s">
        <v>221</v>
      </c>
      <c r="H176" s="2">
        <v>42436</v>
      </c>
      <c r="I176" s="1">
        <v>0.56944444444444442</v>
      </c>
      <c r="J176" s="1">
        <f>Tableau1[[#This Row],[Heure convo]]+0.5/24</f>
        <v>0.59027777777777779</v>
      </c>
      <c r="K176" t="s">
        <v>6</v>
      </c>
      <c r="L176" t="b">
        <f>NOT(ISERROR(MATCH(Tableau1[[#This Row],[Nom Prénom]],d.liste,0)))</f>
        <v>1</v>
      </c>
    </row>
    <row r="177" spans="2:12" x14ac:dyDescent="0.25">
      <c r="B177" t="s">
        <v>101</v>
      </c>
      <c r="C177" t="s">
        <v>102</v>
      </c>
      <c r="D177" t="str">
        <f>CONCATENATE(Tableau1[[#This Row],[Nom]],", ",Tableau1[[#This Row],[Prénom]])</f>
        <v>LECLERCQ, Yolan</v>
      </c>
      <c r="E177" t="s">
        <v>65</v>
      </c>
      <c r="F177" t="s">
        <v>66</v>
      </c>
      <c r="G177" t="s">
        <v>89</v>
      </c>
      <c r="H177" s="2">
        <v>42440</v>
      </c>
      <c r="I177" s="1">
        <v>0.40972222222222227</v>
      </c>
      <c r="J177" s="1">
        <f>Tableau1[[#This Row],[Heure convo]]+0.5/24</f>
        <v>0.43055555555555558</v>
      </c>
      <c r="K177" t="s">
        <v>45</v>
      </c>
      <c r="L177" t="b">
        <f>NOT(ISERROR(MATCH(Tableau1[[#This Row],[Nom Prénom]],d.liste,0)))</f>
        <v>1</v>
      </c>
    </row>
    <row r="178" spans="2:12" x14ac:dyDescent="0.25">
      <c r="B178" t="s">
        <v>252</v>
      </c>
      <c r="C178" t="s">
        <v>253</v>
      </c>
      <c r="D178" t="str">
        <f>CONCATENATE(Tableau1[[#This Row],[Nom]],", ",Tableau1[[#This Row],[Prénom]])</f>
        <v>LEMOINE, Emeline</v>
      </c>
      <c r="E178" t="s">
        <v>220</v>
      </c>
      <c r="F178" t="s">
        <v>41</v>
      </c>
      <c r="G178" t="s">
        <v>89</v>
      </c>
      <c r="H178" s="2">
        <v>42439</v>
      </c>
      <c r="I178" s="1">
        <v>0.3888888888888889</v>
      </c>
      <c r="J178" s="1">
        <f>Tableau1[[#This Row],[Heure convo]]+0.5/24</f>
        <v>0.40972222222222221</v>
      </c>
      <c r="K178" t="s">
        <v>67</v>
      </c>
      <c r="L178" t="b">
        <f>NOT(ISERROR(MATCH(Tableau1[[#This Row],[Nom Prénom]],d.liste,0)))</f>
        <v>1</v>
      </c>
    </row>
    <row r="179" spans="2:12" x14ac:dyDescent="0.25">
      <c r="B179" t="s">
        <v>364</v>
      </c>
      <c r="C179" t="s">
        <v>121</v>
      </c>
      <c r="D179" t="str">
        <f>CONCATENATE(Tableau1[[#This Row],[Nom]],", ",Tableau1[[#This Row],[Prénom]])</f>
        <v>LIOTTIN, Léa</v>
      </c>
      <c r="E179" t="s">
        <v>332</v>
      </c>
      <c r="F179" t="s">
        <v>66</v>
      </c>
      <c r="G179" t="s">
        <v>35</v>
      </c>
      <c r="H179" s="2">
        <v>42440</v>
      </c>
      <c r="I179" s="1">
        <v>0.41666666666666669</v>
      </c>
      <c r="J179" s="1">
        <f>Tableau1[[#This Row],[Heure convo]]+0.5/24</f>
        <v>0.4375</v>
      </c>
      <c r="K179" t="s">
        <v>36</v>
      </c>
      <c r="L179" t="b">
        <f>NOT(ISERROR(MATCH(Tableau1[[#This Row],[Nom Prénom]],d.liste,0)))</f>
        <v>1</v>
      </c>
    </row>
    <row r="180" spans="2:12" x14ac:dyDescent="0.25">
      <c r="B180" t="s">
        <v>410</v>
      </c>
      <c r="C180" t="s">
        <v>411</v>
      </c>
      <c r="D180" t="str">
        <f>CONCATENATE(Tableau1[[#This Row],[Nom]],", ",Tableau1[[#This Row],[Prénom]])</f>
        <v>LOPEZ, Nina</v>
      </c>
      <c r="E180" t="s">
        <v>383</v>
      </c>
      <c r="F180" t="s">
        <v>4</v>
      </c>
      <c r="G180" t="s">
        <v>221</v>
      </c>
      <c r="H180" s="2">
        <v>42436</v>
      </c>
      <c r="I180" s="1">
        <v>0.58333333333333337</v>
      </c>
      <c r="J180" s="1">
        <f>Tableau1[[#This Row],[Heure convo]]+0.5/24</f>
        <v>0.60416666666666674</v>
      </c>
      <c r="K180" t="s">
        <v>6</v>
      </c>
      <c r="L180" t="b">
        <f>NOT(ISERROR(MATCH(Tableau1[[#This Row],[Nom Prénom]],d.liste,0)))</f>
        <v>1</v>
      </c>
    </row>
    <row r="181" spans="2:12" x14ac:dyDescent="0.25">
      <c r="B181" t="s">
        <v>147</v>
      </c>
      <c r="C181" t="s">
        <v>148</v>
      </c>
      <c r="D181" t="str">
        <f>CONCATENATE(Tableau1[[#This Row],[Nom]],", ",Tableau1[[#This Row],[Prénom]])</f>
        <v>MAHDJOUBA, Ismahane</v>
      </c>
      <c r="E181" t="s">
        <v>118</v>
      </c>
      <c r="F181" t="s">
        <v>119</v>
      </c>
      <c r="G181" t="s">
        <v>141</v>
      </c>
      <c r="H181" s="2">
        <v>42443</v>
      </c>
      <c r="I181" s="1">
        <v>0.41666666666666669</v>
      </c>
      <c r="J181" s="1">
        <f>Tableau1[[#This Row],[Heure convo]]+0.5/24</f>
        <v>0.4375</v>
      </c>
      <c r="K181" t="s">
        <v>6</v>
      </c>
      <c r="L181" t="b">
        <f>NOT(ISERROR(MATCH(Tableau1[[#This Row],[Nom Prénom]],d.liste,0)))</f>
        <v>1</v>
      </c>
    </row>
    <row r="182" spans="2:12" x14ac:dyDescent="0.25">
      <c r="B182" t="s">
        <v>452</v>
      </c>
      <c r="C182" t="s">
        <v>255</v>
      </c>
      <c r="D182" t="str">
        <f>CONCATENATE(Tableau1[[#This Row],[Nom]],", ",Tableau1[[#This Row],[Prénom]])</f>
        <v>MAILLON, Hugo</v>
      </c>
      <c r="E182" t="s">
        <v>431</v>
      </c>
      <c r="F182" t="s">
        <v>273</v>
      </c>
      <c r="G182" t="s">
        <v>5</v>
      </c>
      <c r="H182" s="2">
        <v>42437</v>
      </c>
      <c r="I182" s="1">
        <v>0.64583333333333337</v>
      </c>
      <c r="J182" s="1">
        <f>Tableau1[[#This Row],[Heure convo]]+0.5/24</f>
        <v>0.66666666666666674</v>
      </c>
      <c r="K182" t="s">
        <v>6</v>
      </c>
      <c r="L182" t="b">
        <f>NOT(ISERROR(MATCH(Tableau1[[#This Row],[Nom Prénom]],d.liste,0)))</f>
        <v>1</v>
      </c>
    </row>
    <row r="183" spans="2:12" x14ac:dyDescent="0.25">
      <c r="B183" t="s">
        <v>319</v>
      </c>
      <c r="C183" t="s">
        <v>320</v>
      </c>
      <c r="D183" t="str">
        <f>CONCATENATE(Tableau1[[#This Row],[Nom]],", ",Tableau1[[#This Row],[Prénom]])</f>
        <v>MAIRE, Anaïs</v>
      </c>
      <c r="E183" t="s">
        <v>300</v>
      </c>
      <c r="F183" t="s">
        <v>303</v>
      </c>
      <c r="G183" t="s">
        <v>41</v>
      </c>
      <c r="H183" s="2">
        <v>42440</v>
      </c>
      <c r="I183" s="1">
        <v>0.5625</v>
      </c>
      <c r="J183" s="1">
        <f>Tableau1[[#This Row],[Heure convo]]+0.5/24</f>
        <v>0.58333333333333337</v>
      </c>
      <c r="K183" t="s">
        <v>50</v>
      </c>
      <c r="L183" t="b">
        <f>NOT(ISERROR(MATCH(Tableau1[[#This Row],[Nom Prénom]],d.liste,0)))</f>
        <v>1</v>
      </c>
    </row>
    <row r="184" spans="2:12" x14ac:dyDescent="0.25">
      <c r="B184" t="s">
        <v>412</v>
      </c>
      <c r="C184" t="s">
        <v>413</v>
      </c>
      <c r="D184" t="str">
        <f>CONCATENATE(Tableau1[[#This Row],[Nom]],", ",Tableau1[[#This Row],[Prénom]])</f>
        <v>MAJRI, Elyes</v>
      </c>
      <c r="E184" t="s">
        <v>383</v>
      </c>
      <c r="F184" t="s">
        <v>4</v>
      </c>
      <c r="G184" t="s">
        <v>221</v>
      </c>
      <c r="H184" s="2">
        <v>42436</v>
      </c>
      <c r="I184" s="1">
        <v>0.59722222222222221</v>
      </c>
      <c r="J184" s="1">
        <f>Tableau1[[#This Row],[Heure convo]]+0.5/24</f>
        <v>0.61805555555555558</v>
      </c>
      <c r="K184" t="s">
        <v>6</v>
      </c>
      <c r="L184" t="b">
        <f>NOT(ISERROR(MATCH(Tableau1[[#This Row],[Nom Prénom]],d.liste,0)))</f>
        <v>1</v>
      </c>
    </row>
    <row r="185" spans="2:12" x14ac:dyDescent="0.25">
      <c r="B185" t="s">
        <v>365</v>
      </c>
      <c r="C185" t="s">
        <v>366</v>
      </c>
      <c r="D185" t="str">
        <f>CONCATENATE(Tableau1[[#This Row],[Nom]],", ",Tableau1[[#This Row],[Prénom]])</f>
        <v>MANDON, Nolwenn</v>
      </c>
      <c r="E185" t="s">
        <v>332</v>
      </c>
      <c r="F185" t="s">
        <v>66</v>
      </c>
      <c r="G185" t="s">
        <v>35</v>
      </c>
      <c r="H185" s="2">
        <v>42440</v>
      </c>
      <c r="I185" s="1">
        <v>0.58333333333333337</v>
      </c>
      <c r="J185" s="1">
        <f>Tableau1[[#This Row],[Heure convo]]+0.5/24</f>
        <v>0.60416666666666674</v>
      </c>
      <c r="K185" t="s">
        <v>367</v>
      </c>
      <c r="L185" t="b">
        <f>NOT(ISERROR(MATCH(Tableau1[[#This Row],[Nom Prénom]],d.liste,0)))</f>
        <v>1</v>
      </c>
    </row>
    <row r="186" spans="2:12" x14ac:dyDescent="0.25">
      <c r="B186" t="s">
        <v>453</v>
      </c>
      <c r="C186" t="s">
        <v>454</v>
      </c>
      <c r="D186" t="str">
        <f>CONCATENATE(Tableau1[[#This Row],[Nom]],", ",Tableau1[[#This Row],[Prénom]])</f>
        <v>MANGHISI, Tom</v>
      </c>
      <c r="E186" t="s">
        <v>431</v>
      </c>
      <c r="F186" t="s">
        <v>273</v>
      </c>
      <c r="G186" t="s">
        <v>5</v>
      </c>
      <c r="H186" s="2">
        <v>42437</v>
      </c>
      <c r="I186" s="1">
        <v>0.66666666666666663</v>
      </c>
      <c r="J186" s="1">
        <f>Tableau1[[#This Row],[Heure convo]]+0.5/24</f>
        <v>0.6875</v>
      </c>
      <c r="K186" t="s">
        <v>6</v>
      </c>
      <c r="L186" t="b">
        <f>NOT(ISERROR(MATCH(Tableau1[[#This Row],[Nom Prénom]],d.liste,0)))</f>
        <v>1</v>
      </c>
    </row>
    <row r="187" spans="2:12" x14ac:dyDescent="0.25">
      <c r="B187" t="s">
        <v>481</v>
      </c>
      <c r="C187" t="s">
        <v>482</v>
      </c>
      <c r="D187" t="str">
        <f>CONCATENATE(Tableau1[[#This Row],[Nom]],", ",Tableau1[[#This Row],[Prénom]])</f>
        <v>MARITIN, Damian</v>
      </c>
      <c r="E187" t="s">
        <v>473</v>
      </c>
      <c r="F187" t="s">
        <v>303</v>
      </c>
      <c r="G187" t="s">
        <v>41</v>
      </c>
      <c r="H187" s="2">
        <v>42437</v>
      </c>
      <c r="I187" s="1">
        <v>0.60416666666666663</v>
      </c>
      <c r="J187" s="1">
        <f>Tableau1[[#This Row],[Heure convo]]+0.5/24</f>
        <v>0.625</v>
      </c>
      <c r="K187" t="s">
        <v>21</v>
      </c>
      <c r="L187" t="b">
        <f>NOT(ISERROR(MATCH(Tableau1[[#This Row],[Nom Prénom]],d.liste,0)))</f>
        <v>1</v>
      </c>
    </row>
    <row r="188" spans="2:12" x14ac:dyDescent="0.25">
      <c r="B188" t="s">
        <v>31</v>
      </c>
      <c r="C188" t="s">
        <v>32</v>
      </c>
      <c r="D188" t="str">
        <f>CONCATENATE(Tableau1[[#This Row],[Nom]],", ",Tableau1[[#This Row],[Prénom]])</f>
        <v>MARTELIN, Emy</v>
      </c>
      <c r="E188" t="s">
        <v>3</v>
      </c>
      <c r="F188" t="s">
        <v>4</v>
      </c>
      <c r="G188" t="s">
        <v>5</v>
      </c>
      <c r="H188" s="2">
        <v>42439</v>
      </c>
      <c r="I188" s="1">
        <v>0.45833333333333331</v>
      </c>
      <c r="J188" s="1">
        <f>Tableau1[[#This Row],[Heure convo]]+0.5/24</f>
        <v>0.47916666666666663</v>
      </c>
      <c r="K188" t="s">
        <v>21</v>
      </c>
      <c r="L188" t="b">
        <f>NOT(ISERROR(MATCH(Tableau1[[#This Row],[Nom Prénom]],d.liste,0)))</f>
        <v>1</v>
      </c>
    </row>
    <row r="189" spans="2:12" x14ac:dyDescent="0.25">
      <c r="B189" t="s">
        <v>414</v>
      </c>
      <c r="C189" t="s">
        <v>358</v>
      </c>
      <c r="D189" t="str">
        <f>CONCATENATE(Tableau1[[#This Row],[Nom]],", ",Tableau1[[#This Row],[Prénom]])</f>
        <v>MARTIN, Morgane</v>
      </c>
      <c r="E189" t="s">
        <v>383</v>
      </c>
      <c r="F189" t="s">
        <v>4</v>
      </c>
      <c r="G189" t="s">
        <v>221</v>
      </c>
      <c r="H189" s="2">
        <v>42450</v>
      </c>
      <c r="I189" s="1">
        <v>0.59722222222222221</v>
      </c>
      <c r="J189" s="1">
        <f>Tableau1[[#This Row],[Heure convo]]+0.5/24</f>
        <v>0.61805555555555558</v>
      </c>
      <c r="K189" t="s">
        <v>6</v>
      </c>
      <c r="L189" t="b">
        <f>NOT(ISERROR(MATCH(Tableau1[[#This Row],[Nom Prénom]],d.liste,0)))</f>
        <v>1</v>
      </c>
    </row>
    <row r="190" spans="2:12" x14ac:dyDescent="0.25">
      <c r="B190" t="s">
        <v>321</v>
      </c>
      <c r="C190" t="s">
        <v>322</v>
      </c>
      <c r="D190" t="str">
        <f>CONCATENATE(Tableau1[[#This Row],[Nom]],", ",Tableau1[[#This Row],[Prénom]])</f>
        <v>MARTINET, Elodie</v>
      </c>
      <c r="E190" t="s">
        <v>300</v>
      </c>
      <c r="F190" t="s">
        <v>303</v>
      </c>
      <c r="G190" t="s">
        <v>41</v>
      </c>
      <c r="H190" s="2">
        <v>42440</v>
      </c>
      <c r="I190" s="1">
        <v>0.58333333333333337</v>
      </c>
      <c r="J190" s="1">
        <f>Tableau1[[#This Row],[Heure convo]]+0.5/24</f>
        <v>0.60416666666666674</v>
      </c>
      <c r="K190" t="s">
        <v>50</v>
      </c>
      <c r="L190" t="b">
        <f>NOT(ISERROR(MATCH(Tableau1[[#This Row],[Nom Prénom]],d.liste,0)))</f>
        <v>1</v>
      </c>
    </row>
    <row r="191" spans="2:12" x14ac:dyDescent="0.25">
      <c r="B191" t="s">
        <v>323</v>
      </c>
      <c r="C191" t="s">
        <v>324</v>
      </c>
      <c r="D191" t="str">
        <f>CONCATENATE(Tableau1[[#This Row],[Nom]],", ",Tableau1[[#This Row],[Prénom]])</f>
        <v>MARTINEZ, Perrine</v>
      </c>
      <c r="E191" t="s">
        <v>300</v>
      </c>
      <c r="F191" t="s">
        <v>303</v>
      </c>
      <c r="G191" t="s">
        <v>41</v>
      </c>
      <c r="H191" s="2">
        <v>42440</v>
      </c>
      <c r="I191" s="1">
        <v>0.66666666666666663</v>
      </c>
      <c r="J191" s="1">
        <f>Tableau1[[#This Row],[Heure convo]]+0.5/24</f>
        <v>0.6875</v>
      </c>
      <c r="K191" t="s">
        <v>50</v>
      </c>
      <c r="L191" t="b">
        <f>NOT(ISERROR(MATCH(Tableau1[[#This Row],[Nom Prénom]],d.liste,0)))</f>
        <v>1</v>
      </c>
    </row>
    <row r="192" spans="2:12" x14ac:dyDescent="0.25">
      <c r="B192" t="s">
        <v>103</v>
      </c>
      <c r="C192" t="s">
        <v>14</v>
      </c>
      <c r="D192" t="str">
        <f>CONCATENATE(Tableau1[[#This Row],[Nom]],", ",Tableau1[[#This Row],[Prénom]])</f>
        <v>MASSON BIONDO, Lisa</v>
      </c>
      <c r="E192" t="s">
        <v>65</v>
      </c>
      <c r="F192" t="s">
        <v>66</v>
      </c>
      <c r="G192" t="s">
        <v>89</v>
      </c>
      <c r="H192" s="2">
        <v>42440</v>
      </c>
      <c r="I192" s="1">
        <v>0.4236111111111111</v>
      </c>
      <c r="J192" s="1">
        <f>Tableau1[[#This Row],[Heure convo]]+0.5/24</f>
        <v>0.44444444444444442</v>
      </c>
      <c r="K192" t="s">
        <v>45</v>
      </c>
      <c r="L192" t="b">
        <f>NOT(ISERROR(MATCH(Tableau1[[#This Row],[Nom Prénom]],d.liste,0)))</f>
        <v>1</v>
      </c>
    </row>
    <row r="193" spans="2:12" x14ac:dyDescent="0.25">
      <c r="B193" t="s">
        <v>33</v>
      </c>
      <c r="C193" t="s">
        <v>34</v>
      </c>
      <c r="D193" t="str">
        <f>CONCATENATE(Tableau1[[#This Row],[Nom]],", ",Tableau1[[#This Row],[Prénom]])</f>
        <v>MASTRONICOLA, Am</v>
      </c>
      <c r="E193" t="s">
        <v>3</v>
      </c>
      <c r="F193" t="s">
        <v>4</v>
      </c>
      <c r="G193" t="s">
        <v>35</v>
      </c>
      <c r="H193" s="2">
        <v>42440</v>
      </c>
      <c r="I193" s="1">
        <v>0.4375</v>
      </c>
      <c r="J193" s="1">
        <f>Tableau1[[#This Row],[Heure convo]]+0.5/24</f>
        <v>0.45833333333333331</v>
      </c>
      <c r="K193" t="s">
        <v>36</v>
      </c>
      <c r="L193" t="b">
        <f>NOT(ISERROR(MATCH(Tableau1[[#This Row],[Nom Prénom]],d.liste,0)))</f>
        <v>1</v>
      </c>
    </row>
    <row r="194" spans="2:12" x14ac:dyDescent="0.25">
      <c r="B194" t="s">
        <v>104</v>
      </c>
      <c r="C194" t="s">
        <v>105</v>
      </c>
      <c r="D194" t="str">
        <f>CONCATENATE(Tableau1[[#This Row],[Nom]],", ",Tableau1[[#This Row],[Prénom]])</f>
        <v>MAYENCON, Bérénice</v>
      </c>
      <c r="E194" t="s">
        <v>65</v>
      </c>
      <c r="F194" t="s">
        <v>66</v>
      </c>
      <c r="G194" t="s">
        <v>89</v>
      </c>
      <c r="H194" s="2">
        <v>42440</v>
      </c>
      <c r="I194" s="1">
        <v>0.4375</v>
      </c>
      <c r="J194" s="1">
        <f>Tableau1[[#This Row],[Heure convo]]+0.5/24</f>
        <v>0.45833333333333331</v>
      </c>
      <c r="K194" t="s">
        <v>45</v>
      </c>
      <c r="L194" t="b">
        <f>NOT(ISERROR(MATCH(Tableau1[[#This Row],[Nom Prénom]],d.liste,0)))</f>
        <v>1</v>
      </c>
    </row>
    <row r="195" spans="2:12" x14ac:dyDescent="0.25">
      <c r="B195" t="s">
        <v>196</v>
      </c>
      <c r="C195" t="s">
        <v>197</v>
      </c>
      <c r="D195" t="str">
        <f>CONCATENATE(Tableau1[[#This Row],[Nom]],", ",Tableau1[[#This Row],[Prénom]])</f>
        <v>MEAR, Faustine</v>
      </c>
      <c r="E195" t="s">
        <v>162</v>
      </c>
      <c r="F195" t="s">
        <v>35</v>
      </c>
      <c r="G195" t="s">
        <v>141</v>
      </c>
      <c r="H195" s="2">
        <v>42430</v>
      </c>
      <c r="I195" s="1">
        <v>0.33333333333333331</v>
      </c>
      <c r="J195" s="1">
        <f>Tableau1[[#This Row],[Heure convo]]+0.5/24</f>
        <v>0.35416666666666663</v>
      </c>
      <c r="K195" t="s">
        <v>67</v>
      </c>
      <c r="L195" t="b">
        <f>NOT(ISERROR(MATCH(Tableau1[[#This Row],[Nom Prénom]],d.liste,0)))</f>
        <v>1</v>
      </c>
    </row>
    <row r="196" spans="2:12" x14ac:dyDescent="0.25">
      <c r="B196" t="s">
        <v>415</v>
      </c>
      <c r="C196" t="s">
        <v>416</v>
      </c>
      <c r="D196" t="str">
        <f>CONCATENATE(Tableau1[[#This Row],[Nom]],", ",Tableau1[[#This Row],[Prénom]])</f>
        <v>MEBARKI, Sofia</v>
      </c>
      <c r="E196" t="s">
        <v>383</v>
      </c>
      <c r="F196" t="s">
        <v>4</v>
      </c>
      <c r="G196" t="s">
        <v>221</v>
      </c>
      <c r="H196" s="2">
        <v>42450</v>
      </c>
      <c r="I196" s="1">
        <v>0.61111111111111105</v>
      </c>
      <c r="J196" s="1">
        <f>Tableau1[[#This Row],[Heure convo]]+0.5/24</f>
        <v>0.63194444444444442</v>
      </c>
      <c r="K196" t="s">
        <v>6</v>
      </c>
      <c r="L196" t="b">
        <f>NOT(ISERROR(MATCH(Tableau1[[#This Row],[Nom Prénom]],d.liste,0)))</f>
        <v>1</v>
      </c>
    </row>
    <row r="197" spans="2:12" x14ac:dyDescent="0.25">
      <c r="B197" t="s">
        <v>455</v>
      </c>
      <c r="C197" t="s">
        <v>456</v>
      </c>
      <c r="D197" t="str">
        <f>CONCATENATE(Tableau1[[#This Row],[Nom]],", ",Tableau1[[#This Row],[Prénom]])</f>
        <v>MEILLER, Dylan</v>
      </c>
      <c r="E197" t="s">
        <v>431</v>
      </c>
      <c r="F197" t="s">
        <v>273</v>
      </c>
      <c r="G197" t="s">
        <v>5</v>
      </c>
      <c r="H197" s="2">
        <v>42439</v>
      </c>
      <c r="I197" s="1">
        <v>0.54166666666666663</v>
      </c>
      <c r="J197" s="1">
        <f>Tableau1[[#This Row],[Heure convo]]+0.5/24</f>
        <v>0.5625</v>
      </c>
      <c r="K197" t="s">
        <v>82</v>
      </c>
      <c r="L197" t="b">
        <f>NOT(ISERROR(MATCH(Tableau1[[#This Row],[Nom Prénom]],d.liste,0)))</f>
        <v>1</v>
      </c>
    </row>
    <row r="198" spans="2:12" x14ac:dyDescent="0.25">
      <c r="B198" t="s">
        <v>37</v>
      </c>
      <c r="C198" t="s">
        <v>38</v>
      </c>
      <c r="D198" t="str">
        <f>CONCATENATE(Tableau1[[#This Row],[Nom]],", ",Tableau1[[#This Row],[Prénom]])</f>
        <v>MELKA, Maxime</v>
      </c>
      <c r="E198" t="s">
        <v>3</v>
      </c>
      <c r="F198" t="s">
        <v>4</v>
      </c>
      <c r="G198" t="s">
        <v>35</v>
      </c>
      <c r="H198" s="2">
        <v>42440</v>
      </c>
      <c r="I198" s="1">
        <v>0.45833333333333331</v>
      </c>
      <c r="J198" s="1">
        <f>Tableau1[[#This Row],[Heure convo]]+0.5/24</f>
        <v>0.47916666666666663</v>
      </c>
      <c r="K198" t="s">
        <v>36</v>
      </c>
      <c r="L198" t="b">
        <f>NOT(ISERROR(MATCH(Tableau1[[#This Row],[Nom Prénom]],d.liste,0)))</f>
        <v>1</v>
      </c>
    </row>
    <row r="199" spans="2:12" x14ac:dyDescent="0.25">
      <c r="B199" t="s">
        <v>368</v>
      </c>
      <c r="C199" t="s">
        <v>369</v>
      </c>
      <c r="D199" t="str">
        <f>CONCATENATE(Tableau1[[#This Row],[Nom]],", ",Tableau1[[#This Row],[Prénom]])</f>
        <v>MERAL, Mehmet</v>
      </c>
      <c r="E199" t="s">
        <v>332</v>
      </c>
      <c r="F199" t="s">
        <v>66</v>
      </c>
      <c r="G199" t="s">
        <v>35</v>
      </c>
      <c r="H199" s="2">
        <v>42440</v>
      </c>
      <c r="I199" s="1">
        <v>0.60416666666666663</v>
      </c>
      <c r="J199" s="1">
        <f>Tableau1[[#This Row],[Heure convo]]+0.5/24</f>
        <v>0.625</v>
      </c>
      <c r="K199" t="s">
        <v>367</v>
      </c>
      <c r="L199" t="b">
        <f>NOT(ISERROR(MATCH(Tableau1[[#This Row],[Nom Prénom]],d.liste,0)))</f>
        <v>1</v>
      </c>
    </row>
    <row r="200" spans="2:12" x14ac:dyDescent="0.25">
      <c r="B200" t="s">
        <v>198</v>
      </c>
      <c r="C200" t="s">
        <v>199</v>
      </c>
      <c r="D200" t="str">
        <f>CONCATENATE(Tableau1[[#This Row],[Nom]],", ",Tableau1[[#This Row],[Prénom]])</f>
        <v>MERCIER, Jaber</v>
      </c>
      <c r="E200" t="s">
        <v>162</v>
      </c>
      <c r="F200" t="s">
        <v>35</v>
      </c>
      <c r="G200" t="s">
        <v>141</v>
      </c>
      <c r="H200" s="2">
        <v>42430</v>
      </c>
      <c r="I200" s="1">
        <v>0.625</v>
      </c>
      <c r="J200" s="1">
        <f>Tableau1[[#This Row],[Heure convo]]+0.5/24</f>
        <v>0.64583333333333337</v>
      </c>
      <c r="K200" t="s">
        <v>67</v>
      </c>
      <c r="L200" t="b">
        <f>NOT(ISERROR(MATCH(Tableau1[[#This Row],[Nom Prénom]],d.liste,0)))</f>
        <v>1</v>
      </c>
    </row>
    <row r="201" spans="2:12" x14ac:dyDescent="0.25">
      <c r="B201" t="s">
        <v>200</v>
      </c>
      <c r="C201" t="s">
        <v>201</v>
      </c>
      <c r="D201" t="str">
        <f>CONCATENATE(Tableau1[[#This Row],[Nom]],", ",Tableau1[[#This Row],[Prénom]])</f>
        <v>MESSIEZ, Clément</v>
      </c>
      <c r="E201" t="s">
        <v>162</v>
      </c>
      <c r="F201" t="s">
        <v>35</v>
      </c>
      <c r="G201" t="s">
        <v>141</v>
      </c>
      <c r="H201" s="2">
        <v>42430</v>
      </c>
      <c r="I201" s="1">
        <v>0.3611111111111111</v>
      </c>
      <c r="J201" s="1">
        <f>Tableau1[[#This Row],[Heure convo]]+0.5/24</f>
        <v>0.38194444444444442</v>
      </c>
      <c r="K201" t="s">
        <v>67</v>
      </c>
      <c r="L201" t="b">
        <f>NOT(ISERROR(MATCH(Tableau1[[#This Row],[Nom Prénom]],d.liste,0)))</f>
        <v>1</v>
      </c>
    </row>
    <row r="202" spans="2:12" x14ac:dyDescent="0.25">
      <c r="B202" t="s">
        <v>457</v>
      </c>
      <c r="C202" t="s">
        <v>458</v>
      </c>
      <c r="D202" t="str">
        <f>CONCATENATE(Tableau1[[#This Row],[Nom]],", ",Tableau1[[#This Row],[Prénom]])</f>
        <v>METOIS, Romain</v>
      </c>
      <c r="E202" t="s">
        <v>431</v>
      </c>
      <c r="F202" t="s">
        <v>273</v>
      </c>
      <c r="G202" t="s">
        <v>5</v>
      </c>
      <c r="H202" s="2">
        <v>42439</v>
      </c>
      <c r="I202" s="1">
        <v>0.5625</v>
      </c>
      <c r="J202" s="1">
        <f>Tableau1[[#This Row],[Heure convo]]+0.5/24</f>
        <v>0.58333333333333337</v>
      </c>
      <c r="K202" t="s">
        <v>82</v>
      </c>
      <c r="L202" t="b">
        <f>NOT(ISERROR(MATCH(Tableau1[[#This Row],[Nom Prénom]],d.liste,0)))</f>
        <v>1</v>
      </c>
    </row>
    <row r="203" spans="2:12" x14ac:dyDescent="0.25">
      <c r="B203" t="s">
        <v>483</v>
      </c>
      <c r="C203" t="s">
        <v>484</v>
      </c>
      <c r="D203" t="str">
        <f>CONCATENATE(Tableau1[[#This Row],[Nom]],", ",Tableau1[[#This Row],[Prénom]])</f>
        <v>MEUNIER, David</v>
      </c>
      <c r="E203" t="s">
        <v>473</v>
      </c>
      <c r="F203" t="s">
        <v>303</v>
      </c>
      <c r="G203" t="s">
        <v>41</v>
      </c>
      <c r="H203" s="2">
        <v>42445</v>
      </c>
      <c r="I203" s="1">
        <v>0.375</v>
      </c>
      <c r="J203" s="1">
        <f>Tableau1[[#This Row],[Heure convo]]+0.5/24</f>
        <v>0.39583333333333331</v>
      </c>
      <c r="K203" t="s">
        <v>59</v>
      </c>
      <c r="L203" t="b">
        <f>NOT(ISERROR(MATCH(Tableau1[[#This Row],[Nom Prénom]],d.liste,0)))</f>
        <v>1</v>
      </c>
    </row>
    <row r="204" spans="2:12" x14ac:dyDescent="0.25">
      <c r="B204" t="s">
        <v>417</v>
      </c>
      <c r="C204" t="s">
        <v>418</v>
      </c>
      <c r="D204" t="str">
        <f>CONCATENATE(Tableau1[[#This Row],[Nom]],", ",Tableau1[[#This Row],[Prénom]])</f>
        <v>MICALEFF, Arnaud</v>
      </c>
      <c r="E204" t="s">
        <v>383</v>
      </c>
      <c r="F204" t="s">
        <v>4</v>
      </c>
      <c r="G204" t="s">
        <v>221</v>
      </c>
      <c r="H204" s="2">
        <v>42450</v>
      </c>
      <c r="I204" s="1">
        <v>0.625</v>
      </c>
      <c r="J204" s="1">
        <f>Tableau1[[#This Row],[Heure convo]]+0.5/24</f>
        <v>0.64583333333333337</v>
      </c>
      <c r="K204" t="s">
        <v>6</v>
      </c>
      <c r="L204" t="b">
        <f>NOT(ISERROR(MATCH(Tableau1[[#This Row],[Nom Prénom]],d.liste,0)))</f>
        <v>1</v>
      </c>
    </row>
    <row r="205" spans="2:12" x14ac:dyDescent="0.25">
      <c r="B205" t="s">
        <v>149</v>
      </c>
      <c r="C205" t="s">
        <v>150</v>
      </c>
      <c r="D205" t="str">
        <f>CONCATENATE(Tableau1[[#This Row],[Nom]],", ",Tableau1[[#This Row],[Prénom]])</f>
        <v>MICHALON, Elisa</v>
      </c>
      <c r="E205" t="s">
        <v>118</v>
      </c>
      <c r="F205" t="s">
        <v>119</v>
      </c>
      <c r="G205" t="s">
        <v>141</v>
      </c>
      <c r="H205" s="2">
        <v>42443</v>
      </c>
      <c r="I205" s="1">
        <v>0.43055555555555558</v>
      </c>
      <c r="J205" s="1">
        <f>Tableau1[[#This Row],[Heure convo]]+0.5/24</f>
        <v>0.4513888888888889</v>
      </c>
      <c r="K205" t="s">
        <v>6</v>
      </c>
      <c r="L205" t="b">
        <f>NOT(ISERROR(MATCH(Tableau1[[#This Row],[Nom Prénom]],d.liste,0)))</f>
        <v>1</v>
      </c>
    </row>
    <row r="206" spans="2:12" x14ac:dyDescent="0.25">
      <c r="B206" t="s">
        <v>254</v>
      </c>
      <c r="C206" t="s">
        <v>255</v>
      </c>
      <c r="D206" t="str">
        <f>CONCATENATE(Tableau1[[#This Row],[Nom]],", ",Tableau1[[#This Row],[Prénom]])</f>
        <v>MILLAT, Hugo</v>
      </c>
      <c r="E206" t="s">
        <v>220</v>
      </c>
      <c r="F206" t="s">
        <v>41</v>
      </c>
      <c r="G206" t="s">
        <v>89</v>
      </c>
      <c r="H206" s="2">
        <v>42439</v>
      </c>
      <c r="I206" s="1">
        <v>0.40277777777777773</v>
      </c>
      <c r="J206" s="1">
        <f>Tableau1[[#This Row],[Heure convo]]+0.5/24</f>
        <v>0.42361111111111105</v>
      </c>
      <c r="K206" t="s">
        <v>67</v>
      </c>
      <c r="L206" t="b">
        <f>NOT(ISERROR(MATCH(Tableau1[[#This Row],[Nom Prénom]],d.liste,0)))</f>
        <v>1</v>
      </c>
    </row>
    <row r="207" spans="2:12" x14ac:dyDescent="0.25">
      <c r="B207" t="s">
        <v>256</v>
      </c>
      <c r="C207" t="s">
        <v>44</v>
      </c>
      <c r="D207" t="str">
        <f>CONCATENATE(Tableau1[[#This Row],[Nom]],", ",Tableau1[[#This Row],[Prénom]])</f>
        <v>MINASSIAN, Pauline</v>
      </c>
      <c r="E207" t="s">
        <v>220</v>
      </c>
      <c r="F207" t="s">
        <v>41</v>
      </c>
      <c r="G207" t="s">
        <v>89</v>
      </c>
      <c r="H207" s="2">
        <v>42439</v>
      </c>
      <c r="I207" s="1">
        <v>0.41666666666666669</v>
      </c>
      <c r="J207" s="1">
        <f>Tableau1[[#This Row],[Heure convo]]+0.5/24</f>
        <v>0.4375</v>
      </c>
      <c r="K207" t="s">
        <v>67</v>
      </c>
      <c r="L207" t="b">
        <f>NOT(ISERROR(MATCH(Tableau1[[#This Row],[Nom Prénom]],d.liste,0)))</f>
        <v>1</v>
      </c>
    </row>
    <row r="208" spans="2:12" x14ac:dyDescent="0.25">
      <c r="B208" t="s">
        <v>39</v>
      </c>
      <c r="C208" t="s">
        <v>40</v>
      </c>
      <c r="D208" t="str">
        <f>CONCATENATE(Tableau1[[#This Row],[Nom]],", ",Tableau1[[#This Row],[Prénom]])</f>
        <v>MOLLARD, Julie</v>
      </c>
      <c r="E208" t="s">
        <v>3</v>
      </c>
      <c r="F208" t="s">
        <v>4</v>
      </c>
      <c r="G208" t="s">
        <v>41</v>
      </c>
      <c r="H208" s="2">
        <v>42436</v>
      </c>
      <c r="I208" s="1">
        <v>0.375</v>
      </c>
      <c r="J208" s="1">
        <f>Tableau1[[#This Row],[Heure convo]]+0.5/24</f>
        <v>0.39583333333333331</v>
      </c>
      <c r="K208" t="s">
        <v>6</v>
      </c>
      <c r="L208" t="b">
        <f>NOT(ISERROR(MATCH(Tableau1[[#This Row],[Nom Prénom]],d.liste,0)))</f>
        <v>1</v>
      </c>
    </row>
    <row r="209" spans="2:12" x14ac:dyDescent="0.25">
      <c r="B209" t="s">
        <v>39</v>
      </c>
      <c r="C209" t="s">
        <v>42</v>
      </c>
      <c r="D209" t="str">
        <f>CONCATENATE(Tableau1[[#This Row],[Nom]],", ",Tableau1[[#This Row],[Prénom]])</f>
        <v>MOLLARD, Mathilde</v>
      </c>
      <c r="E209" t="s">
        <v>3</v>
      </c>
      <c r="F209" t="s">
        <v>4</v>
      </c>
      <c r="G209" t="s">
        <v>41</v>
      </c>
      <c r="H209" s="2">
        <v>42436</v>
      </c>
      <c r="I209" s="1">
        <v>0.41666666666666669</v>
      </c>
      <c r="J209" s="1">
        <f>Tableau1[[#This Row],[Heure convo]]+0.5/24</f>
        <v>0.4375</v>
      </c>
      <c r="K209" t="s">
        <v>6</v>
      </c>
      <c r="L209" t="b">
        <f>NOT(ISERROR(MATCH(Tableau1[[#This Row],[Nom Prénom]],d.liste,0)))</f>
        <v>1</v>
      </c>
    </row>
    <row r="210" spans="2:12" x14ac:dyDescent="0.25">
      <c r="B210" t="s">
        <v>202</v>
      </c>
      <c r="C210" t="s">
        <v>203</v>
      </c>
      <c r="D210" t="str">
        <f>CONCATENATE(Tableau1[[#This Row],[Nom]],", ",Tableau1[[#This Row],[Prénom]])</f>
        <v>MONTET, Gérald</v>
      </c>
      <c r="E210" t="s">
        <v>162</v>
      </c>
      <c r="F210" t="s">
        <v>35</v>
      </c>
      <c r="G210" t="s">
        <v>141</v>
      </c>
      <c r="H210" s="2">
        <v>42430</v>
      </c>
      <c r="I210" s="1">
        <v>0.375</v>
      </c>
      <c r="J210" s="1">
        <f>Tableau1[[#This Row],[Heure convo]]+0.5/24</f>
        <v>0.39583333333333331</v>
      </c>
      <c r="K210" t="s">
        <v>67</v>
      </c>
      <c r="L210" t="b">
        <f>NOT(ISERROR(MATCH(Tableau1[[#This Row],[Nom Prénom]],d.liste,0)))</f>
        <v>1</v>
      </c>
    </row>
    <row r="211" spans="2:12" x14ac:dyDescent="0.25">
      <c r="B211" t="s">
        <v>106</v>
      </c>
      <c r="C211" t="s">
        <v>107</v>
      </c>
      <c r="D211" t="str">
        <f>CONCATENATE(Tableau1[[#This Row],[Nom]],", ",Tableau1[[#This Row],[Prénom]])</f>
        <v>MOREIRA, Alan</v>
      </c>
      <c r="E211" t="s">
        <v>65</v>
      </c>
      <c r="F211" t="s">
        <v>66</v>
      </c>
      <c r="G211" t="s">
        <v>89</v>
      </c>
      <c r="H211" s="2">
        <v>42440</v>
      </c>
      <c r="I211" s="1">
        <v>0.4513888888888889</v>
      </c>
      <c r="J211" s="1">
        <f>Tableau1[[#This Row],[Heure convo]]+0.5/24</f>
        <v>0.47222222222222221</v>
      </c>
      <c r="K211" t="s">
        <v>45</v>
      </c>
      <c r="L211" t="b">
        <f>NOT(ISERROR(MATCH(Tableau1[[#This Row],[Nom Prénom]],d.liste,0)))</f>
        <v>1</v>
      </c>
    </row>
    <row r="212" spans="2:12" x14ac:dyDescent="0.25">
      <c r="B212" t="s">
        <v>485</v>
      </c>
      <c r="C212" t="s">
        <v>237</v>
      </c>
      <c r="D212" t="str">
        <f>CONCATENATE(Tableau1[[#This Row],[Nom]],", ",Tableau1[[#This Row],[Prénom]])</f>
        <v>MOREL, Margaux</v>
      </c>
      <c r="E212" t="s">
        <v>473</v>
      </c>
      <c r="F212" t="s">
        <v>303</v>
      </c>
      <c r="G212" t="s">
        <v>41</v>
      </c>
      <c r="H212" s="2">
        <v>42447</v>
      </c>
      <c r="I212" s="1">
        <v>0.47916666666666669</v>
      </c>
      <c r="J212" s="1">
        <f>Tableau1[[#This Row],[Heure convo]]+0.5/24</f>
        <v>0.5</v>
      </c>
      <c r="L212" t="b">
        <f>NOT(ISERROR(MATCH(Tableau1[[#This Row],[Nom Prénom]],d.liste,0)))</f>
        <v>1</v>
      </c>
    </row>
    <row r="213" spans="2:12" x14ac:dyDescent="0.25">
      <c r="B213" t="s">
        <v>459</v>
      </c>
      <c r="C213" t="s">
        <v>460</v>
      </c>
      <c r="D213" t="str">
        <f>CONCATENATE(Tableau1[[#This Row],[Nom]],", ",Tableau1[[#This Row],[Prénom]])</f>
        <v>MORENO, Jérôme</v>
      </c>
      <c r="E213" t="s">
        <v>431</v>
      </c>
      <c r="F213" t="s">
        <v>273</v>
      </c>
      <c r="G213" t="s">
        <v>5</v>
      </c>
      <c r="H213" s="2">
        <v>42439</v>
      </c>
      <c r="I213" s="1">
        <v>0.58333333333333337</v>
      </c>
      <c r="J213" s="1">
        <f>Tableau1[[#This Row],[Heure convo]]+0.5/24</f>
        <v>0.60416666666666674</v>
      </c>
      <c r="K213" t="s">
        <v>82</v>
      </c>
      <c r="L213" t="b">
        <f>NOT(ISERROR(MATCH(Tableau1[[#This Row],[Nom Prénom]],d.liste,0)))</f>
        <v>1</v>
      </c>
    </row>
    <row r="214" spans="2:12" x14ac:dyDescent="0.25">
      <c r="B214" t="s">
        <v>370</v>
      </c>
      <c r="C214" t="s">
        <v>371</v>
      </c>
      <c r="D214" t="str">
        <f>CONCATENATE(Tableau1[[#This Row],[Nom]],", ",Tableau1[[#This Row],[Prénom]])</f>
        <v>MOUNTASSIR, Haitam</v>
      </c>
      <c r="E214" t="s">
        <v>332</v>
      </c>
      <c r="F214" t="s">
        <v>66</v>
      </c>
      <c r="G214" t="s">
        <v>35</v>
      </c>
      <c r="H214" s="2">
        <v>42440</v>
      </c>
      <c r="I214" s="1">
        <v>0.625</v>
      </c>
      <c r="J214" s="1">
        <f>Tableau1[[#This Row],[Heure convo]]+0.5/24</f>
        <v>0.64583333333333337</v>
      </c>
      <c r="K214" t="s">
        <v>367</v>
      </c>
      <c r="L214" t="b">
        <f>NOT(ISERROR(MATCH(Tableau1[[#This Row],[Nom Prénom]],d.liste,0)))</f>
        <v>1</v>
      </c>
    </row>
    <row r="215" spans="2:12" x14ac:dyDescent="0.25">
      <c r="B215" t="s">
        <v>108</v>
      </c>
      <c r="C215" t="s">
        <v>109</v>
      </c>
      <c r="D215" t="str">
        <f>CONCATENATE(Tableau1[[#This Row],[Nom]],", ",Tableau1[[#This Row],[Prénom]])</f>
        <v>MOYART ALLEM, Maélie</v>
      </c>
      <c r="E215" t="s">
        <v>65</v>
      </c>
      <c r="F215" t="s">
        <v>66</v>
      </c>
      <c r="G215" t="s">
        <v>89</v>
      </c>
      <c r="H215" s="2">
        <v>42447</v>
      </c>
      <c r="I215" s="1">
        <v>0.51388888888888895</v>
      </c>
      <c r="J215" s="1">
        <f>Tableau1[[#This Row],[Heure convo]]+0.5/24</f>
        <v>0.53472222222222232</v>
      </c>
      <c r="K215" t="s">
        <v>6</v>
      </c>
      <c r="L215" t="b">
        <f>NOT(ISERROR(MATCH(Tableau1[[#This Row],[Nom Prénom]],d.liste,0)))</f>
        <v>1</v>
      </c>
    </row>
    <row r="216" spans="2:12" x14ac:dyDescent="0.25">
      <c r="B216" t="s">
        <v>43</v>
      </c>
      <c r="C216" t="s">
        <v>44</v>
      </c>
      <c r="D216" t="str">
        <f>CONCATENATE(Tableau1[[#This Row],[Nom]],", ",Tableau1[[#This Row],[Prénom]])</f>
        <v>MUNSCH, Pauline</v>
      </c>
      <c r="E216" t="s">
        <v>3</v>
      </c>
      <c r="F216" t="s">
        <v>4</v>
      </c>
      <c r="G216" t="s">
        <v>41</v>
      </c>
      <c r="H216" s="2">
        <v>42437</v>
      </c>
      <c r="I216" s="1">
        <v>0.41666666666666669</v>
      </c>
      <c r="J216" s="1">
        <f>Tableau1[[#This Row],[Heure convo]]+0.5/24</f>
        <v>0.4375</v>
      </c>
      <c r="K216" t="s">
        <v>45</v>
      </c>
      <c r="L216" t="b">
        <f>NOT(ISERROR(MATCH(Tableau1[[#This Row],[Nom Prénom]],d.liste,0)))</f>
        <v>1</v>
      </c>
    </row>
    <row r="217" spans="2:12" x14ac:dyDescent="0.25">
      <c r="B217" t="s">
        <v>204</v>
      </c>
      <c r="C217" t="s">
        <v>205</v>
      </c>
      <c r="D217" t="str">
        <f>CONCATENATE(Tableau1[[#This Row],[Nom]],", ",Tableau1[[#This Row],[Prénom]])</f>
        <v>NADJARE, Florian</v>
      </c>
      <c r="E217" t="s">
        <v>162</v>
      </c>
      <c r="F217" t="s">
        <v>35</v>
      </c>
      <c r="G217" t="s">
        <v>141</v>
      </c>
      <c r="H217" s="2">
        <v>42430</v>
      </c>
      <c r="I217" s="1">
        <v>0.54861111111111105</v>
      </c>
      <c r="J217" s="1">
        <f>Tableau1[[#This Row],[Heure convo]]+0.5/24</f>
        <v>0.56944444444444442</v>
      </c>
      <c r="K217" t="s">
        <v>67</v>
      </c>
      <c r="L217" t="b">
        <f>NOT(ISERROR(MATCH(Tableau1[[#This Row],[Nom Prénom]],d.liste,0)))</f>
        <v>1</v>
      </c>
    </row>
    <row r="218" spans="2:12" x14ac:dyDescent="0.25">
      <c r="B218" t="s">
        <v>461</v>
      </c>
      <c r="C218" t="s">
        <v>98</v>
      </c>
      <c r="D218" t="str">
        <f>CONCATENATE(Tableau1[[#This Row],[Nom]],", ",Tableau1[[#This Row],[Prénom]])</f>
        <v>NAPHAY, Jérémy</v>
      </c>
      <c r="E218" t="s">
        <v>431</v>
      </c>
      <c r="F218" t="s">
        <v>273</v>
      </c>
      <c r="G218" t="s">
        <v>5</v>
      </c>
      <c r="H218" s="2">
        <v>42439</v>
      </c>
      <c r="I218" s="1">
        <v>0.60416666666666663</v>
      </c>
      <c r="J218" s="1">
        <f>Tableau1[[#This Row],[Heure convo]]+0.5/24</f>
        <v>0.625</v>
      </c>
      <c r="K218" t="s">
        <v>82</v>
      </c>
      <c r="L218" t="b">
        <f>NOT(ISERROR(MATCH(Tableau1[[#This Row],[Nom Prénom]],d.liste,0)))</f>
        <v>1</v>
      </c>
    </row>
    <row r="219" spans="2:12" x14ac:dyDescent="0.25">
      <c r="B219" t="s">
        <v>151</v>
      </c>
      <c r="C219" t="s">
        <v>152</v>
      </c>
      <c r="D219" t="str">
        <f>CONCATENATE(Tableau1[[#This Row],[Nom]],", ",Tableau1[[#This Row],[Prénom]])</f>
        <v>NIGER, Lucie</v>
      </c>
      <c r="E219" t="s">
        <v>118</v>
      </c>
      <c r="F219" t="s">
        <v>119</v>
      </c>
      <c r="G219" t="s">
        <v>141</v>
      </c>
      <c r="H219" s="2">
        <v>42443</v>
      </c>
      <c r="I219" s="1">
        <v>0.44444444444444442</v>
      </c>
      <c r="J219" s="1">
        <f>Tableau1[[#This Row],[Heure convo]]+0.5/24</f>
        <v>0.46527777777777773</v>
      </c>
      <c r="K219" t="s">
        <v>6</v>
      </c>
      <c r="L219" t="b">
        <f>NOT(ISERROR(MATCH(Tableau1[[#This Row],[Nom Prénom]],d.liste,0)))</f>
        <v>1</v>
      </c>
    </row>
    <row r="220" spans="2:12" x14ac:dyDescent="0.25">
      <c r="B220" t="s">
        <v>419</v>
      </c>
      <c r="C220" t="s">
        <v>84</v>
      </c>
      <c r="D220" t="str">
        <f>CONCATENATE(Tableau1[[#This Row],[Nom]],", ",Tableau1[[#This Row],[Prénom]])</f>
        <v>NOGUEIRA, Marine</v>
      </c>
      <c r="E220" t="s">
        <v>383</v>
      </c>
      <c r="F220" t="s">
        <v>4</v>
      </c>
      <c r="G220" t="s">
        <v>221</v>
      </c>
      <c r="H220" s="2">
        <v>42443</v>
      </c>
      <c r="I220" s="1">
        <v>0.59722222222222221</v>
      </c>
      <c r="J220" s="1">
        <f>Tableau1[[#This Row],[Heure convo]]+0.5/24</f>
        <v>0.61805555555555558</v>
      </c>
      <c r="K220" t="s">
        <v>82</v>
      </c>
      <c r="L220" t="b">
        <f>NOT(ISERROR(MATCH(Tableau1[[#This Row],[Nom Prénom]],d.liste,0)))</f>
        <v>1</v>
      </c>
    </row>
    <row r="221" spans="2:12" x14ac:dyDescent="0.25">
      <c r="B221" t="s">
        <v>110</v>
      </c>
      <c r="C221" t="s">
        <v>111</v>
      </c>
      <c r="D221" t="str">
        <f>CONCATENATE(Tableau1[[#This Row],[Nom]],", ",Tableau1[[#This Row],[Prénom]])</f>
        <v>NOIRET, Tiphaine</v>
      </c>
      <c r="E221" t="s">
        <v>65</v>
      </c>
      <c r="F221" t="s">
        <v>66</v>
      </c>
      <c r="G221" t="s">
        <v>89</v>
      </c>
      <c r="H221" s="2">
        <v>42447</v>
      </c>
      <c r="I221" s="1">
        <v>0.52777777777777779</v>
      </c>
      <c r="J221" s="1">
        <f>Tableau1[[#This Row],[Heure convo]]+0.5/24</f>
        <v>0.54861111111111116</v>
      </c>
      <c r="K221" t="s">
        <v>6</v>
      </c>
      <c r="L221" t="b">
        <f>NOT(ISERROR(MATCH(Tableau1[[#This Row],[Nom Prénom]],d.liste,0)))</f>
        <v>1</v>
      </c>
    </row>
    <row r="222" spans="2:12" x14ac:dyDescent="0.25">
      <c r="B222" t="s">
        <v>284</v>
      </c>
      <c r="C222" t="s">
        <v>285</v>
      </c>
      <c r="D222" t="str">
        <f>CONCATENATE(Tableau1[[#This Row],[Nom]],", ",Tableau1[[#This Row],[Prénom]])</f>
        <v>NOVE, Vahe</v>
      </c>
      <c r="E222" t="s">
        <v>272</v>
      </c>
      <c r="F222" t="s">
        <v>273</v>
      </c>
      <c r="G222" t="s">
        <v>35</v>
      </c>
      <c r="H222" s="2">
        <v>42439</v>
      </c>
      <c r="I222" s="1">
        <v>0.45833333333333331</v>
      </c>
      <c r="J222" s="1">
        <f>Tableau1[[#This Row],[Heure convo]]+0.5/24</f>
        <v>0.47916666666666663</v>
      </c>
      <c r="K222" t="s">
        <v>6</v>
      </c>
      <c r="L222" t="b">
        <f>NOT(ISERROR(MATCH(Tableau1[[#This Row],[Nom Prénom]],d.liste,0)))</f>
        <v>1</v>
      </c>
    </row>
    <row r="223" spans="2:12" x14ac:dyDescent="0.25">
      <c r="B223" t="s">
        <v>286</v>
      </c>
      <c r="C223" t="s">
        <v>287</v>
      </c>
      <c r="D223" t="str">
        <f>CONCATENATE(Tableau1[[#This Row],[Nom]],", ",Tableau1[[#This Row],[Prénom]])</f>
        <v>ODIN, Joanna</v>
      </c>
      <c r="E223" t="s">
        <v>272</v>
      </c>
      <c r="F223" t="s">
        <v>273</v>
      </c>
      <c r="G223" t="s">
        <v>35</v>
      </c>
      <c r="H223" s="2">
        <v>42439</v>
      </c>
      <c r="I223" s="1">
        <v>0.58333333333333337</v>
      </c>
      <c r="J223" s="1">
        <f>Tableau1[[#This Row],[Heure convo]]+0.5/24</f>
        <v>0.60416666666666674</v>
      </c>
      <c r="K223" t="s">
        <v>6</v>
      </c>
      <c r="L223" t="b">
        <f>NOT(ISERROR(MATCH(Tableau1[[#This Row],[Nom Prénom]],d.liste,0)))</f>
        <v>1</v>
      </c>
    </row>
    <row r="224" spans="2:12" x14ac:dyDescent="0.25">
      <c r="B224" t="s">
        <v>462</v>
      </c>
      <c r="C224" t="s">
        <v>266</v>
      </c>
      <c r="D224" t="str">
        <f>CONCATENATE(Tableau1[[#This Row],[Nom]],", ",Tableau1[[#This Row],[Prénom]])</f>
        <v>OSETE, Clara</v>
      </c>
      <c r="E224" t="s">
        <v>431</v>
      </c>
      <c r="F224" t="s">
        <v>273</v>
      </c>
      <c r="G224" t="s">
        <v>4</v>
      </c>
      <c r="H224" s="2">
        <v>42447</v>
      </c>
      <c r="I224" s="1">
        <v>0.45833333333333331</v>
      </c>
      <c r="J224" s="1">
        <f>Tableau1[[#This Row],[Heure convo]]+0.5/24</f>
        <v>0.47916666666666663</v>
      </c>
      <c r="K224" t="s">
        <v>82</v>
      </c>
      <c r="L224" t="b">
        <f>NOT(ISERROR(MATCH(Tableau1[[#This Row],[Nom Prénom]],d.liste,0)))</f>
        <v>1</v>
      </c>
    </row>
    <row r="225" spans="2:12" x14ac:dyDescent="0.25">
      <c r="B225" t="s">
        <v>420</v>
      </c>
      <c r="C225" t="s">
        <v>421</v>
      </c>
      <c r="D225" t="str">
        <f>CONCATENATE(Tableau1[[#This Row],[Nom]],", ",Tableau1[[#This Row],[Prénom]])</f>
        <v>OTMANI, Chaima</v>
      </c>
      <c r="E225" t="s">
        <v>383</v>
      </c>
      <c r="F225" t="s">
        <v>4</v>
      </c>
      <c r="G225" t="s">
        <v>221</v>
      </c>
      <c r="H225" s="2">
        <v>42443</v>
      </c>
      <c r="I225" s="1">
        <v>0.625</v>
      </c>
      <c r="J225" s="1">
        <f>Tableau1[[#This Row],[Heure convo]]+0.5/24</f>
        <v>0.64583333333333337</v>
      </c>
      <c r="K225" t="s">
        <v>82</v>
      </c>
      <c r="L225" t="b">
        <f>NOT(ISERROR(MATCH(Tableau1[[#This Row],[Nom Prénom]],d.liste,0)))</f>
        <v>1</v>
      </c>
    </row>
    <row r="226" spans="2:12" x14ac:dyDescent="0.25">
      <c r="B226" t="s">
        <v>46</v>
      </c>
      <c r="C226" t="s">
        <v>47</v>
      </c>
      <c r="D226" t="str">
        <f>CONCATENATE(Tableau1[[#This Row],[Nom]],", ",Tableau1[[#This Row],[Prénom]])</f>
        <v>OUSSARRA, Driss</v>
      </c>
      <c r="E226" t="s">
        <v>3</v>
      </c>
      <c r="F226" t="s">
        <v>4</v>
      </c>
      <c r="G226" t="s">
        <v>41</v>
      </c>
      <c r="H226" s="2">
        <v>42436</v>
      </c>
      <c r="I226" s="1">
        <v>0.41666666666666669</v>
      </c>
      <c r="J226" s="1">
        <f>Tableau1[[#This Row],[Heure convo]]+0.5/24</f>
        <v>0.4375</v>
      </c>
      <c r="K226" t="s">
        <v>6</v>
      </c>
      <c r="L226" t="b">
        <f>NOT(ISERROR(MATCH(Tableau1[[#This Row],[Nom Prénom]],d.liste,0)))</f>
        <v>1</v>
      </c>
    </row>
    <row r="227" spans="2:12" x14ac:dyDescent="0.25">
      <c r="B227" t="s">
        <v>206</v>
      </c>
      <c r="C227" t="s">
        <v>207</v>
      </c>
      <c r="D227" t="str">
        <f>CONCATENATE(Tableau1[[#This Row],[Nom]],", ",Tableau1[[#This Row],[Prénom]])</f>
        <v>OZKARAMAN, Eren</v>
      </c>
      <c r="E227" t="s">
        <v>162</v>
      </c>
      <c r="F227" t="s">
        <v>35</v>
      </c>
      <c r="G227" t="s">
        <v>141</v>
      </c>
      <c r="H227" s="2">
        <v>42430</v>
      </c>
      <c r="I227" s="1">
        <v>0.40277777777777773</v>
      </c>
      <c r="J227" s="1">
        <f>Tableau1[[#This Row],[Heure convo]]+0.5/24</f>
        <v>0.42361111111111105</v>
      </c>
      <c r="K227" t="s">
        <v>67</v>
      </c>
      <c r="L227" t="b">
        <f>NOT(ISERROR(MATCH(Tableau1[[#This Row],[Nom Prénom]],d.liste,0)))</f>
        <v>1</v>
      </c>
    </row>
    <row r="228" spans="2:12" x14ac:dyDescent="0.25">
      <c r="B228" t="s">
        <v>463</v>
      </c>
      <c r="C228" t="s">
        <v>464</v>
      </c>
      <c r="D228" t="str">
        <f>CONCATENATE(Tableau1[[#This Row],[Nom]],", ",Tableau1[[#This Row],[Prénom]])</f>
        <v>PANCALLO, Catherine</v>
      </c>
      <c r="E228" t="s">
        <v>431</v>
      </c>
      <c r="F228" t="s">
        <v>273</v>
      </c>
      <c r="G228" t="s">
        <v>4</v>
      </c>
      <c r="H228" s="2">
        <v>42444</v>
      </c>
      <c r="I228" s="1">
        <v>0.375</v>
      </c>
      <c r="J228" s="1">
        <f>Tableau1[[#This Row],[Heure convo]]+0.5/24</f>
        <v>0.39583333333333331</v>
      </c>
      <c r="K228" t="s">
        <v>6</v>
      </c>
      <c r="L228" t="b">
        <f>NOT(ISERROR(MATCH(Tableau1[[#This Row],[Nom Prénom]],d.liste,0)))</f>
        <v>1</v>
      </c>
    </row>
    <row r="229" spans="2:12" x14ac:dyDescent="0.25">
      <c r="B229" t="s">
        <v>465</v>
      </c>
      <c r="C229" t="s">
        <v>18</v>
      </c>
      <c r="D229" t="str">
        <f>CONCATENATE(Tableau1[[#This Row],[Nom]],", ",Tableau1[[#This Row],[Prénom]])</f>
        <v>PANDRAUD, Nicolas</v>
      </c>
      <c r="E229" t="s">
        <v>431</v>
      </c>
      <c r="F229" t="s">
        <v>273</v>
      </c>
      <c r="G229" t="s">
        <v>4</v>
      </c>
      <c r="H229" s="2">
        <v>42444</v>
      </c>
      <c r="I229" s="1">
        <v>0.3888888888888889</v>
      </c>
      <c r="J229" s="1">
        <f>Tableau1[[#This Row],[Heure convo]]+0.5/24</f>
        <v>0.40972222222222221</v>
      </c>
      <c r="K229" t="s">
        <v>6</v>
      </c>
      <c r="L229" t="b">
        <f>NOT(ISERROR(MATCH(Tableau1[[#This Row],[Nom Prénom]],d.liste,0)))</f>
        <v>1</v>
      </c>
    </row>
    <row r="230" spans="2:12" x14ac:dyDescent="0.25">
      <c r="B230" t="s">
        <v>325</v>
      </c>
      <c r="C230" t="s">
        <v>326</v>
      </c>
      <c r="D230" t="str">
        <f>CONCATENATE(Tableau1[[#This Row],[Nom]],", ",Tableau1[[#This Row],[Prénom]])</f>
        <v>PATICHOUD, Justine</v>
      </c>
      <c r="E230" t="s">
        <v>300</v>
      </c>
      <c r="F230" t="s">
        <v>303</v>
      </c>
      <c r="G230" t="s">
        <v>41</v>
      </c>
      <c r="H230" s="2">
        <v>42445</v>
      </c>
      <c r="I230" s="1">
        <v>0.375</v>
      </c>
      <c r="J230" s="1">
        <f>Tableau1[[#This Row],[Heure convo]]+0.5/24</f>
        <v>0.39583333333333331</v>
      </c>
      <c r="K230" t="s">
        <v>59</v>
      </c>
      <c r="L230" t="b">
        <f>NOT(ISERROR(MATCH(Tableau1[[#This Row],[Nom Prénom]],d.liste,0)))</f>
        <v>1</v>
      </c>
    </row>
    <row r="231" spans="2:12" x14ac:dyDescent="0.25">
      <c r="B231" t="s">
        <v>288</v>
      </c>
      <c r="C231" t="s">
        <v>289</v>
      </c>
      <c r="D231" t="str">
        <f>CONCATENATE(Tableau1[[#This Row],[Nom]],", ",Tableau1[[#This Row],[Prénom]])</f>
        <v>PAYET, Julien</v>
      </c>
      <c r="E231" t="s">
        <v>272</v>
      </c>
      <c r="F231" t="s">
        <v>273</v>
      </c>
      <c r="G231" t="s">
        <v>35</v>
      </c>
      <c r="H231" s="2">
        <v>42439</v>
      </c>
      <c r="I231" s="1">
        <v>0.60416666666666663</v>
      </c>
      <c r="J231" s="1">
        <f>Tableau1[[#This Row],[Heure convo]]+0.5/24</f>
        <v>0.625</v>
      </c>
      <c r="K231" t="s">
        <v>6</v>
      </c>
      <c r="L231" t="b">
        <f>NOT(ISERROR(MATCH(Tableau1[[#This Row],[Nom Prénom]],d.liste,0)))</f>
        <v>1</v>
      </c>
    </row>
    <row r="232" spans="2:12" x14ac:dyDescent="0.25">
      <c r="B232" t="s">
        <v>153</v>
      </c>
      <c r="C232" t="s">
        <v>154</v>
      </c>
      <c r="D232" t="str">
        <f>CONCATENATE(Tableau1[[#This Row],[Nom]],", ",Tableau1[[#This Row],[Prénom]])</f>
        <v>PERNEY  PLISSON, Al</v>
      </c>
      <c r="E232" t="s">
        <v>118</v>
      </c>
      <c r="F232" t="s">
        <v>119</v>
      </c>
      <c r="G232" t="s">
        <v>141</v>
      </c>
      <c r="H232" s="2">
        <v>42443</v>
      </c>
      <c r="I232" s="1">
        <v>0.45833333333333331</v>
      </c>
      <c r="J232" s="1">
        <f>Tableau1[[#This Row],[Heure convo]]+0.5/24</f>
        <v>0.47916666666666663</v>
      </c>
      <c r="K232" t="s">
        <v>6</v>
      </c>
      <c r="L232" t="b">
        <f>NOT(ISERROR(MATCH(Tableau1[[#This Row],[Nom Prénom]],d.liste,0)))</f>
        <v>1</v>
      </c>
    </row>
    <row r="233" spans="2:12" x14ac:dyDescent="0.25">
      <c r="B233" t="s">
        <v>422</v>
      </c>
      <c r="C233" t="s">
        <v>423</v>
      </c>
      <c r="D233" t="str">
        <f>CONCATENATE(Tableau1[[#This Row],[Nom]],", ",Tableau1[[#This Row],[Prénom]])</f>
        <v>PERRIN, Philippine</v>
      </c>
      <c r="E233" t="s">
        <v>383</v>
      </c>
      <c r="F233" t="s">
        <v>4</v>
      </c>
      <c r="G233" t="s">
        <v>221</v>
      </c>
      <c r="H233" s="2">
        <v>42443</v>
      </c>
      <c r="I233" s="1">
        <v>0.66666666666666663</v>
      </c>
      <c r="J233" s="1">
        <f>Tableau1[[#This Row],[Heure convo]]+0.5/24</f>
        <v>0.6875</v>
      </c>
      <c r="K233" t="s">
        <v>82</v>
      </c>
      <c r="L233" t="b">
        <f>NOT(ISERROR(MATCH(Tableau1[[#This Row],[Nom Prénom]],d.liste,0)))</f>
        <v>1</v>
      </c>
    </row>
    <row r="234" spans="2:12" x14ac:dyDescent="0.25">
      <c r="B234" t="s">
        <v>155</v>
      </c>
      <c r="C234" t="s">
        <v>86</v>
      </c>
      <c r="D234" t="str">
        <f>CONCATENATE(Tableau1[[#This Row],[Nom]],", ",Tableau1[[#This Row],[Prénom]])</f>
        <v>PEY RAVIER, Alice</v>
      </c>
      <c r="E234" t="s">
        <v>118</v>
      </c>
      <c r="F234" t="s">
        <v>119</v>
      </c>
      <c r="G234" t="s">
        <v>141</v>
      </c>
      <c r="H234" s="2">
        <v>42443</v>
      </c>
      <c r="I234" s="1">
        <v>0.58333333333333337</v>
      </c>
      <c r="J234" s="1">
        <f>Tableau1[[#This Row],[Heure convo]]+0.5/24</f>
        <v>0.60416666666666674</v>
      </c>
      <c r="K234" t="s">
        <v>6</v>
      </c>
      <c r="L234" t="b">
        <f>NOT(ISERROR(MATCH(Tableau1[[#This Row],[Nom Prénom]],d.liste,0)))</f>
        <v>1</v>
      </c>
    </row>
    <row r="235" spans="2:12" x14ac:dyDescent="0.25">
      <c r="B235" t="s">
        <v>372</v>
      </c>
      <c r="C235" t="s">
        <v>373</v>
      </c>
      <c r="D235" t="str">
        <f>CONCATENATE(Tableau1[[#This Row],[Nom]],", ",Tableau1[[#This Row],[Prénom]])</f>
        <v>PINTO, Eleonore</v>
      </c>
      <c r="E235" t="s">
        <v>332</v>
      </c>
      <c r="F235" t="s">
        <v>66</v>
      </c>
      <c r="G235" t="s">
        <v>35</v>
      </c>
      <c r="H235" s="2">
        <v>42440</v>
      </c>
      <c r="I235" s="1">
        <v>0.64583333333333337</v>
      </c>
      <c r="J235" s="1">
        <f>Tableau1[[#This Row],[Heure convo]]+0.5/24</f>
        <v>0.66666666666666674</v>
      </c>
      <c r="K235" t="s">
        <v>367</v>
      </c>
      <c r="L235" t="b">
        <f>NOT(ISERROR(MATCH(Tableau1[[#This Row],[Nom Prénom]],d.liste,0)))</f>
        <v>1</v>
      </c>
    </row>
    <row r="236" spans="2:12" x14ac:dyDescent="0.25">
      <c r="B236" t="s">
        <v>486</v>
      </c>
      <c r="C236" t="s">
        <v>436</v>
      </c>
      <c r="D236" t="str">
        <f>CONCATENATE(Tableau1[[#This Row],[Nom]],", ",Tableau1[[#This Row],[Prénom]])</f>
        <v>POIREL, Alexis</v>
      </c>
      <c r="E236" t="s">
        <v>473</v>
      </c>
      <c r="F236" t="s">
        <v>303</v>
      </c>
      <c r="G236" t="s">
        <v>41</v>
      </c>
      <c r="H236" s="2">
        <v>42445</v>
      </c>
      <c r="I236" s="1">
        <v>0.41666666666666669</v>
      </c>
      <c r="J236" s="1">
        <f>Tableau1[[#This Row],[Heure convo]]+0.5/24</f>
        <v>0.4375</v>
      </c>
      <c r="K236" t="s">
        <v>6</v>
      </c>
      <c r="L236" t="b">
        <f>NOT(ISERROR(MATCH(Tableau1[[#This Row],[Nom Prénom]],d.liste,0)))</f>
        <v>1</v>
      </c>
    </row>
    <row r="237" spans="2:12" x14ac:dyDescent="0.25">
      <c r="B237" t="s">
        <v>466</v>
      </c>
      <c r="C237" t="s">
        <v>79</v>
      </c>
      <c r="D237" t="str">
        <f>CONCATENATE(Tableau1[[#This Row],[Nom]],", ",Tableau1[[#This Row],[Prénom]])</f>
        <v>PORTIER, Ryan</v>
      </c>
      <c r="E237" t="s">
        <v>431</v>
      </c>
      <c r="F237" t="s">
        <v>273</v>
      </c>
      <c r="G237" t="s">
        <v>4</v>
      </c>
      <c r="H237" s="2">
        <v>42444</v>
      </c>
      <c r="I237" s="1">
        <v>0.40277777777777773</v>
      </c>
      <c r="J237" s="1">
        <f>Tableau1[[#This Row],[Heure convo]]+0.5/24</f>
        <v>0.42361111111111105</v>
      </c>
      <c r="K237" t="s">
        <v>6</v>
      </c>
      <c r="L237" t="b">
        <f>NOT(ISERROR(MATCH(Tableau1[[#This Row],[Nom Prénom]],d.liste,0)))</f>
        <v>1</v>
      </c>
    </row>
    <row r="238" spans="2:12" x14ac:dyDescent="0.25">
      <c r="B238" t="s">
        <v>257</v>
      </c>
      <c r="C238" t="s">
        <v>40</v>
      </c>
      <c r="D238" t="str">
        <f>CONCATENATE(Tableau1[[#This Row],[Nom]],", ",Tableau1[[#This Row],[Prénom]])</f>
        <v>POUMEYROL, Julie</v>
      </c>
      <c r="E238" t="s">
        <v>220</v>
      </c>
      <c r="F238" t="s">
        <v>41</v>
      </c>
      <c r="G238" t="s">
        <v>89</v>
      </c>
      <c r="H238" s="2">
        <v>42439</v>
      </c>
      <c r="I238" s="1">
        <v>0.43055555555555558</v>
      </c>
      <c r="J238" s="1">
        <f>Tableau1[[#This Row],[Heure convo]]+0.5/24</f>
        <v>0.4513888888888889</v>
      </c>
      <c r="K238" t="s">
        <v>67</v>
      </c>
      <c r="L238" t="b">
        <f>NOT(ISERROR(MATCH(Tableau1[[#This Row],[Nom Prénom]],d.liste,0)))</f>
        <v>1</v>
      </c>
    </row>
    <row r="239" spans="2:12" x14ac:dyDescent="0.25">
      <c r="B239" t="s">
        <v>258</v>
      </c>
      <c r="C239" t="s">
        <v>166</v>
      </c>
      <c r="D239" t="str">
        <f>CONCATENATE(Tableau1[[#This Row],[Nom]],", ",Tableau1[[#This Row],[Prénom]])</f>
        <v>PRONGUE, Antoine</v>
      </c>
      <c r="E239" t="s">
        <v>220</v>
      </c>
      <c r="F239" t="s">
        <v>41</v>
      </c>
      <c r="G239" t="s">
        <v>89</v>
      </c>
      <c r="H239" s="2">
        <v>42439</v>
      </c>
      <c r="I239" s="1">
        <v>0.44444444444444442</v>
      </c>
      <c r="J239" s="1">
        <f>Tableau1[[#This Row],[Heure convo]]+0.5/24</f>
        <v>0.46527777777777773</v>
      </c>
      <c r="K239" t="s">
        <v>67</v>
      </c>
      <c r="L239" t="b">
        <f>NOT(ISERROR(MATCH(Tableau1[[#This Row],[Nom Prénom]],d.liste,0)))</f>
        <v>1</v>
      </c>
    </row>
    <row r="240" spans="2:12" x14ac:dyDescent="0.25">
      <c r="B240" t="s">
        <v>48</v>
      </c>
      <c r="C240" t="s">
        <v>49</v>
      </c>
      <c r="D240" t="str">
        <f>CONCATENATE(Tableau1[[#This Row],[Nom]],", ",Tableau1[[#This Row],[Prénom]])</f>
        <v>QUARANTA, Laura</v>
      </c>
      <c r="E240" t="s">
        <v>3</v>
      </c>
      <c r="F240" t="s">
        <v>4</v>
      </c>
      <c r="G240" t="s">
        <v>41</v>
      </c>
      <c r="H240" s="2">
        <v>42440</v>
      </c>
      <c r="I240" s="1">
        <v>0.41666666666666669</v>
      </c>
      <c r="J240" s="1">
        <f>Tableau1[[#This Row],[Heure convo]]+0.5/24</f>
        <v>0.4375</v>
      </c>
      <c r="K240" t="s">
        <v>50</v>
      </c>
      <c r="L240" t="b">
        <f>NOT(ISERROR(MATCH(Tableau1[[#This Row],[Nom Prénom]],d.liste,0)))</f>
        <v>1</v>
      </c>
    </row>
    <row r="241" spans="2:12" x14ac:dyDescent="0.25">
      <c r="B241" t="s">
        <v>112</v>
      </c>
      <c r="C241" t="s">
        <v>113</v>
      </c>
      <c r="D241" t="str">
        <f>CONCATENATE(Tableau1[[#This Row],[Nom]],", ",Tableau1[[#This Row],[Prénom]])</f>
        <v>RADDADI, Ines</v>
      </c>
      <c r="E241" t="s">
        <v>65</v>
      </c>
      <c r="F241" t="s">
        <v>66</v>
      </c>
      <c r="G241" t="s">
        <v>41</v>
      </c>
      <c r="H241" s="2">
        <v>42440</v>
      </c>
      <c r="I241" s="1">
        <v>0.45833333333333331</v>
      </c>
      <c r="J241" s="1">
        <f>Tableau1[[#This Row],[Heure convo]]+0.5/24</f>
        <v>0.47916666666666663</v>
      </c>
      <c r="K241" t="s">
        <v>50</v>
      </c>
      <c r="L241" t="b">
        <f>NOT(ISERROR(MATCH(Tableau1[[#This Row],[Nom Prénom]],d.liste,0)))</f>
        <v>1</v>
      </c>
    </row>
    <row r="242" spans="2:12" x14ac:dyDescent="0.25">
      <c r="B242" t="s">
        <v>290</v>
      </c>
      <c r="C242" t="s">
        <v>291</v>
      </c>
      <c r="D242" t="str">
        <f>CONCATENATE(Tableau1[[#This Row],[Nom]],", ",Tableau1[[#This Row],[Prénom]])</f>
        <v>RANDAZZO, Marina</v>
      </c>
      <c r="E242" t="s">
        <v>272</v>
      </c>
      <c r="F242" t="s">
        <v>273</v>
      </c>
      <c r="G242" t="s">
        <v>221</v>
      </c>
      <c r="H242" s="2">
        <v>42443</v>
      </c>
      <c r="I242" s="1">
        <v>0.63888888888888895</v>
      </c>
      <c r="J242" s="1">
        <f>Tableau1[[#This Row],[Heure convo]]+0.5/24</f>
        <v>0.65972222222222232</v>
      </c>
      <c r="K242" t="s">
        <v>82</v>
      </c>
      <c r="L242" t="b">
        <f>NOT(ISERROR(MATCH(Tableau1[[#This Row],[Nom Prénom]],d.liste,0)))</f>
        <v>1</v>
      </c>
    </row>
    <row r="243" spans="2:12" x14ac:dyDescent="0.25">
      <c r="B243" t="s">
        <v>374</v>
      </c>
      <c r="C243" t="s">
        <v>340</v>
      </c>
      <c r="D243" t="str">
        <f>CONCATENATE(Tableau1[[#This Row],[Nom]],", ",Tableau1[[#This Row],[Prénom]])</f>
        <v>RAULT, Noémie</v>
      </c>
      <c r="E243" t="s">
        <v>332</v>
      </c>
      <c r="F243" t="s">
        <v>66</v>
      </c>
      <c r="G243" t="s">
        <v>89</v>
      </c>
      <c r="H243" s="2">
        <v>42430</v>
      </c>
      <c r="I243" s="1">
        <v>0.375</v>
      </c>
      <c r="J243" s="1">
        <f>Tableau1[[#This Row],[Heure convo]]+0.5/24</f>
        <v>0.39583333333333331</v>
      </c>
      <c r="K243" t="s">
        <v>6</v>
      </c>
      <c r="L243" t="b">
        <f>NOT(ISERROR(MATCH(Tableau1[[#This Row],[Nom Prénom]],d.liste,0)))</f>
        <v>1</v>
      </c>
    </row>
    <row r="244" spans="2:12" x14ac:dyDescent="0.25">
      <c r="B244" t="s">
        <v>259</v>
      </c>
      <c r="C244" t="s">
        <v>239</v>
      </c>
      <c r="D244" t="str">
        <f>CONCATENATE(Tableau1[[#This Row],[Nom]],", ",Tableau1[[#This Row],[Prénom]])</f>
        <v>RICHARD, Mathis</v>
      </c>
      <c r="E244" t="s">
        <v>220</v>
      </c>
      <c r="F244" t="s">
        <v>41</v>
      </c>
      <c r="G244" t="s">
        <v>89</v>
      </c>
      <c r="H244" s="2">
        <v>42439</v>
      </c>
      <c r="I244" s="1">
        <v>0.45833333333333331</v>
      </c>
      <c r="J244" s="1">
        <f>Tableau1[[#This Row],[Heure convo]]+0.5/24</f>
        <v>0.47916666666666663</v>
      </c>
      <c r="K244" t="s">
        <v>67</v>
      </c>
      <c r="L244" t="b">
        <f>NOT(ISERROR(MATCH(Tableau1[[#This Row],[Nom Prénom]],d.liste,0)))</f>
        <v>1</v>
      </c>
    </row>
    <row r="245" spans="2:12" x14ac:dyDescent="0.25">
      <c r="B245" t="s">
        <v>292</v>
      </c>
      <c r="C245" t="s">
        <v>18</v>
      </c>
      <c r="D245" t="str">
        <f>CONCATENATE(Tableau1[[#This Row],[Nom]],", ",Tableau1[[#This Row],[Prénom]])</f>
        <v>RIOU, Nicolas</v>
      </c>
      <c r="E245" t="s">
        <v>272</v>
      </c>
      <c r="F245" t="s">
        <v>273</v>
      </c>
      <c r="G245" t="s">
        <v>221</v>
      </c>
      <c r="H245" s="2">
        <v>42443</v>
      </c>
      <c r="I245" s="1">
        <v>0.69444444444444453</v>
      </c>
      <c r="J245" s="1">
        <f>Tableau1[[#This Row],[Heure convo]]+0.5/24</f>
        <v>0.7152777777777779</v>
      </c>
      <c r="K245" t="s">
        <v>82</v>
      </c>
      <c r="L245" t="b">
        <f>NOT(ISERROR(MATCH(Tableau1[[#This Row],[Nom Prénom]],d.liste,0)))</f>
        <v>1</v>
      </c>
    </row>
    <row r="246" spans="2:12" x14ac:dyDescent="0.25">
      <c r="B246" t="s">
        <v>51</v>
      </c>
      <c r="C246" t="s">
        <v>52</v>
      </c>
      <c r="D246" t="str">
        <f>CONCATENATE(Tableau1[[#This Row],[Nom]],", ",Tableau1[[#This Row],[Prénom]])</f>
        <v>ROBIN, Titouan</v>
      </c>
      <c r="E246" t="s">
        <v>3</v>
      </c>
      <c r="F246" t="s">
        <v>4</v>
      </c>
      <c r="G246" t="s">
        <v>41</v>
      </c>
      <c r="H246" s="2">
        <v>42440</v>
      </c>
      <c r="I246" s="1">
        <v>0.4375</v>
      </c>
      <c r="J246" s="1">
        <f>Tableau1[[#This Row],[Heure convo]]+0.5/24</f>
        <v>0.45833333333333331</v>
      </c>
      <c r="K246" t="s">
        <v>50</v>
      </c>
      <c r="L246" t="b">
        <f>NOT(ISERROR(MATCH(Tableau1[[#This Row],[Nom Prénom]],d.liste,0)))</f>
        <v>1</v>
      </c>
    </row>
    <row r="247" spans="2:12" x14ac:dyDescent="0.25">
      <c r="B247" t="s">
        <v>53</v>
      </c>
      <c r="C247" t="s">
        <v>54</v>
      </c>
      <c r="D247" t="str">
        <f>CONCATENATE(Tableau1[[#This Row],[Nom]],", ",Tableau1[[#This Row],[Prénom]])</f>
        <v>RODRIGUES, Rodolfo</v>
      </c>
      <c r="E247" t="s">
        <v>3</v>
      </c>
      <c r="F247" t="s">
        <v>4</v>
      </c>
      <c r="G247" t="s">
        <v>41</v>
      </c>
      <c r="H247" s="2">
        <v>42440</v>
      </c>
      <c r="I247" s="1">
        <v>0.60416666666666663</v>
      </c>
      <c r="J247" s="1">
        <f>Tableau1[[#This Row],[Heure convo]]+0.5/24</f>
        <v>0.625</v>
      </c>
      <c r="K247" t="s">
        <v>50</v>
      </c>
      <c r="L247" t="b">
        <f>NOT(ISERROR(MATCH(Tableau1[[#This Row],[Nom Prénom]],d.liste,0)))</f>
        <v>1</v>
      </c>
    </row>
    <row r="248" spans="2:12" x14ac:dyDescent="0.25">
      <c r="B248" t="s">
        <v>487</v>
      </c>
      <c r="C248" t="s">
        <v>488</v>
      </c>
      <c r="D248" t="str">
        <f>CONCATENATE(Tableau1[[#This Row],[Nom]],", ",Tableau1[[#This Row],[Prénom]])</f>
        <v>ROUSSET, Arthur</v>
      </c>
      <c r="E248" t="s">
        <v>473</v>
      </c>
      <c r="F248" t="s">
        <v>303</v>
      </c>
      <c r="G248" t="s">
        <v>41</v>
      </c>
      <c r="H248" s="2">
        <v>42447</v>
      </c>
      <c r="I248" s="1">
        <v>0.41666666666666669</v>
      </c>
      <c r="J248" s="1">
        <f>Tableau1[[#This Row],[Heure convo]]+0.5/24</f>
        <v>0.4375</v>
      </c>
      <c r="K248" t="s">
        <v>36</v>
      </c>
      <c r="L248" t="b">
        <f>NOT(ISERROR(MATCH(Tableau1[[#This Row],[Nom Prénom]],d.liste,0)))</f>
        <v>1</v>
      </c>
    </row>
    <row r="249" spans="2:12" x14ac:dyDescent="0.25">
      <c r="B249" t="s">
        <v>375</v>
      </c>
      <c r="C249" t="s">
        <v>376</v>
      </c>
      <c r="D249" t="str">
        <f>CONCATENATE(Tableau1[[#This Row],[Nom]],", ",Tableau1[[#This Row],[Prénom]])</f>
        <v>SACO, Lauryn</v>
      </c>
      <c r="E249" t="s">
        <v>332</v>
      </c>
      <c r="F249" t="s">
        <v>66</v>
      </c>
      <c r="G249" t="s">
        <v>89</v>
      </c>
      <c r="H249" s="2">
        <v>42430</v>
      </c>
      <c r="I249" s="1">
        <v>0.3888888888888889</v>
      </c>
      <c r="J249" s="1">
        <f>Tableau1[[#This Row],[Heure convo]]+0.5/24</f>
        <v>0.40972222222222221</v>
      </c>
      <c r="K249" t="s">
        <v>6</v>
      </c>
      <c r="L249" t="b">
        <f>NOT(ISERROR(MATCH(Tableau1[[#This Row],[Nom Prénom]],d.liste,0)))</f>
        <v>1</v>
      </c>
    </row>
    <row r="250" spans="2:12" x14ac:dyDescent="0.25">
      <c r="B250" t="s">
        <v>489</v>
      </c>
      <c r="C250" t="s">
        <v>490</v>
      </c>
      <c r="D250" t="str">
        <f>CONCATENATE(Tableau1[[#This Row],[Nom]],", ",Tableau1[[#This Row],[Prénom]])</f>
        <v>SAHLI, Sabri</v>
      </c>
      <c r="E250" t="s">
        <v>473</v>
      </c>
      <c r="F250" t="s">
        <v>303</v>
      </c>
      <c r="G250" t="s">
        <v>41</v>
      </c>
      <c r="H250" s="2">
        <v>42447</v>
      </c>
      <c r="I250" s="1">
        <v>0.45833333333333331</v>
      </c>
      <c r="J250" s="1">
        <f>Tableau1[[#This Row],[Heure convo]]+0.5/24</f>
        <v>0.47916666666666663</v>
      </c>
      <c r="K250" t="s">
        <v>36</v>
      </c>
      <c r="L250" t="b">
        <f>NOT(ISERROR(MATCH(Tableau1[[#This Row],[Nom Prénom]],d.liste,0)))</f>
        <v>1</v>
      </c>
    </row>
    <row r="251" spans="2:12" x14ac:dyDescent="0.25">
      <c r="B251" t="s">
        <v>377</v>
      </c>
      <c r="C251" t="s">
        <v>378</v>
      </c>
      <c r="D251" t="str">
        <f>CONCATENATE(Tableau1[[#This Row],[Nom]],", ",Tableau1[[#This Row],[Prénom]])</f>
        <v>SAKRAOUI, Khays</v>
      </c>
      <c r="E251" t="s">
        <v>332</v>
      </c>
      <c r="F251" t="s">
        <v>66</v>
      </c>
      <c r="G251" t="s">
        <v>89</v>
      </c>
      <c r="H251" s="2">
        <v>42447</v>
      </c>
      <c r="I251" s="1">
        <v>0.625</v>
      </c>
      <c r="J251" s="1">
        <f>Tableau1[[#This Row],[Heure convo]]+0.5/24</f>
        <v>0.64583333333333337</v>
      </c>
      <c r="K251" t="s">
        <v>6</v>
      </c>
      <c r="L251" t="b">
        <f>NOT(ISERROR(MATCH(Tableau1[[#This Row],[Nom Prénom]],d.liste,0)))</f>
        <v>1</v>
      </c>
    </row>
    <row r="252" spans="2:12" x14ac:dyDescent="0.25">
      <c r="B252" t="s">
        <v>208</v>
      </c>
      <c r="C252" t="s">
        <v>209</v>
      </c>
      <c r="D252" t="str">
        <f>CONCATENATE(Tableau1[[#This Row],[Nom]],", ",Tableau1[[#This Row],[Prénom]])</f>
        <v>SARAFIAN, Tanguy</v>
      </c>
      <c r="E252" t="s">
        <v>162</v>
      </c>
      <c r="F252" t="s">
        <v>35</v>
      </c>
      <c r="G252" t="s">
        <v>141</v>
      </c>
      <c r="H252" s="2">
        <v>42430</v>
      </c>
      <c r="I252" s="1">
        <v>0.41666666666666669</v>
      </c>
      <c r="J252" s="1">
        <f>Tableau1[[#This Row],[Heure convo]]+0.5/24</f>
        <v>0.4375</v>
      </c>
      <c r="K252" t="s">
        <v>67</v>
      </c>
      <c r="L252" t="b">
        <f>NOT(ISERROR(MATCH(Tableau1[[#This Row],[Nom Prénom]],d.liste,0)))</f>
        <v>1</v>
      </c>
    </row>
    <row r="253" spans="2:12" x14ac:dyDescent="0.25">
      <c r="B253" t="s">
        <v>293</v>
      </c>
      <c r="C253" t="s">
        <v>96</v>
      </c>
      <c r="D253" t="str">
        <f>CONCATENATE(Tableau1[[#This Row],[Nom]],", ",Tableau1[[#This Row],[Prénom]])</f>
        <v>SBAIZ, Manon</v>
      </c>
      <c r="E253" t="s">
        <v>272</v>
      </c>
      <c r="F253" t="s">
        <v>273</v>
      </c>
      <c r="G253" t="s">
        <v>221</v>
      </c>
      <c r="H253" s="2">
        <v>42443</v>
      </c>
      <c r="I253" s="1">
        <v>0.57638888888888895</v>
      </c>
      <c r="J253" s="1">
        <f>Tableau1[[#This Row],[Heure convo]]+0.5/24</f>
        <v>0.59722222222222232</v>
      </c>
      <c r="K253" t="s">
        <v>82</v>
      </c>
      <c r="L253" t="b">
        <f>NOT(ISERROR(MATCH(Tableau1[[#This Row],[Nom Prénom]],d.liste,0)))</f>
        <v>1</v>
      </c>
    </row>
    <row r="254" spans="2:12" x14ac:dyDescent="0.25">
      <c r="B254" t="s">
        <v>55</v>
      </c>
      <c r="C254" t="s">
        <v>56</v>
      </c>
      <c r="D254" t="str">
        <f>CONCATENATE(Tableau1[[#This Row],[Nom]],", ",Tableau1[[#This Row],[Prénom]])</f>
        <v>SCHAUSS, William</v>
      </c>
      <c r="E254" t="s">
        <v>3</v>
      </c>
      <c r="F254" t="s">
        <v>4</v>
      </c>
      <c r="G254" t="s">
        <v>41</v>
      </c>
      <c r="H254" s="2">
        <v>42440</v>
      </c>
      <c r="I254" s="1">
        <v>0.64583333333333337</v>
      </c>
      <c r="J254" s="1">
        <f>Tableau1[[#This Row],[Heure convo]]+0.5/24</f>
        <v>0.66666666666666674</v>
      </c>
      <c r="K254" t="s">
        <v>50</v>
      </c>
      <c r="L254" t="b">
        <f>NOT(ISERROR(MATCH(Tableau1[[#This Row],[Nom Prénom]],d.liste,0)))</f>
        <v>1</v>
      </c>
    </row>
    <row r="255" spans="2:12" x14ac:dyDescent="0.25">
      <c r="B255" t="s">
        <v>57</v>
      </c>
      <c r="C255" t="s">
        <v>58</v>
      </c>
      <c r="D255" t="str">
        <f>CONCATENATE(Tableau1[[#This Row],[Nom]],", ",Tableau1[[#This Row],[Prénom]])</f>
        <v>SERVONNAT, Solène</v>
      </c>
      <c r="E255" t="s">
        <v>3</v>
      </c>
      <c r="F255" t="s">
        <v>4</v>
      </c>
      <c r="G255" t="s">
        <v>41</v>
      </c>
      <c r="H255" s="2">
        <v>42445</v>
      </c>
      <c r="I255" s="1">
        <v>0.33333333333333331</v>
      </c>
      <c r="J255" s="1">
        <f>Tableau1[[#This Row],[Heure convo]]+0.5/24</f>
        <v>0.35416666666666663</v>
      </c>
      <c r="K255" t="s">
        <v>59</v>
      </c>
      <c r="L255" t="b">
        <f>NOT(ISERROR(MATCH(Tableau1[[#This Row],[Nom Prénom]],d.liste,0)))</f>
        <v>1</v>
      </c>
    </row>
    <row r="256" spans="2:12" x14ac:dyDescent="0.25">
      <c r="B256" t="s">
        <v>260</v>
      </c>
      <c r="C256" t="s">
        <v>261</v>
      </c>
      <c r="D256" t="str">
        <f>CONCATENATE(Tableau1[[#This Row],[Nom]],", ",Tableau1[[#This Row],[Prénom]])</f>
        <v>SEVELLEC, Kilian</v>
      </c>
      <c r="E256" t="s">
        <v>220</v>
      </c>
      <c r="F256" t="s">
        <v>41</v>
      </c>
      <c r="G256" t="s">
        <v>89</v>
      </c>
      <c r="H256" s="2">
        <v>42439</v>
      </c>
      <c r="I256" s="1">
        <v>0.47222222222222227</v>
      </c>
      <c r="J256" s="1">
        <f>Tableau1[[#This Row],[Heure convo]]+0.5/24</f>
        <v>0.49305555555555558</v>
      </c>
      <c r="K256" t="s">
        <v>67</v>
      </c>
      <c r="L256" t="b">
        <f>NOT(ISERROR(MATCH(Tableau1[[#This Row],[Nom Prénom]],d.liste,0)))</f>
        <v>1</v>
      </c>
    </row>
    <row r="257" spans="2:12" x14ac:dyDescent="0.25">
      <c r="B257" t="s">
        <v>467</v>
      </c>
      <c r="C257" t="s">
        <v>79</v>
      </c>
      <c r="D257" t="str">
        <f>CONCATENATE(Tableau1[[#This Row],[Nom]],", ",Tableau1[[#This Row],[Prénom]])</f>
        <v>SILVA, Ryan</v>
      </c>
      <c r="E257" t="s">
        <v>431</v>
      </c>
      <c r="F257" t="s">
        <v>273</v>
      </c>
      <c r="G257" t="s">
        <v>4</v>
      </c>
      <c r="H257" s="2">
        <v>42444</v>
      </c>
      <c r="I257" s="1">
        <v>0.41666666666666669</v>
      </c>
      <c r="J257" s="1">
        <f>Tableau1[[#This Row],[Heure convo]]+0.5/24</f>
        <v>0.4375</v>
      </c>
      <c r="K257" t="s">
        <v>6</v>
      </c>
      <c r="L257" t="b">
        <f>NOT(ISERROR(MATCH(Tableau1[[#This Row],[Nom Prénom]],d.liste,0)))</f>
        <v>1</v>
      </c>
    </row>
    <row r="258" spans="2:12" x14ac:dyDescent="0.25">
      <c r="B258" t="s">
        <v>294</v>
      </c>
      <c r="C258" t="s">
        <v>295</v>
      </c>
      <c r="D258" t="str">
        <f>CONCATENATE(Tableau1[[#This Row],[Nom]],", ",Tableau1[[#This Row],[Prénom]])</f>
        <v>SIMSIR, Faruk</v>
      </c>
      <c r="E258" t="s">
        <v>272</v>
      </c>
      <c r="F258" t="s">
        <v>273</v>
      </c>
      <c r="G258" t="s">
        <v>221</v>
      </c>
      <c r="H258" s="2">
        <v>42443</v>
      </c>
      <c r="I258" s="1">
        <v>0.65277777777777779</v>
      </c>
      <c r="J258" s="1">
        <f>Tableau1[[#This Row],[Heure convo]]+0.5/24</f>
        <v>0.67361111111111116</v>
      </c>
      <c r="K258" t="s">
        <v>82</v>
      </c>
      <c r="L258" t="b">
        <f>NOT(ISERROR(MATCH(Tableau1[[#This Row],[Nom Prénom]],d.liste,0)))</f>
        <v>1</v>
      </c>
    </row>
    <row r="259" spans="2:12" x14ac:dyDescent="0.25">
      <c r="B259" t="s">
        <v>210</v>
      </c>
      <c r="C259" t="s">
        <v>211</v>
      </c>
      <c r="D259" t="str">
        <f>CONCATENATE(Tableau1[[#This Row],[Nom]],", ",Tableau1[[#This Row],[Prénom]])</f>
        <v>SNYERS, Léon</v>
      </c>
      <c r="E259" t="s">
        <v>162</v>
      </c>
      <c r="F259" t="s">
        <v>35</v>
      </c>
      <c r="G259" t="s">
        <v>141</v>
      </c>
      <c r="H259" s="2">
        <v>42430</v>
      </c>
      <c r="I259" s="1">
        <v>0.59722222222222221</v>
      </c>
      <c r="J259" s="1">
        <f>Tableau1[[#This Row],[Heure convo]]+0.5/24</f>
        <v>0.61805555555555558</v>
      </c>
      <c r="K259" t="s">
        <v>67</v>
      </c>
      <c r="L259" t="b">
        <f>NOT(ISERROR(MATCH(Tableau1[[#This Row],[Nom Prénom]],d.liste,0)))</f>
        <v>1</v>
      </c>
    </row>
    <row r="260" spans="2:12" x14ac:dyDescent="0.25">
      <c r="B260" t="s">
        <v>379</v>
      </c>
      <c r="C260" t="s">
        <v>380</v>
      </c>
      <c r="D260" t="str">
        <f>CONCATENATE(Tableau1[[#This Row],[Nom]],", ",Tableau1[[#This Row],[Prénom]])</f>
        <v>SOUILAMAS, Sophia</v>
      </c>
      <c r="E260" t="s">
        <v>332</v>
      </c>
      <c r="F260" t="s">
        <v>66</v>
      </c>
      <c r="G260" t="s">
        <v>89</v>
      </c>
      <c r="H260" s="2">
        <v>42447</v>
      </c>
      <c r="I260" s="1">
        <v>0.63888888888888895</v>
      </c>
      <c r="J260" s="1">
        <f>Tableau1[[#This Row],[Heure convo]]+0.5/24</f>
        <v>0.65972222222222232</v>
      </c>
      <c r="K260" t="s">
        <v>6</v>
      </c>
      <c r="L260" t="b">
        <f>NOT(ISERROR(MATCH(Tableau1[[#This Row],[Nom Prénom]],d.liste,0)))</f>
        <v>1</v>
      </c>
    </row>
    <row r="261" spans="2:12" x14ac:dyDescent="0.25">
      <c r="B261" t="s">
        <v>262</v>
      </c>
      <c r="C261" t="s">
        <v>263</v>
      </c>
      <c r="D261" t="str">
        <f>CONCATENATE(Tableau1[[#This Row],[Nom]],", ",Tableau1[[#This Row],[Prénom]])</f>
        <v>SOURD, Victoria</v>
      </c>
      <c r="E261" t="s">
        <v>220</v>
      </c>
      <c r="F261" t="s">
        <v>41</v>
      </c>
      <c r="G261" t="s">
        <v>89</v>
      </c>
      <c r="H261" s="2">
        <v>42440</v>
      </c>
      <c r="I261" s="1">
        <v>0.46527777777777773</v>
      </c>
      <c r="J261" s="1">
        <f>Tableau1[[#This Row],[Heure convo]]+0.5/24</f>
        <v>0.48611111111111105</v>
      </c>
      <c r="K261" t="s">
        <v>45</v>
      </c>
      <c r="L261" t="b">
        <f>NOT(ISERROR(MATCH(Tableau1[[#This Row],[Nom Prénom]],d.liste,0)))</f>
        <v>1</v>
      </c>
    </row>
    <row r="262" spans="2:12" x14ac:dyDescent="0.25">
      <c r="B262" t="s">
        <v>296</v>
      </c>
      <c r="C262" t="s">
        <v>231</v>
      </c>
      <c r="D262" t="str">
        <f>CONCATENATE(Tableau1[[#This Row],[Nom]],", ",Tableau1[[#This Row],[Prénom]])</f>
        <v>TARIFA, Anouk</v>
      </c>
      <c r="E262" t="s">
        <v>272</v>
      </c>
      <c r="F262" t="s">
        <v>273</v>
      </c>
      <c r="G262" t="s">
        <v>221</v>
      </c>
      <c r="H262" s="2">
        <v>42443</v>
      </c>
      <c r="I262" s="1">
        <v>0.68055555555555547</v>
      </c>
      <c r="J262" s="1">
        <f>Tableau1[[#This Row],[Heure convo]]+0.5/24</f>
        <v>0.70138888888888884</v>
      </c>
      <c r="K262" t="s">
        <v>82</v>
      </c>
      <c r="L262" t="b">
        <f>NOT(ISERROR(MATCH(Tableau1[[#This Row],[Nom Prénom]],d.liste,0)))</f>
        <v>1</v>
      </c>
    </row>
    <row r="263" spans="2:12" x14ac:dyDescent="0.25">
      <c r="B263" t="s">
        <v>264</v>
      </c>
      <c r="C263" t="s">
        <v>71</v>
      </c>
      <c r="D263" t="str">
        <f>CONCATENATE(Tableau1[[#This Row],[Nom]],", ",Tableau1[[#This Row],[Prénom]])</f>
        <v>TATEM, Laetitia</v>
      </c>
      <c r="E263" t="s">
        <v>220</v>
      </c>
      <c r="F263" t="s">
        <v>41</v>
      </c>
      <c r="G263" t="s">
        <v>89</v>
      </c>
      <c r="H263" s="2">
        <v>42440</v>
      </c>
      <c r="I263" s="1">
        <v>0.47916666666666669</v>
      </c>
      <c r="J263" s="1">
        <f>Tableau1[[#This Row],[Heure convo]]+0.5/24</f>
        <v>0.5</v>
      </c>
      <c r="K263" t="s">
        <v>45</v>
      </c>
      <c r="L263" t="b">
        <f>NOT(ISERROR(MATCH(Tableau1[[#This Row],[Nom Prénom]],d.liste,0)))</f>
        <v>1</v>
      </c>
    </row>
    <row r="264" spans="2:12" x14ac:dyDescent="0.25">
      <c r="B264" t="s">
        <v>424</v>
      </c>
      <c r="C264" t="s">
        <v>425</v>
      </c>
      <c r="D264" t="str">
        <f>CONCATENATE(Tableau1[[#This Row],[Nom]],", ",Tableau1[[#This Row],[Prénom]])</f>
        <v>TAUCH, Sam</v>
      </c>
      <c r="E264" t="s">
        <v>383</v>
      </c>
      <c r="F264" t="s">
        <v>4</v>
      </c>
      <c r="G264" t="s">
        <v>221</v>
      </c>
      <c r="H264" s="2">
        <v>42437</v>
      </c>
      <c r="I264" s="1">
        <v>0.625</v>
      </c>
      <c r="J264" s="1">
        <f>Tableau1[[#This Row],[Heure convo]]+0.5/24</f>
        <v>0.64583333333333337</v>
      </c>
      <c r="K264" t="s">
        <v>222</v>
      </c>
      <c r="L264" t="b">
        <f>NOT(ISERROR(MATCH(Tableau1[[#This Row],[Nom Prénom]],d.liste,0)))</f>
        <v>1</v>
      </c>
    </row>
    <row r="265" spans="2:12" x14ac:dyDescent="0.25">
      <c r="B265" t="s">
        <v>114</v>
      </c>
      <c r="C265" t="s">
        <v>115</v>
      </c>
      <c r="D265" t="str">
        <f>CONCATENATE(Tableau1[[#This Row],[Nom]],", ",Tableau1[[#This Row],[Prénom]])</f>
        <v>TEOLI, Steven</v>
      </c>
      <c r="E265" t="s">
        <v>65</v>
      </c>
      <c r="F265" t="s">
        <v>66</v>
      </c>
      <c r="G265" t="s">
        <v>41</v>
      </c>
      <c r="H265" s="2">
        <v>42440</v>
      </c>
      <c r="I265" s="1">
        <v>0.54166666666666663</v>
      </c>
      <c r="J265" s="1">
        <f>Tableau1[[#This Row],[Heure convo]]+0.5/24</f>
        <v>0.5625</v>
      </c>
      <c r="K265" t="s">
        <v>50</v>
      </c>
      <c r="L265" t="b">
        <f>NOT(ISERROR(MATCH(Tableau1[[#This Row],[Nom Prénom]],d.liste,0)))</f>
        <v>1</v>
      </c>
    </row>
    <row r="266" spans="2:12" x14ac:dyDescent="0.25">
      <c r="B266" t="s">
        <v>265</v>
      </c>
      <c r="C266" t="s">
        <v>266</v>
      </c>
      <c r="D266" t="str">
        <f>CONCATENATE(Tableau1[[#This Row],[Nom]],", ",Tableau1[[#This Row],[Prénom]])</f>
        <v>THELOT, Clara</v>
      </c>
      <c r="E266" t="s">
        <v>220</v>
      </c>
      <c r="F266" t="s">
        <v>41</v>
      </c>
      <c r="G266" t="s">
        <v>89</v>
      </c>
      <c r="H266" s="2">
        <v>42430</v>
      </c>
      <c r="I266" s="1">
        <v>0.33333333333333331</v>
      </c>
      <c r="J266" s="1">
        <f>Tableau1[[#This Row],[Heure convo]]+0.5/24</f>
        <v>0.35416666666666663</v>
      </c>
      <c r="K266" t="s">
        <v>6</v>
      </c>
      <c r="L266" t="b">
        <f>NOT(ISERROR(MATCH(Tableau1[[#This Row],[Nom Prénom]],d.liste,0)))</f>
        <v>1</v>
      </c>
    </row>
    <row r="267" spans="2:12" x14ac:dyDescent="0.25">
      <c r="B267" t="s">
        <v>491</v>
      </c>
      <c r="C267" t="s">
        <v>492</v>
      </c>
      <c r="D267" t="str">
        <f>CONCATENATE(Tableau1[[#This Row],[Nom]],", ",Tableau1[[#This Row],[Prénom]])</f>
        <v>TONCHIA, Enzo</v>
      </c>
      <c r="E267" t="s">
        <v>473</v>
      </c>
      <c r="F267" t="s">
        <v>303</v>
      </c>
      <c r="G267" t="s">
        <v>41</v>
      </c>
      <c r="H267" s="2">
        <v>42440</v>
      </c>
      <c r="I267" s="1">
        <v>0.625</v>
      </c>
      <c r="J267" s="1">
        <f>Tableau1[[#This Row],[Heure convo]]+0.5/24</f>
        <v>0.64583333333333337</v>
      </c>
      <c r="K267" t="s">
        <v>50</v>
      </c>
      <c r="L267" t="b">
        <f>NOT(ISERROR(MATCH(Tableau1[[#This Row],[Nom Prénom]],d.liste,0)))</f>
        <v>1</v>
      </c>
    </row>
    <row r="268" spans="2:12" x14ac:dyDescent="0.25">
      <c r="B268" t="s">
        <v>327</v>
      </c>
      <c r="C268" t="s">
        <v>328</v>
      </c>
      <c r="D268" t="str">
        <f>CONCATENATE(Tableau1[[#This Row],[Nom]],", ",Tableau1[[#This Row],[Prénom]])</f>
        <v>TREJO, Marianna</v>
      </c>
      <c r="E268" t="s">
        <v>300</v>
      </c>
      <c r="F268" t="s">
        <v>303</v>
      </c>
      <c r="G268" t="s">
        <v>41</v>
      </c>
      <c r="H268" s="2">
        <v>42445</v>
      </c>
      <c r="I268" s="1">
        <v>0.4375</v>
      </c>
      <c r="J268" s="1">
        <f>Tableau1[[#This Row],[Heure convo]]+0.5/24</f>
        <v>0.45833333333333331</v>
      </c>
      <c r="K268" t="s">
        <v>6</v>
      </c>
      <c r="L268" t="b">
        <f>NOT(ISERROR(MATCH(Tableau1[[#This Row],[Nom Prénom]],d.liste,0)))</f>
        <v>1</v>
      </c>
    </row>
    <row r="269" spans="2:12" x14ac:dyDescent="0.25">
      <c r="B269" t="s">
        <v>297</v>
      </c>
      <c r="C269" t="s">
        <v>298</v>
      </c>
      <c r="D269" t="str">
        <f>CONCATENATE(Tableau1[[#This Row],[Nom]],", ",Tableau1[[#This Row],[Prénom]])</f>
        <v>TREPAT, Kylian</v>
      </c>
      <c r="E269" t="s">
        <v>272</v>
      </c>
      <c r="F269" t="s">
        <v>273</v>
      </c>
      <c r="G269" t="s">
        <v>221</v>
      </c>
      <c r="H269" s="2">
        <v>42443</v>
      </c>
      <c r="I269" s="1">
        <v>0.61111111111111105</v>
      </c>
      <c r="J269" s="1">
        <f>Tableau1[[#This Row],[Heure convo]]+0.5/24</f>
        <v>0.63194444444444442</v>
      </c>
      <c r="K269" t="s">
        <v>82</v>
      </c>
      <c r="L269" t="b">
        <f>NOT(ISERROR(MATCH(Tableau1[[#This Row],[Nom Prénom]],d.liste,0)))</f>
        <v>1</v>
      </c>
    </row>
    <row r="270" spans="2:12" x14ac:dyDescent="0.25">
      <c r="B270" t="s">
        <v>267</v>
      </c>
      <c r="C270" t="s">
        <v>268</v>
      </c>
      <c r="D270" t="str">
        <f>CONCATENATE(Tableau1[[#This Row],[Nom]],", ",Tableau1[[#This Row],[Prénom]])</f>
        <v>UNAL, Ozan</v>
      </c>
      <c r="E270" t="s">
        <v>220</v>
      </c>
      <c r="F270" t="s">
        <v>41</v>
      </c>
      <c r="G270" t="s">
        <v>89</v>
      </c>
      <c r="H270" s="2">
        <v>42430</v>
      </c>
      <c r="I270" s="1">
        <v>0.34722222222222227</v>
      </c>
      <c r="J270" s="1">
        <f>Tableau1[[#This Row],[Heure convo]]+0.5/24</f>
        <v>0.36805555555555558</v>
      </c>
      <c r="K270" t="s">
        <v>6</v>
      </c>
      <c r="L270" t="b">
        <f>NOT(ISERROR(MATCH(Tableau1[[#This Row],[Nom Prénom]],d.liste,0)))</f>
        <v>1</v>
      </c>
    </row>
    <row r="271" spans="2:12" x14ac:dyDescent="0.25">
      <c r="B271" t="s">
        <v>426</v>
      </c>
      <c r="C271" t="s">
        <v>427</v>
      </c>
      <c r="D271" t="str">
        <f>CONCATENATE(Tableau1[[#This Row],[Nom]],", ",Tableau1[[#This Row],[Prénom]])</f>
        <v>URBANO, Lucas</v>
      </c>
      <c r="E271" t="s">
        <v>383</v>
      </c>
      <c r="F271" t="s">
        <v>4</v>
      </c>
      <c r="G271" t="s">
        <v>221</v>
      </c>
      <c r="H271" s="2">
        <v>42430</v>
      </c>
      <c r="I271" s="1">
        <v>0.33333333333333331</v>
      </c>
      <c r="J271" s="1">
        <f>Tableau1[[#This Row],[Heure convo]]+0.5/24</f>
        <v>0.35416666666666663</v>
      </c>
      <c r="K271" t="s">
        <v>222</v>
      </c>
      <c r="L271" t="b">
        <f>NOT(ISERROR(MATCH(Tableau1[[#This Row],[Nom Prénom]],d.liste,0)))</f>
        <v>1</v>
      </c>
    </row>
    <row r="272" spans="2:12" x14ac:dyDescent="0.25">
      <c r="B272" t="s">
        <v>468</v>
      </c>
      <c r="C272" t="s">
        <v>469</v>
      </c>
      <c r="D272" t="str">
        <f>CONCATENATE(Tableau1[[#This Row],[Nom]],", ",Tableau1[[#This Row],[Prénom]])</f>
        <v>VAUTIER, Tommy</v>
      </c>
      <c r="E272" t="s">
        <v>431</v>
      </c>
      <c r="F272" t="s">
        <v>273</v>
      </c>
      <c r="G272" t="s">
        <v>4</v>
      </c>
      <c r="H272" s="2">
        <v>42444</v>
      </c>
      <c r="I272" s="1">
        <v>0.43055555555555558</v>
      </c>
      <c r="J272" s="1">
        <f>Tableau1[[#This Row],[Heure convo]]+0.5/24</f>
        <v>0.4513888888888889</v>
      </c>
      <c r="K272" t="s">
        <v>6</v>
      </c>
      <c r="L272" t="b">
        <f>NOT(ISERROR(MATCH(Tableau1[[#This Row],[Nom Prénom]],d.liste,0)))</f>
        <v>1</v>
      </c>
    </row>
    <row r="273" spans="2:12" x14ac:dyDescent="0.25">
      <c r="B273" t="s">
        <v>60</v>
      </c>
      <c r="C273" t="s">
        <v>8</v>
      </c>
      <c r="D273" t="str">
        <f>CONCATENATE(Tableau1[[#This Row],[Nom]],", ",Tableau1[[#This Row],[Prénom]])</f>
        <v>VAYSSE, Alexandra</v>
      </c>
      <c r="E273" t="s">
        <v>3</v>
      </c>
      <c r="F273" t="s">
        <v>4</v>
      </c>
      <c r="G273" t="s">
        <v>41</v>
      </c>
      <c r="H273" s="2">
        <v>42445</v>
      </c>
      <c r="I273" s="1">
        <v>0.35416666666666669</v>
      </c>
      <c r="J273" s="1">
        <f>Tableau1[[#This Row],[Heure convo]]+0.5/24</f>
        <v>0.375</v>
      </c>
      <c r="K273" t="s">
        <v>6</v>
      </c>
      <c r="L273" t="b">
        <f>NOT(ISERROR(MATCH(Tableau1[[#This Row],[Nom Prénom]],d.liste,0)))</f>
        <v>1</v>
      </c>
    </row>
    <row r="274" spans="2:12" x14ac:dyDescent="0.25">
      <c r="B274" t="s">
        <v>269</v>
      </c>
      <c r="C274" t="s">
        <v>123</v>
      </c>
      <c r="D274" t="str">
        <f>CONCATENATE(Tableau1[[#This Row],[Nom]],", ",Tableau1[[#This Row],[Prénom]])</f>
        <v>VECCHIO, Charlotte</v>
      </c>
      <c r="E274" t="s">
        <v>220</v>
      </c>
      <c r="F274" t="s">
        <v>41</v>
      </c>
      <c r="G274" t="s">
        <v>89</v>
      </c>
      <c r="H274" s="2">
        <v>42430</v>
      </c>
      <c r="I274" s="1">
        <v>0.3611111111111111</v>
      </c>
      <c r="J274" s="1">
        <f>Tableau1[[#This Row],[Heure convo]]+0.5/24</f>
        <v>0.38194444444444442</v>
      </c>
      <c r="K274" t="s">
        <v>6</v>
      </c>
      <c r="L274" t="b">
        <f>NOT(ISERROR(MATCH(Tableau1[[#This Row],[Nom Prénom]],d.liste,0)))</f>
        <v>1</v>
      </c>
    </row>
    <row r="275" spans="2:12" x14ac:dyDescent="0.25">
      <c r="B275" t="s">
        <v>470</v>
      </c>
      <c r="C275" t="s">
        <v>38</v>
      </c>
      <c r="D275" t="str">
        <f>CONCATENATE(Tableau1[[#This Row],[Nom]],", ",Tableau1[[#This Row],[Prénom]])</f>
        <v>VERT, Maxime</v>
      </c>
      <c r="E275" t="s">
        <v>431</v>
      </c>
      <c r="F275" t="s">
        <v>273</v>
      </c>
      <c r="G275" t="s">
        <v>4</v>
      </c>
      <c r="H275" s="2">
        <v>42444</v>
      </c>
      <c r="I275" s="1">
        <v>0.44444444444444442</v>
      </c>
      <c r="J275" s="1">
        <f>Tableau1[[#This Row],[Heure convo]]+0.5/24</f>
        <v>0.46527777777777773</v>
      </c>
      <c r="K275" t="s">
        <v>6</v>
      </c>
      <c r="L275" t="b">
        <f>NOT(ISERROR(MATCH(Tableau1[[#This Row],[Nom Prénom]],d.liste,0)))</f>
        <v>1</v>
      </c>
    </row>
    <row r="276" spans="2:12" x14ac:dyDescent="0.25">
      <c r="B276" t="s">
        <v>212</v>
      </c>
      <c r="C276" t="s">
        <v>213</v>
      </c>
      <c r="D276" t="str">
        <f>CONCATENATE(Tableau1[[#This Row],[Nom]],", ",Tableau1[[#This Row],[Prénom]])</f>
        <v>VICAT, Théo</v>
      </c>
      <c r="E276" t="s">
        <v>162</v>
      </c>
      <c r="F276" t="s">
        <v>35</v>
      </c>
      <c r="G276" t="s">
        <v>141</v>
      </c>
      <c r="H276" s="2">
        <v>42430</v>
      </c>
      <c r="I276" s="1">
        <v>0.44444444444444442</v>
      </c>
      <c r="J276" s="1">
        <f>Tableau1[[#This Row],[Heure convo]]+0.5/24</f>
        <v>0.46527777777777773</v>
      </c>
      <c r="K276" t="s">
        <v>67</v>
      </c>
      <c r="L276" t="b">
        <f>NOT(ISERROR(MATCH(Tableau1[[#This Row],[Nom Prénom]],d.liste,0)))</f>
        <v>1</v>
      </c>
    </row>
    <row r="277" spans="2:12" x14ac:dyDescent="0.25">
      <c r="B277" t="s">
        <v>214</v>
      </c>
      <c r="C277" t="s">
        <v>215</v>
      </c>
      <c r="D277" t="str">
        <f>CONCATENATE(Tableau1[[#This Row],[Nom]],", ",Tableau1[[#This Row],[Prénom]])</f>
        <v>VIDAL, Quentin</v>
      </c>
      <c r="E277" t="s">
        <v>162</v>
      </c>
      <c r="F277" t="s">
        <v>35</v>
      </c>
      <c r="G277" t="s">
        <v>141</v>
      </c>
      <c r="H277" s="2">
        <v>42447</v>
      </c>
      <c r="I277" s="1">
        <v>0.43055555555555558</v>
      </c>
      <c r="J277" s="1">
        <f>Tableau1[[#This Row],[Heure convo]]+0.5/24</f>
        <v>0.4513888888888889</v>
      </c>
      <c r="K277" t="s">
        <v>50</v>
      </c>
      <c r="L277" t="b">
        <f>NOT(ISERROR(MATCH(Tableau1[[#This Row],[Nom Prénom]],d.liste,0)))</f>
        <v>1</v>
      </c>
    </row>
    <row r="278" spans="2:12" x14ac:dyDescent="0.25">
      <c r="B278" t="s">
        <v>428</v>
      </c>
      <c r="C278" t="s">
        <v>322</v>
      </c>
      <c r="D278" t="str">
        <f>CONCATENATE(Tableau1[[#This Row],[Nom]],", ",Tableau1[[#This Row],[Prénom]])</f>
        <v>VIDIL, Elodie</v>
      </c>
      <c r="E278" t="s">
        <v>383</v>
      </c>
      <c r="F278" t="s">
        <v>4</v>
      </c>
      <c r="G278" t="s">
        <v>221</v>
      </c>
      <c r="H278" s="2">
        <v>42450</v>
      </c>
      <c r="I278" s="1">
        <v>0.63888888888888895</v>
      </c>
      <c r="J278" s="1">
        <f>Tableau1[[#This Row],[Heure convo]]+0.5/24</f>
        <v>0.65972222222222232</v>
      </c>
      <c r="K278" t="s">
        <v>59</v>
      </c>
      <c r="L278" t="b">
        <f>NOT(ISERROR(MATCH(Tableau1[[#This Row],[Nom Prénom]],d.liste,0)))</f>
        <v>1</v>
      </c>
    </row>
    <row r="279" spans="2:12" x14ac:dyDescent="0.25">
      <c r="B279" t="s">
        <v>156</v>
      </c>
      <c r="C279" t="s">
        <v>49</v>
      </c>
      <c r="D279" t="str">
        <f>CONCATENATE(Tableau1[[#This Row],[Nom]],", ",Tableau1[[#This Row],[Prénom]])</f>
        <v>VITORINO, Laura</v>
      </c>
      <c r="E279" t="s">
        <v>118</v>
      </c>
      <c r="F279" t="s">
        <v>119</v>
      </c>
      <c r="G279" t="s">
        <v>141</v>
      </c>
      <c r="H279" s="2">
        <v>42443</v>
      </c>
      <c r="I279" s="1">
        <v>0.59722222222222221</v>
      </c>
      <c r="J279" s="1">
        <f>Tableau1[[#This Row],[Heure convo]]+0.5/24</f>
        <v>0.61805555555555558</v>
      </c>
      <c r="K279" t="s">
        <v>6</v>
      </c>
      <c r="L279" t="b">
        <f>NOT(ISERROR(MATCH(Tableau1[[#This Row],[Nom Prénom]],d.liste,0)))</f>
        <v>1</v>
      </c>
    </row>
    <row r="280" spans="2:12" x14ac:dyDescent="0.25">
      <c r="B280" t="s">
        <v>216</v>
      </c>
      <c r="C280" t="s">
        <v>217</v>
      </c>
      <c r="D280" t="str">
        <f>CONCATENATE(Tableau1[[#This Row],[Nom]],", ",Tableau1[[#This Row],[Prénom]])</f>
        <v>VUAILLAT, Benjamin</v>
      </c>
      <c r="E280" t="s">
        <v>162</v>
      </c>
      <c r="F280" t="s">
        <v>35</v>
      </c>
      <c r="G280" t="s">
        <v>141</v>
      </c>
      <c r="H280" s="2">
        <v>42447</v>
      </c>
      <c r="I280" s="1">
        <v>0.44444444444444442</v>
      </c>
      <c r="J280" s="1">
        <f>Tableau1[[#This Row],[Heure convo]]+0.5/24</f>
        <v>0.46527777777777773</v>
      </c>
      <c r="K280" t="s">
        <v>50</v>
      </c>
      <c r="L280" t="b">
        <f>NOT(ISERROR(MATCH(Tableau1[[#This Row],[Nom Prénom]],d.liste,0)))</f>
        <v>1</v>
      </c>
    </row>
    <row r="281" spans="2:12" x14ac:dyDescent="0.25">
      <c r="B281" t="s">
        <v>61</v>
      </c>
      <c r="C281" t="s">
        <v>62</v>
      </c>
      <c r="D281" t="str">
        <f>CONCATENATE(Tableau1[[#This Row],[Nom]],", ",Tableau1[[#This Row],[Prénom]])</f>
        <v>VUILLERMET, Mélodie</v>
      </c>
      <c r="E281" t="s">
        <v>3</v>
      </c>
      <c r="F281" t="s">
        <v>4</v>
      </c>
      <c r="G281" t="s">
        <v>41</v>
      </c>
      <c r="H281" s="2">
        <v>42447</v>
      </c>
      <c r="I281" s="1">
        <v>0.4375</v>
      </c>
      <c r="J281" s="1">
        <f>Tableau1[[#This Row],[Heure convo]]+0.5/24</f>
        <v>0.45833333333333331</v>
      </c>
      <c r="K281" t="s">
        <v>36</v>
      </c>
      <c r="L281" t="b">
        <f>NOT(ISERROR(MATCH(Tableau1[[#This Row],[Nom Prénom]],d.liste,0)))</f>
        <v>1</v>
      </c>
    </row>
    <row r="282" spans="2:12" x14ac:dyDescent="0.25">
      <c r="B282" t="s">
        <v>157</v>
      </c>
      <c r="C282" t="s">
        <v>158</v>
      </c>
      <c r="D282" t="str">
        <f>CONCATENATE(Tableau1[[#This Row],[Nom]],", ",Tableau1[[#This Row],[Prénom]])</f>
        <v>WEBER, Héloïse</v>
      </c>
      <c r="E282" t="s">
        <v>118</v>
      </c>
      <c r="F282" t="s">
        <v>119</v>
      </c>
      <c r="G282" t="s">
        <v>141</v>
      </c>
      <c r="H282" s="2">
        <v>42443</v>
      </c>
      <c r="I282" s="1">
        <v>0.61111111111111105</v>
      </c>
      <c r="J282" s="1">
        <f>Tableau1[[#This Row],[Heure convo]]+0.5/24</f>
        <v>0.63194444444444442</v>
      </c>
      <c r="K282" t="s">
        <v>6</v>
      </c>
      <c r="L282" t="b">
        <f>NOT(ISERROR(MATCH(Tableau1[[#This Row],[Nom Prénom]],d.liste,0)))</f>
        <v>1</v>
      </c>
    </row>
    <row r="283" spans="2:12" x14ac:dyDescent="0.25">
      <c r="B283" t="s">
        <v>159</v>
      </c>
      <c r="C283" t="s">
        <v>134</v>
      </c>
      <c r="D283" t="str">
        <f>CONCATENATE(Tableau1[[#This Row],[Nom]],", ",Tableau1[[#This Row],[Prénom]])</f>
        <v>WILL, Camille</v>
      </c>
      <c r="E283" t="s">
        <v>118</v>
      </c>
      <c r="F283" t="s">
        <v>119</v>
      </c>
      <c r="G283" t="s">
        <v>141</v>
      </c>
      <c r="H283" s="2">
        <v>42443</v>
      </c>
      <c r="I283" s="1">
        <v>0.625</v>
      </c>
      <c r="J283" s="1">
        <f>Tableau1[[#This Row],[Heure convo]]+0.5/24</f>
        <v>0.64583333333333337</v>
      </c>
      <c r="K283" t="s">
        <v>6</v>
      </c>
      <c r="L283" t="b">
        <f>NOT(ISERROR(MATCH(Tableau1[[#This Row],[Nom Prénom]],d.liste,0)))</f>
        <v>1</v>
      </c>
    </row>
    <row r="284" spans="2:12" x14ac:dyDescent="0.25">
      <c r="B284" t="s">
        <v>329</v>
      </c>
      <c r="C284" t="s">
        <v>38</v>
      </c>
      <c r="D284" t="str">
        <f>CONCATENATE(Tableau1[[#This Row],[Nom]],", ",Tableau1[[#This Row],[Prénom]])</f>
        <v>ZIMMERMANN, Maxime</v>
      </c>
      <c r="E284" t="s">
        <v>300</v>
      </c>
      <c r="F284" t="s">
        <v>303</v>
      </c>
      <c r="G284" t="s">
        <v>41</v>
      </c>
      <c r="H284" s="2">
        <v>42445</v>
      </c>
      <c r="I284" s="1">
        <v>0.45833333333333331</v>
      </c>
      <c r="J284" s="1">
        <f>Tableau1[[#This Row],[Heure convo]]+0.5/24</f>
        <v>0.47916666666666663</v>
      </c>
      <c r="K284" t="s">
        <v>6</v>
      </c>
      <c r="L284" t="b">
        <f>NOT(ISERROR(MATCH(Tableau1[[#This Row],[Nom Prénom]],d.liste,0)))</f>
        <v>1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76"/>
  <sheetViews>
    <sheetView showGridLines="0" workbookViewId="0">
      <selection activeCell="A11" sqref="A11"/>
      <pivotSelection pane="bottomRight" showHeader="1" extendable="1" start="9" max="275" activeRow="10" click="1" r:id="rId1">
        <pivotArea dataOnly="0" outline="0" fieldPosition="0">
          <references count="1">
            <reference field="2" count="1">
              <x v="9"/>
            </reference>
          </references>
        </pivotArea>
      </pivotSelection>
    </sheetView>
  </sheetViews>
  <sheetFormatPr baseColWidth="10" defaultRowHeight="15" x14ac:dyDescent="0.25"/>
  <cols>
    <col min="1" max="1" width="23.42578125" bestFit="1" customWidth="1"/>
    <col min="2" max="2" width="8.85546875" customWidth="1"/>
  </cols>
  <sheetData>
    <row r="1" spans="1:1" x14ac:dyDescent="0.25">
      <c r="A1" s="3" t="s">
        <v>501</v>
      </c>
    </row>
    <row r="2" spans="1:1" x14ac:dyDescent="0.25">
      <c r="A2" t="s">
        <v>502</v>
      </c>
    </row>
    <row r="3" spans="1:1" x14ac:dyDescent="0.25">
      <c r="A3" t="s">
        <v>503</v>
      </c>
    </row>
    <row r="4" spans="1:1" x14ac:dyDescent="0.25">
      <c r="A4" t="s">
        <v>504</v>
      </c>
    </row>
    <row r="5" spans="1:1" x14ac:dyDescent="0.25">
      <c r="A5" t="s">
        <v>505</v>
      </c>
    </row>
    <row r="6" spans="1:1" x14ac:dyDescent="0.25">
      <c r="A6" t="s">
        <v>506</v>
      </c>
    </row>
    <row r="7" spans="1:1" x14ac:dyDescent="0.25">
      <c r="A7" t="s">
        <v>507</v>
      </c>
    </row>
    <row r="8" spans="1:1" x14ac:dyDescent="0.25">
      <c r="A8" t="s">
        <v>508</v>
      </c>
    </row>
    <row r="9" spans="1:1" x14ac:dyDescent="0.25">
      <c r="A9" t="s">
        <v>509</v>
      </c>
    </row>
    <row r="10" spans="1:1" x14ac:dyDescent="0.25">
      <c r="A10" t="s">
        <v>510</v>
      </c>
    </row>
    <row r="11" spans="1:1" x14ac:dyDescent="0.25">
      <c r="A11" t="s">
        <v>511</v>
      </c>
    </row>
    <row r="12" spans="1:1" x14ac:dyDescent="0.25">
      <c r="A12" t="s">
        <v>512</v>
      </c>
    </row>
    <row r="13" spans="1:1" x14ac:dyDescent="0.25">
      <c r="A13" t="s">
        <v>513</v>
      </c>
    </row>
    <row r="14" spans="1:1" x14ac:dyDescent="0.25">
      <c r="A14" t="s">
        <v>514</v>
      </c>
    </row>
    <row r="15" spans="1:1" x14ac:dyDescent="0.25">
      <c r="A15" t="s">
        <v>515</v>
      </c>
    </row>
    <row r="16" spans="1:1" x14ac:dyDescent="0.25">
      <c r="A16" t="s">
        <v>516</v>
      </c>
    </row>
    <row r="17" spans="1:1" x14ac:dyDescent="0.25">
      <c r="A17" t="s">
        <v>517</v>
      </c>
    </row>
    <row r="18" spans="1:1" x14ac:dyDescent="0.25">
      <c r="A18" t="s">
        <v>518</v>
      </c>
    </row>
    <row r="19" spans="1:1" x14ac:dyDescent="0.25">
      <c r="A19" t="s">
        <v>519</v>
      </c>
    </row>
    <row r="20" spans="1:1" x14ac:dyDescent="0.25">
      <c r="A20" t="s">
        <v>520</v>
      </c>
    </row>
    <row r="21" spans="1:1" x14ac:dyDescent="0.25">
      <c r="A21" t="s">
        <v>521</v>
      </c>
    </row>
    <row r="22" spans="1:1" x14ac:dyDescent="0.25">
      <c r="A22" t="s">
        <v>522</v>
      </c>
    </row>
    <row r="23" spans="1:1" x14ac:dyDescent="0.25">
      <c r="A23" t="s">
        <v>523</v>
      </c>
    </row>
    <row r="24" spans="1:1" x14ac:dyDescent="0.25">
      <c r="A24" t="s">
        <v>524</v>
      </c>
    </row>
    <row r="25" spans="1:1" x14ac:dyDescent="0.25">
      <c r="A25" t="s">
        <v>525</v>
      </c>
    </row>
    <row r="26" spans="1:1" x14ac:dyDescent="0.25">
      <c r="A26" t="s">
        <v>526</v>
      </c>
    </row>
    <row r="27" spans="1:1" x14ac:dyDescent="0.25">
      <c r="A27" t="s">
        <v>527</v>
      </c>
    </row>
    <row r="28" spans="1:1" x14ac:dyDescent="0.25">
      <c r="A28" t="s">
        <v>528</v>
      </c>
    </row>
    <row r="29" spans="1:1" x14ac:dyDescent="0.25">
      <c r="A29" t="s">
        <v>529</v>
      </c>
    </row>
    <row r="30" spans="1:1" x14ac:dyDescent="0.25">
      <c r="A30" t="s">
        <v>530</v>
      </c>
    </row>
    <row r="31" spans="1:1" x14ac:dyDescent="0.25">
      <c r="A31" t="s">
        <v>531</v>
      </c>
    </row>
    <row r="32" spans="1:1" x14ac:dyDescent="0.25">
      <c r="A32" t="s">
        <v>532</v>
      </c>
    </row>
    <row r="33" spans="1:1" x14ac:dyDescent="0.25">
      <c r="A33" t="s">
        <v>533</v>
      </c>
    </row>
    <row r="34" spans="1:1" x14ac:dyDescent="0.25">
      <c r="A34" t="s">
        <v>534</v>
      </c>
    </row>
    <row r="35" spans="1:1" x14ac:dyDescent="0.25">
      <c r="A35" t="s">
        <v>535</v>
      </c>
    </row>
    <row r="36" spans="1:1" x14ac:dyDescent="0.25">
      <c r="A36" t="s">
        <v>536</v>
      </c>
    </row>
    <row r="37" spans="1:1" x14ac:dyDescent="0.25">
      <c r="A37" t="s">
        <v>537</v>
      </c>
    </row>
    <row r="38" spans="1:1" x14ac:dyDescent="0.25">
      <c r="A38" t="s">
        <v>538</v>
      </c>
    </row>
    <row r="39" spans="1:1" x14ac:dyDescent="0.25">
      <c r="A39" t="s">
        <v>539</v>
      </c>
    </row>
    <row r="40" spans="1:1" x14ac:dyDescent="0.25">
      <c r="A40" t="s">
        <v>540</v>
      </c>
    </row>
    <row r="41" spans="1:1" x14ac:dyDescent="0.25">
      <c r="A41" t="s">
        <v>541</v>
      </c>
    </row>
    <row r="42" spans="1:1" x14ac:dyDescent="0.25">
      <c r="A42" t="s">
        <v>542</v>
      </c>
    </row>
    <row r="43" spans="1:1" x14ac:dyDescent="0.25">
      <c r="A43" t="s">
        <v>543</v>
      </c>
    </row>
    <row r="44" spans="1:1" x14ac:dyDescent="0.25">
      <c r="A44" t="s">
        <v>544</v>
      </c>
    </row>
    <row r="45" spans="1:1" x14ac:dyDescent="0.25">
      <c r="A45" t="s">
        <v>545</v>
      </c>
    </row>
    <row r="46" spans="1:1" x14ac:dyDescent="0.25">
      <c r="A46" t="s">
        <v>546</v>
      </c>
    </row>
    <row r="47" spans="1:1" x14ac:dyDescent="0.25">
      <c r="A47" t="s">
        <v>547</v>
      </c>
    </row>
    <row r="48" spans="1:1" x14ac:dyDescent="0.25">
      <c r="A48" t="s">
        <v>548</v>
      </c>
    </row>
    <row r="49" spans="1:1" x14ac:dyDescent="0.25">
      <c r="A49" t="s">
        <v>549</v>
      </c>
    </row>
    <row r="50" spans="1:1" x14ac:dyDescent="0.25">
      <c r="A50" t="s">
        <v>550</v>
      </c>
    </row>
    <row r="51" spans="1:1" x14ac:dyDescent="0.25">
      <c r="A51" t="s">
        <v>551</v>
      </c>
    </row>
    <row r="52" spans="1:1" x14ac:dyDescent="0.25">
      <c r="A52" t="s">
        <v>552</v>
      </c>
    </row>
    <row r="53" spans="1:1" x14ac:dyDescent="0.25">
      <c r="A53" t="s">
        <v>553</v>
      </c>
    </row>
    <row r="54" spans="1:1" x14ac:dyDescent="0.25">
      <c r="A54" t="s">
        <v>554</v>
      </c>
    </row>
    <row r="55" spans="1:1" x14ac:dyDescent="0.25">
      <c r="A55" t="s">
        <v>555</v>
      </c>
    </row>
    <row r="56" spans="1:1" x14ac:dyDescent="0.25">
      <c r="A56" t="s">
        <v>556</v>
      </c>
    </row>
    <row r="57" spans="1:1" x14ac:dyDescent="0.25">
      <c r="A57" t="s">
        <v>557</v>
      </c>
    </row>
    <row r="58" spans="1:1" x14ac:dyDescent="0.25">
      <c r="A58" t="s">
        <v>558</v>
      </c>
    </row>
    <row r="59" spans="1:1" x14ac:dyDescent="0.25">
      <c r="A59" t="s">
        <v>559</v>
      </c>
    </row>
    <row r="60" spans="1:1" x14ac:dyDescent="0.25">
      <c r="A60" t="s">
        <v>560</v>
      </c>
    </row>
    <row r="61" spans="1:1" x14ac:dyDescent="0.25">
      <c r="A61" t="s">
        <v>561</v>
      </c>
    </row>
    <row r="62" spans="1:1" x14ac:dyDescent="0.25">
      <c r="A62" t="s">
        <v>562</v>
      </c>
    </row>
    <row r="63" spans="1:1" x14ac:dyDescent="0.25">
      <c r="A63" t="s">
        <v>563</v>
      </c>
    </row>
    <row r="64" spans="1:1" x14ac:dyDescent="0.25">
      <c r="A64" t="s">
        <v>564</v>
      </c>
    </row>
    <row r="65" spans="1:1" x14ac:dyDescent="0.25">
      <c r="A65" t="s">
        <v>565</v>
      </c>
    </row>
    <row r="66" spans="1:1" x14ac:dyDescent="0.25">
      <c r="A66" t="s">
        <v>566</v>
      </c>
    </row>
    <row r="67" spans="1:1" x14ac:dyDescent="0.25">
      <c r="A67" t="s">
        <v>567</v>
      </c>
    </row>
    <row r="68" spans="1:1" x14ac:dyDescent="0.25">
      <c r="A68" t="s">
        <v>568</v>
      </c>
    </row>
    <row r="69" spans="1:1" x14ac:dyDescent="0.25">
      <c r="A69" t="s">
        <v>569</v>
      </c>
    </row>
    <row r="70" spans="1:1" x14ac:dyDescent="0.25">
      <c r="A70" t="s">
        <v>570</v>
      </c>
    </row>
    <row r="71" spans="1:1" x14ac:dyDescent="0.25">
      <c r="A71" t="s">
        <v>571</v>
      </c>
    </row>
    <row r="72" spans="1:1" x14ac:dyDescent="0.25">
      <c r="A72" t="s">
        <v>572</v>
      </c>
    </row>
    <row r="73" spans="1:1" x14ac:dyDescent="0.25">
      <c r="A73" t="s">
        <v>573</v>
      </c>
    </row>
    <row r="74" spans="1:1" x14ac:dyDescent="0.25">
      <c r="A74" t="s">
        <v>574</v>
      </c>
    </row>
    <row r="75" spans="1:1" x14ac:dyDescent="0.25">
      <c r="A75" t="s">
        <v>575</v>
      </c>
    </row>
    <row r="76" spans="1:1" x14ac:dyDescent="0.25">
      <c r="A76" t="s">
        <v>576</v>
      </c>
    </row>
    <row r="77" spans="1:1" x14ac:dyDescent="0.25">
      <c r="A77" t="s">
        <v>577</v>
      </c>
    </row>
    <row r="78" spans="1:1" x14ac:dyDescent="0.25">
      <c r="A78" t="s">
        <v>578</v>
      </c>
    </row>
    <row r="79" spans="1:1" x14ac:dyDescent="0.25">
      <c r="A79" t="s">
        <v>579</v>
      </c>
    </row>
    <row r="80" spans="1:1" x14ac:dyDescent="0.25">
      <c r="A80" t="s">
        <v>580</v>
      </c>
    </row>
    <row r="81" spans="1:1" x14ac:dyDescent="0.25">
      <c r="A81" t="s">
        <v>581</v>
      </c>
    </row>
    <row r="82" spans="1:1" x14ac:dyDescent="0.25">
      <c r="A82" t="s">
        <v>582</v>
      </c>
    </row>
    <row r="83" spans="1:1" x14ac:dyDescent="0.25">
      <c r="A83" t="s">
        <v>583</v>
      </c>
    </row>
    <row r="84" spans="1:1" x14ac:dyDescent="0.25">
      <c r="A84" t="s">
        <v>584</v>
      </c>
    </row>
    <row r="85" spans="1:1" x14ac:dyDescent="0.25">
      <c r="A85" t="s">
        <v>585</v>
      </c>
    </row>
    <row r="86" spans="1:1" x14ac:dyDescent="0.25">
      <c r="A86" t="s">
        <v>586</v>
      </c>
    </row>
    <row r="87" spans="1:1" x14ac:dyDescent="0.25">
      <c r="A87" t="s">
        <v>587</v>
      </c>
    </row>
    <row r="88" spans="1:1" x14ac:dyDescent="0.25">
      <c r="A88" t="s">
        <v>588</v>
      </c>
    </row>
    <row r="89" spans="1:1" x14ac:dyDescent="0.25">
      <c r="A89" t="s">
        <v>589</v>
      </c>
    </row>
    <row r="90" spans="1:1" x14ac:dyDescent="0.25">
      <c r="A90" t="s">
        <v>590</v>
      </c>
    </row>
    <row r="91" spans="1:1" x14ac:dyDescent="0.25">
      <c r="A91" t="s">
        <v>591</v>
      </c>
    </row>
    <row r="92" spans="1:1" x14ac:dyDescent="0.25">
      <c r="A92" t="s">
        <v>592</v>
      </c>
    </row>
    <row r="93" spans="1:1" x14ac:dyDescent="0.25">
      <c r="A93" t="s">
        <v>593</v>
      </c>
    </row>
    <row r="94" spans="1:1" x14ac:dyDescent="0.25">
      <c r="A94" t="s">
        <v>594</v>
      </c>
    </row>
    <row r="95" spans="1:1" x14ac:dyDescent="0.25">
      <c r="A95" t="s">
        <v>595</v>
      </c>
    </row>
    <row r="96" spans="1:1" x14ac:dyDescent="0.25">
      <c r="A96" t="s">
        <v>596</v>
      </c>
    </row>
    <row r="97" spans="1:1" x14ac:dyDescent="0.25">
      <c r="A97" t="s">
        <v>597</v>
      </c>
    </row>
    <row r="98" spans="1:1" x14ac:dyDescent="0.25">
      <c r="A98" t="s">
        <v>598</v>
      </c>
    </row>
    <row r="99" spans="1:1" x14ac:dyDescent="0.25">
      <c r="A99" t="s">
        <v>599</v>
      </c>
    </row>
    <row r="100" spans="1:1" x14ac:dyDescent="0.25">
      <c r="A100" t="s">
        <v>600</v>
      </c>
    </row>
    <row r="101" spans="1:1" x14ac:dyDescent="0.25">
      <c r="A101" t="s">
        <v>601</v>
      </c>
    </row>
    <row r="102" spans="1:1" x14ac:dyDescent="0.25">
      <c r="A102" t="s">
        <v>602</v>
      </c>
    </row>
    <row r="103" spans="1:1" x14ac:dyDescent="0.25">
      <c r="A103" t="s">
        <v>603</v>
      </c>
    </row>
    <row r="104" spans="1:1" x14ac:dyDescent="0.25">
      <c r="A104" t="s">
        <v>604</v>
      </c>
    </row>
    <row r="105" spans="1:1" x14ac:dyDescent="0.25">
      <c r="A105" t="s">
        <v>605</v>
      </c>
    </row>
    <row r="106" spans="1:1" x14ac:dyDescent="0.25">
      <c r="A106" t="s">
        <v>606</v>
      </c>
    </row>
    <row r="107" spans="1:1" x14ac:dyDescent="0.25">
      <c r="A107" t="s">
        <v>607</v>
      </c>
    </row>
    <row r="108" spans="1:1" x14ac:dyDescent="0.25">
      <c r="A108" t="s">
        <v>608</v>
      </c>
    </row>
    <row r="109" spans="1:1" x14ac:dyDescent="0.25">
      <c r="A109" t="s">
        <v>609</v>
      </c>
    </row>
    <row r="110" spans="1:1" x14ac:dyDescent="0.25">
      <c r="A110" t="s">
        <v>610</v>
      </c>
    </row>
    <row r="111" spans="1:1" x14ac:dyDescent="0.25">
      <c r="A111" t="s">
        <v>611</v>
      </c>
    </row>
    <row r="112" spans="1:1" x14ac:dyDescent="0.25">
      <c r="A112" t="s">
        <v>612</v>
      </c>
    </row>
    <row r="113" spans="1:1" x14ac:dyDescent="0.25">
      <c r="A113" t="s">
        <v>613</v>
      </c>
    </row>
    <row r="114" spans="1:1" x14ac:dyDescent="0.25">
      <c r="A114" t="s">
        <v>614</v>
      </c>
    </row>
    <row r="115" spans="1:1" x14ac:dyDescent="0.25">
      <c r="A115" t="s">
        <v>615</v>
      </c>
    </row>
    <row r="116" spans="1:1" x14ac:dyDescent="0.25">
      <c r="A116" t="s">
        <v>616</v>
      </c>
    </row>
    <row r="117" spans="1:1" x14ac:dyDescent="0.25">
      <c r="A117" t="s">
        <v>617</v>
      </c>
    </row>
    <row r="118" spans="1:1" x14ac:dyDescent="0.25">
      <c r="A118" t="s">
        <v>618</v>
      </c>
    </row>
    <row r="119" spans="1:1" x14ac:dyDescent="0.25">
      <c r="A119" t="s">
        <v>619</v>
      </c>
    </row>
    <row r="120" spans="1:1" x14ac:dyDescent="0.25">
      <c r="A120" t="s">
        <v>620</v>
      </c>
    </row>
    <row r="121" spans="1:1" x14ac:dyDescent="0.25">
      <c r="A121" t="s">
        <v>621</v>
      </c>
    </row>
    <row r="122" spans="1:1" x14ac:dyDescent="0.25">
      <c r="A122" t="s">
        <v>622</v>
      </c>
    </row>
    <row r="123" spans="1:1" x14ac:dyDescent="0.25">
      <c r="A123" t="s">
        <v>623</v>
      </c>
    </row>
    <row r="124" spans="1:1" x14ac:dyDescent="0.25">
      <c r="A124" t="s">
        <v>624</v>
      </c>
    </row>
    <row r="125" spans="1:1" x14ac:dyDescent="0.25">
      <c r="A125" t="s">
        <v>625</v>
      </c>
    </row>
    <row r="126" spans="1:1" x14ac:dyDescent="0.25">
      <c r="A126" t="s">
        <v>626</v>
      </c>
    </row>
    <row r="127" spans="1:1" x14ac:dyDescent="0.25">
      <c r="A127" t="s">
        <v>627</v>
      </c>
    </row>
    <row r="128" spans="1:1" x14ac:dyDescent="0.25">
      <c r="A128" t="s">
        <v>628</v>
      </c>
    </row>
    <row r="129" spans="1:1" x14ac:dyDescent="0.25">
      <c r="A129" t="s">
        <v>629</v>
      </c>
    </row>
    <row r="130" spans="1:1" x14ac:dyDescent="0.25">
      <c r="A130" t="s">
        <v>630</v>
      </c>
    </row>
    <row r="131" spans="1:1" x14ac:dyDescent="0.25">
      <c r="A131" t="s">
        <v>631</v>
      </c>
    </row>
    <row r="132" spans="1:1" x14ac:dyDescent="0.25">
      <c r="A132" t="s">
        <v>632</v>
      </c>
    </row>
    <row r="133" spans="1:1" x14ac:dyDescent="0.25">
      <c r="A133" t="s">
        <v>633</v>
      </c>
    </row>
    <row r="134" spans="1:1" x14ac:dyDescent="0.25">
      <c r="A134" t="s">
        <v>634</v>
      </c>
    </row>
    <row r="135" spans="1:1" x14ac:dyDescent="0.25">
      <c r="A135" t="s">
        <v>635</v>
      </c>
    </row>
    <row r="136" spans="1:1" x14ac:dyDescent="0.25">
      <c r="A136" t="s">
        <v>636</v>
      </c>
    </row>
    <row r="137" spans="1:1" x14ac:dyDescent="0.25">
      <c r="A137" t="s">
        <v>637</v>
      </c>
    </row>
    <row r="138" spans="1:1" x14ac:dyDescent="0.25">
      <c r="A138" t="s">
        <v>638</v>
      </c>
    </row>
    <row r="139" spans="1:1" x14ac:dyDescent="0.25">
      <c r="A139" t="s">
        <v>639</v>
      </c>
    </row>
    <row r="140" spans="1:1" x14ac:dyDescent="0.25">
      <c r="A140" t="s">
        <v>640</v>
      </c>
    </row>
    <row r="141" spans="1:1" x14ac:dyDescent="0.25">
      <c r="A141" t="s">
        <v>641</v>
      </c>
    </row>
    <row r="142" spans="1:1" x14ac:dyDescent="0.25">
      <c r="A142" t="s">
        <v>642</v>
      </c>
    </row>
    <row r="143" spans="1:1" x14ac:dyDescent="0.25">
      <c r="A143" t="s">
        <v>643</v>
      </c>
    </row>
    <row r="144" spans="1:1" x14ac:dyDescent="0.25">
      <c r="A144" t="s">
        <v>644</v>
      </c>
    </row>
    <row r="145" spans="1:1" x14ac:dyDescent="0.25">
      <c r="A145" t="s">
        <v>645</v>
      </c>
    </row>
    <row r="146" spans="1:1" x14ac:dyDescent="0.25">
      <c r="A146" t="s">
        <v>646</v>
      </c>
    </row>
    <row r="147" spans="1:1" x14ac:dyDescent="0.25">
      <c r="A147" t="s">
        <v>647</v>
      </c>
    </row>
    <row r="148" spans="1:1" x14ac:dyDescent="0.25">
      <c r="A148" t="s">
        <v>648</v>
      </c>
    </row>
    <row r="149" spans="1:1" x14ac:dyDescent="0.25">
      <c r="A149" t="s">
        <v>649</v>
      </c>
    </row>
    <row r="150" spans="1:1" x14ac:dyDescent="0.25">
      <c r="A150" t="s">
        <v>650</v>
      </c>
    </row>
    <row r="151" spans="1:1" x14ac:dyDescent="0.25">
      <c r="A151" t="s">
        <v>651</v>
      </c>
    </row>
    <row r="152" spans="1:1" x14ac:dyDescent="0.25">
      <c r="A152" t="s">
        <v>652</v>
      </c>
    </row>
    <row r="153" spans="1:1" x14ac:dyDescent="0.25">
      <c r="A153" t="s">
        <v>653</v>
      </c>
    </row>
    <row r="154" spans="1:1" x14ac:dyDescent="0.25">
      <c r="A154" t="s">
        <v>654</v>
      </c>
    </row>
    <row r="155" spans="1:1" x14ac:dyDescent="0.25">
      <c r="A155" t="s">
        <v>655</v>
      </c>
    </row>
    <row r="156" spans="1:1" x14ac:dyDescent="0.25">
      <c r="A156" t="s">
        <v>656</v>
      </c>
    </row>
    <row r="157" spans="1:1" x14ac:dyDescent="0.25">
      <c r="A157" t="s">
        <v>657</v>
      </c>
    </row>
    <row r="158" spans="1:1" x14ac:dyDescent="0.25">
      <c r="A158" t="s">
        <v>658</v>
      </c>
    </row>
    <row r="159" spans="1:1" x14ac:dyDescent="0.25">
      <c r="A159" t="s">
        <v>659</v>
      </c>
    </row>
    <row r="160" spans="1:1" x14ac:dyDescent="0.25">
      <c r="A160" t="s">
        <v>660</v>
      </c>
    </row>
    <row r="161" spans="1:1" x14ac:dyDescent="0.25">
      <c r="A161" t="s">
        <v>661</v>
      </c>
    </row>
    <row r="162" spans="1:1" x14ac:dyDescent="0.25">
      <c r="A162" t="s">
        <v>662</v>
      </c>
    </row>
    <row r="163" spans="1:1" x14ac:dyDescent="0.25">
      <c r="A163" t="s">
        <v>663</v>
      </c>
    </row>
    <row r="164" spans="1:1" x14ac:dyDescent="0.25">
      <c r="A164" t="s">
        <v>664</v>
      </c>
    </row>
    <row r="165" spans="1:1" x14ac:dyDescent="0.25">
      <c r="A165" t="s">
        <v>665</v>
      </c>
    </row>
    <row r="166" spans="1:1" x14ac:dyDescent="0.25">
      <c r="A166" t="s">
        <v>666</v>
      </c>
    </row>
    <row r="167" spans="1:1" x14ac:dyDescent="0.25">
      <c r="A167" t="s">
        <v>667</v>
      </c>
    </row>
    <row r="168" spans="1:1" x14ac:dyDescent="0.25">
      <c r="A168" t="s">
        <v>668</v>
      </c>
    </row>
    <row r="169" spans="1:1" x14ac:dyDescent="0.25">
      <c r="A169" t="s">
        <v>669</v>
      </c>
    </row>
    <row r="170" spans="1:1" x14ac:dyDescent="0.25">
      <c r="A170" t="s">
        <v>670</v>
      </c>
    </row>
    <row r="171" spans="1:1" x14ac:dyDescent="0.25">
      <c r="A171" t="s">
        <v>671</v>
      </c>
    </row>
    <row r="172" spans="1:1" x14ac:dyDescent="0.25">
      <c r="A172" t="s">
        <v>672</v>
      </c>
    </row>
    <row r="173" spans="1:1" x14ac:dyDescent="0.25">
      <c r="A173" t="s">
        <v>673</v>
      </c>
    </row>
    <row r="174" spans="1:1" x14ac:dyDescent="0.25">
      <c r="A174" t="s">
        <v>674</v>
      </c>
    </row>
    <row r="175" spans="1:1" x14ac:dyDescent="0.25">
      <c r="A175" t="s">
        <v>675</v>
      </c>
    </row>
    <row r="176" spans="1:1" x14ac:dyDescent="0.25">
      <c r="A176" t="s">
        <v>676</v>
      </c>
    </row>
    <row r="177" spans="1:1" x14ac:dyDescent="0.25">
      <c r="A177" t="s">
        <v>677</v>
      </c>
    </row>
    <row r="178" spans="1:1" x14ac:dyDescent="0.25">
      <c r="A178" t="s">
        <v>678</v>
      </c>
    </row>
    <row r="179" spans="1:1" x14ac:dyDescent="0.25">
      <c r="A179" t="s">
        <v>679</v>
      </c>
    </row>
    <row r="180" spans="1:1" x14ac:dyDescent="0.25">
      <c r="A180" t="s">
        <v>680</v>
      </c>
    </row>
    <row r="181" spans="1:1" x14ac:dyDescent="0.25">
      <c r="A181" t="s">
        <v>681</v>
      </c>
    </row>
    <row r="182" spans="1:1" x14ac:dyDescent="0.25">
      <c r="A182" t="s">
        <v>682</v>
      </c>
    </row>
    <row r="183" spans="1:1" x14ac:dyDescent="0.25">
      <c r="A183" t="s">
        <v>683</v>
      </c>
    </row>
    <row r="184" spans="1:1" x14ac:dyDescent="0.25">
      <c r="A184" t="s">
        <v>684</v>
      </c>
    </row>
    <row r="185" spans="1:1" x14ac:dyDescent="0.25">
      <c r="A185" t="s">
        <v>685</v>
      </c>
    </row>
    <row r="186" spans="1:1" x14ac:dyDescent="0.25">
      <c r="A186" t="s">
        <v>686</v>
      </c>
    </row>
    <row r="187" spans="1:1" x14ac:dyDescent="0.25">
      <c r="A187" t="s">
        <v>687</v>
      </c>
    </row>
    <row r="188" spans="1:1" x14ac:dyDescent="0.25">
      <c r="A188" t="s">
        <v>688</v>
      </c>
    </row>
    <row r="189" spans="1:1" x14ac:dyDescent="0.25">
      <c r="A189" t="s">
        <v>689</v>
      </c>
    </row>
    <row r="190" spans="1:1" x14ac:dyDescent="0.25">
      <c r="A190" t="s">
        <v>690</v>
      </c>
    </row>
    <row r="191" spans="1:1" x14ac:dyDescent="0.25">
      <c r="A191" t="s">
        <v>691</v>
      </c>
    </row>
    <row r="192" spans="1:1" x14ac:dyDescent="0.25">
      <c r="A192" t="s">
        <v>692</v>
      </c>
    </row>
    <row r="193" spans="1:1" x14ac:dyDescent="0.25">
      <c r="A193" t="s">
        <v>693</v>
      </c>
    </row>
    <row r="194" spans="1:1" x14ac:dyDescent="0.25">
      <c r="A194" t="s">
        <v>694</v>
      </c>
    </row>
    <row r="195" spans="1:1" x14ac:dyDescent="0.25">
      <c r="A195" t="s">
        <v>695</v>
      </c>
    </row>
    <row r="196" spans="1:1" x14ac:dyDescent="0.25">
      <c r="A196" t="s">
        <v>696</v>
      </c>
    </row>
    <row r="197" spans="1:1" x14ac:dyDescent="0.25">
      <c r="A197" t="s">
        <v>697</v>
      </c>
    </row>
    <row r="198" spans="1:1" x14ac:dyDescent="0.25">
      <c r="A198" t="s">
        <v>698</v>
      </c>
    </row>
    <row r="199" spans="1:1" x14ac:dyDescent="0.25">
      <c r="A199" t="s">
        <v>699</v>
      </c>
    </row>
    <row r="200" spans="1:1" x14ac:dyDescent="0.25">
      <c r="A200" t="s">
        <v>700</v>
      </c>
    </row>
    <row r="201" spans="1:1" x14ac:dyDescent="0.25">
      <c r="A201" t="s">
        <v>701</v>
      </c>
    </row>
    <row r="202" spans="1:1" x14ac:dyDescent="0.25">
      <c r="A202" t="s">
        <v>702</v>
      </c>
    </row>
    <row r="203" spans="1:1" x14ac:dyDescent="0.25">
      <c r="A203" t="s">
        <v>703</v>
      </c>
    </row>
    <row r="204" spans="1:1" x14ac:dyDescent="0.25">
      <c r="A204" t="s">
        <v>704</v>
      </c>
    </row>
    <row r="205" spans="1:1" x14ac:dyDescent="0.25">
      <c r="A205" t="s">
        <v>705</v>
      </c>
    </row>
    <row r="206" spans="1:1" x14ac:dyDescent="0.25">
      <c r="A206" t="s">
        <v>706</v>
      </c>
    </row>
    <row r="207" spans="1:1" x14ac:dyDescent="0.25">
      <c r="A207" t="s">
        <v>707</v>
      </c>
    </row>
    <row r="208" spans="1:1" x14ac:dyDescent="0.25">
      <c r="A208" t="s">
        <v>708</v>
      </c>
    </row>
    <row r="209" spans="1:1" x14ac:dyDescent="0.25">
      <c r="A209" t="s">
        <v>709</v>
      </c>
    </row>
    <row r="210" spans="1:1" x14ac:dyDescent="0.25">
      <c r="A210" t="s">
        <v>710</v>
      </c>
    </row>
    <row r="211" spans="1:1" x14ac:dyDescent="0.25">
      <c r="A211" t="s">
        <v>711</v>
      </c>
    </row>
    <row r="212" spans="1:1" x14ac:dyDescent="0.25">
      <c r="A212" t="s">
        <v>712</v>
      </c>
    </row>
    <row r="213" spans="1:1" x14ac:dyDescent="0.25">
      <c r="A213" t="s">
        <v>713</v>
      </c>
    </row>
    <row r="214" spans="1:1" x14ac:dyDescent="0.25">
      <c r="A214" t="s">
        <v>714</v>
      </c>
    </row>
    <row r="215" spans="1:1" x14ac:dyDescent="0.25">
      <c r="A215" t="s">
        <v>715</v>
      </c>
    </row>
    <row r="216" spans="1:1" x14ac:dyDescent="0.25">
      <c r="A216" t="s">
        <v>716</v>
      </c>
    </row>
    <row r="217" spans="1:1" x14ac:dyDescent="0.25">
      <c r="A217" t="s">
        <v>717</v>
      </c>
    </row>
    <row r="218" spans="1:1" x14ac:dyDescent="0.25">
      <c r="A218" t="s">
        <v>718</v>
      </c>
    </row>
    <row r="219" spans="1:1" x14ac:dyDescent="0.25">
      <c r="A219" t="s">
        <v>719</v>
      </c>
    </row>
    <row r="220" spans="1:1" x14ac:dyDescent="0.25">
      <c r="A220" t="s">
        <v>720</v>
      </c>
    </row>
    <row r="221" spans="1:1" x14ac:dyDescent="0.25">
      <c r="A221" t="s">
        <v>721</v>
      </c>
    </row>
    <row r="222" spans="1:1" x14ac:dyDescent="0.25">
      <c r="A222" t="s">
        <v>722</v>
      </c>
    </row>
    <row r="223" spans="1:1" x14ac:dyDescent="0.25">
      <c r="A223" t="s">
        <v>723</v>
      </c>
    </row>
    <row r="224" spans="1:1" x14ac:dyDescent="0.25">
      <c r="A224" t="s">
        <v>724</v>
      </c>
    </row>
    <row r="225" spans="1:1" x14ac:dyDescent="0.25">
      <c r="A225" t="s">
        <v>725</v>
      </c>
    </row>
    <row r="226" spans="1:1" x14ac:dyDescent="0.25">
      <c r="A226" t="s">
        <v>726</v>
      </c>
    </row>
    <row r="227" spans="1:1" x14ac:dyDescent="0.25">
      <c r="A227" t="s">
        <v>727</v>
      </c>
    </row>
    <row r="228" spans="1:1" x14ac:dyDescent="0.25">
      <c r="A228" t="s">
        <v>728</v>
      </c>
    </row>
    <row r="229" spans="1:1" x14ac:dyDescent="0.25">
      <c r="A229" t="s">
        <v>729</v>
      </c>
    </row>
    <row r="230" spans="1:1" x14ac:dyDescent="0.25">
      <c r="A230" t="s">
        <v>730</v>
      </c>
    </row>
    <row r="231" spans="1:1" x14ac:dyDescent="0.25">
      <c r="A231" t="s">
        <v>731</v>
      </c>
    </row>
    <row r="232" spans="1:1" x14ac:dyDescent="0.25">
      <c r="A232" t="s">
        <v>732</v>
      </c>
    </row>
    <row r="233" spans="1:1" x14ac:dyDescent="0.25">
      <c r="A233" t="s">
        <v>733</v>
      </c>
    </row>
    <row r="234" spans="1:1" x14ac:dyDescent="0.25">
      <c r="A234" t="s">
        <v>734</v>
      </c>
    </row>
    <row r="235" spans="1:1" x14ac:dyDescent="0.25">
      <c r="A235" t="s">
        <v>735</v>
      </c>
    </row>
    <row r="236" spans="1:1" x14ac:dyDescent="0.25">
      <c r="A236" t="s">
        <v>736</v>
      </c>
    </row>
    <row r="237" spans="1:1" x14ac:dyDescent="0.25">
      <c r="A237" t="s">
        <v>737</v>
      </c>
    </row>
    <row r="238" spans="1:1" x14ac:dyDescent="0.25">
      <c r="A238" t="s">
        <v>738</v>
      </c>
    </row>
    <row r="239" spans="1:1" x14ac:dyDescent="0.25">
      <c r="A239" t="s">
        <v>739</v>
      </c>
    </row>
    <row r="240" spans="1:1" x14ac:dyDescent="0.25">
      <c r="A240" t="s">
        <v>740</v>
      </c>
    </row>
    <row r="241" spans="1:1" x14ac:dyDescent="0.25">
      <c r="A241" t="s">
        <v>741</v>
      </c>
    </row>
    <row r="242" spans="1:1" x14ac:dyDescent="0.25">
      <c r="A242" t="s">
        <v>742</v>
      </c>
    </row>
    <row r="243" spans="1:1" x14ac:dyDescent="0.25">
      <c r="A243" t="s">
        <v>743</v>
      </c>
    </row>
    <row r="244" spans="1:1" x14ac:dyDescent="0.25">
      <c r="A244" t="s">
        <v>744</v>
      </c>
    </row>
    <row r="245" spans="1:1" x14ac:dyDescent="0.25">
      <c r="A245" t="s">
        <v>745</v>
      </c>
    </row>
    <row r="246" spans="1:1" x14ac:dyDescent="0.25">
      <c r="A246" t="s">
        <v>746</v>
      </c>
    </row>
    <row r="247" spans="1:1" x14ac:dyDescent="0.25">
      <c r="A247" t="s">
        <v>747</v>
      </c>
    </row>
    <row r="248" spans="1:1" x14ac:dyDescent="0.25">
      <c r="A248" t="s">
        <v>748</v>
      </c>
    </row>
    <row r="249" spans="1:1" x14ac:dyDescent="0.25">
      <c r="A249" t="s">
        <v>749</v>
      </c>
    </row>
    <row r="250" spans="1:1" x14ac:dyDescent="0.25">
      <c r="A250" t="s">
        <v>750</v>
      </c>
    </row>
    <row r="251" spans="1:1" x14ac:dyDescent="0.25">
      <c r="A251" t="s">
        <v>751</v>
      </c>
    </row>
    <row r="252" spans="1:1" x14ac:dyDescent="0.25">
      <c r="A252" t="s">
        <v>752</v>
      </c>
    </row>
    <row r="253" spans="1:1" x14ac:dyDescent="0.25">
      <c r="A253" t="s">
        <v>753</v>
      </c>
    </row>
    <row r="254" spans="1:1" x14ac:dyDescent="0.25">
      <c r="A254" t="s">
        <v>754</v>
      </c>
    </row>
    <row r="255" spans="1:1" x14ac:dyDescent="0.25">
      <c r="A255" t="s">
        <v>755</v>
      </c>
    </row>
    <row r="256" spans="1:1" x14ac:dyDescent="0.25">
      <c r="A256" t="s">
        <v>756</v>
      </c>
    </row>
    <row r="257" spans="1:1" x14ac:dyDescent="0.25">
      <c r="A257" t="s">
        <v>757</v>
      </c>
    </row>
    <row r="258" spans="1:1" x14ac:dyDescent="0.25">
      <c r="A258" t="s">
        <v>758</v>
      </c>
    </row>
    <row r="259" spans="1:1" x14ac:dyDescent="0.25">
      <c r="A259" t="s">
        <v>759</v>
      </c>
    </row>
    <row r="260" spans="1:1" x14ac:dyDescent="0.25">
      <c r="A260" t="s">
        <v>760</v>
      </c>
    </row>
    <row r="261" spans="1:1" x14ac:dyDescent="0.25">
      <c r="A261" t="s">
        <v>761</v>
      </c>
    </row>
    <row r="262" spans="1:1" x14ac:dyDescent="0.25">
      <c r="A262" t="s">
        <v>762</v>
      </c>
    </row>
    <row r="263" spans="1:1" x14ac:dyDescent="0.25">
      <c r="A263" t="s">
        <v>763</v>
      </c>
    </row>
    <row r="264" spans="1:1" x14ac:dyDescent="0.25">
      <c r="A264" t="s">
        <v>764</v>
      </c>
    </row>
    <row r="265" spans="1:1" x14ac:dyDescent="0.25">
      <c r="A265" t="s">
        <v>765</v>
      </c>
    </row>
    <row r="266" spans="1:1" x14ac:dyDescent="0.25">
      <c r="A266" t="s">
        <v>766</v>
      </c>
    </row>
    <row r="267" spans="1:1" x14ac:dyDescent="0.25">
      <c r="A267" t="s">
        <v>767</v>
      </c>
    </row>
    <row r="268" spans="1:1" x14ac:dyDescent="0.25">
      <c r="A268" t="s">
        <v>768</v>
      </c>
    </row>
    <row r="269" spans="1:1" x14ac:dyDescent="0.25">
      <c r="A269" t="s">
        <v>769</v>
      </c>
    </row>
    <row r="270" spans="1:1" x14ac:dyDescent="0.25">
      <c r="A270" t="s">
        <v>770</v>
      </c>
    </row>
    <row r="271" spans="1:1" x14ac:dyDescent="0.25">
      <c r="A271" t="s">
        <v>771</v>
      </c>
    </row>
    <row r="272" spans="1:1" x14ac:dyDescent="0.25">
      <c r="A272" t="s">
        <v>772</v>
      </c>
    </row>
    <row r="273" spans="1:1" x14ac:dyDescent="0.25">
      <c r="A273" t="s">
        <v>773</v>
      </c>
    </row>
    <row r="274" spans="1:1" x14ac:dyDescent="0.25">
      <c r="A274" t="s">
        <v>774</v>
      </c>
    </row>
    <row r="275" spans="1:1" x14ac:dyDescent="0.25">
      <c r="A275" t="s">
        <v>775</v>
      </c>
    </row>
    <row r="276" spans="1:1" x14ac:dyDescent="0.25">
      <c r="A276" t="s">
        <v>776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</vt:lpstr>
      <vt:lpstr>d.liste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alphonse isabelle</dc:creator>
  <cp:lastModifiedBy>SEBASTIEN</cp:lastModifiedBy>
  <dcterms:created xsi:type="dcterms:W3CDTF">2016-03-04T04:36:42Z</dcterms:created>
  <dcterms:modified xsi:type="dcterms:W3CDTF">2016-11-02T06:08:26Z</dcterms:modified>
</cp:coreProperties>
</file>