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chene" sheetId="4" r:id="rId1"/>
    <sheet name="TCD" sheetId="5" r:id="rId2"/>
    <sheet name="Feuil3" sheetId="3" r:id="rId3"/>
  </sheets>
  <externalReferences>
    <externalReference r:id="rId4"/>
  </externalReferences>
  <definedNames>
    <definedName name="_xlnm._FilterDatabase" localSheetId="0" hidden="1">chene!$A$1:$Q$13</definedName>
    <definedName name="_xlcn.WorksheetConnection_Jaugeages2.1.xlsmJaugeage1" hidden="1">chene!$A$2:$Q$13</definedName>
    <definedName name="Ail">chene!$C$2:$C$13</definedName>
    <definedName name="Année">chene!#REF!</definedName>
    <definedName name="Artichaut">chene!$G$2:$G$13</definedName>
    <definedName name="Asperge">chene!$E$2:$E$13</definedName>
    <definedName name="Aubergine">chene!$H$2:$H$13</definedName>
    <definedName name="Brocoli">chene!$I$2:$I$13</definedName>
    <definedName name="CaptagesFrequencejaugeages">#REF!</definedName>
    <definedName name="Celeri">chene!$J$2:$J$13</definedName>
    <definedName name="Chou">chene!$D$2:$D$13</definedName>
    <definedName name="CodeFrquencejaugeage">#REF!</definedName>
    <definedName name="CommuneFrequencejaugeage">#REF!</definedName>
    <definedName name="Courge">chene!$F$2:$F$13</definedName>
    <definedName name="Cresson">chene!$N$2:$N$13</definedName>
    <definedName name="Date">chene!$A$2:$A$13</definedName>
    <definedName name="Différence_entre_2_saisies">chene!#REF!</definedName>
    <definedName name="Endive">chene!#REF!</definedName>
    <definedName name="Fenouil">chene!#REF!</definedName>
    <definedName name="ListeMétéo">OFFSET([1]Listesdéroulante!$A$1,1,0,COUNTA([1]Listesdéroulante!$A$2:$A$10),1)</definedName>
    <definedName name="ListeSecteurs">OFFSET([1]Listesdéroulante!$C$1,1,0,COUNTA([1]Listesdéroulante!$C$2:$C$10),1)</definedName>
    <definedName name="Météo">chene!$B$2:$B$13</definedName>
    <definedName name="Mois">chene!#REF!</definedName>
    <definedName name="Observations">chene!#REF!</definedName>
    <definedName name="Route1">chene!$M$2:$M$13</definedName>
    <definedName name="Route2">chene!$Q$2:$Q$13</definedName>
    <definedName name="Route3">chene!#REF!</definedName>
    <definedName name="Route4">chene!#REF!</definedName>
    <definedName name="SecteurFrequencejaugeage">#REF!</definedName>
    <definedName name="SyndicatFrequencejaugeage">#REF!</definedName>
    <definedName name="Total_général">chene!#REF!</definedName>
    <definedName name="Truc1">chene!$K$2:$K$13</definedName>
    <definedName name="Truc2">chene!$O$2:$O$13</definedName>
    <definedName name="Truc3">chene!#REF!</definedName>
    <definedName name="Truc4">chene!#REF!</definedName>
    <definedName name="Vitre1">chene!$L$2:$L$13</definedName>
    <definedName name="Vitre2">chene!$P$2:$P$13</definedName>
    <definedName name="Vitre3">chene!#REF!</definedName>
    <definedName name="Vitre4">chene!#REF!</definedName>
    <definedName name="_xlnm.Print_Area" localSheetId="0">chene!$A$1:$Q$13</definedName>
  </definedNames>
  <calcPr calcId="145621"/>
  <pivotCaches>
    <pivotCache cacheId="0" r:id="rId5"/>
  </pivotCaches>
</workbook>
</file>

<file path=xl/sharedStrings.xml><?xml version="1.0" encoding="utf-8"?>
<sst xmlns="http://schemas.openxmlformats.org/spreadsheetml/2006/main" count="131" uniqueCount="69">
  <si>
    <t>xxxx</t>
  </si>
  <si>
    <t>Sécheresse</t>
  </si>
  <si>
    <t>Grêle</t>
  </si>
  <si>
    <t>Couvert</t>
  </si>
  <si>
    <t>Vent chaud</t>
  </si>
  <si>
    <t>Pluie</t>
  </si>
  <si>
    <t>Soleil</t>
  </si>
  <si>
    <t>Froid</t>
  </si>
  <si>
    <t>Route2</t>
  </si>
  <si>
    <t>Vitre2</t>
  </si>
  <si>
    <t>Truc2</t>
  </si>
  <si>
    <t>Cresson</t>
  </si>
  <si>
    <t>Route1</t>
  </si>
  <si>
    <t>Vitre1</t>
  </si>
  <si>
    <t>Truc1</t>
  </si>
  <si>
    <t>Celeri</t>
  </si>
  <si>
    <t>Brocoli</t>
  </si>
  <si>
    <t>Aubergine</t>
  </si>
  <si>
    <t>Artichaut</t>
  </si>
  <si>
    <t>Courge</t>
  </si>
  <si>
    <t>Asperge</t>
  </si>
  <si>
    <t>Chou</t>
  </si>
  <si>
    <t>Ail</t>
  </si>
  <si>
    <t>Météo</t>
  </si>
  <si>
    <t>Date</t>
  </si>
  <si>
    <t>Total général</t>
  </si>
  <si>
    <t>Nombre de Ail</t>
  </si>
  <si>
    <t>Étiquettes de lignes</t>
  </si>
  <si>
    <t>Pêche</t>
  </si>
  <si>
    <t>orange</t>
  </si>
  <si>
    <t>Groseille</t>
  </si>
  <si>
    <t>Nectarine</t>
  </si>
  <si>
    <t>Myrtille</t>
  </si>
  <si>
    <t>xxxxxxxxxxxxxxx</t>
  </si>
  <si>
    <t>xxxxx</t>
  </si>
  <si>
    <t>Litchi</t>
  </si>
  <si>
    <t>Poire</t>
  </si>
  <si>
    <t>Prune</t>
  </si>
  <si>
    <t>Quetsche</t>
  </si>
  <si>
    <t>Tomate charnue</t>
  </si>
  <si>
    <t>Abricotier</t>
  </si>
  <si>
    <t>Acacia</t>
  </si>
  <si>
    <t>Ademia</t>
  </si>
  <si>
    <t>Amandier</t>
  </si>
  <si>
    <t>Kiwi</t>
  </si>
  <si>
    <t>Raisin</t>
  </si>
  <si>
    <t>Tomate</t>
  </si>
  <si>
    <t>Pamplemousse</t>
  </si>
  <si>
    <t>Kaki</t>
  </si>
  <si>
    <t>Mûre</t>
  </si>
  <si>
    <t>Melon</t>
  </si>
  <si>
    <t>Papaye</t>
  </si>
  <si>
    <t>Pastéque</t>
  </si>
  <si>
    <t>Orange sanguine</t>
  </si>
  <si>
    <t>Noix</t>
  </si>
  <si>
    <t>Marron</t>
  </si>
  <si>
    <t>Noisette</t>
  </si>
  <si>
    <t>Figue</t>
  </si>
  <si>
    <t>Kumquat</t>
  </si>
  <si>
    <t>Arbousier</t>
  </si>
  <si>
    <t>Aulme</t>
  </si>
  <si>
    <t>Cactus</t>
  </si>
  <si>
    <t>Buis</t>
  </si>
  <si>
    <t>Cafetier</t>
  </si>
  <si>
    <t>Cerisier</t>
  </si>
  <si>
    <t>Cèdre</t>
  </si>
  <si>
    <t>Cocotier</t>
  </si>
  <si>
    <t>Citronnier</t>
  </si>
  <si>
    <t>Cyprés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</si>
</sst>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#.00&quot; m³ &quot;"/>
    <numFmt numFmtId="165" formatCode="#,###.00&quot; s&quot;"/>
    <numFmt numFmtId="166" formatCode="##,##0.0&quot; L &quot;"/>
    <numFmt numFmtId="167" formatCode="\ 0;\-0;;@"/>
    <numFmt numFmtId="168" formatCode="m/d/yyyy"/>
    <numFmt numFmtId="169" formatCode="_(* #,##0.00_);_(* \(#,##0.00\);_(* &quot;-&quot;??_);_(@_)"/>
    <numFmt numFmtId="170" formatCode="_-* #,##0.0\ _€_-;\-* #,##0.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sz val="8"/>
      <color theme="1"/>
      <name val="Gill Sans MT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5">
    <xf numFmtId="0" fontId="0" fillId="0" borderId="0"/>
    <xf numFmtId="0" fontId="1" fillId="0" borderId="0"/>
    <xf numFmtId="169" fontId="1" fillId="0" borderId="0" applyFont="0" applyFill="0" applyBorder="0" applyAlignment="0" applyProtection="0"/>
    <xf numFmtId="0" fontId="2" fillId="0" borderId="0"/>
    <xf numFmtId="0" fontId="2" fillId="0" borderId="0"/>
  </cellStyleXfs>
  <cellXfs count="66">
    <xf numFmtId="0" fontId="0" fillId="0" borderId="0" xfId="0"/>
    <xf numFmtId="0" fontId="1" fillId="0" borderId="0" xfId="1"/>
    <xf numFmtId="0" fontId="1" fillId="0" borderId="0" xfId="1" applyNumberFormat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1" fillId="0" borderId="0" xfId="1" pivotButton="1" applyAlignment="1">
      <alignment horizontal="center" vertical="center" wrapText="1"/>
    </xf>
    <xf numFmtId="14" fontId="3" fillId="4" borderId="6" xfId="1" applyNumberFormat="1" applyFont="1" applyFill="1" applyBorder="1" applyAlignment="1">
      <alignment horizontal="left" vertical="top"/>
    </xf>
    <xf numFmtId="0" fontId="3" fillId="4" borderId="6" xfId="1" applyFont="1" applyFill="1" applyBorder="1" applyAlignment="1">
      <alignment horizontal="left" vertical="top"/>
    </xf>
    <xf numFmtId="0" fontId="3" fillId="4" borderId="6" xfId="1" applyFont="1" applyFill="1" applyBorder="1" applyAlignment="1">
      <alignment horizontal="left" vertical="top" wrapText="1"/>
    </xf>
    <xf numFmtId="0" fontId="3" fillId="4" borderId="6" xfId="1" applyNumberFormat="1" applyFont="1" applyFill="1" applyBorder="1" applyAlignment="1">
      <alignment horizontal="left" vertical="top" wrapText="1"/>
    </xf>
    <xf numFmtId="167" fontId="3" fillId="3" borderId="6" xfId="1" applyNumberFormat="1" applyFont="1" applyFill="1" applyBorder="1" applyAlignment="1">
      <alignment horizontal="left" vertical="top" wrapText="1"/>
    </xf>
    <xf numFmtId="166" fontId="3" fillId="3" borderId="6" xfId="1" applyNumberFormat="1" applyFont="1" applyFill="1" applyBorder="1" applyAlignment="1">
      <alignment horizontal="left" vertical="top"/>
    </xf>
    <xf numFmtId="165" fontId="3" fillId="3" borderId="6" xfId="1" applyNumberFormat="1" applyFont="1" applyFill="1" applyBorder="1" applyAlignment="1">
      <alignment horizontal="left" vertical="top" wrapText="1"/>
    </xf>
    <xf numFmtId="164" fontId="3" fillId="3" borderId="6" xfId="1" applyNumberFormat="1" applyFont="1" applyFill="1" applyBorder="1" applyAlignment="1">
      <alignment horizontal="left" vertical="top"/>
    </xf>
    <xf numFmtId="167" fontId="3" fillId="2" borderId="6" xfId="1" applyNumberFormat="1" applyFont="1" applyFill="1" applyBorder="1" applyAlignment="1">
      <alignment horizontal="left" vertical="top" wrapText="1"/>
    </xf>
    <xf numFmtId="166" fontId="3" fillId="2" borderId="6" xfId="1" applyNumberFormat="1" applyFont="1" applyFill="1" applyBorder="1" applyAlignment="1">
      <alignment horizontal="left" vertical="top"/>
    </xf>
    <xf numFmtId="165" fontId="3" fillId="2" borderId="6" xfId="1" applyNumberFormat="1" applyFont="1" applyFill="1" applyBorder="1" applyAlignment="1">
      <alignment horizontal="left" vertical="top" wrapText="1"/>
    </xf>
    <xf numFmtId="164" fontId="3" fillId="2" borderId="6" xfId="1" applyNumberFormat="1" applyFont="1" applyFill="1" applyBorder="1" applyAlignment="1">
      <alignment horizontal="left" vertical="top"/>
    </xf>
    <xf numFmtId="0" fontId="4" fillId="0" borderId="0" xfId="1" applyFont="1" applyBorder="1" applyProtection="1">
      <protection locked="0"/>
    </xf>
    <xf numFmtId="0" fontId="3" fillId="0" borderId="0" xfId="1" applyFont="1" applyFill="1" applyBorder="1" applyAlignment="1" applyProtection="1">
      <alignment horizontal="left" vertical="top"/>
      <protection locked="0"/>
    </xf>
    <xf numFmtId="14" fontId="4" fillId="0" borderId="6" xfId="1" applyNumberFormat="1" applyFont="1" applyBorder="1" applyAlignment="1">
      <alignment horizontal="center" vertical="center"/>
    </xf>
    <xf numFmtId="168" fontId="4" fillId="0" borderId="5" xfId="1" applyNumberFormat="1" applyFont="1" applyBorder="1" applyAlignment="1">
      <alignment vertical="center"/>
    </xf>
    <xf numFmtId="0" fontId="4" fillId="0" borderId="5" xfId="1" applyFont="1" applyBorder="1" applyAlignment="1">
      <alignment horizontal="center" vertical="center"/>
    </xf>
    <xf numFmtId="0" fontId="4" fillId="0" borderId="5" xfId="1" applyFont="1" applyBorder="1" applyAlignment="1">
      <alignment horizontal="left" vertical="center"/>
    </xf>
    <xf numFmtId="0" fontId="4" fillId="0" borderId="5" xfId="1" applyFont="1" applyBorder="1" applyAlignment="1">
      <alignment horizontal="left" vertical="center" wrapText="1"/>
    </xf>
    <xf numFmtId="167" fontId="4" fillId="0" borderId="5" xfId="1" applyNumberFormat="1" applyFont="1" applyBorder="1" applyAlignment="1">
      <alignment horizontal="left" vertical="center" wrapText="1"/>
    </xf>
    <xf numFmtId="166" fontId="4" fillId="0" borderId="5" xfId="1" applyNumberFormat="1" applyFont="1" applyBorder="1" applyAlignment="1">
      <alignment horizontal="center" vertical="center"/>
    </xf>
    <xf numFmtId="165" fontId="4" fillId="0" borderId="5" xfId="1" applyNumberFormat="1" applyFont="1" applyBorder="1" applyAlignment="1">
      <alignment horizontal="right" vertical="center"/>
    </xf>
    <xf numFmtId="164" fontId="5" fillId="0" borderId="5" xfId="1" applyNumberFormat="1" applyFont="1" applyBorder="1" applyAlignment="1">
      <alignment horizontal="center" vertical="center" wrapText="1"/>
    </xf>
    <xf numFmtId="166" fontId="4" fillId="0" borderId="5" xfId="1" applyNumberFormat="1" applyFont="1" applyBorder="1" applyAlignment="1">
      <alignment horizontal="right" vertical="center"/>
    </xf>
    <xf numFmtId="165" fontId="5" fillId="0" borderId="5" xfId="1" applyNumberFormat="1" applyFont="1" applyBorder="1" applyAlignment="1">
      <alignment horizontal="center" vertical="center" wrapText="1"/>
    </xf>
    <xf numFmtId="164" fontId="5" fillId="0" borderId="5" xfId="1" applyNumberFormat="1" applyFont="1" applyBorder="1" applyAlignment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left" vertical="center"/>
      <protection locked="0"/>
    </xf>
    <xf numFmtId="0" fontId="4" fillId="0" borderId="0" xfId="1" applyFont="1" applyFill="1" applyBorder="1" applyAlignment="1" applyProtection="1">
      <alignment horizontal="left" vertical="center" wrapText="1"/>
      <protection locked="0"/>
    </xf>
    <xf numFmtId="14" fontId="4" fillId="0" borderId="4" xfId="1" applyNumberFormat="1" applyFont="1" applyBorder="1" applyAlignment="1">
      <alignment horizontal="center" vertical="center"/>
    </xf>
    <xf numFmtId="168" fontId="4" fillId="0" borderId="3" xfId="1" applyNumberFormat="1" applyFont="1" applyBorder="1" applyAlignment="1">
      <alignment vertical="center"/>
    </xf>
    <xf numFmtId="0" fontId="4" fillId="0" borderId="3" xfId="1" applyFont="1" applyBorder="1" applyAlignment="1">
      <alignment horizontal="center" vertical="center"/>
    </xf>
    <xf numFmtId="0" fontId="4" fillId="0" borderId="3" xfId="1" applyFont="1" applyBorder="1" applyAlignment="1">
      <alignment horizontal="left" vertical="center"/>
    </xf>
    <xf numFmtId="0" fontId="4" fillId="0" borderId="3" xfId="1" applyFont="1" applyBorder="1" applyAlignment="1">
      <alignment horizontal="left" vertical="center" wrapText="1"/>
    </xf>
    <xf numFmtId="167" fontId="4" fillId="0" borderId="3" xfId="1" applyNumberFormat="1" applyFont="1" applyBorder="1" applyAlignment="1">
      <alignment horizontal="left" vertical="center" wrapText="1"/>
    </xf>
    <xf numFmtId="166" fontId="4" fillId="0" borderId="3" xfId="1" applyNumberFormat="1" applyFont="1" applyBorder="1" applyAlignment="1">
      <alignment horizontal="center" vertical="center"/>
    </xf>
    <xf numFmtId="165" fontId="4" fillId="0" borderId="3" xfId="1" applyNumberFormat="1" applyFont="1" applyBorder="1" applyAlignment="1">
      <alignment horizontal="right" vertical="center"/>
    </xf>
    <xf numFmtId="164" fontId="5" fillId="0" borderId="3" xfId="1" applyNumberFormat="1" applyFont="1" applyBorder="1" applyAlignment="1">
      <alignment horizontal="center" vertical="center" wrapText="1"/>
    </xf>
    <xf numFmtId="166" fontId="4" fillId="0" borderId="3" xfId="1" applyNumberFormat="1" applyFont="1" applyBorder="1" applyAlignment="1">
      <alignment horizontal="right" vertical="center"/>
    </xf>
    <xf numFmtId="165" fontId="5" fillId="0" borderId="3" xfId="1" applyNumberFormat="1" applyFont="1" applyBorder="1" applyAlignment="1">
      <alignment horizontal="center" vertical="center" wrapText="1"/>
    </xf>
    <xf numFmtId="164" fontId="5" fillId="0" borderId="3" xfId="1" applyNumberFormat="1" applyFont="1" applyBorder="1" applyAlignment="1">
      <alignment horizontal="right" vertical="center"/>
    </xf>
    <xf numFmtId="14" fontId="4" fillId="0" borderId="2" xfId="1" applyNumberFormat="1" applyFont="1" applyBorder="1" applyAlignment="1">
      <alignment horizontal="center" vertical="center"/>
    </xf>
    <xf numFmtId="168" fontId="4" fillId="0" borderId="1" xfId="1" applyNumberFormat="1" applyFont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left" vertical="center"/>
    </xf>
    <xf numFmtId="0" fontId="4" fillId="0" borderId="1" xfId="1" applyFont="1" applyBorder="1" applyAlignment="1">
      <alignment horizontal="left" vertical="center" wrapText="1"/>
    </xf>
    <xf numFmtId="167" fontId="4" fillId="0" borderId="1" xfId="1" applyNumberFormat="1" applyFont="1" applyBorder="1" applyAlignment="1">
      <alignment horizontal="left" vertical="center" wrapText="1"/>
    </xf>
    <xf numFmtId="166" fontId="4" fillId="0" borderId="1" xfId="1" applyNumberFormat="1" applyFont="1" applyBorder="1" applyAlignment="1">
      <alignment horizontal="center" vertical="center"/>
    </xf>
    <xf numFmtId="165" fontId="4" fillId="0" borderId="1" xfId="1" applyNumberFormat="1" applyFont="1" applyBorder="1" applyAlignment="1">
      <alignment horizontal="right" vertical="center"/>
    </xf>
    <xf numFmtId="164" fontId="5" fillId="0" borderId="1" xfId="1" applyNumberFormat="1" applyFont="1" applyBorder="1" applyAlignment="1">
      <alignment horizontal="center" vertical="center" wrapText="1"/>
    </xf>
    <xf numFmtId="166" fontId="4" fillId="0" borderId="1" xfId="1" applyNumberFormat="1" applyFont="1" applyBorder="1" applyAlignment="1">
      <alignment horizontal="right" vertical="center"/>
    </xf>
    <xf numFmtId="165" fontId="5" fillId="0" borderId="1" xfId="1" applyNumberFormat="1" applyFont="1" applyBorder="1" applyAlignment="1">
      <alignment horizontal="center" vertical="center" wrapText="1"/>
    </xf>
    <xf numFmtId="164" fontId="5" fillId="0" borderId="1" xfId="1" applyNumberFormat="1" applyFont="1" applyBorder="1" applyAlignment="1">
      <alignment horizontal="right" vertical="center"/>
    </xf>
    <xf numFmtId="167" fontId="4" fillId="0" borderId="0" xfId="1" applyNumberFormat="1" applyFont="1" applyFill="1" applyBorder="1" applyAlignment="1" applyProtection="1">
      <alignment horizontal="left" vertical="center" wrapText="1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5" fillId="0" borderId="0" xfId="1" applyNumberFormat="1" applyFont="1" applyFill="1" applyBorder="1" applyAlignment="1" applyProtection="1">
      <alignment horizontal="center" vertical="center"/>
      <protection locked="0"/>
    </xf>
    <xf numFmtId="14" fontId="5" fillId="0" borderId="0" xfId="1" applyNumberFormat="1" applyFont="1" applyFill="1" applyBorder="1" applyAlignment="1" applyProtection="1">
      <alignment vertical="center"/>
      <protection locked="0"/>
    </xf>
    <xf numFmtId="166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165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164" fontId="3" fillId="0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Fill="1" applyBorder="1" applyAlignment="1" applyProtection="1">
      <alignment vertical="center"/>
      <protection locked="0"/>
    </xf>
  </cellXfs>
  <cellStyles count="5">
    <cellStyle name="Milliers 2" xfId="2"/>
    <cellStyle name="Normal" xfId="0" builtinId="0"/>
    <cellStyle name="Normal 2" xfId="1"/>
    <cellStyle name="Normal 3" xfId="3"/>
    <cellStyle name="Normal 4" xfId="4"/>
  </cellStyles>
  <dxfs count="3">
    <dxf>
      <alignment horizontal="center" readingOrder="0"/>
    </dxf>
    <dxf>
      <alignment vertical="center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HDksLvELx40_Pour-essai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ne"/>
      <sheetName val="BDDG"/>
      <sheetName val="Listesdéroulante"/>
      <sheetName val="TCD"/>
    </sheetNames>
    <sheetDataSet>
      <sheetData sheetId="0"/>
      <sheetData sheetId="1">
        <row r="1">
          <cell r="A1" t="str">
            <v>Ail</v>
          </cell>
        </row>
      </sheetData>
      <sheetData sheetId="2">
        <row r="1">
          <cell r="A1" t="str">
            <v>Météo</v>
          </cell>
          <cell r="C1" t="str">
            <v>Secteurs</v>
          </cell>
        </row>
        <row r="2">
          <cell r="A2" t="str">
            <v>Couvert</v>
          </cell>
          <cell r="C2">
            <v>411</v>
          </cell>
        </row>
        <row r="3">
          <cell r="A3" t="str">
            <v>Froid</v>
          </cell>
          <cell r="C3">
            <v>412</v>
          </cell>
        </row>
        <row r="4">
          <cell r="A4" t="str">
            <v>Grêle</v>
          </cell>
          <cell r="C4">
            <v>421</v>
          </cell>
        </row>
        <row r="5">
          <cell r="A5" t="str">
            <v>Neige</v>
          </cell>
          <cell r="C5">
            <v>0</v>
          </cell>
        </row>
        <row r="6">
          <cell r="A6" t="str">
            <v>Pluie</v>
          </cell>
          <cell r="C6">
            <v>0</v>
          </cell>
        </row>
        <row r="7">
          <cell r="A7" t="str">
            <v>Sécheresse</v>
          </cell>
          <cell r="C7">
            <v>0</v>
          </cell>
        </row>
        <row r="8">
          <cell r="A8" t="str">
            <v>Soleil</v>
          </cell>
        </row>
        <row r="9">
          <cell r="A9" t="str">
            <v>Vent chaud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3200.881047569441" createdVersion="4" refreshedVersion="4" minRefreshableVersion="3" recordCount="12">
  <cacheSource type="worksheet">
    <worksheetSource ref="A1:Q13" sheet="chene"/>
  </cacheSource>
  <cacheFields count="30">
    <cacheField name="Date" numFmtId="14">
      <sharedItems containsSemiMixedTypes="0" containsNonDate="0" containsDate="1" containsString="0" minDate="2016-06-06T00:00:00" maxDate="2018-04-04T00:00:00"/>
    </cacheField>
    <cacheField name="Météo" numFmtId="170">
      <sharedItems/>
    </cacheField>
    <cacheField name="Ail" numFmtId="0">
      <sharedItems containsSemiMixedTypes="0" containsString="0" containsNumber="1" containsInteger="1" minValue="110" maxValue="180" count="8">
        <n v="150"/>
        <n v="120"/>
        <n v="160"/>
        <n v="110"/>
        <n v="130"/>
        <n v="140"/>
        <n v="170"/>
        <n v="180"/>
      </sharedItems>
    </cacheField>
    <cacheField name="Chou" numFmtId="0">
      <sharedItems containsSemiMixedTypes="0" containsString="0" containsNumber="1" containsInteger="1" minValue="0" maxValue="0"/>
    </cacheField>
    <cacheField name="Asperge" numFmtId="0">
      <sharedItems/>
    </cacheField>
    <cacheField name="Courge" numFmtId="0">
      <sharedItems/>
    </cacheField>
    <cacheField name="Artichaut" numFmtId="0">
      <sharedItems/>
    </cacheField>
    <cacheField name="Aubergine" numFmtId="0">
      <sharedItems/>
    </cacheField>
    <cacheField name="Brocoli" numFmtId="0">
      <sharedItems containsSemiMixedTypes="0" containsString="0" containsNumber="1" containsInteger="1" minValue="1" maxValue="2"/>
    </cacheField>
    <cacheField name="Celeri" numFmtId="165">
      <sharedItems/>
    </cacheField>
    <cacheField name="Truc1" numFmtId="169">
      <sharedItems containsMixedTypes="1" containsNumber="1" containsInteger="1" minValue="5" maxValue="12"/>
    </cacheField>
    <cacheField name="Vitre1" numFmtId="166">
      <sharedItems containsMixedTypes="1" containsNumber="1" minValue="23.12" maxValue="68"/>
    </cacheField>
    <cacheField name="Route1" numFmtId="167">
      <sharedItems containsMixedTypes="1" containsNumber="1" minValue="13.437013996889581" maxValue="36.812952705581601"/>
    </cacheField>
    <cacheField name="Cresson" numFmtId="165">
      <sharedItems/>
    </cacheField>
    <cacheField name="Truc2" numFmtId="169">
      <sharedItems containsMixedTypes="1" containsNumber="1" containsInteger="1" minValue="5" maxValue="12"/>
    </cacheField>
    <cacheField name="Vitre2" numFmtId="166">
      <sharedItems containsMixedTypes="1" containsNumber="1" minValue="47" maxValue="78.099999999999994"/>
    </cacheField>
    <cacheField name="Route2" numFmtId="167">
      <sharedItems containsMixedTypes="1" containsNumber="1" minValue="6.2185115877357138" maxValue="20.221276595744683"/>
    </cacheField>
    <cacheField name="Endive" numFmtId="165">
      <sharedItems/>
    </cacheField>
    <cacheField name="Truc3" numFmtId="169">
      <sharedItems/>
    </cacheField>
    <cacheField name="Vitre3" numFmtId="166">
      <sharedItems/>
    </cacheField>
    <cacheField name="Route3" numFmtId="167">
      <sharedItems/>
    </cacheField>
    <cacheField name="Fenouil" numFmtId="165">
      <sharedItems/>
    </cacheField>
    <cacheField name="Truc4" numFmtId="169">
      <sharedItems/>
    </cacheField>
    <cacheField name="Vitre4" numFmtId="166">
      <sharedItems/>
    </cacheField>
    <cacheField name="Route4" numFmtId="167">
      <sharedItems/>
    </cacheField>
    <cacheField name="Total général " numFmtId="167">
      <sharedItems containsSemiMixedTypes="0" containsString="0" containsNumber="1" minValue="15.247058823529414" maxValue="36.812952705581601"/>
    </cacheField>
    <cacheField name="Mois" numFmtId="0">
      <sharedItems/>
    </cacheField>
    <cacheField name="Année" numFmtId="0">
      <sharedItems containsSemiMixedTypes="0" containsString="0" containsNumber="1" containsInteger="1" minValue="2016" maxValue="2018"/>
    </cacheField>
    <cacheField name="Différence entre 2 saisies " numFmtId="167">
      <sharedItems containsMixedTypes="1" containsNumber="1" minValue="-17.258584517328373" maxValue="3.4380622837370218"/>
    </cacheField>
    <cacheField name="Observations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d v="2018-01-03T00:00:00"/>
    <s v="Soleil"/>
    <x v="0"/>
    <n v="0"/>
    <s v="Pêche"/>
    <s v="orange"/>
    <s v="Groseille"/>
    <s v="Nectarine"/>
    <n v="1"/>
    <s v="Myrtille"/>
    <n v="10"/>
    <n v="23.47"/>
    <n v="36.812952705581601"/>
    <s v="xxxxxxxxxxxxxxx"/>
    <s v="xxxx"/>
    <s v="xxxx"/>
    <s v="xxxxx"/>
    <s v="xxxxxxxxxxxxxxx"/>
    <s v="xxxx"/>
    <s v="xxxx"/>
    <s v="xxxxx"/>
    <s v="xxxxxxxxxxxxxxx"/>
    <s v="xxxx"/>
    <s v="xxxx"/>
    <s v="xxxxx"/>
    <n v="36.812952705581601"/>
    <s v="Janvier"/>
    <n v="2018"/>
    <s v=""/>
    <n v="0"/>
  </r>
  <r>
    <d v="2018-01-03T00:00:00"/>
    <s v="Froid"/>
    <x v="1"/>
    <n v="0"/>
    <s v="Litchi"/>
    <s v="Poire"/>
    <s v="Prune"/>
    <s v="Quetsche"/>
    <n v="1"/>
    <s v="Tomate charnue"/>
    <n v="10"/>
    <n v="26.58"/>
    <n v="32.505643340857787"/>
    <s v="xxxxxxxxxxxxxxx"/>
    <s v="xxxx"/>
    <s v="xxxx"/>
    <s v="xxxxx"/>
    <s v="xxxxxxxxxxxxxxx"/>
    <s v="xxxx"/>
    <s v="xxxx"/>
    <s v="xxxxx"/>
    <s v="xxxxxxxxxxxxxxx"/>
    <s v="xxxx"/>
    <s v="xxxx"/>
    <s v="xxxxx"/>
    <n v="32.505643340857787"/>
    <s v="Janvier"/>
    <n v="2018"/>
    <s v=""/>
    <n v="0"/>
  </r>
  <r>
    <d v="2017-02-03T00:00:00"/>
    <s v="Froid"/>
    <x v="2"/>
    <n v="0"/>
    <s v="Litchi"/>
    <s v="Poire"/>
    <s v="Abricotier"/>
    <s v="Acacia"/>
    <n v="2"/>
    <s v="Ademia"/>
    <n v="10"/>
    <n v="48.98"/>
    <n v="17.639853001224992"/>
    <s v="Amandier"/>
    <n v="6"/>
    <n v="78.099999999999994"/>
    <n v="6.637644046094751"/>
    <s v="xxxxxxxxxxxxxxx"/>
    <s v="xxxx"/>
    <s v="xxxx"/>
    <s v="xxxxx"/>
    <s v="xxxxxxxxxxxxxxx"/>
    <s v="xxxx"/>
    <s v="xxxx"/>
    <s v="xxxxx"/>
    <n v="24.277497047319741"/>
    <s v="Février"/>
    <n v="2017"/>
    <s v=""/>
    <n v="0"/>
  </r>
  <r>
    <d v="2018-02-07T00:00:00"/>
    <s v="Vent chaud"/>
    <x v="3"/>
    <n v="0"/>
    <s v="Kiwi"/>
    <s v="Prune"/>
    <s v="Raisin"/>
    <s v="Tomate"/>
    <n v="2"/>
    <s v="Pamplemousse"/>
    <n v="10"/>
    <n v="59.87"/>
    <n v="14.431267746784702"/>
    <s v="Kaki"/>
    <n v="10"/>
    <n v="69.41"/>
    <n v="12.447774095951592"/>
    <s v="xxxxxxxxxxxxxxx"/>
    <s v="xxxx"/>
    <s v="xxxx"/>
    <s v="xxxxx"/>
    <s v="xxxxxxxxxxxxxxx"/>
    <s v="xxxx"/>
    <s v="xxxx"/>
    <s v="xxxxx"/>
    <n v="26.879041842736292"/>
    <s v="Février"/>
    <n v="2018"/>
    <s v=""/>
    <n v="0"/>
  </r>
  <r>
    <d v="2018-02-11T00:00:00"/>
    <s v="Soleil"/>
    <x v="1"/>
    <n v="0"/>
    <s v="Litchi"/>
    <s v="Poire"/>
    <s v="Prune"/>
    <s v="Quetsche"/>
    <n v="1"/>
    <s v="Tomate charnue"/>
    <n v="12"/>
    <n v="68"/>
    <n v="15.247058823529414"/>
    <s v="xxxxxxxxxxxxxxx"/>
    <s v="xxxx"/>
    <s v="xxxx"/>
    <s v="xxxxx"/>
    <s v="xxxxxxxxxxxxxxx"/>
    <s v="xxxx"/>
    <s v="xxxx"/>
    <s v="xxxxx"/>
    <s v="xxxxxxxxxxxxxxx"/>
    <s v="xxxx"/>
    <s v="xxxx"/>
    <s v="xxxxx"/>
    <n v="15.247058823529414"/>
    <s v="Février"/>
    <n v="2018"/>
    <n v="-17.258584517328373"/>
    <n v="0"/>
  </r>
  <r>
    <d v="2018-01-22T00:00:00"/>
    <s v="Soleil"/>
    <x v="1"/>
    <n v="0"/>
    <s v="Litchi"/>
    <s v="Poire"/>
    <s v="Prune"/>
    <s v="Quetsche"/>
    <n v="1"/>
    <s v="Tomate charnue"/>
    <n v="5"/>
    <n v="23.12"/>
    <n v="18.685121107266436"/>
    <s v="xxxxxxxxxxxxxxx"/>
    <s v="xxxx"/>
    <s v="xxxx"/>
    <s v="xxxxx"/>
    <s v="xxxxxxxxxxxxxxx"/>
    <s v="xxxx"/>
    <s v="xxxx"/>
    <s v="xxxxx"/>
    <s v="xxxxxxxxxxxxxxx"/>
    <s v="xxxx"/>
    <s v="xxxx"/>
    <s v="xxxxx"/>
    <n v="18.685121107266436"/>
    <s v="Janvier"/>
    <n v="2018"/>
    <n v="3.4380622837370218"/>
    <n v="0"/>
  </r>
  <r>
    <d v="2017-12-31T00:00:00"/>
    <s v="Pluie"/>
    <x v="4"/>
    <n v="0"/>
    <s v="Mûre"/>
    <s v="Melon"/>
    <s v="Papaye"/>
    <s v="Pastéque"/>
    <n v="1"/>
    <s v="Orange sanguine"/>
    <n v="11"/>
    <n v="47.85"/>
    <n v="19.862068965517242"/>
    <s v="xxxxxxxxxxxxxxx"/>
    <s v="xxxx"/>
    <s v="xxxx"/>
    <s v="xxxxx"/>
    <s v="xxxxxxxxxxxxxxx"/>
    <s v="xxxx"/>
    <s v="xxxx"/>
    <s v="xxxxx"/>
    <s v="xxxxxxxxxxxxxxx"/>
    <s v="xxxx"/>
    <s v="xxxx"/>
    <s v="xxxxx"/>
    <n v="19.862068965517242"/>
    <s v="Décembre"/>
    <n v="2017"/>
    <s v=""/>
    <n v="0"/>
  </r>
  <r>
    <d v="2016-06-24T00:00:00"/>
    <s v="Pluie"/>
    <x v="5"/>
    <n v="0"/>
    <s v="Noix"/>
    <s v="Marron"/>
    <s v="Noisette"/>
    <s v="Figue"/>
    <n v="1"/>
    <s v="xxxxxxxxxxxxxxx"/>
    <s v="xxxx"/>
    <s v="xxxx"/>
    <s v="xxxxx"/>
    <s v="Kumquat"/>
    <n v="12"/>
    <n v="59"/>
    <n v="17.572881355932207"/>
    <s v="xxxxxxxxxxxxxxx"/>
    <s v="xxxx"/>
    <s v="xxxx"/>
    <s v="xxxxx"/>
    <s v="xxxxxxxxxxxxxxx"/>
    <s v="xxxx"/>
    <s v="xxxx"/>
    <s v="xxxxx"/>
    <n v="17.572881355932207"/>
    <s v="Juin"/>
    <n v="2016"/>
    <s v=""/>
    <n v="0"/>
  </r>
  <r>
    <d v="2017-08-17T00:00:00"/>
    <s v="Vent chaud"/>
    <x v="0"/>
    <n v="0"/>
    <s v="Pêche"/>
    <s v="orange"/>
    <s v="Groseille"/>
    <s v="Nectarine"/>
    <n v="1"/>
    <s v="Myrtille"/>
    <n v="12"/>
    <n v="45.32"/>
    <n v="22.877316857899384"/>
    <s v="xxxxxxxxxxxxxxx"/>
    <s v="xxxx"/>
    <s v="xxxx"/>
    <s v="xxxxx"/>
    <s v="xxxxxxxxxxxxxxx"/>
    <s v="xxxx"/>
    <s v="xxxx"/>
    <s v="xxxxx"/>
    <s v="xxxxxxxxxxxxxxx"/>
    <s v="xxxx"/>
    <s v="xxxx"/>
    <s v="xxxxx"/>
    <n v="22.877316857899384"/>
    <s v="Août"/>
    <n v="2017"/>
    <n v="-13.935635847682217"/>
    <n v="0"/>
  </r>
  <r>
    <d v="2016-06-06T00:00:00"/>
    <s v="Couvert"/>
    <x v="2"/>
    <n v="0"/>
    <s v="Litchi"/>
    <s v="Poire"/>
    <s v="Abricotier"/>
    <s v="Acacia"/>
    <n v="2"/>
    <s v="Ademia"/>
    <n v="5"/>
    <n v="32.15"/>
    <n v="13.437013996889581"/>
    <s v="Amandier"/>
    <n v="5"/>
    <n v="69.47"/>
    <n v="6.2185115877357138"/>
    <s v="xxxxxxxxxxxxxxx"/>
    <s v="xxxx"/>
    <s v="xxxx"/>
    <s v="xxxxx"/>
    <s v="xxxxxxxxxxxxxxx"/>
    <s v="xxxx"/>
    <s v="xxxx"/>
    <s v="xxxxx"/>
    <n v="19.655525584625295"/>
    <s v="Juin"/>
    <n v="2016"/>
    <n v="-4.6219714626944466"/>
    <n v="0"/>
  </r>
  <r>
    <d v="2018-03-01T00:00:00"/>
    <s v="Grêle"/>
    <x v="6"/>
    <n v="0"/>
    <s v="Arbousier"/>
    <s v="Aulme"/>
    <s v="Cactus"/>
    <s v="Buis"/>
    <n v="1"/>
    <s v="xxxxxxxxxxxxxxx"/>
    <s v="xxxx"/>
    <s v="xxxx"/>
    <s v="xxxxx"/>
    <s v="Cafetier"/>
    <n v="11"/>
    <n v="47"/>
    <n v="20.221276595744683"/>
    <s v="xxxxxxxxxxxxxxx"/>
    <s v="xxxx"/>
    <s v="xxxx"/>
    <s v="xxxxx"/>
    <s v="xxxxxxxxxxxxxxx"/>
    <s v="xxxx"/>
    <s v="xxxx"/>
    <s v="xxxxx"/>
    <n v="20.221276595744683"/>
    <s v="Mars"/>
    <n v="2018"/>
    <s v=""/>
    <n v="0"/>
  </r>
  <r>
    <d v="2018-04-03T00:00:00"/>
    <s v="Sécheresse"/>
    <x v="7"/>
    <n v="0"/>
    <s v="Cerisier"/>
    <s v="Cèdre"/>
    <s v="Cocotier"/>
    <s v="Citronnier"/>
    <n v="1"/>
    <s v="Cyprés"/>
    <n v="12"/>
    <n v="57.98"/>
    <n v="17.882028285615732"/>
    <s v="xxxxxxxxxxxxxxx"/>
    <s v="xxxx"/>
    <s v="xxxx"/>
    <s v="xxxxx"/>
    <s v="xxxxxxxxxxxxxxx"/>
    <s v="xxxx"/>
    <s v="xxxx"/>
    <s v="xxxxx"/>
    <s v="xxxxxxxxxxxxxxx"/>
    <s v="xxxx"/>
    <s v="xxxx"/>
    <s v="xxxxx"/>
    <n v="17.882028285615732"/>
    <s v="Avril"/>
    <n v="2018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A1:B3" firstHeaderRow="1" firstDataRow="1" firstDataCol="1"/>
  <pivotFields count="30">
    <pivotField numFmtId="14" showAll="0"/>
    <pivotField showAll="0"/>
    <pivotField axis="axisRow" dataField="1" showAll="0">
      <items count="9">
        <item h="1" x="3"/>
        <item x="1"/>
        <item h="1" x="4"/>
        <item h="1" x="5"/>
        <item h="1" x="0"/>
        <item h="1" x="2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</pivotFields>
  <rowFields count="1">
    <field x="2"/>
  </rowFields>
  <rowItems count="2">
    <i>
      <x v="1"/>
    </i>
    <i t="grand">
      <x/>
    </i>
  </rowItems>
  <colItems count="1">
    <i/>
  </colItems>
  <dataFields count="1">
    <dataField name="Nombre de Ail" fld="2" subtotal="count" baseField="0" baseItem="0"/>
  </dataFields>
  <formats count="3">
    <format dxfId="2">
      <pivotArea type="all" dataOnly="0" outline="0" fieldPosition="0"/>
    </format>
    <format dxfId="1">
      <pivotArea type="all" dataOnly="0" outline="0" fieldPosition="0"/>
    </format>
    <format dxfId="0">
      <pivotArea type="all" dataOnly="0" outline="0" fieldPosition="0"/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Q13"/>
  <sheetViews>
    <sheetView tabSelected="1" zoomScale="120" zoomScaleNormal="120" workbookViewId="0">
      <selection activeCell="B4" sqref="B4"/>
    </sheetView>
  </sheetViews>
  <sheetFormatPr baseColWidth="10" defaultColWidth="11.5703125" defaultRowHeight="13.5" customHeight="1" x14ac:dyDescent="0.25"/>
  <cols>
    <col min="1" max="1" width="14" style="60" customWidth="1"/>
    <col min="2" max="2" width="11.85546875" style="61" customWidth="1"/>
    <col min="3" max="3" width="7.85546875" style="31" customWidth="1"/>
    <col min="4" max="4" width="8.85546875" style="31" customWidth="1"/>
    <col min="5" max="5" width="8.7109375" style="32" bestFit="1" customWidth="1"/>
    <col min="6" max="6" width="7.7109375" style="31" bestFit="1" customWidth="1"/>
    <col min="7" max="7" width="17.140625" style="32" customWidth="1"/>
    <col min="8" max="8" width="15.42578125" style="33" customWidth="1"/>
    <col min="9" max="9" width="11" style="59" customWidth="1"/>
    <col min="10" max="10" width="20.140625" style="58" customWidth="1"/>
    <col min="11" max="11" width="12.85546875" style="62" customWidth="1"/>
    <col min="12" max="12" width="14.85546875" style="63" customWidth="1"/>
    <col min="13" max="13" width="14.28515625" style="64" customWidth="1"/>
    <col min="14" max="14" width="24.85546875" style="58" customWidth="1"/>
    <col min="15" max="15" width="7.7109375" style="62" bestFit="1" customWidth="1"/>
    <col min="16" max="16" width="8.140625" style="63" bestFit="1" customWidth="1"/>
    <col min="17" max="17" width="10" style="64" bestFit="1" customWidth="1"/>
    <col min="18" max="16384" width="11.5703125" style="65"/>
  </cols>
  <sheetData>
    <row r="1" spans="1:17" s="18" customFormat="1" ht="13.5" customHeight="1" thickBot="1" x14ac:dyDescent="0.3">
      <c r="A1" s="5" t="s">
        <v>24</v>
      </c>
      <c r="B1" s="5" t="s">
        <v>23</v>
      </c>
      <c r="C1" s="6" t="s">
        <v>22</v>
      </c>
      <c r="D1" s="7" t="s">
        <v>21</v>
      </c>
      <c r="E1" s="6" t="s">
        <v>20</v>
      </c>
      <c r="F1" s="6" t="s">
        <v>19</v>
      </c>
      <c r="G1" s="6" t="s">
        <v>18</v>
      </c>
      <c r="H1" s="7" t="s">
        <v>17</v>
      </c>
      <c r="I1" s="8" t="s">
        <v>16</v>
      </c>
      <c r="J1" s="9" t="s">
        <v>15</v>
      </c>
      <c r="K1" s="10" t="s">
        <v>14</v>
      </c>
      <c r="L1" s="11" t="s">
        <v>13</v>
      </c>
      <c r="M1" s="12" t="s">
        <v>12</v>
      </c>
      <c r="N1" s="13" t="s">
        <v>11</v>
      </c>
      <c r="O1" s="14" t="s">
        <v>10</v>
      </c>
      <c r="P1" s="15" t="s">
        <v>9</v>
      </c>
      <c r="Q1" s="16" t="s">
        <v>8</v>
      </c>
    </row>
    <row r="2" spans="1:17" s="17" customFormat="1" ht="13.5" customHeight="1" x14ac:dyDescent="0.2">
      <c r="A2" s="19">
        <v>43103</v>
      </c>
      <c r="B2" s="20" t="s">
        <v>6</v>
      </c>
      <c r="C2" s="21">
        <v>150</v>
      </c>
      <c r="D2" s="21">
        <v>0</v>
      </c>
      <c r="E2" s="22" t="s">
        <v>28</v>
      </c>
      <c r="F2" s="21" t="s">
        <v>29</v>
      </c>
      <c r="G2" s="22" t="s">
        <v>30</v>
      </c>
      <c r="H2" s="23" t="s">
        <v>31</v>
      </c>
      <c r="I2" s="21">
        <v>1</v>
      </c>
      <c r="J2" s="24" t="s">
        <v>32</v>
      </c>
      <c r="K2" s="25">
        <v>10</v>
      </c>
      <c r="L2" s="26">
        <v>23.47</v>
      </c>
      <c r="M2" s="27">
        <v>36.812952705581601</v>
      </c>
      <c r="N2" s="24" t="s">
        <v>33</v>
      </c>
      <c r="O2" s="28" t="s">
        <v>0</v>
      </c>
      <c r="P2" s="29" t="s">
        <v>0</v>
      </c>
      <c r="Q2" s="30" t="s">
        <v>34</v>
      </c>
    </row>
    <row r="3" spans="1:17" s="17" customFormat="1" ht="13.5" customHeight="1" x14ac:dyDescent="0.2">
      <c r="A3" s="34">
        <v>43103</v>
      </c>
      <c r="B3" s="35" t="s">
        <v>7</v>
      </c>
      <c r="C3" s="36">
        <v>120</v>
      </c>
      <c r="D3" s="36">
        <v>0</v>
      </c>
      <c r="E3" s="37" t="s">
        <v>35</v>
      </c>
      <c r="F3" s="36" t="s">
        <v>36</v>
      </c>
      <c r="G3" s="37" t="s">
        <v>37</v>
      </c>
      <c r="H3" s="38" t="s">
        <v>38</v>
      </c>
      <c r="I3" s="36">
        <v>1</v>
      </c>
      <c r="J3" s="39" t="s">
        <v>39</v>
      </c>
      <c r="K3" s="40">
        <v>10</v>
      </c>
      <c r="L3" s="41">
        <v>26.58</v>
      </c>
      <c r="M3" s="42">
        <v>32.505643340857787</v>
      </c>
      <c r="N3" s="39" t="s">
        <v>33</v>
      </c>
      <c r="O3" s="43" t="s">
        <v>0</v>
      </c>
      <c r="P3" s="44" t="s">
        <v>0</v>
      </c>
      <c r="Q3" s="45" t="s">
        <v>34</v>
      </c>
    </row>
    <row r="4" spans="1:17" s="17" customFormat="1" ht="13.5" customHeight="1" x14ac:dyDescent="0.2">
      <c r="A4" s="34">
        <v>42769</v>
      </c>
      <c r="B4" s="35" t="s">
        <v>7</v>
      </c>
      <c r="C4" s="36">
        <v>160</v>
      </c>
      <c r="D4" s="36">
        <v>0</v>
      </c>
      <c r="E4" s="37" t="s">
        <v>35</v>
      </c>
      <c r="F4" s="36" t="s">
        <v>36</v>
      </c>
      <c r="G4" s="37" t="s">
        <v>40</v>
      </c>
      <c r="H4" s="38" t="s">
        <v>41</v>
      </c>
      <c r="I4" s="36">
        <v>2</v>
      </c>
      <c r="J4" s="39" t="s">
        <v>42</v>
      </c>
      <c r="K4" s="40">
        <v>10</v>
      </c>
      <c r="L4" s="41">
        <v>48.98</v>
      </c>
      <c r="M4" s="42">
        <v>17.639853001224992</v>
      </c>
      <c r="N4" s="39" t="s">
        <v>43</v>
      </c>
      <c r="O4" s="43">
        <v>6</v>
      </c>
      <c r="P4" s="44">
        <v>78.099999999999994</v>
      </c>
      <c r="Q4" s="45">
        <v>6.637644046094751</v>
      </c>
    </row>
    <row r="5" spans="1:17" s="17" customFormat="1" ht="13.5" customHeight="1" x14ac:dyDescent="0.2">
      <c r="A5" s="34">
        <v>43138</v>
      </c>
      <c r="B5" s="35" t="s">
        <v>4</v>
      </c>
      <c r="C5" s="36">
        <v>110</v>
      </c>
      <c r="D5" s="36">
        <v>0</v>
      </c>
      <c r="E5" s="37" t="s">
        <v>44</v>
      </c>
      <c r="F5" s="36" t="s">
        <v>37</v>
      </c>
      <c r="G5" s="37" t="s">
        <v>45</v>
      </c>
      <c r="H5" s="38" t="s">
        <v>46</v>
      </c>
      <c r="I5" s="36">
        <v>2</v>
      </c>
      <c r="J5" s="39" t="s">
        <v>47</v>
      </c>
      <c r="K5" s="40">
        <v>10</v>
      </c>
      <c r="L5" s="41">
        <v>59.87</v>
      </c>
      <c r="M5" s="42">
        <v>14.431267746784702</v>
      </c>
      <c r="N5" s="39" t="s">
        <v>48</v>
      </c>
      <c r="O5" s="43">
        <v>10</v>
      </c>
      <c r="P5" s="44">
        <v>69.41</v>
      </c>
      <c r="Q5" s="45">
        <v>12.447774095951592</v>
      </c>
    </row>
    <row r="6" spans="1:17" s="17" customFormat="1" ht="13.5" customHeight="1" x14ac:dyDescent="0.2">
      <c r="A6" s="34">
        <v>43142</v>
      </c>
      <c r="B6" s="35" t="s">
        <v>6</v>
      </c>
      <c r="C6" s="36">
        <v>120</v>
      </c>
      <c r="D6" s="36">
        <v>0</v>
      </c>
      <c r="E6" s="37" t="s">
        <v>35</v>
      </c>
      <c r="F6" s="36" t="s">
        <v>36</v>
      </c>
      <c r="G6" s="37" t="s">
        <v>37</v>
      </c>
      <c r="H6" s="38" t="s">
        <v>38</v>
      </c>
      <c r="I6" s="36">
        <v>1</v>
      </c>
      <c r="J6" s="39" t="s">
        <v>39</v>
      </c>
      <c r="K6" s="40">
        <v>12</v>
      </c>
      <c r="L6" s="41">
        <v>68</v>
      </c>
      <c r="M6" s="42">
        <v>15.247058823529414</v>
      </c>
      <c r="N6" s="39" t="s">
        <v>33</v>
      </c>
      <c r="O6" s="43" t="s">
        <v>0</v>
      </c>
      <c r="P6" s="44" t="s">
        <v>0</v>
      </c>
      <c r="Q6" s="45" t="s">
        <v>34</v>
      </c>
    </row>
    <row r="7" spans="1:17" s="17" customFormat="1" ht="13.5" customHeight="1" x14ac:dyDescent="0.2">
      <c r="A7" s="34">
        <v>43122</v>
      </c>
      <c r="B7" s="35" t="s">
        <v>6</v>
      </c>
      <c r="C7" s="36">
        <v>120</v>
      </c>
      <c r="D7" s="36">
        <v>0</v>
      </c>
      <c r="E7" s="37" t="s">
        <v>35</v>
      </c>
      <c r="F7" s="36" t="s">
        <v>36</v>
      </c>
      <c r="G7" s="37" t="s">
        <v>37</v>
      </c>
      <c r="H7" s="38" t="s">
        <v>38</v>
      </c>
      <c r="I7" s="36">
        <v>1</v>
      </c>
      <c r="J7" s="39" t="s">
        <v>39</v>
      </c>
      <c r="K7" s="40">
        <v>5</v>
      </c>
      <c r="L7" s="41">
        <v>23.12</v>
      </c>
      <c r="M7" s="42">
        <v>18.685121107266436</v>
      </c>
      <c r="N7" s="39" t="s">
        <v>33</v>
      </c>
      <c r="O7" s="43" t="s">
        <v>0</v>
      </c>
      <c r="P7" s="44" t="s">
        <v>0</v>
      </c>
      <c r="Q7" s="45" t="s">
        <v>34</v>
      </c>
    </row>
    <row r="8" spans="1:17" s="17" customFormat="1" ht="13.5" customHeight="1" x14ac:dyDescent="0.2">
      <c r="A8" s="34">
        <v>43100</v>
      </c>
      <c r="B8" s="35" t="s">
        <v>5</v>
      </c>
      <c r="C8" s="36">
        <v>130</v>
      </c>
      <c r="D8" s="36">
        <v>0</v>
      </c>
      <c r="E8" s="37" t="s">
        <v>49</v>
      </c>
      <c r="F8" s="36" t="s">
        <v>50</v>
      </c>
      <c r="G8" s="37" t="s">
        <v>51</v>
      </c>
      <c r="H8" s="38" t="s">
        <v>52</v>
      </c>
      <c r="I8" s="36">
        <v>1</v>
      </c>
      <c r="J8" s="39" t="s">
        <v>53</v>
      </c>
      <c r="K8" s="40">
        <v>11</v>
      </c>
      <c r="L8" s="41">
        <v>47.85</v>
      </c>
      <c r="M8" s="42">
        <v>19.862068965517242</v>
      </c>
      <c r="N8" s="39" t="s">
        <v>33</v>
      </c>
      <c r="O8" s="43" t="s">
        <v>0</v>
      </c>
      <c r="P8" s="44" t="s">
        <v>0</v>
      </c>
      <c r="Q8" s="45" t="s">
        <v>34</v>
      </c>
    </row>
    <row r="9" spans="1:17" s="17" customFormat="1" ht="13.5" customHeight="1" x14ac:dyDescent="0.2">
      <c r="A9" s="34">
        <v>42545</v>
      </c>
      <c r="B9" s="35" t="s">
        <v>5</v>
      </c>
      <c r="C9" s="36">
        <v>140</v>
      </c>
      <c r="D9" s="36">
        <v>0</v>
      </c>
      <c r="E9" s="37" t="s">
        <v>54</v>
      </c>
      <c r="F9" s="36" t="s">
        <v>55</v>
      </c>
      <c r="G9" s="37" t="s">
        <v>56</v>
      </c>
      <c r="H9" s="38" t="s">
        <v>57</v>
      </c>
      <c r="I9" s="36">
        <v>1</v>
      </c>
      <c r="J9" s="39" t="s">
        <v>33</v>
      </c>
      <c r="K9" s="40" t="s">
        <v>0</v>
      </c>
      <c r="L9" s="41" t="s">
        <v>0</v>
      </c>
      <c r="M9" s="42" t="s">
        <v>34</v>
      </c>
      <c r="N9" s="39" t="s">
        <v>58</v>
      </c>
      <c r="O9" s="43">
        <v>12</v>
      </c>
      <c r="P9" s="44">
        <v>59</v>
      </c>
      <c r="Q9" s="45">
        <v>17.572881355932207</v>
      </c>
    </row>
    <row r="10" spans="1:17" s="17" customFormat="1" ht="13.5" customHeight="1" x14ac:dyDescent="0.2">
      <c r="A10" s="34">
        <v>42964</v>
      </c>
      <c r="B10" s="35" t="s">
        <v>4</v>
      </c>
      <c r="C10" s="36">
        <v>150</v>
      </c>
      <c r="D10" s="36">
        <v>0</v>
      </c>
      <c r="E10" s="37" t="s">
        <v>28</v>
      </c>
      <c r="F10" s="36" t="s">
        <v>29</v>
      </c>
      <c r="G10" s="37" t="s">
        <v>30</v>
      </c>
      <c r="H10" s="38" t="s">
        <v>31</v>
      </c>
      <c r="I10" s="36">
        <v>1</v>
      </c>
      <c r="J10" s="39" t="s">
        <v>32</v>
      </c>
      <c r="K10" s="40">
        <v>12</v>
      </c>
      <c r="L10" s="41">
        <v>45.32</v>
      </c>
      <c r="M10" s="42">
        <v>22.877316857899384</v>
      </c>
      <c r="N10" s="39" t="s">
        <v>33</v>
      </c>
      <c r="O10" s="43" t="s">
        <v>0</v>
      </c>
      <c r="P10" s="44" t="s">
        <v>0</v>
      </c>
      <c r="Q10" s="45" t="s">
        <v>34</v>
      </c>
    </row>
    <row r="11" spans="1:17" s="17" customFormat="1" ht="13.5" customHeight="1" x14ac:dyDescent="0.2">
      <c r="A11" s="34">
        <v>42527</v>
      </c>
      <c r="B11" s="35" t="s">
        <v>3</v>
      </c>
      <c r="C11" s="36">
        <v>160</v>
      </c>
      <c r="D11" s="36">
        <v>0</v>
      </c>
      <c r="E11" s="37" t="s">
        <v>35</v>
      </c>
      <c r="F11" s="36" t="s">
        <v>36</v>
      </c>
      <c r="G11" s="37" t="s">
        <v>40</v>
      </c>
      <c r="H11" s="38" t="s">
        <v>41</v>
      </c>
      <c r="I11" s="36">
        <v>2</v>
      </c>
      <c r="J11" s="39" t="s">
        <v>42</v>
      </c>
      <c r="K11" s="40">
        <v>5</v>
      </c>
      <c r="L11" s="41">
        <v>32.15</v>
      </c>
      <c r="M11" s="42">
        <v>13.437013996889581</v>
      </c>
      <c r="N11" s="39" t="s">
        <v>43</v>
      </c>
      <c r="O11" s="43">
        <v>5</v>
      </c>
      <c r="P11" s="44">
        <v>69.47</v>
      </c>
      <c r="Q11" s="45">
        <v>6.2185115877357138</v>
      </c>
    </row>
    <row r="12" spans="1:17" s="17" customFormat="1" ht="13.5" customHeight="1" x14ac:dyDescent="0.2">
      <c r="A12" s="34">
        <v>43160</v>
      </c>
      <c r="B12" s="35" t="s">
        <v>2</v>
      </c>
      <c r="C12" s="36">
        <v>170</v>
      </c>
      <c r="D12" s="36">
        <v>0</v>
      </c>
      <c r="E12" s="37" t="s">
        <v>59</v>
      </c>
      <c r="F12" s="36" t="s">
        <v>60</v>
      </c>
      <c r="G12" s="37" t="s">
        <v>61</v>
      </c>
      <c r="H12" s="38" t="s">
        <v>62</v>
      </c>
      <c r="I12" s="36">
        <v>1</v>
      </c>
      <c r="J12" s="39" t="s">
        <v>33</v>
      </c>
      <c r="K12" s="40" t="s">
        <v>0</v>
      </c>
      <c r="L12" s="41" t="s">
        <v>0</v>
      </c>
      <c r="M12" s="42" t="s">
        <v>34</v>
      </c>
      <c r="N12" s="39" t="s">
        <v>63</v>
      </c>
      <c r="O12" s="43">
        <v>11</v>
      </c>
      <c r="P12" s="44">
        <v>47</v>
      </c>
      <c r="Q12" s="45">
        <v>20.221276595744683</v>
      </c>
    </row>
    <row r="13" spans="1:17" s="17" customFormat="1" ht="13.5" customHeight="1" thickBot="1" x14ac:dyDescent="0.25">
      <c r="A13" s="46">
        <v>43193</v>
      </c>
      <c r="B13" s="47" t="s">
        <v>1</v>
      </c>
      <c r="C13" s="48">
        <v>180</v>
      </c>
      <c r="D13" s="48">
        <v>0</v>
      </c>
      <c r="E13" s="49" t="s">
        <v>64</v>
      </c>
      <c r="F13" s="48" t="s">
        <v>65</v>
      </c>
      <c r="G13" s="49" t="s">
        <v>66</v>
      </c>
      <c r="H13" s="50" t="s">
        <v>67</v>
      </c>
      <c r="I13" s="48">
        <v>1</v>
      </c>
      <c r="J13" s="51" t="s">
        <v>68</v>
      </c>
      <c r="K13" s="52">
        <v>12</v>
      </c>
      <c r="L13" s="53">
        <v>57.98</v>
      </c>
      <c r="M13" s="54">
        <v>17.882028285615732</v>
      </c>
      <c r="N13" s="51" t="s">
        <v>33</v>
      </c>
      <c r="O13" s="55" t="s">
        <v>0</v>
      </c>
      <c r="P13" s="56" t="s">
        <v>0</v>
      </c>
      <c r="Q13" s="57" t="s">
        <v>34</v>
      </c>
    </row>
  </sheetData>
  <sheetProtection formatCells="0" formatColumns="0" formatRows="0" deleteRows="0" selectLockedCells="1" sort="0" autoFilter="0" pivotTables="0"/>
  <printOptions horizontalCentered="1" gridLines="1"/>
  <pageMargins left="3.937007874015748E-2" right="3.937007874015748E-2" top="0.15748031496062992" bottom="0.15748031496062992" header="0.31496062992125984" footer="0.31496062992125984"/>
  <pageSetup paperSize="9" scale="8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G9" sqref="G9"/>
    </sheetView>
  </sheetViews>
  <sheetFormatPr baseColWidth="10" defaultRowHeight="15" x14ac:dyDescent="0.25"/>
  <cols>
    <col min="1" max="1" width="17.28515625" style="1" customWidth="1"/>
    <col min="2" max="2" width="13.85546875" style="1" customWidth="1"/>
    <col min="3" max="16384" width="11.42578125" style="1"/>
  </cols>
  <sheetData>
    <row r="1" spans="1:2" ht="51" customHeight="1" x14ac:dyDescent="0.25">
      <c r="A1" s="4" t="s">
        <v>27</v>
      </c>
      <c r="B1" s="3" t="s">
        <v>26</v>
      </c>
    </row>
    <row r="2" spans="1:2" ht="39" customHeight="1" x14ac:dyDescent="0.25">
      <c r="A2" s="3">
        <v>120</v>
      </c>
      <c r="B2" s="2">
        <v>3</v>
      </c>
    </row>
    <row r="3" spans="1:2" ht="39" customHeight="1" x14ac:dyDescent="0.25">
      <c r="A3" s="3" t="s">
        <v>25</v>
      </c>
      <c r="B3" s="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7" sqref="D3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chene</vt:lpstr>
      <vt:lpstr>TCD</vt:lpstr>
      <vt:lpstr>Feuil3</vt:lpstr>
      <vt:lpstr>Ail</vt:lpstr>
      <vt:lpstr>Artichaut</vt:lpstr>
      <vt:lpstr>Asperge</vt:lpstr>
      <vt:lpstr>Aubergine</vt:lpstr>
      <vt:lpstr>Brocoli</vt:lpstr>
      <vt:lpstr>Celeri</vt:lpstr>
      <vt:lpstr>Chou</vt:lpstr>
      <vt:lpstr>Courge</vt:lpstr>
      <vt:lpstr>Cresson</vt:lpstr>
      <vt:lpstr>Date</vt:lpstr>
      <vt:lpstr>Météo</vt:lpstr>
      <vt:lpstr>Route1</vt:lpstr>
      <vt:lpstr>Route2</vt:lpstr>
      <vt:lpstr>Truc1</vt:lpstr>
      <vt:lpstr>Truc2</vt:lpstr>
      <vt:lpstr>Vitre1</vt:lpstr>
      <vt:lpstr>Vitre2</vt:lpstr>
      <vt:lpstr>chene!Zone_d_impression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2018-04-10T19:18:23Z</dcterms:created>
  <dcterms:modified xsi:type="dcterms:W3CDTF">2018-04-10T19:22:40Z</dcterms:modified>
</cp:coreProperties>
</file>