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6193B41F-EC12-49CD-85EE-1851F493CA52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3" r:id="rId1"/>
    <sheet name="Feuil2" sheetId="2" r:id="rId2"/>
  </sheets>
  <definedNames>
    <definedName name="Immat" localSheetId="1">OFFSET(Feuil2!$D$4,0,0,COUNTA(Feuil2!$D:$D)-1)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2" l="1"/>
  <c r="N6" i="2"/>
  <c r="N7" i="2"/>
  <c r="N8" i="2"/>
  <c r="N9" i="2"/>
  <c r="N10" i="2"/>
  <c r="N11" i="2"/>
  <c r="M5" i="2"/>
  <c r="M6" i="2"/>
  <c r="M7" i="2"/>
  <c r="M8" i="2"/>
  <c r="M9" i="2"/>
  <c r="M10" i="2"/>
  <c r="M11" i="2"/>
  <c r="L5" i="2"/>
  <c r="L6" i="2"/>
  <c r="L7" i="2"/>
  <c r="L8" i="2"/>
  <c r="L9" i="2"/>
  <c r="L10" i="2"/>
  <c r="L11" i="2"/>
  <c r="L15" i="2"/>
  <c r="M15" i="2" s="1"/>
  <c r="N15" i="2" s="1"/>
  <c r="L14" i="2"/>
  <c r="M14" i="2"/>
  <c r="N14" i="2"/>
  <c r="L13" i="2"/>
  <c r="M13" i="2" s="1"/>
  <c r="N13" i="2" s="1"/>
  <c r="L12" i="2"/>
  <c r="M12" i="2" s="1"/>
  <c r="N12" i="2" s="1"/>
  <c r="L4" i="2" l="1"/>
  <c r="M4" i="2" s="1"/>
  <c r="N4" i="2" s="1"/>
</calcChain>
</file>

<file path=xl/sharedStrings.xml><?xml version="1.0" encoding="utf-8"?>
<sst xmlns="http://schemas.openxmlformats.org/spreadsheetml/2006/main" count="1753" uniqueCount="1636">
  <si>
    <t>N°Immat</t>
  </si>
  <si>
    <t>Marque</t>
  </si>
  <si>
    <t>Date d'achat</t>
  </si>
  <si>
    <t>Durée</t>
  </si>
  <si>
    <t>Prix achat</t>
  </si>
  <si>
    <t>Marge TTC</t>
  </si>
  <si>
    <t>Marge HT</t>
  </si>
  <si>
    <t>TVA sur la marge</t>
  </si>
  <si>
    <t>Citroen</t>
  </si>
  <si>
    <t>Opel</t>
  </si>
  <si>
    <t>Modèle</t>
  </si>
  <si>
    <t>Renault</t>
  </si>
  <si>
    <t>Audi</t>
  </si>
  <si>
    <t>A3</t>
  </si>
  <si>
    <t>Fiat</t>
  </si>
  <si>
    <t>Alpine</t>
  </si>
  <si>
    <t>Abarth</t>
  </si>
  <si>
    <t>AC</t>
  </si>
  <si>
    <t>Aixam</t>
  </si>
  <si>
    <t>Alfa Romeo</t>
  </si>
  <si>
    <t>Alpina</t>
  </si>
  <si>
    <t>AMC</t>
  </si>
  <si>
    <t>Aston Martin</t>
  </si>
  <si>
    <t>Bentley</t>
  </si>
  <si>
    <t>Bmw</t>
  </si>
  <si>
    <t>Buick</t>
  </si>
  <si>
    <t>Cadillac</t>
  </si>
  <si>
    <t>Chevrolet</t>
  </si>
  <si>
    <t>Chrysler</t>
  </si>
  <si>
    <t>Corvette</t>
  </si>
  <si>
    <t>Dacia</t>
  </si>
  <si>
    <t>Daihatsu</t>
  </si>
  <si>
    <t>Dangel</t>
  </si>
  <si>
    <t>De Tomaso</t>
  </si>
  <si>
    <t>Dodge</t>
  </si>
  <si>
    <t>Ds</t>
  </si>
  <si>
    <t>Ferrari</t>
  </si>
  <si>
    <t>Ford</t>
  </si>
  <si>
    <t>Gmc</t>
  </si>
  <si>
    <t>Honda</t>
  </si>
  <si>
    <t>Hyundai</t>
  </si>
  <si>
    <t>Infiniti</t>
  </si>
  <si>
    <t>Jaguar</t>
  </si>
  <si>
    <t>Jeep</t>
  </si>
  <si>
    <t>Kia</t>
  </si>
  <si>
    <t>Lada</t>
  </si>
  <si>
    <t>Lamborghini</t>
  </si>
  <si>
    <t>Lancia</t>
  </si>
  <si>
    <t>Land Rover</t>
  </si>
  <si>
    <t>Lexus</t>
  </si>
  <si>
    <t>Lincoln</t>
  </si>
  <si>
    <t>Lotus</t>
  </si>
  <si>
    <t>Maseratti</t>
  </si>
  <si>
    <t>Matra</t>
  </si>
  <si>
    <t>Mazda</t>
  </si>
  <si>
    <t>Mega</t>
  </si>
  <si>
    <t>Mercedes</t>
  </si>
  <si>
    <t>Mercury</t>
  </si>
  <si>
    <t>Mg</t>
  </si>
  <si>
    <t>Mini</t>
  </si>
  <si>
    <t>Mitsubishi</t>
  </si>
  <si>
    <t>Nissan</t>
  </si>
  <si>
    <t>Oldsmobile</t>
  </si>
  <si>
    <t>Packard</t>
  </si>
  <si>
    <t>Panther</t>
  </si>
  <si>
    <t>Peugeot</t>
  </si>
  <si>
    <t>Pgo</t>
  </si>
  <si>
    <t>Plymouth</t>
  </si>
  <si>
    <t>Pontiac</t>
  </si>
  <si>
    <t>Porsche</t>
  </si>
  <si>
    <t>Rolls Royce</t>
  </si>
  <si>
    <t>Saab</t>
  </si>
  <si>
    <t>Seat</t>
  </si>
  <si>
    <t>Simca</t>
  </si>
  <si>
    <t>Skoda</t>
  </si>
  <si>
    <t>Smart</t>
  </si>
  <si>
    <t>Ssangyong</t>
  </si>
  <si>
    <t>Studebaker</t>
  </si>
  <si>
    <t>Subaru</t>
  </si>
  <si>
    <t>Suzuki</t>
  </si>
  <si>
    <t>Tesla</t>
  </si>
  <si>
    <t>Toyota</t>
  </si>
  <si>
    <t>Triumph</t>
  </si>
  <si>
    <t>Tvr</t>
  </si>
  <si>
    <t>Venturi</t>
  </si>
  <si>
    <t>Volkswagen</t>
  </si>
  <si>
    <t>Volvo</t>
  </si>
  <si>
    <t>Wiesman</t>
  </si>
  <si>
    <t>Willys</t>
  </si>
  <si>
    <t>Autre</t>
  </si>
  <si>
    <t>124 Spiders</t>
  </si>
  <si>
    <t>City</t>
  </si>
  <si>
    <t>Coupe</t>
  </si>
  <si>
    <t>Crossline</t>
  </si>
  <si>
    <t>Crossover</t>
  </si>
  <si>
    <t>D-Truck</t>
  </si>
  <si>
    <t>GT</t>
  </si>
  <si>
    <t>Giulia</t>
  </si>
  <si>
    <t>Giulietta</t>
  </si>
  <si>
    <t>Mito</t>
  </si>
  <si>
    <t>Spider</t>
  </si>
  <si>
    <t>Stelvio</t>
  </si>
  <si>
    <t>D3</t>
  </si>
  <si>
    <t>A110</t>
  </si>
  <si>
    <t>Grande Punto</t>
  </si>
  <si>
    <t>Punto Evo</t>
  </si>
  <si>
    <t>Scorpion</t>
  </si>
  <si>
    <t>Cobra</t>
  </si>
  <si>
    <t>Coupe Aceca</t>
  </si>
  <si>
    <t>Greyhoung</t>
  </si>
  <si>
    <t>Mkvi</t>
  </si>
  <si>
    <t>Roadster Ace</t>
  </si>
  <si>
    <t>Shelby Cobra</t>
  </si>
  <si>
    <t>GTO</t>
  </si>
  <si>
    <t>4C</t>
  </si>
  <si>
    <t>8C</t>
  </si>
  <si>
    <t>Alfasud</t>
  </si>
  <si>
    <t>Alfetta</t>
  </si>
  <si>
    <t>Berlina</t>
  </si>
  <si>
    <t>Brera</t>
  </si>
  <si>
    <t>Duetto</t>
  </si>
  <si>
    <t>GTV</t>
  </si>
  <si>
    <t>Montreal</t>
  </si>
  <si>
    <t>RZ</t>
  </si>
  <si>
    <t>Sud</t>
  </si>
  <si>
    <t>Sz Es30</t>
  </si>
  <si>
    <t>Gloria Concept</t>
  </si>
  <si>
    <t>Kamal</t>
  </si>
  <si>
    <t>Tonale</t>
  </si>
  <si>
    <t>B3</t>
  </si>
  <si>
    <t>B4</t>
  </si>
  <si>
    <t>B5</t>
  </si>
  <si>
    <t>B6</t>
  </si>
  <si>
    <t>B7</t>
  </si>
  <si>
    <t>D4</t>
  </si>
  <si>
    <t>D5</t>
  </si>
  <si>
    <t>Xd3</t>
  </si>
  <si>
    <t>B10</t>
  </si>
  <si>
    <t>B11</t>
  </si>
  <si>
    <t>B12</t>
  </si>
  <si>
    <t>B8</t>
  </si>
  <si>
    <t>B9</t>
  </si>
  <si>
    <t>D10</t>
  </si>
  <si>
    <t>A106</t>
  </si>
  <si>
    <t>A108</t>
  </si>
  <si>
    <t>A310</t>
  </si>
  <si>
    <t>A610</t>
  </si>
  <si>
    <t>Gta</t>
  </si>
  <si>
    <t>A370</t>
  </si>
  <si>
    <t>Vision concept</t>
  </si>
  <si>
    <t>Vision Gran Turismo</t>
  </si>
  <si>
    <t>Ambassador</t>
  </si>
  <si>
    <t>American</t>
  </si>
  <si>
    <t>Amx</t>
  </si>
  <si>
    <t>Classic</t>
  </si>
  <si>
    <t>Concord</t>
  </si>
  <si>
    <t>Custom</t>
  </si>
  <si>
    <t>Eagle</t>
  </si>
  <si>
    <t>Gremlin</t>
  </si>
  <si>
    <t>Hornet</t>
  </si>
  <si>
    <t>Javelin</t>
  </si>
  <si>
    <t>Marlin</t>
  </si>
  <si>
    <t>Matador</t>
  </si>
  <si>
    <t>Pacer</t>
  </si>
  <si>
    <t>Rambler</t>
  </si>
  <si>
    <t>Rebel</t>
  </si>
  <si>
    <t>Spirit</t>
  </si>
  <si>
    <t>Vanquisch 3</t>
  </si>
  <si>
    <t>Db11</t>
  </si>
  <si>
    <t>Dbs</t>
  </si>
  <si>
    <t>Dbx</t>
  </si>
  <si>
    <t>Rapide</t>
  </si>
  <si>
    <t>V12 Vantage</t>
  </si>
  <si>
    <t>V8 Vantage</t>
  </si>
  <si>
    <t>Valkyrie</t>
  </si>
  <si>
    <t xml:space="preserve">Vanquisch </t>
  </si>
  <si>
    <t>Vantage</t>
  </si>
  <si>
    <t>Vantage GT8</t>
  </si>
  <si>
    <t>Cygnet</t>
  </si>
  <si>
    <t>Db2</t>
  </si>
  <si>
    <t>Db4</t>
  </si>
  <si>
    <t>Db5</t>
  </si>
  <si>
    <t>Db6</t>
  </si>
  <si>
    <t>Db7</t>
  </si>
  <si>
    <t>One 77</t>
  </si>
  <si>
    <t>V8</t>
  </si>
  <si>
    <t>Virage</t>
  </si>
  <si>
    <t>Zagato</t>
  </si>
  <si>
    <t>DBX Concept</t>
  </si>
  <si>
    <t>Lagonda Concept</t>
  </si>
  <si>
    <t>V12 Zagato</t>
  </si>
  <si>
    <t>Vulcan</t>
  </si>
  <si>
    <t>A1</t>
  </si>
  <si>
    <t>E-tron Gt</t>
  </si>
  <si>
    <t>A4</t>
  </si>
  <si>
    <t>A4 Allroad</t>
  </si>
  <si>
    <t>A5</t>
  </si>
  <si>
    <t>A6</t>
  </si>
  <si>
    <t>A6 Allroad</t>
  </si>
  <si>
    <t>A7</t>
  </si>
  <si>
    <t>A8</t>
  </si>
  <si>
    <t xml:space="preserve">E-tron </t>
  </si>
  <si>
    <t>E-tron Sportback</t>
  </si>
  <si>
    <t>Q2</t>
  </si>
  <si>
    <t>Q3</t>
  </si>
  <si>
    <t>Q4</t>
  </si>
  <si>
    <t>Q5</t>
  </si>
  <si>
    <t>Q6</t>
  </si>
  <si>
    <t>Q7</t>
  </si>
  <si>
    <t>Q8</t>
  </si>
  <si>
    <t>R8</t>
  </si>
  <si>
    <t>Rs Q3</t>
  </si>
  <si>
    <t>Rs Q8</t>
  </si>
  <si>
    <t>Rs3</t>
  </si>
  <si>
    <t>Rs4</t>
  </si>
  <si>
    <t>Rs5</t>
  </si>
  <si>
    <t>Rs6</t>
  </si>
  <si>
    <t>Rs7</t>
  </si>
  <si>
    <t>S3</t>
  </si>
  <si>
    <t>S4</t>
  </si>
  <si>
    <t>S5</t>
  </si>
  <si>
    <t>S6</t>
  </si>
  <si>
    <t>S7</t>
  </si>
  <si>
    <t>S8</t>
  </si>
  <si>
    <t>Sq2</t>
  </si>
  <si>
    <t>Sq5</t>
  </si>
  <si>
    <t>Sq8</t>
  </si>
  <si>
    <t>Sq7</t>
  </si>
  <si>
    <t>TT</t>
  </si>
  <si>
    <t>TT Rs</t>
  </si>
  <si>
    <t>TTs</t>
  </si>
  <si>
    <t>A2</t>
  </si>
  <si>
    <t>Allroad</t>
  </si>
  <si>
    <t>Coupe Gt</t>
  </si>
  <si>
    <t>Quattro</t>
  </si>
  <si>
    <t>Rs2</t>
  </si>
  <si>
    <t>S1</t>
  </si>
  <si>
    <t>S2</t>
  </si>
  <si>
    <t>Bentayga</t>
  </si>
  <si>
    <t>Continental</t>
  </si>
  <si>
    <t>Flying</t>
  </si>
  <si>
    <t>Mulsanne</t>
  </si>
  <si>
    <t>Arnage</t>
  </si>
  <si>
    <t>Azure</t>
  </si>
  <si>
    <t>Brooklands</t>
  </si>
  <si>
    <t>Corniche</t>
  </si>
  <si>
    <t>Eight</t>
  </si>
  <si>
    <t>Mark</t>
  </si>
  <si>
    <t>Silver Cloud</t>
  </si>
  <si>
    <t>T</t>
  </si>
  <si>
    <t>Turbo R</t>
  </si>
  <si>
    <t>Turbo RT</t>
  </si>
  <si>
    <t>Type R</t>
  </si>
  <si>
    <t>I3</t>
  </si>
  <si>
    <t>I4</t>
  </si>
  <si>
    <t>I8</t>
  </si>
  <si>
    <t>Serie 1</t>
  </si>
  <si>
    <t>Serie 2</t>
  </si>
  <si>
    <t>Serie 3</t>
  </si>
  <si>
    <t>Serie 4</t>
  </si>
  <si>
    <t>Serie 5</t>
  </si>
  <si>
    <t>Serie 6</t>
  </si>
  <si>
    <t>Serie 7</t>
  </si>
  <si>
    <t>Serie 8</t>
  </si>
  <si>
    <t>Serie 8 Gran Coupe</t>
  </si>
  <si>
    <t>X1</t>
  </si>
  <si>
    <t>X2</t>
  </si>
  <si>
    <t>X3</t>
  </si>
  <si>
    <t>X4</t>
  </si>
  <si>
    <t>X5</t>
  </si>
  <si>
    <t>X6</t>
  </si>
  <si>
    <t>X7</t>
  </si>
  <si>
    <t>Z4</t>
  </si>
  <si>
    <t>2.5</t>
  </si>
  <si>
    <t>2.8</t>
  </si>
  <si>
    <t>3.0</t>
  </si>
  <si>
    <t>3.3</t>
  </si>
  <si>
    <t>M1</t>
  </si>
  <si>
    <t>Serie 5 GT</t>
  </si>
  <si>
    <t>Z1</t>
  </si>
  <si>
    <t>Z3</t>
  </si>
  <si>
    <t>Z8</t>
  </si>
  <si>
    <t>Century</t>
  </si>
  <si>
    <t>Electra</t>
  </si>
  <si>
    <t>Gran Sport</t>
  </si>
  <si>
    <t xml:space="preserve">Gs 350 </t>
  </si>
  <si>
    <t>Gs 400</t>
  </si>
  <si>
    <t>invicta</t>
  </si>
  <si>
    <t>Le Sabre</t>
  </si>
  <si>
    <t>Limited</t>
  </si>
  <si>
    <t>Park Avenue</t>
  </si>
  <si>
    <t>Regal</t>
  </si>
  <si>
    <t>Riviera</t>
  </si>
  <si>
    <t>Roadmaster</t>
  </si>
  <si>
    <t>Skyhawk</t>
  </si>
  <si>
    <t>Skylark</t>
  </si>
  <si>
    <t>Special</t>
  </si>
  <si>
    <t>Super</t>
  </si>
  <si>
    <t>Wildacat</t>
  </si>
  <si>
    <t>Excelle</t>
  </si>
  <si>
    <t>Verano</t>
  </si>
  <si>
    <t>Ats</t>
  </si>
  <si>
    <t>Ct6</t>
  </si>
  <si>
    <t>Cts</t>
  </si>
  <si>
    <t>Cts-v</t>
  </si>
  <si>
    <t>Escalade</t>
  </si>
  <si>
    <t>Srx</t>
  </si>
  <si>
    <t>Xt5</t>
  </si>
  <si>
    <t>75 Limousine</t>
  </si>
  <si>
    <t>Allante</t>
  </si>
  <si>
    <t>Bls</t>
  </si>
  <si>
    <t>Brouham</t>
  </si>
  <si>
    <t>Calais</t>
  </si>
  <si>
    <t>Coupe Deville</t>
  </si>
  <si>
    <t>Coupe Eldorado</t>
  </si>
  <si>
    <t>Deville</t>
  </si>
  <si>
    <t>Dts</t>
  </si>
  <si>
    <t>Eldorado</t>
  </si>
  <si>
    <t>Fleetwood</t>
  </si>
  <si>
    <t>Serie 62</t>
  </si>
  <si>
    <t>Serie 75</t>
  </si>
  <si>
    <t>Seville</t>
  </si>
  <si>
    <t>Sixty</t>
  </si>
  <si>
    <t>Sts</t>
  </si>
  <si>
    <t>Xlr</t>
  </si>
  <si>
    <t>Camaro</t>
  </si>
  <si>
    <t>Alero</t>
  </si>
  <si>
    <t>Apache</t>
  </si>
  <si>
    <t>Avalanche</t>
  </si>
  <si>
    <t>Aveo</t>
  </si>
  <si>
    <t>Bel air</t>
  </si>
  <si>
    <t>Beretta</t>
  </si>
  <si>
    <t>Biscayne</t>
  </si>
  <si>
    <t>Blazer</t>
  </si>
  <si>
    <t>C20</t>
  </si>
  <si>
    <t>Caprice</t>
  </si>
  <si>
    <t>Captiva</t>
  </si>
  <si>
    <t>Chevelle</t>
  </si>
  <si>
    <t>Chevy</t>
  </si>
  <si>
    <t>Citation</t>
  </si>
  <si>
    <t>Corsica</t>
  </si>
  <si>
    <t>Corvair</t>
  </si>
  <si>
    <t>Cruze</t>
  </si>
  <si>
    <t>El Camino</t>
  </si>
  <si>
    <t>Epica</t>
  </si>
  <si>
    <t>Equinox</t>
  </si>
  <si>
    <t>Evanda</t>
  </si>
  <si>
    <t>Fleetline</t>
  </si>
  <si>
    <t>Hhr</t>
  </si>
  <si>
    <t>Impala</t>
  </si>
  <si>
    <t>K5 Blazer</t>
  </si>
  <si>
    <t>Kalos</t>
  </si>
  <si>
    <t>Lacetti</t>
  </si>
  <si>
    <t>Malibu</t>
  </si>
  <si>
    <t>Matiz</t>
  </si>
  <si>
    <t>Monte Carlo</t>
  </si>
  <si>
    <t>Monza</t>
  </si>
  <si>
    <t>Nova</t>
  </si>
  <si>
    <t>Nubira</t>
  </si>
  <si>
    <t>Orlando</t>
  </si>
  <si>
    <t>Rezzo</t>
  </si>
  <si>
    <t>S10 Pick Up</t>
  </si>
  <si>
    <t>Silverado</t>
  </si>
  <si>
    <t>Spark</t>
  </si>
  <si>
    <t>Sport Van</t>
  </si>
  <si>
    <t>Ssr</t>
  </si>
  <si>
    <t xml:space="preserve">Subruban </t>
  </si>
  <si>
    <t>Tahoe</t>
  </si>
  <si>
    <t>Traiblazer</t>
  </si>
  <si>
    <t>Trans Sport</t>
  </si>
  <si>
    <t>Trax</t>
  </si>
  <si>
    <t>Van Express</t>
  </si>
  <si>
    <t>Vega</t>
  </si>
  <si>
    <t>Volt</t>
  </si>
  <si>
    <t>200C</t>
  </si>
  <si>
    <t>2L</t>
  </si>
  <si>
    <t>300B</t>
  </si>
  <si>
    <t>300C</t>
  </si>
  <si>
    <t>300M</t>
  </si>
  <si>
    <t>Crossfire</t>
  </si>
  <si>
    <t>Es</t>
  </si>
  <si>
    <t>Grand Voyager</t>
  </si>
  <si>
    <t>Imperial</t>
  </si>
  <si>
    <t>Lebaron</t>
  </si>
  <si>
    <t>Neon</t>
  </si>
  <si>
    <t>new Yorker</t>
  </si>
  <si>
    <t>Newport</t>
  </si>
  <si>
    <t>Pacifica</t>
  </si>
  <si>
    <t>Prowler</t>
  </si>
  <si>
    <t>Pt Cruiser</t>
  </si>
  <si>
    <t>Saratoga</t>
  </si>
  <si>
    <t>Sebring</t>
  </si>
  <si>
    <t>Stratus</t>
  </si>
  <si>
    <t>Town</t>
  </si>
  <si>
    <t>Viper</t>
  </si>
  <si>
    <t>Vision</t>
  </si>
  <si>
    <t>Voyager</t>
  </si>
  <si>
    <t>Windsor</t>
  </si>
  <si>
    <t>Berlingo</t>
  </si>
  <si>
    <t>Burton</t>
  </si>
  <si>
    <t>C-Zero</t>
  </si>
  <si>
    <t>C1</t>
  </si>
  <si>
    <t>C3</t>
  </si>
  <si>
    <t>C3 Aircross</t>
  </si>
  <si>
    <t>C4 Cactus</t>
  </si>
  <si>
    <t>C4 Spacetourer</t>
  </si>
  <si>
    <t>C5 Aircross</t>
  </si>
  <si>
    <t>E-mehari</t>
  </si>
  <si>
    <t>Grand C4 Picasso</t>
  </si>
  <si>
    <t>Grand C4 Spacetourer</t>
  </si>
  <si>
    <t>Jumper</t>
  </si>
  <si>
    <t>Jumpy</t>
  </si>
  <si>
    <t>Spacetourer</t>
  </si>
  <si>
    <t>2 CV</t>
  </si>
  <si>
    <t>Acadine</t>
  </si>
  <si>
    <t>Ami</t>
  </si>
  <si>
    <t>Zx</t>
  </si>
  <si>
    <t>Axel</t>
  </si>
  <si>
    <t>Ax</t>
  </si>
  <si>
    <t>B14</t>
  </si>
  <si>
    <t>B2</t>
  </si>
  <si>
    <t>Bx</t>
  </si>
  <si>
    <t>C-crosser</t>
  </si>
  <si>
    <t>C-elysee</t>
  </si>
  <si>
    <t>C15</t>
  </si>
  <si>
    <t>C2</t>
  </si>
  <si>
    <t>C25</t>
  </si>
  <si>
    <t>C3 Picasso</t>
  </si>
  <si>
    <t>C3 Pluriel</t>
  </si>
  <si>
    <t>C35</t>
  </si>
  <si>
    <t>C4</t>
  </si>
  <si>
    <t>C4 Aircross</t>
  </si>
  <si>
    <t>C4 Picasso</t>
  </si>
  <si>
    <t>C6</t>
  </si>
  <si>
    <t>C5</t>
  </si>
  <si>
    <t>C8</t>
  </si>
  <si>
    <t>Cx</t>
  </si>
  <si>
    <t>D</t>
  </si>
  <si>
    <t>Ds3</t>
  </si>
  <si>
    <t>Ds4</t>
  </si>
  <si>
    <t>Ds5</t>
  </si>
  <si>
    <t>Dyane</t>
  </si>
  <si>
    <t>Evasion</t>
  </si>
  <si>
    <t>Gs</t>
  </si>
  <si>
    <t>Gsa</t>
  </si>
  <si>
    <t>Ld</t>
  </si>
  <si>
    <t>Ln</t>
  </si>
  <si>
    <t>Lna</t>
  </si>
  <si>
    <t>MehariNemo</t>
  </si>
  <si>
    <t>Picasso</t>
  </si>
  <si>
    <t>Saxo</t>
  </si>
  <si>
    <t>Sm</t>
  </si>
  <si>
    <t>Traction</t>
  </si>
  <si>
    <t>Visa</t>
  </si>
  <si>
    <t>Xantia</t>
  </si>
  <si>
    <t>Xm</t>
  </si>
  <si>
    <t>Xsara</t>
  </si>
  <si>
    <t>Dokker</t>
  </si>
  <si>
    <t>Duster</t>
  </si>
  <si>
    <t>lodgy</t>
  </si>
  <si>
    <t>Logan</t>
  </si>
  <si>
    <t>Sandero</t>
  </si>
  <si>
    <t>Applause</t>
  </si>
  <si>
    <t>Charade</t>
  </si>
  <si>
    <t>Copen</t>
  </si>
  <si>
    <t>Cuore</t>
  </si>
  <si>
    <t>Domino</t>
  </si>
  <si>
    <t>Feroza</t>
  </si>
  <si>
    <t>Gran Move</t>
  </si>
  <si>
    <t>Hijet</t>
  </si>
  <si>
    <t>Materia</t>
  </si>
  <si>
    <t>Move</t>
  </si>
  <si>
    <t>Rocky</t>
  </si>
  <si>
    <t>Rocky Wagon</t>
  </si>
  <si>
    <t>Sirion</t>
  </si>
  <si>
    <t>Terios</t>
  </si>
  <si>
    <t>Trevis</t>
  </si>
  <si>
    <t>Yrv</t>
  </si>
  <si>
    <t>Boxer</t>
  </si>
  <si>
    <t>Ducato</t>
  </si>
  <si>
    <t>Expert</t>
  </si>
  <si>
    <t>Partner</t>
  </si>
  <si>
    <t>Partner Tepee</t>
  </si>
  <si>
    <t>Scudo</t>
  </si>
  <si>
    <t>Deauville</t>
  </si>
  <si>
    <t>Guara</t>
  </si>
  <si>
    <t>Lonchamps</t>
  </si>
  <si>
    <t>Mangusta</t>
  </si>
  <si>
    <t>Pantera</t>
  </si>
  <si>
    <t>Challenger</t>
  </si>
  <si>
    <t>Charger</t>
  </si>
  <si>
    <t>Durango</t>
  </si>
  <si>
    <t>Ram</t>
  </si>
  <si>
    <t>Avenger</t>
  </si>
  <si>
    <t>Caliber</t>
  </si>
  <si>
    <t>Coronet</t>
  </si>
  <si>
    <t>D100</t>
  </si>
  <si>
    <t>Dakota</t>
  </si>
  <si>
    <t>Dart</t>
  </si>
  <si>
    <t>Journey</t>
  </si>
  <si>
    <t>Magnum</t>
  </si>
  <si>
    <t>Kingsway</t>
  </si>
  <si>
    <t>Lancer</t>
  </si>
  <si>
    <t>Monaco</t>
  </si>
  <si>
    <t>Nitro</t>
  </si>
  <si>
    <t>Omni</t>
  </si>
  <si>
    <t>Phoenix</t>
  </si>
  <si>
    <t>Pioneer</t>
  </si>
  <si>
    <t>polara</t>
  </si>
  <si>
    <t>Ramcharger</t>
  </si>
  <si>
    <t>Royal</t>
  </si>
  <si>
    <t>Royal Custom</t>
  </si>
  <si>
    <t>Stealth</t>
  </si>
  <si>
    <t>Wayfarer</t>
  </si>
  <si>
    <t>DS3 Crossback</t>
  </si>
  <si>
    <t>DS4</t>
  </si>
  <si>
    <t>DS4 Crossback</t>
  </si>
  <si>
    <t>DS7 Crossback</t>
  </si>
  <si>
    <t>Ds9</t>
  </si>
  <si>
    <t>812 Gts</t>
  </si>
  <si>
    <t>F8 Tributo</t>
  </si>
  <si>
    <t>Gtc4</t>
  </si>
  <si>
    <t>Gtc4 Lusso</t>
  </si>
  <si>
    <t>Laferrari</t>
  </si>
  <si>
    <t>Portofino</t>
  </si>
  <si>
    <t>Roma</t>
  </si>
  <si>
    <t>SF0 Stadale</t>
  </si>
  <si>
    <t>512 Bb</t>
  </si>
  <si>
    <t>California</t>
  </si>
  <si>
    <t>Dino</t>
  </si>
  <si>
    <t>Enzo</t>
  </si>
  <si>
    <t>F12</t>
  </si>
  <si>
    <t>F150</t>
  </si>
  <si>
    <t>F355</t>
  </si>
  <si>
    <t>F40</t>
  </si>
  <si>
    <t>F430</t>
  </si>
  <si>
    <t>F50</t>
  </si>
  <si>
    <t>Ff</t>
  </si>
  <si>
    <t>Fxx</t>
  </si>
  <si>
    <t>Spider 365</t>
  </si>
  <si>
    <t>Testarossa</t>
  </si>
  <si>
    <t>Mondial</t>
  </si>
  <si>
    <t>500 L</t>
  </si>
  <si>
    <t>500 X</t>
  </si>
  <si>
    <t>Brava</t>
  </si>
  <si>
    <t>Doblo</t>
  </si>
  <si>
    <t>Doblo Cargo</t>
  </si>
  <si>
    <t>Fiorino</t>
  </si>
  <si>
    <t>Fullback</t>
  </si>
  <si>
    <t>Panda</t>
  </si>
  <si>
    <t>Punto</t>
  </si>
  <si>
    <t>Qubo</t>
  </si>
  <si>
    <t>Talento</t>
  </si>
  <si>
    <t>Tipo</t>
  </si>
  <si>
    <t>Argenta</t>
  </si>
  <si>
    <t>Barchetta</t>
  </si>
  <si>
    <t>Bravo</t>
  </si>
  <si>
    <t>Cinquecento</t>
  </si>
  <si>
    <t>Croma</t>
  </si>
  <si>
    <t>Freemont</t>
  </si>
  <si>
    <t>Idea</t>
  </si>
  <si>
    <t>Marea</t>
  </si>
  <si>
    <t>Multipla</t>
  </si>
  <si>
    <t>Palio</t>
  </si>
  <si>
    <t>Regata</t>
  </si>
  <si>
    <t>Ritmo</t>
  </si>
  <si>
    <t>Sedici</t>
  </si>
  <si>
    <t>Seicento</t>
  </si>
  <si>
    <t>Stilo</t>
  </si>
  <si>
    <t>Strada</t>
  </si>
  <si>
    <t>Tempra</t>
  </si>
  <si>
    <t>Ulysse</t>
  </si>
  <si>
    <t>Uno X1/9</t>
  </si>
  <si>
    <t>Bronco</t>
  </si>
  <si>
    <t>C-max</t>
  </si>
  <si>
    <t>Ecosport</t>
  </si>
  <si>
    <t>Edge</t>
  </si>
  <si>
    <t>Expedition</t>
  </si>
  <si>
    <t>Explorer</t>
  </si>
  <si>
    <t>Fiesta</t>
  </si>
  <si>
    <t>Focus</t>
  </si>
  <si>
    <t>Galaxy</t>
  </si>
  <si>
    <t>Grand C-max</t>
  </si>
  <si>
    <t>Grand Tourneo Connect</t>
  </si>
  <si>
    <t>Gt</t>
  </si>
  <si>
    <t>Ka</t>
  </si>
  <si>
    <t>Ka+</t>
  </si>
  <si>
    <t>Kuga</t>
  </si>
  <si>
    <t>Mondeo</t>
  </si>
  <si>
    <t>Mustang</t>
  </si>
  <si>
    <t>Puma</t>
  </si>
  <si>
    <t>Ranger</t>
  </si>
  <si>
    <t>S-max</t>
  </si>
  <si>
    <t>Tourneo</t>
  </si>
  <si>
    <t>Tourneo Connect</t>
  </si>
  <si>
    <t>Tourneo Courier</t>
  </si>
  <si>
    <t>Tourneo Custom</t>
  </si>
  <si>
    <t>Transit</t>
  </si>
  <si>
    <t>Transit Connect</t>
  </si>
  <si>
    <t>Transit cCourier</t>
  </si>
  <si>
    <t>Transit Custom</t>
  </si>
  <si>
    <t>12 M</t>
  </si>
  <si>
    <t>15 M</t>
  </si>
  <si>
    <t>17 M</t>
  </si>
  <si>
    <t>20 M</t>
  </si>
  <si>
    <t>26 M</t>
  </si>
  <si>
    <t>A</t>
  </si>
  <si>
    <t>Aerostar</t>
  </si>
  <si>
    <t>Anglia</t>
  </si>
  <si>
    <t>B</t>
  </si>
  <si>
    <t>B-max</t>
  </si>
  <si>
    <t>Capri</t>
  </si>
  <si>
    <t>Comete</t>
  </si>
  <si>
    <t>Compact Driver</t>
  </si>
  <si>
    <t>Consul</t>
  </si>
  <si>
    <t>Corsair</t>
  </si>
  <si>
    <t>Cortina</t>
  </si>
  <si>
    <t>Cougar</t>
  </si>
  <si>
    <t>Country</t>
  </si>
  <si>
    <t>Courrier</t>
  </si>
  <si>
    <t>Cresline</t>
  </si>
  <si>
    <t>Econoline</t>
  </si>
  <si>
    <t>Escort</t>
  </si>
  <si>
    <t>F100</t>
  </si>
  <si>
    <t>F250</t>
  </si>
  <si>
    <t>F350</t>
  </si>
  <si>
    <t>Fairline</t>
  </si>
  <si>
    <t>Falcon</t>
  </si>
  <si>
    <t>Flex</t>
  </si>
  <si>
    <t>Focus C-max</t>
  </si>
  <si>
    <t>Fusion</t>
  </si>
  <si>
    <t>Galaxie</t>
  </si>
  <si>
    <t>Granada</t>
  </si>
  <si>
    <t>Grand Torino</t>
  </si>
  <si>
    <t>Gt 40</t>
  </si>
  <si>
    <t>Ltd</t>
  </si>
  <si>
    <t>Mainline</t>
  </si>
  <si>
    <t>Maverick</t>
  </si>
  <si>
    <t>Orion</t>
  </si>
  <si>
    <t>Pinto</t>
  </si>
  <si>
    <t>Probe</t>
  </si>
  <si>
    <t>Rs 200</t>
  </si>
  <si>
    <t>Scorpio</t>
  </si>
  <si>
    <t>Sierra</t>
  </si>
  <si>
    <t>Taunus</t>
  </si>
  <si>
    <t>Thunderbird</t>
  </si>
  <si>
    <t>Torino</t>
  </si>
  <si>
    <t>Vedette</t>
  </si>
  <si>
    <t>Vendome</t>
  </si>
  <si>
    <t>Zephyr</t>
  </si>
  <si>
    <t>Canyon</t>
  </si>
  <si>
    <t>Savana</t>
  </si>
  <si>
    <t>Sierra Pick-up</t>
  </si>
  <si>
    <t>Acadia</t>
  </si>
  <si>
    <t>Denali</t>
  </si>
  <si>
    <t>Sle</t>
  </si>
  <si>
    <t>Sonoma</t>
  </si>
  <si>
    <t>Yukon</t>
  </si>
  <si>
    <t>Accord</t>
  </si>
  <si>
    <t>Civic</t>
  </si>
  <si>
    <t>Cr-v</t>
  </si>
  <si>
    <t>E</t>
  </si>
  <si>
    <t>Hr-v</t>
  </si>
  <si>
    <t>Jazz</t>
  </si>
  <si>
    <t>Nsx</t>
  </si>
  <si>
    <t>Acty</t>
  </si>
  <si>
    <t>Concerto</t>
  </si>
  <si>
    <t>Cr-z</t>
  </si>
  <si>
    <t>Crx</t>
  </si>
  <si>
    <t>Ev</t>
  </si>
  <si>
    <t>Fr-v</t>
  </si>
  <si>
    <t>Insight</t>
  </si>
  <si>
    <t>Integra</t>
  </si>
  <si>
    <t>Legend</t>
  </si>
  <si>
    <t>Logo</t>
  </si>
  <si>
    <t>N400</t>
  </si>
  <si>
    <t>N600</t>
  </si>
  <si>
    <t>Prelude</t>
  </si>
  <si>
    <t>Quintet</t>
  </si>
  <si>
    <t>Ridgeline</t>
  </si>
  <si>
    <t>S2000</t>
  </si>
  <si>
    <t>S600</t>
  </si>
  <si>
    <t>S800</t>
  </si>
  <si>
    <t>Shuttle</t>
  </si>
  <si>
    <t>Stream</t>
  </si>
  <si>
    <t>Z600</t>
  </si>
  <si>
    <t>Grand Sante Fe</t>
  </si>
  <si>
    <t>I10</t>
  </si>
  <si>
    <t>I20</t>
  </si>
  <si>
    <t>I30</t>
  </si>
  <si>
    <t>Ioniq</t>
  </si>
  <si>
    <t>Kona</t>
  </si>
  <si>
    <t>Nexo</t>
  </si>
  <si>
    <t>Sante Fe</t>
  </si>
  <si>
    <t>Tucson</t>
  </si>
  <si>
    <t>Accent</t>
  </si>
  <si>
    <t>Atos</t>
  </si>
  <si>
    <t>Atos Prime</t>
  </si>
  <si>
    <t>Azera</t>
  </si>
  <si>
    <t>Elantra</t>
  </si>
  <si>
    <t>galloper</t>
  </si>
  <si>
    <t>Genesis</t>
  </si>
  <si>
    <t>Getz</t>
  </si>
  <si>
    <t>H100</t>
  </si>
  <si>
    <t>H1 Van</t>
  </si>
  <si>
    <t>I40</t>
  </si>
  <si>
    <t>Ix20</t>
  </si>
  <si>
    <t>Ix35</t>
  </si>
  <si>
    <t>Ix55</t>
  </si>
  <si>
    <t>Lantra</t>
  </si>
  <si>
    <t>Matrix</t>
  </si>
  <si>
    <t>Pony</t>
  </si>
  <si>
    <t>Satellite</t>
  </si>
  <si>
    <t>Scoupe</t>
  </si>
  <si>
    <t>Sonata</t>
  </si>
  <si>
    <t>Terracan</t>
  </si>
  <si>
    <t>Trajet</t>
  </si>
  <si>
    <t>Veloster</t>
  </si>
  <si>
    <t>Xg</t>
  </si>
  <si>
    <t>Fx</t>
  </si>
  <si>
    <t>Q30</t>
  </si>
  <si>
    <t>Q50</t>
  </si>
  <si>
    <t>Q70</t>
  </si>
  <si>
    <t>Qx30</t>
  </si>
  <si>
    <t>Ex</t>
  </si>
  <si>
    <t>G</t>
  </si>
  <si>
    <t>M</t>
  </si>
  <si>
    <t>Q60</t>
  </si>
  <si>
    <t>Qx50</t>
  </si>
  <si>
    <t>Qx56</t>
  </si>
  <si>
    <t>Qx70</t>
  </si>
  <si>
    <t>E-pace</t>
  </si>
  <si>
    <t>F-pace</t>
  </si>
  <si>
    <t>F-type</t>
  </si>
  <si>
    <t>I-pace</t>
  </si>
  <si>
    <t>Xe</t>
  </si>
  <si>
    <t>Xf</t>
  </si>
  <si>
    <t>Xj</t>
  </si>
  <si>
    <t>2.4</t>
  </si>
  <si>
    <t>3.4</t>
  </si>
  <si>
    <t>3.8</t>
  </si>
  <si>
    <t>Coupe Xk</t>
  </si>
  <si>
    <t>Daimler</t>
  </si>
  <si>
    <t>Mk li</t>
  </si>
  <si>
    <t>Mk lv</t>
  </si>
  <si>
    <t>Mk viii</t>
  </si>
  <si>
    <t>Mk X</t>
  </si>
  <si>
    <t>Roadster Xk</t>
  </si>
  <si>
    <t>S-type</t>
  </si>
  <si>
    <t>Ss</t>
  </si>
  <si>
    <t>Type C</t>
  </si>
  <si>
    <t>Type E</t>
  </si>
  <si>
    <t>X-type</t>
  </si>
  <si>
    <t>Xj12</t>
  </si>
  <si>
    <t>Xj220</t>
  </si>
  <si>
    <t>Xj6</t>
  </si>
  <si>
    <t>Xj8</t>
  </si>
  <si>
    <t>Xjr</t>
  </si>
  <si>
    <t>Xjr-s</t>
  </si>
  <si>
    <t>Xjs</t>
  </si>
  <si>
    <t>Xjs-c</t>
  </si>
  <si>
    <t>Xk</t>
  </si>
  <si>
    <t>Xk8</t>
  </si>
  <si>
    <t>Xkr</t>
  </si>
  <si>
    <t>Xkss</t>
  </si>
  <si>
    <t>Cherokee</t>
  </si>
  <si>
    <t>Compass</t>
  </si>
  <si>
    <t>Gladiator</t>
  </si>
  <si>
    <t>Grand Cherokke</t>
  </si>
  <si>
    <t>Renegade</t>
  </si>
  <si>
    <t>Wrangler</t>
  </si>
  <si>
    <t>Cj7</t>
  </si>
  <si>
    <t>Comanche</t>
  </si>
  <si>
    <t>Commander</t>
  </si>
  <si>
    <t>Grand Wagoneer</t>
  </si>
  <si>
    <t>Patriot</t>
  </si>
  <si>
    <t>Wagoneer</t>
  </si>
  <si>
    <t>Ceed</t>
  </si>
  <si>
    <t>E-niro</t>
  </si>
  <si>
    <t>E-soul</t>
  </si>
  <si>
    <t>Niro</t>
  </si>
  <si>
    <t>Optima</t>
  </si>
  <si>
    <t>Picanto</t>
  </si>
  <si>
    <t>Proceed</t>
  </si>
  <si>
    <t>Rio</t>
  </si>
  <si>
    <t>Sorento</t>
  </si>
  <si>
    <t>Soul</t>
  </si>
  <si>
    <t>Sportage</t>
  </si>
  <si>
    <t>Stinger</t>
  </si>
  <si>
    <t>Stonic</t>
  </si>
  <si>
    <t>Xceed</t>
  </si>
  <si>
    <t>Besta</t>
  </si>
  <si>
    <t>Carens</t>
  </si>
  <si>
    <t>Carnival</t>
  </si>
  <si>
    <t>Cee D</t>
  </si>
  <si>
    <t>Cerato</t>
  </si>
  <si>
    <t>Clarus</t>
  </si>
  <si>
    <t>K2500</t>
  </si>
  <si>
    <t>K2700</t>
  </si>
  <si>
    <t>K2900</t>
  </si>
  <si>
    <t>Magentis</t>
  </si>
  <si>
    <t>opirus</t>
  </si>
  <si>
    <t>Pregio</t>
  </si>
  <si>
    <t>Pride</t>
  </si>
  <si>
    <t>Pro Cee D</t>
  </si>
  <si>
    <t>Rocsta</t>
  </si>
  <si>
    <t>Sephia</t>
  </si>
  <si>
    <t>Shuma</t>
  </si>
  <si>
    <t>Venga</t>
  </si>
  <si>
    <t>Vesta</t>
  </si>
  <si>
    <t>Xray</t>
  </si>
  <si>
    <t>4x4</t>
  </si>
  <si>
    <t>Kalina</t>
  </si>
  <si>
    <t>Kalinka</t>
  </si>
  <si>
    <t>Natacha</t>
  </si>
  <si>
    <t>Niva</t>
  </si>
  <si>
    <t>Priora</t>
  </si>
  <si>
    <t>Sagona</t>
  </si>
  <si>
    <t>Samara</t>
  </si>
  <si>
    <t>Aventador</t>
  </si>
  <si>
    <t>Centenario</t>
  </si>
  <si>
    <t>Huracan</t>
  </si>
  <si>
    <t>Urus</t>
  </si>
  <si>
    <t>Veneno</t>
  </si>
  <si>
    <t>350 Gt</t>
  </si>
  <si>
    <t>400 Gt</t>
  </si>
  <si>
    <t>Countach</t>
  </si>
  <si>
    <t>Diablo</t>
  </si>
  <si>
    <t>Espada</t>
  </si>
  <si>
    <t>Gallardo</t>
  </si>
  <si>
    <t>Islero</t>
  </si>
  <si>
    <t>Jalpa</t>
  </si>
  <si>
    <t>Jarama</t>
  </si>
  <si>
    <t>Lm</t>
  </si>
  <si>
    <t>Miura</t>
  </si>
  <si>
    <t>Murcielago</t>
  </si>
  <si>
    <t>Reventon</t>
  </si>
  <si>
    <t>Silhouette</t>
  </si>
  <si>
    <t>Urraco</t>
  </si>
  <si>
    <t>Appia</t>
  </si>
  <si>
    <t>Aurelia</t>
  </si>
  <si>
    <t>Beta</t>
  </si>
  <si>
    <t>Dedra</t>
  </si>
  <si>
    <t>Delta</t>
  </si>
  <si>
    <t>Flaminia</t>
  </si>
  <si>
    <t>Flavia</t>
  </si>
  <si>
    <t>Fulvie</t>
  </si>
  <si>
    <t>Gamma</t>
  </si>
  <si>
    <t>Kappa</t>
  </si>
  <si>
    <t>Lybra</t>
  </si>
  <si>
    <t>Montecarlo</t>
  </si>
  <si>
    <t>Musa</t>
  </si>
  <si>
    <t>Phedra</t>
  </si>
  <si>
    <t>Prisma</t>
  </si>
  <si>
    <t>Stratos</t>
  </si>
  <si>
    <t>Thema</t>
  </si>
  <si>
    <t>Thesis</t>
  </si>
  <si>
    <t>Trevi</t>
  </si>
  <si>
    <t>Y10</t>
  </si>
  <si>
    <t>Ypsilon</t>
  </si>
  <si>
    <t>Zeta</t>
  </si>
  <si>
    <t>Défender</t>
  </si>
  <si>
    <t>Discovery</t>
  </si>
  <si>
    <t>Discovery Sport</t>
  </si>
  <si>
    <t>Range Rover</t>
  </si>
  <si>
    <t>Range Rover Evoque</t>
  </si>
  <si>
    <t>Range Rover Sport</t>
  </si>
  <si>
    <t>Range Rover Velar</t>
  </si>
  <si>
    <t xml:space="preserve">Freelander </t>
  </si>
  <si>
    <t>Land</t>
  </si>
  <si>
    <t>Moke</t>
  </si>
  <si>
    <t>Ct</t>
  </si>
  <si>
    <t>Is</t>
  </si>
  <si>
    <t>Lc</t>
  </si>
  <si>
    <t>Ls</t>
  </si>
  <si>
    <t>Nx</t>
  </si>
  <si>
    <t>Rc</t>
  </si>
  <si>
    <t>Rx</t>
  </si>
  <si>
    <t>Ux</t>
  </si>
  <si>
    <t>Lfa</t>
  </si>
  <si>
    <t>Lx</t>
  </si>
  <si>
    <t>Sc</t>
  </si>
  <si>
    <t>Aviator</t>
  </si>
  <si>
    <t>Mark Lt</t>
  </si>
  <si>
    <t>Mark Viii</t>
  </si>
  <si>
    <t>Navigator</t>
  </si>
  <si>
    <t>Town car</t>
  </si>
  <si>
    <t>Mkc</t>
  </si>
  <si>
    <t>Mks</t>
  </si>
  <si>
    <t>Mkt</t>
  </si>
  <si>
    <t>Mkx</t>
  </si>
  <si>
    <t>Mkz</t>
  </si>
  <si>
    <t>3-eleven</t>
  </si>
  <si>
    <t>Elise</t>
  </si>
  <si>
    <t>Elite</t>
  </si>
  <si>
    <t>Esprit</t>
  </si>
  <si>
    <t>Evora</t>
  </si>
  <si>
    <t>Exige</t>
  </si>
  <si>
    <t>2 Eleven</t>
  </si>
  <si>
    <t>340 R</t>
  </si>
  <si>
    <t>Eclat</t>
  </si>
  <si>
    <t>Elan</t>
  </si>
  <si>
    <t xml:space="preserve">Europa </t>
  </si>
  <si>
    <t>Excel</t>
  </si>
  <si>
    <t>Seven</t>
  </si>
  <si>
    <t>Ghibli</t>
  </si>
  <si>
    <t>Grancanbrio</t>
  </si>
  <si>
    <t>Granturismo</t>
  </si>
  <si>
    <t>Levante</t>
  </si>
  <si>
    <t>Quattroporte</t>
  </si>
  <si>
    <t>2.24v</t>
  </si>
  <si>
    <t>3200 Gt</t>
  </si>
  <si>
    <t>3500 Gt</t>
  </si>
  <si>
    <t>3500 Gti</t>
  </si>
  <si>
    <t>424 V</t>
  </si>
  <si>
    <t>5000 Gt</t>
  </si>
  <si>
    <t>Biturbo</t>
  </si>
  <si>
    <t>Bora</t>
  </si>
  <si>
    <t>Gransport</t>
  </si>
  <si>
    <t>Indy</t>
  </si>
  <si>
    <t>Karif</t>
  </si>
  <si>
    <t>Khamsin</t>
  </si>
  <si>
    <t>Kyalami</t>
  </si>
  <si>
    <t>Mc12</t>
  </si>
  <si>
    <t>Merak</t>
  </si>
  <si>
    <t>Mexico</t>
  </si>
  <si>
    <t>Mistral</t>
  </si>
  <si>
    <t>Shamal</t>
  </si>
  <si>
    <t>Spyder</t>
  </si>
  <si>
    <t>Bagheera</t>
  </si>
  <si>
    <t>Djet</t>
  </si>
  <si>
    <t>Gem</t>
  </si>
  <si>
    <t>Jet</t>
  </si>
  <si>
    <t>M530</t>
  </si>
  <si>
    <t>Murena</t>
  </si>
  <si>
    <t>Rancho</t>
  </si>
  <si>
    <t>Cx-3</t>
  </si>
  <si>
    <t>Cx-5</t>
  </si>
  <si>
    <t>Mx-30</t>
  </si>
  <si>
    <t>Mx5</t>
  </si>
  <si>
    <t>B2500</t>
  </si>
  <si>
    <t>Bt-50</t>
  </si>
  <si>
    <t>Cosmo</t>
  </si>
  <si>
    <t>Cx-7</t>
  </si>
  <si>
    <t>Cx-9</t>
  </si>
  <si>
    <t>Demio</t>
  </si>
  <si>
    <t>E 2200</t>
  </si>
  <si>
    <t>Mpv</t>
  </si>
  <si>
    <t>Mx3</t>
  </si>
  <si>
    <t>Mx6</t>
  </si>
  <si>
    <t>Premacy</t>
  </si>
  <si>
    <t>Rx-7</t>
  </si>
  <si>
    <t>Rx-8</t>
  </si>
  <si>
    <t>Tribute</t>
  </si>
  <si>
    <t>Xedos 6</t>
  </si>
  <si>
    <t>Xedos 9</t>
  </si>
  <si>
    <t>Club</t>
  </si>
  <si>
    <t>Concept</t>
  </si>
  <si>
    <t>Fourgon 400</t>
  </si>
  <si>
    <t>Multitruck</t>
  </si>
  <si>
    <t>Plateau Ridelles</t>
  </si>
  <si>
    <t>Track</t>
  </si>
  <si>
    <t>Citan</t>
  </si>
  <si>
    <t>Cla</t>
  </si>
  <si>
    <t>Classe A</t>
  </si>
  <si>
    <t>Classe B</t>
  </si>
  <si>
    <t>classe C</t>
  </si>
  <si>
    <t>Classe Cls</t>
  </si>
  <si>
    <t>Classe E</t>
  </si>
  <si>
    <t>Classe G</t>
  </si>
  <si>
    <t>Classe Glk</t>
  </si>
  <si>
    <t>Classe S</t>
  </si>
  <si>
    <t>Classe V</t>
  </si>
  <si>
    <t>Classe X</t>
  </si>
  <si>
    <t>Gla</t>
  </si>
  <si>
    <t>Glb</t>
  </si>
  <si>
    <t>Glc</t>
  </si>
  <si>
    <t>Glc Coupe</t>
  </si>
  <si>
    <t>Gle</t>
  </si>
  <si>
    <t>Gle Coupe</t>
  </si>
  <si>
    <t>Gls</t>
  </si>
  <si>
    <t>Marco Polo</t>
  </si>
  <si>
    <t>Sl</t>
  </si>
  <si>
    <t>Slc</t>
  </si>
  <si>
    <t>Sprinter</t>
  </si>
  <si>
    <t>Vito</t>
  </si>
  <si>
    <t>Actros</t>
  </si>
  <si>
    <t>Cl</t>
  </si>
  <si>
    <t>Classe Clc</t>
  </si>
  <si>
    <t>Classe M</t>
  </si>
  <si>
    <t>Classe R</t>
  </si>
  <si>
    <t>Clk</t>
  </si>
  <si>
    <t>Gamme T1</t>
  </si>
  <si>
    <t>Slk</t>
  </si>
  <si>
    <t>Slr</t>
  </si>
  <si>
    <t>Sls</t>
  </si>
  <si>
    <t>Unimog</t>
  </si>
  <si>
    <t>Vaneo</t>
  </si>
  <si>
    <t>Viano</t>
  </si>
  <si>
    <t>Colony Park</t>
  </si>
  <si>
    <t>Comet</t>
  </si>
  <si>
    <t>Cyclone</t>
  </si>
  <si>
    <t>M100</t>
  </si>
  <si>
    <t>Montclair</t>
  </si>
  <si>
    <t>montego</t>
  </si>
  <si>
    <t>Monterey</t>
  </si>
  <si>
    <t>Park Lane</t>
  </si>
  <si>
    <t>Turnpike Cruiser</t>
  </si>
  <si>
    <t>Villager</t>
  </si>
  <si>
    <t>C</t>
  </si>
  <si>
    <t>F</t>
  </si>
  <si>
    <t>M-type</t>
  </si>
  <si>
    <t>Midget</t>
  </si>
  <si>
    <t>Montego</t>
  </si>
  <si>
    <t>Rv8</t>
  </si>
  <si>
    <t>Tc</t>
  </si>
  <si>
    <t>Td</t>
  </si>
  <si>
    <t>Tf</t>
  </si>
  <si>
    <t>X-power</t>
  </si>
  <si>
    <t>Zr</t>
  </si>
  <si>
    <t>Zs</t>
  </si>
  <si>
    <t>Zt</t>
  </si>
  <si>
    <t>Countryman</t>
  </si>
  <si>
    <t>Mini Cabriolet</t>
  </si>
  <si>
    <t>Mini Clubman</t>
  </si>
  <si>
    <t>Paceman</t>
  </si>
  <si>
    <t>Mini Coupe</t>
  </si>
  <si>
    <t>Mini roadster</t>
  </si>
  <si>
    <t>Asw</t>
  </si>
  <si>
    <t>Eclipse</t>
  </si>
  <si>
    <t>Eclipse Cross</t>
  </si>
  <si>
    <t>Fuso Canter</t>
  </si>
  <si>
    <t>L200</t>
  </si>
  <si>
    <t>Mirage</t>
  </si>
  <si>
    <t>Outlander</t>
  </si>
  <si>
    <t>Space Star</t>
  </si>
  <si>
    <t>3000 Gt</t>
  </si>
  <si>
    <t>Carisma</t>
  </si>
  <si>
    <t>Colt</t>
  </si>
  <si>
    <t>Galant</t>
  </si>
  <si>
    <t>Grandis</t>
  </si>
  <si>
    <t>I-miev</t>
  </si>
  <si>
    <t>L300</t>
  </si>
  <si>
    <t>Montero</t>
  </si>
  <si>
    <t>Pajero</t>
  </si>
  <si>
    <t>Pajero Pinin</t>
  </si>
  <si>
    <t>Pajero Sport</t>
  </si>
  <si>
    <t>Space Runner</t>
  </si>
  <si>
    <t>Space Wagon</t>
  </si>
  <si>
    <t>Evalia</t>
  </si>
  <si>
    <t>Gt-r</t>
  </si>
  <si>
    <t>Juke</t>
  </si>
  <si>
    <t>Leaf</t>
  </si>
  <si>
    <t>Micra</t>
  </si>
  <si>
    <t>Navara</t>
  </si>
  <si>
    <t>Np300 Navara</t>
  </si>
  <si>
    <t>Nv200</t>
  </si>
  <si>
    <t>Nv250</t>
  </si>
  <si>
    <t>Nv300</t>
  </si>
  <si>
    <t>Nv400</t>
  </si>
  <si>
    <t>pulsar</t>
  </si>
  <si>
    <t>Qashqai</t>
  </si>
  <si>
    <t>X-trail</t>
  </si>
  <si>
    <t>100 Nx</t>
  </si>
  <si>
    <t>180 Sx</t>
  </si>
  <si>
    <t>200 Sx</t>
  </si>
  <si>
    <t>240 Z</t>
  </si>
  <si>
    <t>260 Z</t>
  </si>
  <si>
    <t>280 Zx</t>
  </si>
  <si>
    <t>300 Zx</t>
  </si>
  <si>
    <t>350 Z</t>
  </si>
  <si>
    <t>Almera</t>
  </si>
  <si>
    <t>Almera Tino</t>
  </si>
  <si>
    <t>Armada</t>
  </si>
  <si>
    <t>Bluebird</t>
  </si>
  <si>
    <t>Cedric</t>
  </si>
  <si>
    <t>Cherry</t>
  </si>
  <si>
    <t>Cube</t>
  </si>
  <si>
    <t>Figaro</t>
  </si>
  <si>
    <t>Insterstar</t>
  </si>
  <si>
    <t>King Cab</t>
  </si>
  <si>
    <t>Kubistar</t>
  </si>
  <si>
    <t>Laurel</t>
  </si>
  <si>
    <t>Maxima</t>
  </si>
  <si>
    <t>Murano</t>
  </si>
  <si>
    <t>Note</t>
  </si>
  <si>
    <t>Np300</t>
  </si>
  <si>
    <t>Pathfinder</t>
  </si>
  <si>
    <t>Patrol</t>
  </si>
  <si>
    <t>Pick up</t>
  </si>
  <si>
    <t>Pixo</t>
  </si>
  <si>
    <t>Prairie</t>
  </si>
  <si>
    <t>Primastar</t>
  </si>
  <si>
    <t>Primera</t>
  </si>
  <si>
    <t>Qashqai +2</t>
  </si>
  <si>
    <t>Serena</t>
  </si>
  <si>
    <t>Silvia</t>
  </si>
  <si>
    <t>Stanza</t>
  </si>
  <si>
    <t>Sunny</t>
  </si>
  <si>
    <t>Terrano</t>
  </si>
  <si>
    <t>Tiida</t>
  </si>
  <si>
    <t>Titan</t>
  </si>
  <si>
    <t>Trade</t>
  </si>
  <si>
    <t>Vanette</t>
  </si>
  <si>
    <t>Violet</t>
  </si>
  <si>
    <t>Brougham</t>
  </si>
  <si>
    <t>Cutlass</t>
  </si>
  <si>
    <t>Dynamic</t>
  </si>
  <si>
    <t>F85</t>
  </si>
  <si>
    <t>omega</t>
  </si>
  <si>
    <t>pick-up</t>
  </si>
  <si>
    <t>Starfire</t>
  </si>
  <si>
    <t>Super 88</t>
  </si>
  <si>
    <t>Toronado</t>
  </si>
  <si>
    <t>Vista Cruiser</t>
  </si>
  <si>
    <t>Adam</t>
  </si>
  <si>
    <t>Ampera-e</t>
  </si>
  <si>
    <t>Astra</t>
  </si>
  <si>
    <t>Combo Cargo</t>
  </si>
  <si>
    <t>Combo Life</t>
  </si>
  <si>
    <t>Corsa</t>
  </si>
  <si>
    <t>Crossland X</t>
  </si>
  <si>
    <t>Grandland X</t>
  </si>
  <si>
    <t>Insignia</t>
  </si>
  <si>
    <t>Karl</t>
  </si>
  <si>
    <t>Mokka X</t>
  </si>
  <si>
    <t>movano</t>
  </si>
  <si>
    <t>Vivaro</t>
  </si>
  <si>
    <t>Zafira</t>
  </si>
  <si>
    <t>Zafira Life</t>
  </si>
  <si>
    <t>Zafira Tourer</t>
  </si>
  <si>
    <t>Admiral</t>
  </si>
  <si>
    <t>Agila</t>
  </si>
  <si>
    <t>Antara</t>
  </si>
  <si>
    <t>Ascona</t>
  </si>
  <si>
    <t>Astravan</t>
  </si>
  <si>
    <t>Calibra</t>
  </si>
  <si>
    <t>Campo</t>
  </si>
  <si>
    <t>Cascada</t>
  </si>
  <si>
    <t>Combo</t>
  </si>
  <si>
    <t>Commodore</t>
  </si>
  <si>
    <t>Coupe  1900</t>
  </si>
  <si>
    <t>Diplomat</t>
  </si>
  <si>
    <t>Frontera</t>
  </si>
  <si>
    <t>Kadett</t>
  </si>
  <si>
    <t>Kapitan</t>
  </si>
  <si>
    <t>manta</t>
  </si>
  <si>
    <t>Meriva</t>
  </si>
  <si>
    <t>olympia</t>
  </si>
  <si>
    <t>Omega</t>
  </si>
  <si>
    <t>Rekord</t>
  </si>
  <si>
    <t>Senator</t>
  </si>
  <si>
    <t>Sinum</t>
  </si>
  <si>
    <t>Sintra</t>
  </si>
  <si>
    <t>Speedster</t>
  </si>
  <si>
    <t>Tigra</t>
  </si>
  <si>
    <t>Vectra</t>
  </si>
  <si>
    <t>Caribbean</t>
  </si>
  <si>
    <t>Cavalier</t>
  </si>
  <si>
    <t>Clipper</t>
  </si>
  <si>
    <t>Hawk</t>
  </si>
  <si>
    <t>Sedan</t>
  </si>
  <si>
    <t>Super Eight</t>
  </si>
  <si>
    <t>Panhard</t>
  </si>
  <si>
    <t>Cd</t>
  </si>
  <si>
    <t>Dyna</t>
  </si>
  <si>
    <t>Junior</t>
  </si>
  <si>
    <t>Pl 17</t>
  </si>
  <si>
    <t>Scarlette</t>
  </si>
  <si>
    <t>J72</t>
  </si>
  <si>
    <t>Kallista</t>
  </si>
  <si>
    <t>Lima</t>
  </si>
  <si>
    <t>Ion</t>
  </si>
  <si>
    <t>Rifter</t>
  </si>
  <si>
    <t>Traveller</t>
  </si>
  <si>
    <t>172r</t>
  </si>
  <si>
    <t>206+</t>
  </si>
  <si>
    <t>207+</t>
  </si>
  <si>
    <t>508 Rxh</t>
  </si>
  <si>
    <t>Bipper</t>
  </si>
  <si>
    <t>Bipper Tepee</t>
  </si>
  <si>
    <t>Expert Tepee</t>
  </si>
  <si>
    <t>J5</t>
  </si>
  <si>
    <t>J7</t>
  </si>
  <si>
    <t>J9</t>
  </si>
  <si>
    <t>P4</t>
  </si>
  <si>
    <t>Rcz</t>
  </si>
  <si>
    <t>Cevennes</t>
  </si>
  <si>
    <t>356 Classic</t>
  </si>
  <si>
    <t>Hemera</t>
  </si>
  <si>
    <t>Barracuda</t>
  </si>
  <si>
    <t>Belvedere</t>
  </si>
  <si>
    <t>Fury</t>
  </si>
  <si>
    <t>Gran Fury</t>
  </si>
  <si>
    <t>Road Runner</t>
  </si>
  <si>
    <t>Savoy</t>
  </si>
  <si>
    <t>Sport Fury</t>
  </si>
  <si>
    <t>Valiant</t>
  </si>
  <si>
    <t>Volare</t>
  </si>
  <si>
    <t>Bonneville</t>
  </si>
  <si>
    <t>Catalina</t>
  </si>
  <si>
    <t>Chieftain</t>
  </si>
  <si>
    <t>Executive</t>
  </si>
  <si>
    <t>Firebird</t>
  </si>
  <si>
    <t>Formula</t>
  </si>
  <si>
    <t>Grand Prix</t>
  </si>
  <si>
    <t>Grandam</t>
  </si>
  <si>
    <t>Gto</t>
  </si>
  <si>
    <t>Le Mans</t>
  </si>
  <si>
    <t>Montana</t>
  </si>
  <si>
    <t>Solstice</t>
  </si>
  <si>
    <t>Starchief</t>
  </si>
  <si>
    <t>Sunbird</t>
  </si>
  <si>
    <t>Tempest</t>
  </si>
  <si>
    <t>Trans Am</t>
  </si>
  <si>
    <t>Boxster</t>
  </si>
  <si>
    <t>Cayenne</t>
  </si>
  <si>
    <t>Cayman</t>
  </si>
  <si>
    <t>Macan</t>
  </si>
  <si>
    <t>Panamera</t>
  </si>
  <si>
    <t>Taycan</t>
  </si>
  <si>
    <t>Carrera Gt</t>
  </si>
  <si>
    <t>Captur</t>
  </si>
  <si>
    <t>Clio</t>
  </si>
  <si>
    <t>Espace</t>
  </si>
  <si>
    <t>Grand Scenic</t>
  </si>
  <si>
    <t>Kadjar</t>
  </si>
  <si>
    <t>Kangoo</t>
  </si>
  <si>
    <t>Kangoo express</t>
  </si>
  <si>
    <t>Koleos</t>
  </si>
  <si>
    <t>Master</t>
  </si>
  <si>
    <t>Megane</t>
  </si>
  <si>
    <t>Scenic</t>
  </si>
  <si>
    <t>Talisman</t>
  </si>
  <si>
    <t>Trafic</t>
  </si>
  <si>
    <t>Twingo</t>
  </si>
  <si>
    <t>Twizy</t>
  </si>
  <si>
    <t>Zoe</t>
  </si>
  <si>
    <t>4cv</t>
  </si>
  <si>
    <t>Alaskan</t>
  </si>
  <si>
    <t>Alliance</t>
  </si>
  <si>
    <t>Alouette</t>
  </si>
  <si>
    <t>Avantime</t>
  </si>
  <si>
    <t>B120</t>
  </si>
  <si>
    <t>B70</t>
  </si>
  <si>
    <t>B90</t>
  </si>
  <si>
    <t>Caravelle</t>
  </si>
  <si>
    <t>Dauphine</t>
  </si>
  <si>
    <t>Estafette</t>
  </si>
  <si>
    <t>Express</t>
  </si>
  <si>
    <t>Floride</t>
  </si>
  <si>
    <t>Fluence</t>
  </si>
  <si>
    <t>Fregate</t>
  </si>
  <si>
    <t>Fuego</t>
  </si>
  <si>
    <t>G210</t>
  </si>
  <si>
    <t>Grand Espace</t>
  </si>
  <si>
    <t>Grand Kangoo</t>
  </si>
  <si>
    <t>Grand Modus</t>
  </si>
  <si>
    <t>Juvaquatre</t>
  </si>
  <si>
    <t>Laguna</t>
  </si>
  <si>
    <t>Latitude</t>
  </si>
  <si>
    <t>Mascott</t>
  </si>
  <si>
    <t>Maxity</t>
  </si>
  <si>
    <t>Modus</t>
  </si>
  <si>
    <t>Monasix</t>
  </si>
  <si>
    <t>Ondine</t>
  </si>
  <si>
    <t>R10</t>
  </si>
  <si>
    <t>R11</t>
  </si>
  <si>
    <t>R12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</si>
  <si>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</si>
  <si>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</si>
  <si>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</si>
  <si>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</si>
  <si>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</si>
  <si>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</si>
  <si>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</si>
  <si>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</si>
  <si>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</si>
  <si>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R25</t>
  </si>
  <si>
    <t>R30</t>
  </si>
  <si>
    <t>R4</t>
  </si>
  <si>
    <t>R5</t>
  </si>
  <si>
    <t>R6</t>
  </si>
  <si>
    <t>R9</t>
  </si>
  <si>
    <t>Rodeo</t>
  </si>
  <si>
    <t>Safrane</t>
  </si>
  <si>
    <t>Super 5</t>
  </si>
  <si>
    <t>Vel Satis</t>
  </si>
  <si>
    <t>Vivasi</t>
  </si>
  <si>
    <t>Wind</t>
  </si>
  <si>
    <t>Dawn</t>
  </si>
  <si>
    <t>Ghost</t>
  </si>
  <si>
    <t>Phantom</t>
  </si>
  <si>
    <t>Wraith</t>
  </si>
  <si>
    <t>Camargue</t>
  </si>
  <si>
    <t>Flying Spur</t>
  </si>
  <si>
    <t>Park Ward</t>
  </si>
  <si>
    <t>Silver Dawn</t>
  </si>
  <si>
    <t>Silver Ghost</t>
  </si>
  <si>
    <t>Silver Seraph</t>
  </si>
  <si>
    <t>Silver Shadow</t>
  </si>
  <si>
    <t>Silver Spirit</t>
  </si>
  <si>
    <t>Silver Spur</t>
  </si>
  <si>
    <t>Silver Wraith</t>
  </si>
  <si>
    <t xml:space="preserve">Rover </t>
  </si>
  <si>
    <t>Maestro</t>
  </si>
  <si>
    <t>P5</t>
  </si>
  <si>
    <t>P6</t>
  </si>
  <si>
    <t>Sd1</t>
  </si>
  <si>
    <t>Serie 100</t>
  </si>
  <si>
    <t>Serie 200</t>
  </si>
  <si>
    <t>Serie 400</t>
  </si>
  <si>
    <t>Serie 600</t>
  </si>
  <si>
    <t>Serie 800</t>
  </si>
  <si>
    <t>Streetwise</t>
  </si>
  <si>
    <t>9-3</t>
  </si>
  <si>
    <t>9-4x</t>
  </si>
  <si>
    <t>9-5</t>
  </si>
  <si>
    <t>9-7x</t>
  </si>
  <si>
    <t>900</t>
  </si>
  <si>
    <t>9000</t>
  </si>
  <si>
    <t>92</t>
  </si>
  <si>
    <t>93</t>
  </si>
  <si>
    <t>95</t>
  </si>
  <si>
    <t>96</t>
  </si>
  <si>
    <t>99</t>
  </si>
  <si>
    <t>Sonett</t>
  </si>
  <si>
    <t>Alhambra</t>
  </si>
  <si>
    <t>Arona</t>
  </si>
  <si>
    <t>Ateca</t>
  </si>
  <si>
    <t>Ibiza</t>
  </si>
  <si>
    <t>Leon</t>
  </si>
  <si>
    <t>Mii</t>
  </si>
  <si>
    <t>Tarraco</t>
  </si>
  <si>
    <t>Altea</t>
  </si>
  <si>
    <t>Altea Freetrack</t>
  </si>
  <si>
    <t>Arosa</t>
  </si>
  <si>
    <t>Cordoba</t>
  </si>
  <si>
    <t>Exeo</t>
  </si>
  <si>
    <t>Fura</t>
  </si>
  <si>
    <t>Inca</t>
  </si>
  <si>
    <t>Malaga</t>
  </si>
  <si>
    <t>Marbella</t>
  </si>
  <si>
    <t>Ronda</t>
  </si>
  <si>
    <t>Terra</t>
  </si>
  <si>
    <t>Toledo</t>
  </si>
  <si>
    <t>Ariane</t>
  </si>
  <si>
    <t>Aronde</t>
  </si>
  <si>
    <t>Beaulieu</t>
  </si>
  <si>
    <t>Chambord</t>
  </si>
  <si>
    <t>Elysee</t>
  </si>
  <si>
    <t>Etoile</t>
  </si>
  <si>
    <t>Marly</t>
  </si>
  <si>
    <t>Monthlery</t>
  </si>
  <si>
    <t>Oceane</t>
  </si>
  <si>
    <t>P60</t>
  </si>
  <si>
    <t>Plein Ciel</t>
  </si>
  <si>
    <t>Presidence</t>
  </si>
  <si>
    <t>Regence Trianon</t>
  </si>
  <si>
    <t>Versailles</t>
  </si>
  <si>
    <t>Citigo</t>
  </si>
  <si>
    <t>Fabia</t>
  </si>
  <si>
    <t>Kamiq</t>
  </si>
  <si>
    <t>Karoq</t>
  </si>
  <si>
    <t>Kodiaq</t>
  </si>
  <si>
    <t>octavia</t>
  </si>
  <si>
    <t>Scala</t>
  </si>
  <si>
    <t>Superb</t>
  </si>
  <si>
    <t>Yeti</t>
  </si>
  <si>
    <t>Favorit</t>
  </si>
  <si>
    <t>Favorit Pick Up</t>
  </si>
  <si>
    <t>Felicia</t>
  </si>
  <si>
    <t>Rapid</t>
  </si>
  <si>
    <t>Roomster</t>
  </si>
  <si>
    <t>Forfour</t>
  </si>
  <si>
    <t>Fortwo</t>
  </si>
  <si>
    <t>Crossblade</t>
  </si>
  <si>
    <t>Roadster</t>
  </si>
  <si>
    <t>Korando</t>
  </si>
  <si>
    <t>Musso</t>
  </si>
  <si>
    <t>Rexton</t>
  </si>
  <si>
    <t>Rodius</t>
  </si>
  <si>
    <t>Tivoli</t>
  </si>
  <si>
    <t>Tivoli Xlv</t>
  </si>
  <si>
    <t>Actyon</t>
  </si>
  <si>
    <t>Actyon Sports</t>
  </si>
  <si>
    <t>Family</t>
  </si>
  <si>
    <t>Kyron</t>
  </si>
  <si>
    <t>Sut-1</t>
  </si>
  <si>
    <t>Xlrv</t>
  </si>
  <si>
    <t>Avanti</t>
  </si>
  <si>
    <t>Champions</t>
  </si>
  <si>
    <t>Cruiser</t>
  </si>
  <si>
    <t>Dayona</t>
  </si>
  <si>
    <t>Golden</t>
  </si>
  <si>
    <t>Golden Hawk</t>
  </si>
  <si>
    <t>Land Cruiser</t>
  </si>
  <si>
    <t>Lark</t>
  </si>
  <si>
    <t>President</t>
  </si>
  <si>
    <t>Wagonaire</t>
  </si>
  <si>
    <t>Brz</t>
  </si>
  <si>
    <t>Forester</t>
  </si>
  <si>
    <t>Impreza</t>
  </si>
  <si>
    <t>Levorg</t>
  </si>
  <si>
    <t>Outback</t>
  </si>
  <si>
    <t>Xv</t>
  </si>
  <si>
    <t>B9 Tribeca</t>
  </si>
  <si>
    <t>Justy</t>
  </si>
  <si>
    <t>Legacy</t>
  </si>
  <si>
    <t>Svx</t>
  </si>
  <si>
    <t>Trezia</t>
  </si>
  <si>
    <t>Tribeca</t>
  </si>
  <si>
    <t>Vanille</t>
  </si>
  <si>
    <t>Wrx Sti</t>
  </si>
  <si>
    <t>Sunbeam</t>
  </si>
  <si>
    <t>Californian</t>
  </si>
  <si>
    <t>Chamois</t>
  </si>
  <si>
    <t>Rapier</t>
  </si>
  <si>
    <t>Sceptre</t>
  </si>
  <si>
    <t>Stiletto</t>
  </si>
  <si>
    <t>Tiger</t>
  </si>
  <si>
    <t>Vogue</t>
  </si>
  <si>
    <t>Alto</t>
  </si>
  <si>
    <t>Baleno</t>
  </si>
  <si>
    <t>Celerio</t>
  </si>
  <si>
    <t>Ignis</t>
  </si>
  <si>
    <t>Jimny</t>
  </si>
  <si>
    <t>Swift</t>
  </si>
  <si>
    <t>Sx4</t>
  </si>
  <si>
    <t>Sx4 S-cross</t>
  </si>
  <si>
    <t>Vitara</t>
  </si>
  <si>
    <t>Carry</t>
  </si>
  <si>
    <t>Grand Vitara</t>
  </si>
  <si>
    <t>Grand Vitara Xl-7</t>
  </si>
  <si>
    <t>Kizashi</t>
  </si>
  <si>
    <t>Liana</t>
  </si>
  <si>
    <t>Samurai</t>
  </si>
  <si>
    <t>Spalsh</t>
  </si>
  <si>
    <t>Wagon R+</t>
  </si>
  <si>
    <t>X90</t>
  </si>
  <si>
    <t>Cybertruck</t>
  </si>
  <si>
    <t>Modal 3</t>
  </si>
  <si>
    <t>Modal S</t>
  </si>
  <si>
    <t>Modal X</t>
  </si>
  <si>
    <t>Auris</t>
  </si>
  <si>
    <t>Avensis</t>
  </si>
  <si>
    <t>Aygo</t>
  </si>
  <si>
    <t>C-hr</t>
  </si>
  <si>
    <t>Camry</t>
  </si>
  <si>
    <t>Corolla</t>
  </si>
  <si>
    <t>Gt86</t>
  </si>
  <si>
    <t>Hilux</t>
  </si>
  <si>
    <t>Prius+</t>
  </si>
  <si>
    <t>Mirai</t>
  </si>
  <si>
    <t>Prius</t>
  </si>
  <si>
    <t>Proace</t>
  </si>
  <si>
    <t>Proace City</t>
  </si>
  <si>
    <t>Proace City Verso</t>
  </si>
  <si>
    <t>Proace Verso</t>
  </si>
  <si>
    <t>Rav 4</t>
  </si>
  <si>
    <t>Supra</t>
  </si>
  <si>
    <t>Tacoma</t>
  </si>
  <si>
    <t>Yaris</t>
  </si>
  <si>
    <t>2000 Gt</t>
  </si>
  <si>
    <t>4runner</t>
  </si>
  <si>
    <t>Avenses Verso</t>
  </si>
  <si>
    <t>Carina</t>
  </si>
  <si>
    <t>Carina E</t>
  </si>
  <si>
    <t>Carina li</t>
  </si>
  <si>
    <t>Celica</t>
  </si>
  <si>
    <t>Corolla Verso</t>
  </si>
  <si>
    <t>Corona</t>
  </si>
  <si>
    <t>Cressida</t>
  </si>
  <si>
    <t>Crown</t>
  </si>
  <si>
    <t>Fj Cruiser</t>
  </si>
  <si>
    <t>Fun Cruiser</t>
  </si>
  <si>
    <t>Hi Ace</t>
  </si>
  <si>
    <t>Highlander</t>
  </si>
  <si>
    <t>Iq</t>
  </si>
  <si>
    <t>Lite Ace</t>
  </si>
  <si>
    <t>Mr</t>
  </si>
  <si>
    <t>Model F</t>
  </si>
  <si>
    <t>Land Cruiser Sw</t>
  </si>
  <si>
    <t>Passeo</t>
  </si>
  <si>
    <t>Picnic</t>
  </si>
  <si>
    <t>Previa</t>
  </si>
  <si>
    <t>Starlet</t>
  </si>
  <si>
    <t>Tercel</t>
  </si>
  <si>
    <t>Tundra</t>
  </si>
  <si>
    <t>Uban Cruiser</t>
  </si>
  <si>
    <t>Verso</t>
  </si>
  <si>
    <t>Verso-s</t>
  </si>
  <si>
    <t>Yaris Verso</t>
  </si>
  <si>
    <t>2,5 Pi</t>
  </si>
  <si>
    <t>Acclaim</t>
  </si>
  <si>
    <t>Dolomite</t>
  </si>
  <si>
    <t>Gt6</t>
  </si>
  <si>
    <t>Herald</t>
  </si>
  <si>
    <t>Mayflower</t>
  </si>
  <si>
    <t>renow</t>
  </si>
  <si>
    <t>Spitfire</t>
  </si>
  <si>
    <t>Stag</t>
  </si>
  <si>
    <t>Tr 2</t>
  </si>
  <si>
    <t>Tr 250</t>
  </si>
  <si>
    <t>Tr 3</t>
  </si>
  <si>
    <t>Tr 4</t>
  </si>
  <si>
    <t>Tr 5</t>
  </si>
  <si>
    <t>Tr 6</t>
  </si>
  <si>
    <t>Tr 7</t>
  </si>
  <si>
    <t>Tr 8</t>
  </si>
  <si>
    <t>Vitesse</t>
  </si>
  <si>
    <t>1600 M</t>
  </si>
  <si>
    <t>2500 M</t>
  </si>
  <si>
    <t>3000 M</t>
  </si>
  <si>
    <t>Cerbera</t>
  </si>
  <si>
    <t>Chiemaera</t>
  </si>
  <si>
    <t>Grantura</t>
  </si>
  <si>
    <t>Griffith</t>
  </si>
  <si>
    <t>S</t>
  </si>
  <si>
    <t>Sagaris</t>
  </si>
  <si>
    <t>Taimar</t>
  </si>
  <si>
    <t>Tamora</t>
  </si>
  <si>
    <t>Tuscan</t>
  </si>
  <si>
    <t>Vixen</t>
  </si>
  <si>
    <t>Vauhall</t>
  </si>
  <si>
    <t>10-4</t>
  </si>
  <si>
    <t>12-4</t>
  </si>
  <si>
    <t>Carlton</t>
  </si>
  <si>
    <t>Chevette</t>
  </si>
  <si>
    <t>CrestaRoyale</t>
  </si>
  <si>
    <t>Velox</t>
  </si>
  <si>
    <t>Victor</t>
  </si>
  <si>
    <t>Viva</t>
  </si>
  <si>
    <t>Vx</t>
  </si>
  <si>
    <t>Wyvern</t>
  </si>
  <si>
    <t>300 Atlantique</t>
  </si>
  <si>
    <t>400 GT</t>
  </si>
  <si>
    <t>Coupe 260</t>
  </si>
  <si>
    <t>Transcup</t>
  </si>
  <si>
    <t>Fetish</t>
  </si>
  <si>
    <t>Amarok</t>
  </si>
  <si>
    <t>Arteon</t>
  </si>
  <si>
    <t>Caddy</t>
  </si>
  <si>
    <t>Combi</t>
  </si>
  <si>
    <t>Crafter</t>
  </si>
  <si>
    <t>Golf</t>
  </si>
  <si>
    <t>Golf Sportsvan</t>
  </si>
  <si>
    <t>Grand California</t>
  </si>
  <si>
    <t>Multivan</t>
  </si>
  <si>
    <t>Passat</t>
  </si>
  <si>
    <t>Polo</t>
  </si>
  <si>
    <t>Sharan</t>
  </si>
  <si>
    <t>T-cross</t>
  </si>
  <si>
    <t>T-roc</t>
  </si>
  <si>
    <t>Tiguan</t>
  </si>
  <si>
    <t>Tiguan Allspace</t>
  </si>
  <si>
    <t>Touareg</t>
  </si>
  <si>
    <t>Touran</t>
  </si>
  <si>
    <t>Transporter</t>
  </si>
  <si>
    <t>Up</t>
  </si>
  <si>
    <t>Xl1</t>
  </si>
  <si>
    <t>Buggy</t>
  </si>
  <si>
    <t>Cc</t>
  </si>
  <si>
    <t>Coccinelle</t>
  </si>
  <si>
    <t>Corrado</t>
  </si>
  <si>
    <t>Derby</t>
  </si>
  <si>
    <t>Eos</t>
  </si>
  <si>
    <t>Fox</t>
  </si>
  <si>
    <t>Golf Plus</t>
  </si>
  <si>
    <t>Iltis</t>
  </si>
  <si>
    <t>Jetta</t>
  </si>
  <si>
    <t>K70</t>
  </si>
  <si>
    <t>Karman Ghia</t>
  </si>
  <si>
    <t>Lt</t>
  </si>
  <si>
    <t>Lt Combi</t>
  </si>
  <si>
    <t>Lupo</t>
  </si>
  <si>
    <t>New beetle</t>
  </si>
  <si>
    <t>passat CC</t>
  </si>
  <si>
    <t>Phaeton</t>
  </si>
  <si>
    <t>Scirocco</t>
  </si>
  <si>
    <t>Variant</t>
  </si>
  <si>
    <t>Vento</t>
  </si>
  <si>
    <t>Fm9</t>
  </si>
  <si>
    <t>S60</t>
  </si>
  <si>
    <t>S90</t>
  </si>
  <si>
    <t>V40</t>
  </si>
  <si>
    <t>V40 Cross Country</t>
  </si>
  <si>
    <t>V60</t>
  </si>
  <si>
    <t>V60 Cross Country</t>
  </si>
  <si>
    <t>V90</t>
  </si>
  <si>
    <t>V90 Cross Country</t>
  </si>
  <si>
    <t>Xc40</t>
  </si>
  <si>
    <t>Xc60</t>
  </si>
  <si>
    <t>Xc90</t>
  </si>
  <si>
    <t>C30</t>
  </si>
  <si>
    <t>C70</t>
  </si>
  <si>
    <t>F610</t>
  </si>
  <si>
    <t>P1800</t>
  </si>
  <si>
    <t>Pv544</t>
  </si>
  <si>
    <t>S40</t>
  </si>
  <si>
    <t>S70</t>
  </si>
  <si>
    <t>S80</t>
  </si>
  <si>
    <t>V50</t>
  </si>
  <si>
    <t>V70</t>
  </si>
  <si>
    <t>Xc70</t>
  </si>
  <si>
    <t>Wolseley</t>
  </si>
  <si>
    <t>Six</t>
  </si>
  <si>
    <t>Zastava</t>
  </si>
  <si>
    <t>Yugo</t>
  </si>
  <si>
    <t xml:space="preserve">Autre </t>
  </si>
  <si>
    <t>Serie 3 GT</t>
  </si>
  <si>
    <t>C10</t>
  </si>
  <si>
    <t>Premiere</t>
  </si>
  <si>
    <t>370 Z</t>
  </si>
  <si>
    <t>llll</t>
  </si>
  <si>
    <t>lllll</t>
  </si>
  <si>
    <t>Taux</t>
  </si>
  <si>
    <t>Coefficient de conversion</t>
  </si>
  <si>
    <t>100</t>
  </si>
  <si>
    <t>45-hj</t>
  </si>
  <si>
    <t>145</t>
  </si>
  <si>
    <t>42-kl-52</t>
  </si>
  <si>
    <t>147</t>
  </si>
  <si>
    <t>42-gt-58</t>
  </si>
  <si>
    <t>75-gt-63</t>
  </si>
  <si>
    <t>44-TR-63</t>
  </si>
  <si>
    <t>48-ez-639</t>
  </si>
  <si>
    <t/>
  </si>
  <si>
    <t>48-yu-74</t>
  </si>
  <si>
    <t>5555555</t>
  </si>
  <si>
    <t>44444</t>
  </si>
  <si>
    <t>test</t>
  </si>
  <si>
    <t>88888</t>
  </si>
  <si>
    <t>15/05/2020</t>
  </si>
  <si>
    <t>0</t>
  </si>
  <si>
    <t>99-zt-20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</si>
</sst>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6" formatCode="#,##0.00_ ;\-#,##0.00\ 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  <xf numFmtId="164" fontId="0" fillId="0" borderId="4" xfId="1" applyNumberFormat="1" applyFont="1" applyBorder="1"/>
    <xf numFmtId="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66" fontId="0" fillId="0" borderId="0" xfId="2" applyNumberFormat="1" applyFont="1"/>
  </cellXfs>
  <cellStyles count="3">
    <cellStyle name="Milliers" xfId="2" builtinId="3"/>
    <cellStyle name="Normal" xfId="0" builtinId="0"/>
    <cellStyle name="Pourcentage" xfId="1" builtinId="5"/>
  </cellStyles>
  <dxfs count="9">
    <dxf>
      <numFmt numFmtId="2" formatCode="0.0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0</xdr:row>
          <xdr:rowOff>95250</xdr:rowOff>
        </xdr:from>
        <xdr:to>
          <xdr:col>2</xdr:col>
          <xdr:colOff>200025</xdr:colOff>
          <xdr:row>2</xdr:row>
          <xdr:rowOff>200025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</xdr:row>
          <xdr:rowOff>0</xdr:rowOff>
        </xdr:from>
        <xdr:to>
          <xdr:col>2</xdr:col>
          <xdr:colOff>114300</xdr:colOff>
          <xdr:row>6</xdr:row>
          <xdr:rowOff>95250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3:O15" totalsRowShown="0">
  <autoFilter ref="D3:O15" xr:uid="{00000000-0009-0000-0100-000001000000}"/>
  <tableColumns count="12">
    <tableColumn id="1" xr3:uid="{00000000-0010-0000-0000-000001000000}" name="N°Immat" dataDxfId="6"/>
    <tableColumn id="2" xr3:uid="{00000000-0010-0000-0000-000002000000}" name="Marque" dataDxfId="5"/>
    <tableColumn id="3" xr3:uid="{00000000-0010-0000-0000-000003000000}" name="Modèle" dataDxfId="4"/>
    <tableColumn id="4" xr3:uid="{00000000-0010-0000-0000-000004000000}" name="Date d'achat" dataDxfId="3"/>
    <tableColumn id="5" xr3:uid="{00000000-0010-0000-0000-000005000000}" name="15/05/2020"/>
    <tableColumn id="6" xr3:uid="{00000000-0010-0000-0000-000006000000}" name="Durée"/>
    <tableColumn id="7" xr3:uid="{00000000-0010-0000-0000-000007000000}" name="Prix achat" dataDxfId="2"/>
    <tableColumn id="8" xr3:uid="{00000000-0010-0000-0000-000008000000}" name="88888" dataDxfId="0"/>
    <tableColumn id="9" xr3:uid="{00000000-0010-0000-0000-000009000000}" name="Marge TTC" dataDxfId="1">
      <calculatedColumnFormula>Tableau1[[#This Row],[88888]]-Tableau1[[#This Row],[Prix achat]]</calculatedColumnFormula>
    </tableColumn>
    <tableColumn id="10" xr3:uid="{00000000-0010-0000-0000-00000A000000}" name="Marge HT" dataDxfId="8">
      <calculatedColumnFormula>Tableau1[[#This Row],[Marge TTC]]*$S$6</calculatedColumnFormula>
    </tableColumn>
    <tableColumn id="11" xr3:uid="{00000000-0010-0000-0000-00000B000000}" name="TVA sur la marge" dataDxfId="7">
      <calculatedColumnFormula>Tableau1[[#This Row],[Marge HT]]*0.2</calculatedColumnFormula>
    </tableColumn>
    <tableColumn id="12" xr3:uid="{00000000-0010-0000-0000-00000C000000}" name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CF83"/>
  <sheetViews>
    <sheetView topLeftCell="BU1" workbookViewId="0">
      <selection activeCell="CE1" sqref="CE1"/>
    </sheetView>
  </sheetViews>
  <sheetFormatPr baseColWidth="10" defaultRowHeight="15" x14ac:dyDescent="0.25"/>
  <cols>
    <col min="1" max="1" width="13.140625" style="2" bestFit="1" customWidth="1"/>
    <col min="2" max="2" width="12.5703125" style="2" bestFit="1" customWidth="1"/>
    <col min="3" max="3" width="9.7109375" style="2" bestFit="1" customWidth="1"/>
    <col min="4" max="4" width="14" style="2" bestFit="1" customWidth="1"/>
    <col min="5" max="5" width="6.7109375" style="2" bestFit="1" customWidth="1"/>
    <col min="6" max="6" width="18.85546875" style="2" bestFit="1" customWidth="1"/>
    <col min="7" max="7" width="11.85546875" style="2" bestFit="1" customWidth="1"/>
    <col min="8" max="8" width="16.140625" style="2" bestFit="1" customWidth="1"/>
    <col min="9" max="9" width="15.5703125" style="2" bestFit="1" customWidth="1"/>
    <col min="10" max="10" width="11.5703125" style="2" bestFit="1" customWidth="1"/>
    <col min="11" max="11" width="17.85546875" style="2" bestFit="1" customWidth="1"/>
    <col min="12" max="12" width="12.140625" style="2" bestFit="1" customWidth="1"/>
    <col min="13" max="13" width="15" style="2" bestFit="1" customWidth="1"/>
    <col min="14" max="14" width="11.85546875" style="2" bestFit="1" customWidth="1"/>
    <col min="15" max="15" width="14" style="2" bestFit="1" customWidth="1"/>
    <col min="16" max="16" width="20.140625" style="2" bestFit="1" customWidth="1"/>
    <col min="17" max="17" width="8.28515625" style="2" bestFit="1" customWidth="1"/>
    <col min="18" max="18" width="12.7109375" style="2" bestFit="1" customWidth="1"/>
    <col min="19" max="19" width="13.5703125" style="2" bestFit="1" customWidth="1"/>
    <col min="20" max="20" width="10.85546875" style="2" bestFit="1" customWidth="1"/>
    <col min="21" max="21" width="13" style="2" bestFit="1" customWidth="1"/>
    <col min="22" max="22" width="13.42578125" style="2" bestFit="1" customWidth="1"/>
    <col min="23" max="23" width="11" style="2" bestFit="1" customWidth="1"/>
    <col min="24" max="24" width="13.140625" style="2" bestFit="1" customWidth="1"/>
    <col min="25" max="25" width="22.140625" style="2" bestFit="1" customWidth="1"/>
    <col min="26" max="26" width="13.140625" style="2" bestFit="1" customWidth="1"/>
    <col min="27" max="27" width="9.42578125" style="2" bestFit="1" customWidth="1"/>
    <col min="28" max="28" width="14.28515625" style="2" bestFit="1" customWidth="1"/>
    <col min="29" max="29" width="7" style="2" bestFit="1" customWidth="1"/>
    <col min="30" max="30" width="11.42578125" style="2"/>
    <col min="31" max="31" width="15.85546875" style="2" bestFit="1" customWidth="1"/>
    <col min="32" max="32" width="9.5703125" style="2" bestFit="1" customWidth="1"/>
    <col min="33" max="33" width="8.140625" style="2" bestFit="1" customWidth="1"/>
    <col min="34" max="34" width="12" style="2" bestFit="1" customWidth="1"/>
    <col min="35" max="35" width="11.140625" style="2" bestFit="1" customWidth="1"/>
    <col min="36" max="36" width="19.140625" style="2" bestFit="1" customWidth="1"/>
    <col min="37" max="37" width="6" style="2" bestFit="1" customWidth="1"/>
    <col min="38" max="38" width="11.42578125" style="2"/>
    <col min="39" max="39" width="8.85546875" style="2" bestFit="1" customWidth="1"/>
    <col min="40" max="40" width="12.7109375" style="2" bestFit="1" customWidth="1"/>
    <col min="41" max="41" width="9.28515625" style="2" bestFit="1" customWidth="1"/>
    <col min="42" max="42" width="8.5703125" style="2" bestFit="1" customWidth="1"/>
    <col min="43" max="43" width="15.28515625" style="2" bestFit="1" customWidth="1"/>
    <col min="44" max="44" width="10.85546875" style="2" bestFit="1" customWidth="1"/>
    <col min="45" max="45" width="15.5703125" style="2" bestFit="1" customWidth="1"/>
    <col min="46" max="46" width="9" style="2" bestFit="1" customWidth="1"/>
    <col min="47" max="47" width="13.5703125" style="2" bestFit="1" customWidth="1"/>
    <col min="48" max="48" width="13" style="2" bestFit="1" customWidth="1"/>
    <col min="49" max="49" width="13.140625" style="2" bestFit="1" customWidth="1"/>
    <col min="50" max="50" width="12.140625" style="2" bestFit="1" customWidth="1"/>
    <col min="51" max="51" width="12.7109375" style="2" bestFit="1" customWidth="1"/>
    <col min="52" max="52" width="11" style="2" bestFit="1" customWidth="1"/>
    <col min="53" max="53" width="8.85546875" style="2" bestFit="1" customWidth="1"/>
    <col min="54" max="54" width="8" style="2" bestFit="1" customWidth="1"/>
    <col min="55" max="55" width="13.5703125" style="2" bestFit="1" customWidth="1"/>
    <col min="56" max="56" width="10.28515625" style="2" bestFit="1" customWidth="1"/>
    <col min="57" max="57" width="12.28515625" style="2" bestFit="1" customWidth="1"/>
    <col min="58" max="58" width="10.85546875" style="2" bestFit="1" customWidth="1"/>
    <col min="59" max="59" width="9.85546875" style="2" bestFit="1" customWidth="1"/>
    <col min="60" max="60" width="14.85546875" style="2" bestFit="1" customWidth="1"/>
    <col min="61" max="61" width="13.42578125" style="2" bestFit="1" customWidth="1"/>
    <col min="62" max="62" width="10.5703125" style="2" bestFit="1" customWidth="1"/>
    <col min="63" max="63" width="11.85546875" style="2" bestFit="1" customWidth="1"/>
    <col min="64" max="64" width="14.42578125" style="2" bestFit="1" customWidth="1"/>
    <col min="65" max="65" width="15.7109375" style="2" bestFit="1" customWidth="1"/>
    <col min="66" max="66" width="14" style="2" bestFit="1" customWidth="1"/>
    <col min="67" max="67" width="10.7109375" style="2" bestFit="1" customWidth="1"/>
    <col min="68" max="68" width="13.140625" style="2" bestFit="1" customWidth="1"/>
    <col min="69" max="69" width="12.7109375" style="2" bestFit="1" customWidth="1"/>
    <col min="70" max="70" width="10" style="2" bestFit="1" customWidth="1"/>
    <col min="71" max="71" width="10.7109375" style="2" bestFit="1" customWidth="1"/>
    <col min="72" max="72" width="15.85546875" style="2" bestFit="1" customWidth="1"/>
    <col min="73" max="73" width="10.5703125" style="2" bestFit="1" customWidth="1"/>
    <col min="74" max="74" width="16.5703125" style="2" bestFit="1" customWidth="1"/>
    <col min="75" max="76" width="10.5703125" style="2" bestFit="1" customWidth="1"/>
    <col min="77" max="77" width="12.5703125" style="2" bestFit="1" customWidth="1"/>
    <col min="78" max="78" width="13.85546875" style="2" bestFit="1" customWidth="1"/>
    <col min="79" max="79" width="15.28515625" style="2" bestFit="1" customWidth="1"/>
    <col min="80" max="80" width="17" style="2" bestFit="1" customWidth="1"/>
    <col min="81" max="82" width="9.28515625" style="2" bestFit="1" customWidth="1"/>
    <col min="83" max="83" width="7.5703125" style="2" bestFit="1" customWidth="1"/>
    <col min="84" max="84" width="6.42578125" style="2" bestFit="1" customWidth="1"/>
    <col min="85" max="16384" width="11.42578125" style="2"/>
  </cols>
  <sheetData>
    <row r="1" spans="1:84" ht="16.5" thickBot="1" x14ac:dyDescent="0.3">
      <c r="A1" s="4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15</v>
      </c>
      <c r="G1" s="5" t="s">
        <v>21</v>
      </c>
      <c r="H1" s="5" t="s">
        <v>22</v>
      </c>
      <c r="I1" s="5" t="s">
        <v>12</v>
      </c>
      <c r="J1" s="5" t="s">
        <v>23</v>
      </c>
      <c r="K1" s="5" t="s">
        <v>24</v>
      </c>
      <c r="L1" s="5" t="s">
        <v>25</v>
      </c>
      <c r="M1" s="5" t="s">
        <v>26</v>
      </c>
      <c r="N1" s="5" t="s">
        <v>27</v>
      </c>
      <c r="O1" s="5" t="s">
        <v>28</v>
      </c>
      <c r="P1" s="5" t="s">
        <v>8</v>
      </c>
      <c r="Q1" s="5" t="s">
        <v>30</v>
      </c>
      <c r="R1" s="5" t="s">
        <v>31</v>
      </c>
      <c r="S1" s="5" t="s">
        <v>32</v>
      </c>
      <c r="T1" s="5" t="s">
        <v>33</v>
      </c>
      <c r="U1" s="5" t="s">
        <v>34</v>
      </c>
      <c r="V1" s="5" t="s">
        <v>35</v>
      </c>
      <c r="W1" s="5" t="s">
        <v>36</v>
      </c>
      <c r="X1" s="5" t="s">
        <v>14</v>
      </c>
      <c r="Y1" s="5" t="s">
        <v>37</v>
      </c>
      <c r="Z1" s="5" t="s">
        <v>38</v>
      </c>
      <c r="AA1" s="5" t="s">
        <v>39</v>
      </c>
      <c r="AB1" s="5" t="s">
        <v>40</v>
      </c>
      <c r="AC1" s="5" t="s">
        <v>41</v>
      </c>
      <c r="AD1" s="5" t="s">
        <v>42</v>
      </c>
      <c r="AE1" s="5" t="s">
        <v>43</v>
      </c>
      <c r="AF1" s="5" t="s">
        <v>44</v>
      </c>
      <c r="AG1" s="5" t="s">
        <v>45</v>
      </c>
      <c r="AH1" s="5" t="s">
        <v>46</v>
      </c>
      <c r="AI1" s="5" t="s">
        <v>47</v>
      </c>
      <c r="AJ1" s="5" t="s">
        <v>48</v>
      </c>
      <c r="AK1" s="5" t="s">
        <v>49</v>
      </c>
      <c r="AL1" s="5" t="s">
        <v>50</v>
      </c>
      <c r="AM1" s="5" t="s">
        <v>51</v>
      </c>
      <c r="AN1" s="5" t="s">
        <v>52</v>
      </c>
      <c r="AO1" s="5" t="s">
        <v>53</v>
      </c>
      <c r="AP1" s="5" t="s">
        <v>54</v>
      </c>
      <c r="AQ1" s="5" t="s">
        <v>55</v>
      </c>
      <c r="AR1" s="5" t="s">
        <v>56</v>
      </c>
      <c r="AS1" s="5" t="s">
        <v>57</v>
      </c>
      <c r="AT1" s="5" t="s">
        <v>58</v>
      </c>
      <c r="AU1" s="5" t="s">
        <v>59</v>
      </c>
      <c r="AV1" s="5" t="s">
        <v>60</v>
      </c>
      <c r="AW1" s="5" t="s">
        <v>61</v>
      </c>
      <c r="AX1" s="5" t="s">
        <v>62</v>
      </c>
      <c r="AY1" s="5" t="s">
        <v>9</v>
      </c>
      <c r="AZ1" s="5" t="s">
        <v>63</v>
      </c>
      <c r="BA1" s="5" t="s">
        <v>1163</v>
      </c>
      <c r="BB1" s="5" t="s">
        <v>64</v>
      </c>
      <c r="BC1" s="5" t="s">
        <v>65</v>
      </c>
      <c r="BD1" s="5" t="s">
        <v>66</v>
      </c>
      <c r="BE1" s="5" t="s">
        <v>67</v>
      </c>
      <c r="BF1" s="5" t="s">
        <v>68</v>
      </c>
      <c r="BG1" s="5" t="s">
        <v>69</v>
      </c>
      <c r="BH1" s="5" t="s">
        <v>11</v>
      </c>
      <c r="BI1" s="5" t="s">
        <v>70</v>
      </c>
      <c r="BJ1" s="5" t="s">
        <v>1304</v>
      </c>
      <c r="BK1" s="5" t="s">
        <v>71</v>
      </c>
      <c r="BL1" s="5" t="s">
        <v>72</v>
      </c>
      <c r="BM1" s="5" t="s">
        <v>73</v>
      </c>
      <c r="BN1" s="5" t="s">
        <v>74</v>
      </c>
      <c r="BO1" s="5" t="s">
        <v>75</v>
      </c>
      <c r="BP1" s="5" t="s">
        <v>76</v>
      </c>
      <c r="BQ1" s="5" t="s">
        <v>77</v>
      </c>
      <c r="BR1" s="5" t="s">
        <v>78</v>
      </c>
      <c r="BS1" s="5" t="s">
        <v>1414</v>
      </c>
      <c r="BT1" s="5" t="s">
        <v>79</v>
      </c>
      <c r="BU1" s="5" t="s">
        <v>80</v>
      </c>
      <c r="BV1" s="5" t="s">
        <v>81</v>
      </c>
      <c r="BW1" s="5" t="s">
        <v>82</v>
      </c>
      <c r="BX1" s="5" t="s">
        <v>83</v>
      </c>
      <c r="BY1" s="5" t="s">
        <v>1524</v>
      </c>
      <c r="BZ1" s="5" t="s">
        <v>84</v>
      </c>
      <c r="CA1" s="5" t="s">
        <v>85</v>
      </c>
      <c r="CB1" s="5" t="s">
        <v>86</v>
      </c>
      <c r="CC1" s="5" t="s">
        <v>87</v>
      </c>
      <c r="CD1" s="5" t="s">
        <v>1605</v>
      </c>
      <c r="CE1" s="5" t="s">
        <v>1607</v>
      </c>
      <c r="CF1" s="6" t="s">
        <v>1609</v>
      </c>
    </row>
    <row r="2" spans="1:84" x14ac:dyDescent="0.25">
      <c r="A2" s="2" t="s">
        <v>90</v>
      </c>
      <c r="B2" s="2">
        <v>428</v>
      </c>
      <c r="C2" s="2" t="s">
        <v>91</v>
      </c>
      <c r="D2" s="2">
        <v>6</v>
      </c>
      <c r="E2" s="2" t="s">
        <v>129</v>
      </c>
      <c r="F2" s="2" t="s">
        <v>143</v>
      </c>
      <c r="G2" s="2" t="s">
        <v>151</v>
      </c>
      <c r="H2" s="2" t="s">
        <v>178</v>
      </c>
      <c r="I2" s="2">
        <v>50</v>
      </c>
      <c r="J2" s="2" t="s">
        <v>242</v>
      </c>
      <c r="K2" s="2">
        <v>501</v>
      </c>
      <c r="L2" s="2" t="s">
        <v>282</v>
      </c>
      <c r="M2" s="2" t="s">
        <v>308</v>
      </c>
      <c r="N2" s="2">
        <v>3100</v>
      </c>
      <c r="O2" s="2">
        <v>160</v>
      </c>
      <c r="P2" s="2" t="s">
        <v>413</v>
      </c>
      <c r="Q2" s="2" t="s">
        <v>457</v>
      </c>
      <c r="R2" s="2" t="s">
        <v>462</v>
      </c>
      <c r="S2" s="2">
        <v>504</v>
      </c>
      <c r="T2" s="2" t="s">
        <v>484</v>
      </c>
      <c r="U2" s="2" t="s">
        <v>493</v>
      </c>
      <c r="V2" s="2" t="s">
        <v>438</v>
      </c>
      <c r="W2" s="2">
        <v>208</v>
      </c>
      <c r="X2" s="2">
        <v>124</v>
      </c>
      <c r="Y2" s="2" t="s">
        <v>601</v>
      </c>
      <c r="Z2" s="2" t="s">
        <v>653</v>
      </c>
      <c r="AA2" s="2" t="s">
        <v>658</v>
      </c>
      <c r="AB2" s="2" t="s">
        <v>695</v>
      </c>
      <c r="AC2" s="2" t="s">
        <v>724</v>
      </c>
      <c r="AD2" s="2">
        <v>240</v>
      </c>
      <c r="AE2" s="2" t="s">
        <v>765</v>
      </c>
      <c r="AF2" s="2" t="s">
        <v>791</v>
      </c>
      <c r="AG2" s="2">
        <v>110</v>
      </c>
      <c r="AH2" s="2">
        <v>350</v>
      </c>
      <c r="AI2" s="2">
        <v>2000</v>
      </c>
      <c r="AJ2" s="2" t="s">
        <v>861</v>
      </c>
      <c r="AK2" s="2" t="s">
        <v>871</v>
      </c>
      <c r="AL2" s="2" t="s">
        <v>882</v>
      </c>
      <c r="AM2" s="2" t="s">
        <v>898</v>
      </c>
      <c r="AN2" s="2">
        <v>222</v>
      </c>
      <c r="AO2" s="2" t="s">
        <v>929</v>
      </c>
      <c r="AP2" s="2">
        <v>2</v>
      </c>
      <c r="AQ2" s="2" t="s">
        <v>956</v>
      </c>
      <c r="AR2" s="2">
        <v>170</v>
      </c>
      <c r="AS2" s="2" t="s">
        <v>999</v>
      </c>
      <c r="AT2" s="2">
        <v>1100</v>
      </c>
      <c r="AU2" s="2" t="s">
        <v>1022</v>
      </c>
      <c r="AV2" s="2" t="s">
        <v>1036</v>
      </c>
      <c r="AW2" s="2">
        <v>120</v>
      </c>
      <c r="AX2" s="2">
        <v>88</v>
      </c>
      <c r="AY2" s="2" t="s">
        <v>1115</v>
      </c>
      <c r="AZ2" s="2">
        <v>250</v>
      </c>
      <c r="BA2" s="2">
        <v>24</v>
      </c>
      <c r="BB2" s="2" t="s">
        <v>1169</v>
      </c>
      <c r="BC2" s="2">
        <v>104</v>
      </c>
      <c r="BD2" s="2" t="s">
        <v>1188</v>
      </c>
      <c r="BE2" s="2" t="s">
        <v>1190</v>
      </c>
      <c r="BF2" s="2" t="s">
        <v>1199</v>
      </c>
      <c r="BG2" s="2">
        <v>356</v>
      </c>
      <c r="BH2" s="2" t="s">
        <v>1238</v>
      </c>
      <c r="BI2" s="2" t="s">
        <v>1294</v>
      </c>
      <c r="BJ2" s="2">
        <v>25</v>
      </c>
      <c r="BK2" s="3" t="s">
        <v>1315</v>
      </c>
      <c r="BL2" s="2">
        <v>124</v>
      </c>
      <c r="BM2" s="2">
        <v>6</v>
      </c>
      <c r="BN2" s="2">
        <v>100</v>
      </c>
      <c r="BO2" s="2" t="s">
        <v>1376</v>
      </c>
      <c r="BP2" s="2" t="s">
        <v>1384</v>
      </c>
      <c r="BQ2" s="2" t="s">
        <v>1390</v>
      </c>
      <c r="BR2" s="2" t="s">
        <v>1406</v>
      </c>
      <c r="BS2" s="2">
        <v>80</v>
      </c>
      <c r="BT2" s="2" t="s">
        <v>1422</v>
      </c>
      <c r="BU2" s="2" t="s">
        <v>1440</v>
      </c>
      <c r="BV2" s="2">
        <v>1000</v>
      </c>
      <c r="BW2" s="2" t="s">
        <v>1493</v>
      </c>
      <c r="BX2" s="2">
        <v>350</v>
      </c>
      <c r="BY2" s="3" t="s">
        <v>1525</v>
      </c>
      <c r="BZ2" s="2" t="s">
        <v>1535</v>
      </c>
      <c r="CA2" s="2">
        <v>181</v>
      </c>
      <c r="CB2" s="2">
        <v>66</v>
      </c>
      <c r="CC2" s="2" t="s">
        <v>584</v>
      </c>
      <c r="CD2" s="2">
        <v>1100</v>
      </c>
      <c r="CE2" s="2">
        <v>1100</v>
      </c>
      <c r="CF2" s="2" t="s">
        <v>89</v>
      </c>
    </row>
    <row r="3" spans="1:84" x14ac:dyDescent="0.25">
      <c r="A3" s="2">
        <v>500</v>
      </c>
      <c r="B3" s="2" t="s">
        <v>107</v>
      </c>
      <c r="C3" s="2" t="s">
        <v>92</v>
      </c>
      <c r="D3" s="2">
        <v>33</v>
      </c>
      <c r="E3" s="2" t="s">
        <v>130</v>
      </c>
      <c r="F3" s="2" t="s">
        <v>144</v>
      </c>
      <c r="G3" s="2" t="s">
        <v>152</v>
      </c>
      <c r="H3" s="2" t="s">
        <v>179</v>
      </c>
      <c r="I3" s="2">
        <v>60</v>
      </c>
      <c r="J3" s="2" t="s">
        <v>243</v>
      </c>
      <c r="K3" s="2">
        <v>502</v>
      </c>
      <c r="L3" s="2" t="s">
        <v>92</v>
      </c>
      <c r="M3" s="2" t="s">
        <v>309</v>
      </c>
      <c r="N3" s="2" t="s">
        <v>326</v>
      </c>
      <c r="O3" s="2" t="s">
        <v>374</v>
      </c>
      <c r="P3" s="2" t="s">
        <v>414</v>
      </c>
      <c r="Q3" s="2" t="s">
        <v>458</v>
      </c>
      <c r="R3" s="2" t="s">
        <v>463</v>
      </c>
      <c r="S3" s="2">
        <v>505</v>
      </c>
      <c r="T3" s="2" t="s">
        <v>485</v>
      </c>
      <c r="U3" s="2" t="s">
        <v>494</v>
      </c>
      <c r="V3" s="2" t="s">
        <v>514</v>
      </c>
      <c r="W3" s="2">
        <v>212</v>
      </c>
      <c r="X3" s="2">
        <v>126</v>
      </c>
      <c r="Y3" s="2" t="s">
        <v>602</v>
      </c>
      <c r="Z3" s="2" t="s">
        <v>650</v>
      </c>
      <c r="AA3" s="2" t="s">
        <v>665</v>
      </c>
      <c r="AB3" s="2" t="s">
        <v>696</v>
      </c>
      <c r="AC3" s="2" t="s">
        <v>719</v>
      </c>
      <c r="AD3" s="2">
        <v>340</v>
      </c>
      <c r="AE3" s="2" t="s">
        <v>771</v>
      </c>
      <c r="AF3" s="2" t="s">
        <v>792</v>
      </c>
      <c r="AG3" s="2">
        <v>111</v>
      </c>
      <c r="AH3" s="2">
        <v>400</v>
      </c>
      <c r="AI3" s="2" t="s">
        <v>839</v>
      </c>
      <c r="AJ3" s="2" t="s">
        <v>862</v>
      </c>
      <c r="AK3" s="2" t="s">
        <v>380</v>
      </c>
      <c r="AL3" s="2" t="s">
        <v>611</v>
      </c>
      <c r="AM3" s="2" t="s">
        <v>899</v>
      </c>
      <c r="AN3" s="2">
        <v>228</v>
      </c>
      <c r="AO3" s="2" t="s">
        <v>930</v>
      </c>
      <c r="AP3" s="2">
        <v>3</v>
      </c>
      <c r="AQ3" s="2" t="s">
        <v>957</v>
      </c>
      <c r="AR3" s="2">
        <v>180</v>
      </c>
      <c r="AS3" s="2" t="s">
        <v>1000</v>
      </c>
      <c r="AT3" s="2">
        <v>1300</v>
      </c>
      <c r="AU3" s="2" t="s">
        <v>59</v>
      </c>
      <c r="AV3" s="2" t="s">
        <v>1028</v>
      </c>
      <c r="AW3" s="2">
        <v>160</v>
      </c>
      <c r="AX3" s="2">
        <v>98</v>
      </c>
      <c r="AY3" s="2" t="s">
        <v>1131</v>
      </c>
      <c r="AZ3" s="2">
        <v>300</v>
      </c>
      <c r="BA3" s="2" t="s">
        <v>1164</v>
      </c>
      <c r="BB3" s="2" t="s">
        <v>1170</v>
      </c>
      <c r="BC3" s="2">
        <v>106</v>
      </c>
      <c r="BD3" s="2" t="s">
        <v>1187</v>
      </c>
      <c r="BE3" s="2" t="s">
        <v>1191</v>
      </c>
      <c r="BF3" s="2" t="s">
        <v>1200</v>
      </c>
      <c r="BG3" s="2">
        <v>550</v>
      </c>
      <c r="BH3" s="2" t="s">
        <v>1239</v>
      </c>
      <c r="BI3" s="2" t="s">
        <v>245</v>
      </c>
      <c r="BJ3" s="2">
        <v>45</v>
      </c>
      <c r="BK3" s="3" t="s">
        <v>1316</v>
      </c>
      <c r="BL3" s="2">
        <v>127</v>
      </c>
      <c r="BM3" s="2">
        <v>8</v>
      </c>
      <c r="BN3" s="2">
        <v>105</v>
      </c>
      <c r="BO3" s="2" t="s">
        <v>1374</v>
      </c>
      <c r="BP3" s="2" t="s">
        <v>1385</v>
      </c>
      <c r="BQ3" s="2" t="s">
        <v>1391</v>
      </c>
      <c r="BR3" s="2" t="s">
        <v>1400</v>
      </c>
      <c r="BS3" s="2">
        <v>90</v>
      </c>
      <c r="BT3" s="2" t="s">
        <v>1423</v>
      </c>
      <c r="BU3" s="2" t="s">
        <v>1441</v>
      </c>
      <c r="BV3" s="2" t="s">
        <v>1463</v>
      </c>
      <c r="BW3" s="2">
        <v>1300</v>
      </c>
      <c r="BX3" s="2" t="s">
        <v>1511</v>
      </c>
      <c r="BY3" s="3" t="s">
        <v>1526</v>
      </c>
      <c r="BZ3" s="2" t="s">
        <v>1536</v>
      </c>
      <c r="CA3" s="2">
        <v>411</v>
      </c>
      <c r="CB3" s="2">
        <v>121</v>
      </c>
      <c r="CC3" s="2" t="s">
        <v>1377</v>
      </c>
      <c r="CD3" s="2">
        <v>1300</v>
      </c>
      <c r="CE3" s="2">
        <v>1300</v>
      </c>
    </row>
    <row r="4" spans="1:84" x14ac:dyDescent="0.25">
      <c r="A4" s="2" t="s">
        <v>104</v>
      </c>
      <c r="B4" s="2" t="s">
        <v>108</v>
      </c>
      <c r="C4" s="2" t="s">
        <v>93</v>
      </c>
      <c r="D4" s="2">
        <v>75</v>
      </c>
      <c r="E4" s="2" t="s">
        <v>131</v>
      </c>
      <c r="F4" s="2" t="s">
        <v>103</v>
      </c>
      <c r="G4" s="2" t="s">
        <v>153</v>
      </c>
      <c r="H4" s="2" t="s">
        <v>180</v>
      </c>
      <c r="I4" s="2">
        <v>70</v>
      </c>
      <c r="J4" s="2" t="s">
        <v>238</v>
      </c>
      <c r="K4" s="2">
        <v>503</v>
      </c>
      <c r="L4" s="2" t="s">
        <v>283</v>
      </c>
      <c r="M4" s="2" t="s">
        <v>301</v>
      </c>
      <c r="N4" s="2" t="s">
        <v>327</v>
      </c>
      <c r="O4" s="2" t="s">
        <v>375</v>
      </c>
      <c r="P4" s="2" t="s">
        <v>415</v>
      </c>
      <c r="Q4" s="2" t="s">
        <v>459</v>
      </c>
      <c r="R4" s="2" t="s">
        <v>464</v>
      </c>
      <c r="S4" s="2" t="s">
        <v>398</v>
      </c>
      <c r="T4" s="2" t="s">
        <v>486</v>
      </c>
      <c r="U4" s="2" t="s">
        <v>489</v>
      </c>
      <c r="V4" s="2" t="s">
        <v>515</v>
      </c>
      <c r="W4" s="2">
        <v>250</v>
      </c>
      <c r="X4" s="2">
        <v>127</v>
      </c>
      <c r="Y4" s="2" t="s">
        <v>603</v>
      </c>
      <c r="Z4" s="2" t="s">
        <v>654</v>
      </c>
      <c r="AA4" s="2" t="s">
        <v>659</v>
      </c>
      <c r="AB4" s="2" t="s">
        <v>697</v>
      </c>
      <c r="AC4" s="2" t="s">
        <v>725</v>
      </c>
      <c r="AD4" s="2">
        <v>420</v>
      </c>
      <c r="AE4" s="2" t="s">
        <v>772</v>
      </c>
      <c r="AF4" s="2" t="s">
        <v>793</v>
      </c>
      <c r="AG4" s="2">
        <v>112</v>
      </c>
      <c r="AH4" s="2">
        <v>3500</v>
      </c>
      <c r="AI4" s="2" t="s">
        <v>840</v>
      </c>
      <c r="AJ4" s="2" t="s">
        <v>863</v>
      </c>
      <c r="AK4" s="2" t="s">
        <v>443</v>
      </c>
      <c r="AL4" s="2" t="s">
        <v>239</v>
      </c>
      <c r="AM4" s="2" t="s">
        <v>892</v>
      </c>
      <c r="AN4" s="2">
        <v>420</v>
      </c>
      <c r="AO4" s="2" t="s">
        <v>931</v>
      </c>
      <c r="AP4" s="2">
        <v>5</v>
      </c>
      <c r="AQ4" s="2" t="s">
        <v>958</v>
      </c>
      <c r="AR4" s="2">
        <v>190</v>
      </c>
      <c r="AS4" s="2" t="s">
        <v>617</v>
      </c>
      <c r="AT4" s="2" t="s">
        <v>606</v>
      </c>
      <c r="AU4" s="2" t="s">
        <v>1023</v>
      </c>
      <c r="AV4" s="2" t="s">
        <v>1037</v>
      </c>
      <c r="AW4" s="2">
        <v>2000</v>
      </c>
      <c r="AX4" s="2">
        <v>442</v>
      </c>
      <c r="AY4" s="2" t="s">
        <v>1132</v>
      </c>
      <c r="AZ4" s="2">
        <v>400</v>
      </c>
      <c r="BA4" s="2" t="s">
        <v>1165</v>
      </c>
      <c r="BB4" s="2" t="s">
        <v>1171</v>
      </c>
      <c r="BC4" s="2">
        <v>107</v>
      </c>
      <c r="BD4" s="2" t="s">
        <v>1189</v>
      </c>
      <c r="BE4" s="2" t="s">
        <v>1192</v>
      </c>
      <c r="BF4" s="2" t="s">
        <v>1201</v>
      </c>
      <c r="BG4" s="2">
        <v>718</v>
      </c>
      <c r="BH4" s="2" t="s">
        <v>1240</v>
      </c>
      <c r="BI4" s="2" t="s">
        <v>1290</v>
      </c>
      <c r="BJ4" s="2">
        <v>75</v>
      </c>
      <c r="BK4" s="3" t="s">
        <v>1317</v>
      </c>
      <c r="BL4" s="2">
        <v>128</v>
      </c>
      <c r="BM4" s="2">
        <v>9</v>
      </c>
      <c r="BN4" s="2">
        <v>110</v>
      </c>
      <c r="BO4" s="2" t="s">
        <v>1375</v>
      </c>
      <c r="BP4" s="2" t="s">
        <v>1386</v>
      </c>
      <c r="BQ4" s="2" t="s">
        <v>773</v>
      </c>
      <c r="BR4" s="2" t="s">
        <v>1401</v>
      </c>
      <c r="BS4" s="2">
        <v>1000</v>
      </c>
      <c r="BT4" s="2" t="s">
        <v>1431</v>
      </c>
      <c r="BU4" s="2" t="s">
        <v>1442</v>
      </c>
      <c r="BV4" s="2" t="s">
        <v>1464</v>
      </c>
      <c r="BW4" s="2">
        <v>2000</v>
      </c>
      <c r="BX4" s="2" t="s">
        <v>1512</v>
      </c>
      <c r="BY4" s="3" t="s">
        <v>1527</v>
      </c>
      <c r="BZ4" s="2" t="s">
        <v>1537</v>
      </c>
      <c r="CA4" s="2">
        <v>1200</v>
      </c>
      <c r="CB4" s="2">
        <v>122</v>
      </c>
      <c r="CD4" s="2">
        <v>1500</v>
      </c>
      <c r="CE4" s="2" t="s">
        <v>1608</v>
      </c>
    </row>
    <row r="5" spans="1:84" x14ac:dyDescent="0.25">
      <c r="A5" s="2" t="s">
        <v>105</v>
      </c>
      <c r="B5" s="2" t="s">
        <v>109</v>
      </c>
      <c r="C5" s="2" t="s">
        <v>94</v>
      </c>
      <c r="D5" s="2">
        <v>90</v>
      </c>
      <c r="E5" s="2" t="s">
        <v>132</v>
      </c>
      <c r="F5" s="2" t="s">
        <v>145</v>
      </c>
      <c r="G5" s="2" t="s">
        <v>154</v>
      </c>
      <c r="H5" s="2" t="s">
        <v>181</v>
      </c>
      <c r="I5" s="2">
        <v>75</v>
      </c>
      <c r="J5" s="2" t="s">
        <v>244</v>
      </c>
      <c r="K5" s="2">
        <v>507</v>
      </c>
      <c r="L5" s="2" t="s">
        <v>299</v>
      </c>
      <c r="M5" s="2" t="s">
        <v>310</v>
      </c>
      <c r="N5" s="2" t="s">
        <v>328</v>
      </c>
      <c r="O5" s="2" t="s">
        <v>376</v>
      </c>
      <c r="P5" s="2" t="s">
        <v>418</v>
      </c>
      <c r="Q5" s="2" t="s">
        <v>460</v>
      </c>
      <c r="R5" s="2" t="s">
        <v>465</v>
      </c>
      <c r="S5" s="2" t="s">
        <v>478</v>
      </c>
      <c r="T5" s="2" t="s">
        <v>487</v>
      </c>
      <c r="U5" s="2" t="s">
        <v>490</v>
      </c>
      <c r="V5" s="2" t="s">
        <v>516</v>
      </c>
      <c r="W5" s="2">
        <v>275</v>
      </c>
      <c r="X5" s="2">
        <v>128</v>
      </c>
      <c r="Y5" s="2" t="s">
        <v>604</v>
      </c>
      <c r="Z5" s="2" t="s">
        <v>651</v>
      </c>
      <c r="AA5" s="2" t="s">
        <v>666</v>
      </c>
      <c r="AB5" s="2" t="s">
        <v>698</v>
      </c>
      <c r="AC5" s="2" t="s">
        <v>726</v>
      </c>
      <c r="AD5" s="2" t="s">
        <v>738</v>
      </c>
      <c r="AE5" s="2" t="s">
        <v>773</v>
      </c>
      <c r="AF5" s="2" t="s">
        <v>794</v>
      </c>
      <c r="AG5" s="2">
        <v>2104</v>
      </c>
      <c r="AH5" s="2" t="s">
        <v>824</v>
      </c>
      <c r="AI5" s="2" t="s">
        <v>841</v>
      </c>
      <c r="AJ5" s="2" t="s">
        <v>868</v>
      </c>
      <c r="AK5" s="2" t="s">
        <v>872</v>
      </c>
      <c r="AL5" s="2" t="s">
        <v>883</v>
      </c>
      <c r="AM5" s="2" t="s">
        <v>900</v>
      </c>
      <c r="AN5" s="2">
        <v>422</v>
      </c>
      <c r="AO5" s="2" t="s">
        <v>932</v>
      </c>
      <c r="AP5" s="2">
        <v>6</v>
      </c>
      <c r="AQ5" s="2" t="s">
        <v>959</v>
      </c>
      <c r="AR5" s="2">
        <v>200</v>
      </c>
      <c r="AS5" s="2" t="s">
        <v>156</v>
      </c>
      <c r="AT5" s="2" t="s">
        <v>609</v>
      </c>
      <c r="AU5" s="2" t="s">
        <v>1024</v>
      </c>
      <c r="AV5" s="2" t="s">
        <v>1038</v>
      </c>
      <c r="AW5" s="2" t="s">
        <v>1063</v>
      </c>
      <c r="AX5" s="2" t="s">
        <v>1105</v>
      </c>
      <c r="AY5" s="2" t="s">
        <v>1116</v>
      </c>
      <c r="AZ5" s="2" t="s">
        <v>1157</v>
      </c>
      <c r="BA5" s="2" t="s">
        <v>1166</v>
      </c>
      <c r="BC5" s="2">
        <v>108</v>
      </c>
      <c r="BD5" s="2" t="s">
        <v>1154</v>
      </c>
      <c r="BE5" s="2" t="s">
        <v>1193</v>
      </c>
      <c r="BF5" s="2" t="s">
        <v>1202</v>
      </c>
      <c r="BG5" s="2">
        <v>904</v>
      </c>
      <c r="BH5" s="2" t="s">
        <v>1241</v>
      </c>
      <c r="BI5" s="2" t="s">
        <v>1295</v>
      </c>
      <c r="BJ5" s="2" t="s">
        <v>1305</v>
      </c>
      <c r="BK5" s="3" t="s">
        <v>1318</v>
      </c>
      <c r="BL5" s="2">
        <v>132</v>
      </c>
      <c r="BM5" s="2">
        <v>1000</v>
      </c>
      <c r="BN5" s="2">
        <v>120</v>
      </c>
      <c r="BO5" s="2" t="s">
        <v>1377</v>
      </c>
      <c r="BP5" s="2" t="s">
        <v>1378</v>
      </c>
      <c r="BQ5" s="2" t="s">
        <v>1392</v>
      </c>
      <c r="BR5" s="2" t="s">
        <v>1402</v>
      </c>
      <c r="BS5" s="2">
        <v>1100</v>
      </c>
      <c r="BT5" s="2" t="s">
        <v>1424</v>
      </c>
      <c r="BU5" s="2" t="s">
        <v>1443</v>
      </c>
      <c r="BV5" s="2" t="s">
        <v>1444</v>
      </c>
      <c r="BW5" s="2">
        <v>2500</v>
      </c>
      <c r="BX5" s="2" t="s">
        <v>1513</v>
      </c>
      <c r="BY5" s="3" t="s">
        <v>1158</v>
      </c>
      <c r="BZ5" s="2" t="s">
        <v>1539</v>
      </c>
      <c r="CA5" s="2">
        <v>1300</v>
      </c>
      <c r="CB5" s="2">
        <v>123</v>
      </c>
      <c r="CD5" s="2" t="s">
        <v>159</v>
      </c>
    </row>
    <row r="6" spans="1:84" x14ac:dyDescent="0.25">
      <c r="A6" s="2" t="s">
        <v>106</v>
      </c>
      <c r="B6" s="2" t="s">
        <v>110</v>
      </c>
      <c r="C6" s="2" t="s">
        <v>95</v>
      </c>
      <c r="D6" s="2">
        <v>145</v>
      </c>
      <c r="E6" s="2" t="s">
        <v>133</v>
      </c>
      <c r="F6" s="2" t="s">
        <v>148</v>
      </c>
      <c r="G6" s="2" t="s">
        <v>155</v>
      </c>
      <c r="H6" s="2" t="s">
        <v>182</v>
      </c>
      <c r="I6" s="2">
        <v>80</v>
      </c>
      <c r="J6" s="2" t="s">
        <v>239</v>
      </c>
      <c r="K6" s="2">
        <v>600</v>
      </c>
      <c r="L6" s="2" t="s">
        <v>284</v>
      </c>
      <c r="M6" s="2" t="s">
        <v>311</v>
      </c>
      <c r="N6" s="2" t="s">
        <v>329</v>
      </c>
      <c r="O6" s="2" t="s">
        <v>377</v>
      </c>
      <c r="P6" s="2" t="s">
        <v>417</v>
      </c>
      <c r="Q6" s="2" t="s">
        <v>461</v>
      </c>
      <c r="R6" s="2" t="s">
        <v>466</v>
      </c>
      <c r="S6" s="2" t="s">
        <v>479</v>
      </c>
      <c r="T6" s="2" t="s">
        <v>488</v>
      </c>
      <c r="U6" s="2" t="s">
        <v>495</v>
      </c>
      <c r="V6" s="2" t="s">
        <v>440</v>
      </c>
      <c r="W6" s="2">
        <v>288</v>
      </c>
      <c r="X6" s="2">
        <v>130</v>
      </c>
      <c r="Y6" s="2" t="s">
        <v>605</v>
      </c>
      <c r="Z6" s="2" t="s">
        <v>643</v>
      </c>
      <c r="AA6" s="2" t="s">
        <v>660</v>
      </c>
      <c r="AB6" s="2" t="s">
        <v>92</v>
      </c>
      <c r="AC6" s="2" t="s">
        <v>720</v>
      </c>
      <c r="AD6" s="2" t="s">
        <v>739</v>
      </c>
      <c r="AE6" s="2" t="s">
        <v>766</v>
      </c>
      <c r="AF6" s="2" t="s">
        <v>777</v>
      </c>
      <c r="AG6" s="2">
        <v>2105</v>
      </c>
      <c r="AH6" s="2" t="s">
        <v>825</v>
      </c>
      <c r="AI6" s="2" t="s">
        <v>92</v>
      </c>
      <c r="AJ6" s="2" t="s">
        <v>869</v>
      </c>
      <c r="AK6" s="2" t="s">
        <v>873</v>
      </c>
      <c r="AL6" s="2" t="s">
        <v>884</v>
      </c>
      <c r="AM6" s="2" t="s">
        <v>901</v>
      </c>
      <c r="AN6" s="2">
        <v>425</v>
      </c>
      <c r="AO6" s="2" t="s">
        <v>933</v>
      </c>
      <c r="AP6" s="2">
        <v>121</v>
      </c>
      <c r="AQ6" s="2" t="s">
        <v>960</v>
      </c>
      <c r="AR6" s="2">
        <v>220</v>
      </c>
      <c r="AS6" s="2" t="s">
        <v>1001</v>
      </c>
      <c r="AT6" s="2" t="s">
        <v>1009</v>
      </c>
      <c r="AU6" s="2" t="s">
        <v>1026</v>
      </c>
      <c r="AV6" s="2" t="s">
        <v>1029</v>
      </c>
      <c r="AW6" s="2" t="s">
        <v>1064</v>
      </c>
      <c r="AX6" s="2" t="s">
        <v>1106</v>
      </c>
      <c r="AY6" s="2" t="s">
        <v>1116</v>
      </c>
      <c r="AZ6" s="2" t="s">
        <v>1158</v>
      </c>
      <c r="BA6" s="2" t="s">
        <v>1167</v>
      </c>
      <c r="BC6" s="2">
        <v>190</v>
      </c>
      <c r="BE6" s="2" t="s">
        <v>388</v>
      </c>
      <c r="BF6" s="2" t="s">
        <v>1203</v>
      </c>
      <c r="BG6" s="2">
        <v>911</v>
      </c>
      <c r="BH6" s="2" t="s">
        <v>1242</v>
      </c>
      <c r="BI6" s="2" t="s">
        <v>1291</v>
      </c>
      <c r="BJ6" s="2" t="s">
        <v>59</v>
      </c>
      <c r="BK6" s="3" t="s">
        <v>1321</v>
      </c>
      <c r="BL6" s="2">
        <v>133</v>
      </c>
      <c r="BM6" s="2">
        <v>1100</v>
      </c>
      <c r="BN6" s="2">
        <v>130</v>
      </c>
      <c r="BO6" s="2" t="s">
        <v>75</v>
      </c>
      <c r="BP6" s="2" t="s">
        <v>1387</v>
      </c>
      <c r="BQ6" s="2" t="s">
        <v>1393</v>
      </c>
      <c r="BR6" s="2" t="s">
        <v>1407</v>
      </c>
      <c r="BS6" s="2">
        <v>1250</v>
      </c>
      <c r="BT6" s="2" t="s">
        <v>1432</v>
      </c>
      <c r="BU6" s="2" t="s">
        <v>1377</v>
      </c>
      <c r="BV6" s="2" t="s">
        <v>1465</v>
      </c>
      <c r="BW6" s="2" t="s">
        <v>1494</v>
      </c>
      <c r="BX6" s="2" t="s">
        <v>1514</v>
      </c>
      <c r="BY6" s="3" t="s">
        <v>1528</v>
      </c>
      <c r="BZ6" s="2" t="s">
        <v>1538</v>
      </c>
      <c r="CA6" s="2">
        <v>1302</v>
      </c>
      <c r="CB6" s="2">
        <v>142</v>
      </c>
      <c r="CD6" s="2" t="s">
        <v>1606</v>
      </c>
    </row>
    <row r="7" spans="1:84" x14ac:dyDescent="0.25">
      <c r="B7" s="2" t="s">
        <v>111</v>
      </c>
      <c r="C7" s="2" t="s">
        <v>113</v>
      </c>
      <c r="D7" s="2">
        <v>146</v>
      </c>
      <c r="E7" s="2" t="s">
        <v>140</v>
      </c>
      <c r="F7" s="2" t="s">
        <v>146</v>
      </c>
      <c r="G7" s="2" t="s">
        <v>156</v>
      </c>
      <c r="H7" s="2" t="s">
        <v>183</v>
      </c>
      <c r="I7" s="2">
        <v>90</v>
      </c>
      <c r="J7" s="2" t="s">
        <v>245</v>
      </c>
      <c r="K7" s="2">
        <v>700</v>
      </c>
      <c r="L7" s="2" t="s">
        <v>285</v>
      </c>
      <c r="M7" s="2" t="s">
        <v>312</v>
      </c>
      <c r="N7" s="2" t="s">
        <v>330</v>
      </c>
      <c r="O7" s="2" t="s">
        <v>378</v>
      </c>
      <c r="P7" s="2" t="s">
        <v>419</v>
      </c>
      <c r="R7" s="2" t="s">
        <v>467</v>
      </c>
      <c r="S7" s="2" t="s">
        <v>480</v>
      </c>
      <c r="U7" s="2" t="s">
        <v>496</v>
      </c>
      <c r="V7" s="2" t="s">
        <v>517</v>
      </c>
      <c r="W7" s="2">
        <v>308</v>
      </c>
      <c r="X7" s="2">
        <v>131</v>
      </c>
      <c r="Y7" s="2" t="s">
        <v>606</v>
      </c>
      <c r="Z7" s="2" t="s">
        <v>652</v>
      </c>
      <c r="AA7" s="2" t="s">
        <v>668</v>
      </c>
      <c r="AB7" s="2" t="s">
        <v>699</v>
      </c>
      <c r="AC7" s="2" t="s">
        <v>721</v>
      </c>
      <c r="AD7" s="2" t="s">
        <v>740</v>
      </c>
      <c r="AE7" s="2" t="s">
        <v>37</v>
      </c>
      <c r="AF7" s="2" t="s">
        <v>795</v>
      </c>
      <c r="AG7" s="2">
        <v>2107</v>
      </c>
      <c r="AH7" s="2" t="s">
        <v>819</v>
      </c>
      <c r="AI7" s="2" t="s">
        <v>842</v>
      </c>
      <c r="AJ7" s="2" t="s">
        <v>870</v>
      </c>
      <c r="AK7" s="2" t="s">
        <v>879</v>
      </c>
      <c r="AL7" s="2" t="s">
        <v>887</v>
      </c>
      <c r="AM7" s="2" t="s">
        <v>893</v>
      </c>
      <c r="AN7" s="2">
        <v>430</v>
      </c>
      <c r="AO7" s="2" t="s">
        <v>934</v>
      </c>
      <c r="AP7" s="2">
        <v>323</v>
      </c>
      <c r="AQ7" s="2" t="s">
        <v>961</v>
      </c>
      <c r="AR7" s="2">
        <v>230</v>
      </c>
      <c r="AS7" s="2" t="s">
        <v>1002</v>
      </c>
      <c r="AT7" s="2" t="s">
        <v>1010</v>
      </c>
      <c r="AU7" s="2" t="s">
        <v>1027</v>
      </c>
      <c r="AV7" s="2" t="s">
        <v>1030</v>
      </c>
      <c r="AW7" s="2" t="s">
        <v>1065</v>
      </c>
      <c r="AX7" s="2" t="s">
        <v>843</v>
      </c>
      <c r="AY7" s="2" t="s">
        <v>1133</v>
      </c>
      <c r="AZ7" s="2" t="s">
        <v>1159</v>
      </c>
      <c r="BA7" s="2" t="s">
        <v>1168</v>
      </c>
      <c r="BC7" s="2">
        <v>201</v>
      </c>
      <c r="BE7" s="2" t="s">
        <v>1194</v>
      </c>
      <c r="BF7" s="2" t="s">
        <v>1204</v>
      </c>
      <c r="BG7" s="2">
        <v>912</v>
      </c>
      <c r="BH7" s="2" t="s">
        <v>1243</v>
      </c>
      <c r="BI7" s="2" t="s">
        <v>1296</v>
      </c>
      <c r="BJ7" s="2" t="s">
        <v>1013</v>
      </c>
      <c r="BK7" s="3" t="s">
        <v>1322</v>
      </c>
      <c r="BL7" s="2">
        <v>600</v>
      </c>
      <c r="BM7" s="2">
        <v>1200</v>
      </c>
      <c r="BN7" s="2" t="s">
        <v>1360</v>
      </c>
      <c r="BP7" s="2" t="s">
        <v>1379</v>
      </c>
      <c r="BQ7" s="2" t="s">
        <v>1394</v>
      </c>
      <c r="BR7" s="2" t="s">
        <v>1408</v>
      </c>
      <c r="BS7" s="2">
        <v>1300</v>
      </c>
      <c r="BT7" s="2" t="s">
        <v>1433</v>
      </c>
      <c r="BV7" s="2" t="s">
        <v>1445</v>
      </c>
      <c r="BW7" s="2" t="s">
        <v>1495</v>
      </c>
      <c r="BX7" s="2" t="s">
        <v>1515</v>
      </c>
      <c r="BY7" s="3" t="s">
        <v>1529</v>
      </c>
      <c r="CA7" s="2">
        <v>1303</v>
      </c>
      <c r="CB7" s="2">
        <v>144</v>
      </c>
    </row>
    <row r="8" spans="1:84" x14ac:dyDescent="0.25">
      <c r="B8" s="2" t="s">
        <v>112</v>
      </c>
      <c r="D8" s="2">
        <v>147</v>
      </c>
      <c r="E8" s="2" t="s">
        <v>141</v>
      </c>
      <c r="F8" s="2" t="s">
        <v>147</v>
      </c>
      <c r="G8" s="2" t="s">
        <v>157</v>
      </c>
      <c r="H8" s="2" t="s">
        <v>168</v>
      </c>
      <c r="I8" s="2">
        <v>100</v>
      </c>
      <c r="J8" s="2" t="s">
        <v>246</v>
      </c>
      <c r="K8" s="2">
        <v>1500</v>
      </c>
      <c r="L8" s="2" t="s">
        <v>286</v>
      </c>
      <c r="M8" s="2" t="s">
        <v>92</v>
      </c>
      <c r="N8" s="2" t="s">
        <v>331</v>
      </c>
      <c r="O8" s="2" t="s">
        <v>379</v>
      </c>
      <c r="P8" s="2" t="s">
        <v>420</v>
      </c>
      <c r="R8" s="2" t="s">
        <v>468</v>
      </c>
      <c r="S8" s="2" t="s">
        <v>410</v>
      </c>
      <c r="U8" s="2" t="s">
        <v>497</v>
      </c>
      <c r="V8" s="2" t="s">
        <v>518</v>
      </c>
      <c r="W8" s="2">
        <v>328</v>
      </c>
      <c r="X8" s="2">
        <v>132</v>
      </c>
      <c r="Y8" s="2" t="s">
        <v>607</v>
      </c>
      <c r="Z8" s="2" t="s">
        <v>655</v>
      </c>
      <c r="AA8" s="2" t="s">
        <v>667</v>
      </c>
      <c r="AB8" s="2" t="s">
        <v>700</v>
      </c>
      <c r="AC8" s="2" t="s">
        <v>727</v>
      </c>
      <c r="AD8" s="2" t="s">
        <v>741</v>
      </c>
      <c r="AE8" s="2" t="s">
        <v>767</v>
      </c>
      <c r="AF8" s="2" t="s">
        <v>796</v>
      </c>
      <c r="AG8" s="2" t="s">
        <v>811</v>
      </c>
      <c r="AH8" s="2" t="s">
        <v>820</v>
      </c>
      <c r="AI8" s="2" t="s">
        <v>843</v>
      </c>
      <c r="AJ8" s="2" t="s">
        <v>864</v>
      </c>
      <c r="AK8" s="2" t="s">
        <v>874</v>
      </c>
      <c r="AL8" s="2" t="s">
        <v>888</v>
      </c>
      <c r="AM8" s="2" t="s">
        <v>894</v>
      </c>
      <c r="AN8" s="2" t="s">
        <v>910</v>
      </c>
      <c r="AO8" s="2" t="s">
        <v>935</v>
      </c>
      <c r="AP8" s="2">
        <v>626</v>
      </c>
      <c r="AR8" s="2">
        <v>240</v>
      </c>
      <c r="AS8" s="2" t="s">
        <v>1003</v>
      </c>
      <c r="AT8" s="2" t="s">
        <v>1012</v>
      </c>
      <c r="AU8" s="2" t="s">
        <v>1025</v>
      </c>
      <c r="AV8" s="2" t="s">
        <v>1031</v>
      </c>
      <c r="AW8" s="2" t="s">
        <v>1066</v>
      </c>
      <c r="AX8" s="2" t="s">
        <v>1107</v>
      </c>
      <c r="AY8" s="2" t="s">
        <v>1134</v>
      </c>
      <c r="AZ8" s="2" t="s">
        <v>1160</v>
      </c>
      <c r="BC8" s="2">
        <v>202</v>
      </c>
      <c r="BE8" s="2" t="s">
        <v>712</v>
      </c>
      <c r="BF8" s="2" t="s">
        <v>1205</v>
      </c>
      <c r="BG8" s="2">
        <v>914</v>
      </c>
      <c r="BH8" s="2" t="s">
        <v>1244</v>
      </c>
      <c r="BI8" s="2" t="s">
        <v>1292</v>
      </c>
      <c r="BJ8" s="2" t="s">
        <v>1185</v>
      </c>
      <c r="BK8" s="3" t="s">
        <v>1323</v>
      </c>
      <c r="BL8" s="2">
        <v>850</v>
      </c>
      <c r="BM8" s="2">
        <v>1300</v>
      </c>
      <c r="BN8" s="2" t="s">
        <v>92</v>
      </c>
      <c r="BP8" s="2" t="s">
        <v>1380</v>
      </c>
      <c r="BQ8" s="2" t="s">
        <v>1395</v>
      </c>
      <c r="BR8" s="2" t="s">
        <v>1403</v>
      </c>
      <c r="BS8" s="2">
        <v>1600</v>
      </c>
      <c r="BT8" s="2" t="s">
        <v>1425</v>
      </c>
      <c r="BV8" s="2" t="s">
        <v>1446</v>
      </c>
      <c r="BW8" s="2" t="s">
        <v>1496</v>
      </c>
      <c r="BX8" s="2" t="s">
        <v>1516</v>
      </c>
      <c r="BY8" s="3" t="s">
        <v>1530</v>
      </c>
      <c r="CA8" s="2">
        <v>1500</v>
      </c>
      <c r="CB8" s="2">
        <v>145</v>
      </c>
    </row>
    <row r="9" spans="1:84" x14ac:dyDescent="0.25">
      <c r="D9" s="2">
        <v>155</v>
      </c>
      <c r="E9" s="2" t="s">
        <v>137</v>
      </c>
      <c r="F9" s="2" t="s">
        <v>149</v>
      </c>
      <c r="G9" s="2" t="s">
        <v>158</v>
      </c>
      <c r="H9" s="2" t="s">
        <v>169</v>
      </c>
      <c r="I9" s="2">
        <v>200</v>
      </c>
      <c r="J9" s="2" t="s">
        <v>240</v>
      </c>
      <c r="K9" s="2">
        <v>1600</v>
      </c>
      <c r="L9" s="2" t="s">
        <v>287</v>
      </c>
      <c r="M9" s="2" t="s">
        <v>313</v>
      </c>
      <c r="N9" s="2" t="s">
        <v>332</v>
      </c>
      <c r="O9" s="2" t="s">
        <v>380</v>
      </c>
      <c r="P9" s="2" t="s">
        <v>398</v>
      </c>
      <c r="R9" s="2" t="s">
        <v>469</v>
      </c>
      <c r="S9" s="2" t="s">
        <v>411</v>
      </c>
      <c r="U9" s="2" t="s">
        <v>498</v>
      </c>
      <c r="W9" s="2">
        <v>330</v>
      </c>
      <c r="X9" s="2">
        <v>500</v>
      </c>
      <c r="Y9" s="2" t="s">
        <v>608</v>
      </c>
      <c r="Z9" s="2" t="s">
        <v>656</v>
      </c>
      <c r="AA9" s="2" t="s">
        <v>661</v>
      </c>
      <c r="AB9" s="2" t="s">
        <v>701</v>
      </c>
      <c r="AC9" s="2" t="s">
        <v>722</v>
      </c>
      <c r="AD9" s="2" t="s">
        <v>742</v>
      </c>
      <c r="AE9" s="2" t="s">
        <v>768</v>
      </c>
      <c r="AF9" s="2" t="s">
        <v>778</v>
      </c>
      <c r="AG9" s="2" t="s">
        <v>812</v>
      </c>
      <c r="AH9" s="2" t="s">
        <v>826</v>
      </c>
      <c r="AI9" s="2" t="s">
        <v>844</v>
      </c>
      <c r="AJ9" s="2" t="s">
        <v>865</v>
      </c>
      <c r="AK9" s="2" t="s">
        <v>880</v>
      </c>
      <c r="AL9" s="2" t="s">
        <v>889</v>
      </c>
      <c r="AM9" s="2" t="s">
        <v>895</v>
      </c>
      <c r="AN9" s="2" t="s">
        <v>911</v>
      </c>
      <c r="AP9" s="2">
        <v>929</v>
      </c>
      <c r="AR9" s="2">
        <v>250</v>
      </c>
      <c r="AS9" s="2" t="s">
        <v>1004</v>
      </c>
      <c r="AT9" s="2" t="s">
        <v>1013</v>
      </c>
      <c r="AV9" s="2" t="s">
        <v>1039</v>
      </c>
      <c r="AW9" s="2" t="s">
        <v>1067</v>
      </c>
      <c r="AX9" s="2" t="s">
        <v>1108</v>
      </c>
      <c r="AY9" s="2" t="s">
        <v>1117</v>
      </c>
      <c r="AZ9" s="2" t="s">
        <v>1161</v>
      </c>
      <c r="BC9" s="2">
        <v>203</v>
      </c>
      <c r="BE9" s="2" t="s">
        <v>1195</v>
      </c>
      <c r="BF9" s="2" t="s">
        <v>1206</v>
      </c>
      <c r="BG9" s="2">
        <v>918</v>
      </c>
      <c r="BH9" s="2" t="s">
        <v>1245</v>
      </c>
      <c r="BI9" s="2" t="s">
        <v>248</v>
      </c>
      <c r="BJ9" s="2" t="s">
        <v>1306</v>
      </c>
      <c r="BK9" s="3" t="s">
        <v>1324</v>
      </c>
      <c r="BL9" s="2" t="s">
        <v>1327</v>
      </c>
      <c r="BM9" s="2">
        <v>1301</v>
      </c>
      <c r="BN9" s="2" t="s">
        <v>1361</v>
      </c>
      <c r="BP9" s="2" t="s">
        <v>1381</v>
      </c>
      <c r="BQ9" s="2" t="s">
        <v>1160</v>
      </c>
      <c r="BR9" s="2" t="s">
        <v>1404</v>
      </c>
      <c r="BS9" s="2" t="s">
        <v>15</v>
      </c>
      <c r="BT9" s="2" t="s">
        <v>1426</v>
      </c>
      <c r="BV9" s="2" t="s">
        <v>1448</v>
      </c>
      <c r="BW9" s="2" t="s">
        <v>1497</v>
      </c>
      <c r="BX9" s="2" t="s">
        <v>1517</v>
      </c>
      <c r="BY9" s="3" t="s">
        <v>1531</v>
      </c>
      <c r="CA9" s="2">
        <v>1600</v>
      </c>
      <c r="CB9" s="2">
        <v>164</v>
      </c>
    </row>
    <row r="10" spans="1:84" x14ac:dyDescent="0.25">
      <c r="D10" s="2">
        <v>156</v>
      </c>
      <c r="E10" s="2" t="s">
        <v>138</v>
      </c>
      <c r="F10" s="2" t="s">
        <v>150</v>
      </c>
      <c r="G10" s="2" t="s">
        <v>159</v>
      </c>
      <c r="H10" s="2" t="s">
        <v>170</v>
      </c>
      <c r="I10" s="2">
        <v>920</v>
      </c>
      <c r="J10" s="2" t="s">
        <v>247</v>
      </c>
      <c r="K10" s="2">
        <v>1800</v>
      </c>
      <c r="L10" s="2" t="s">
        <v>288</v>
      </c>
      <c r="M10" s="2" t="s">
        <v>314</v>
      </c>
      <c r="N10" s="2" t="s">
        <v>333</v>
      </c>
      <c r="O10" s="2" t="s">
        <v>381</v>
      </c>
      <c r="P10" s="2" t="s">
        <v>399</v>
      </c>
      <c r="R10" s="2" t="s">
        <v>470</v>
      </c>
      <c r="S10" s="2" t="s">
        <v>481</v>
      </c>
      <c r="U10" s="2" t="s">
        <v>491</v>
      </c>
      <c r="W10" s="2">
        <v>348</v>
      </c>
      <c r="X10" s="2" t="s">
        <v>542</v>
      </c>
      <c r="Y10" s="2" t="s">
        <v>609</v>
      </c>
      <c r="Z10" s="2" t="s">
        <v>657</v>
      </c>
      <c r="AA10" s="2" t="s">
        <v>669</v>
      </c>
      <c r="AB10" s="2" t="s">
        <v>702</v>
      </c>
      <c r="AC10" s="2" t="s">
        <v>723</v>
      </c>
      <c r="AD10" s="2" t="s">
        <v>731</v>
      </c>
      <c r="AE10" s="2" t="s">
        <v>774</v>
      </c>
      <c r="AF10" s="2" t="s">
        <v>779</v>
      </c>
      <c r="AG10" s="2" t="s">
        <v>813</v>
      </c>
      <c r="AH10" s="2" t="s">
        <v>827</v>
      </c>
      <c r="AI10" s="2" t="s">
        <v>845</v>
      </c>
      <c r="AJ10" s="2" t="s">
        <v>866</v>
      </c>
      <c r="AK10" s="2" t="s">
        <v>875</v>
      </c>
      <c r="AL10" s="2" t="s">
        <v>890</v>
      </c>
      <c r="AM10" s="2" t="s">
        <v>902</v>
      </c>
      <c r="AN10" s="2" t="s">
        <v>912</v>
      </c>
      <c r="AP10" s="2" t="s">
        <v>940</v>
      </c>
      <c r="AR10" s="2">
        <v>260</v>
      </c>
      <c r="AS10" s="2" t="s">
        <v>1005</v>
      </c>
      <c r="AT10" s="2" t="s">
        <v>1011</v>
      </c>
      <c r="AV10" s="2" t="s">
        <v>1040</v>
      </c>
      <c r="AW10" s="2" t="s">
        <v>1068</v>
      </c>
      <c r="AX10" s="2" t="s">
        <v>1109</v>
      </c>
      <c r="AY10" s="2" t="s">
        <v>1135</v>
      </c>
      <c r="AZ10" s="2" t="s">
        <v>1162</v>
      </c>
      <c r="BC10" s="2">
        <v>204</v>
      </c>
      <c r="BE10" s="2" t="s">
        <v>1196</v>
      </c>
      <c r="BF10" s="2" t="s">
        <v>1207</v>
      </c>
      <c r="BG10" s="2">
        <v>924</v>
      </c>
      <c r="BH10" s="2" t="s">
        <v>1222</v>
      </c>
      <c r="BI10" s="2" t="s">
        <v>1297</v>
      </c>
      <c r="BJ10" s="2" t="s">
        <v>1307</v>
      </c>
      <c r="BK10" s="3" t="s">
        <v>1325</v>
      </c>
      <c r="BL10" s="2" t="s">
        <v>1334</v>
      </c>
      <c r="BM10" s="2">
        <v>1500</v>
      </c>
      <c r="BN10" s="2" t="s">
        <v>1369</v>
      </c>
      <c r="BP10" s="2" t="s">
        <v>1388</v>
      </c>
      <c r="BQ10" s="2" t="s">
        <v>1396</v>
      </c>
      <c r="BR10" s="2" t="s">
        <v>1409</v>
      </c>
      <c r="BS10" s="2" t="s">
        <v>493</v>
      </c>
      <c r="BT10" s="2" t="s">
        <v>1434</v>
      </c>
      <c r="BV10" s="2" t="s">
        <v>1466</v>
      </c>
      <c r="BW10" s="2" t="s">
        <v>1498</v>
      </c>
      <c r="BX10" s="2" t="s">
        <v>1518</v>
      </c>
      <c r="BY10" s="3" t="s">
        <v>1532</v>
      </c>
      <c r="CA10" s="2" t="s">
        <v>1540</v>
      </c>
      <c r="CB10" s="2">
        <v>240</v>
      </c>
    </row>
    <row r="11" spans="1:84" x14ac:dyDescent="0.25">
      <c r="D11" s="2">
        <v>159</v>
      </c>
      <c r="E11" s="2" t="s">
        <v>139</v>
      </c>
      <c r="G11" s="2" t="s">
        <v>160</v>
      </c>
      <c r="H11" s="2" t="s">
        <v>188</v>
      </c>
      <c r="I11" s="2" t="s">
        <v>192</v>
      </c>
      <c r="J11" s="2" t="s">
        <v>241</v>
      </c>
      <c r="K11" s="2">
        <v>1802</v>
      </c>
      <c r="L11" s="2" t="s">
        <v>289</v>
      </c>
      <c r="M11" s="2" t="s">
        <v>302</v>
      </c>
      <c r="N11" s="2" t="s">
        <v>1611</v>
      </c>
      <c r="O11" s="2" t="s">
        <v>382</v>
      </c>
      <c r="P11" s="2" t="s">
        <v>421</v>
      </c>
      <c r="R11" s="2" t="s">
        <v>471</v>
      </c>
      <c r="S11" s="2" t="s">
        <v>482</v>
      </c>
      <c r="U11" s="2" t="s">
        <v>499</v>
      </c>
      <c r="W11" s="2">
        <v>360</v>
      </c>
      <c r="X11" s="2" t="s">
        <v>543</v>
      </c>
      <c r="Y11" s="2" t="s">
        <v>610</v>
      </c>
      <c r="AA11" s="2" t="s">
        <v>670</v>
      </c>
      <c r="AB11" s="2" t="s">
        <v>686</v>
      </c>
      <c r="AC11" s="2" t="s">
        <v>728</v>
      </c>
      <c r="AD11" s="2" t="s">
        <v>732</v>
      </c>
      <c r="AE11" s="2" t="s">
        <v>775</v>
      </c>
      <c r="AF11" s="2" t="s">
        <v>797</v>
      </c>
      <c r="AG11" s="2" t="s">
        <v>814</v>
      </c>
      <c r="AH11" s="2" t="s">
        <v>828</v>
      </c>
      <c r="AI11" s="2" t="s">
        <v>846</v>
      </c>
      <c r="AJ11" s="2" t="s">
        <v>867</v>
      </c>
      <c r="AK11" s="2" t="s">
        <v>876</v>
      </c>
      <c r="AL11" s="2" t="s">
        <v>891</v>
      </c>
      <c r="AM11" s="2" t="s">
        <v>896</v>
      </c>
      <c r="AN11" s="2" t="s">
        <v>913</v>
      </c>
      <c r="AP11" s="2" t="s">
        <v>941</v>
      </c>
      <c r="AR11" s="2">
        <v>280</v>
      </c>
      <c r="AS11" s="2" t="s">
        <v>1006</v>
      </c>
      <c r="AT11" s="2" t="s">
        <v>1014</v>
      </c>
      <c r="AV11" s="2" t="s">
        <v>1041</v>
      </c>
      <c r="AW11" s="2" t="s">
        <v>1069</v>
      </c>
      <c r="AX11" s="2" t="s">
        <v>1110</v>
      </c>
      <c r="AY11" s="2" t="s">
        <v>1136</v>
      </c>
      <c r="BC11" s="2">
        <v>205</v>
      </c>
      <c r="BE11" s="2" t="s">
        <v>1197</v>
      </c>
      <c r="BF11" s="2" t="s">
        <v>1208</v>
      </c>
      <c r="BG11" s="2">
        <v>928</v>
      </c>
      <c r="BH11" s="2" t="s">
        <v>1246</v>
      </c>
      <c r="BI11" s="2" t="s">
        <v>1298</v>
      </c>
      <c r="BJ11" s="2" t="s">
        <v>1308</v>
      </c>
      <c r="BK11" s="3" t="s">
        <v>1319</v>
      </c>
      <c r="BL11" s="2" t="s">
        <v>1335</v>
      </c>
      <c r="BM11" s="2">
        <v>1501</v>
      </c>
      <c r="BN11" s="2" t="s">
        <v>1370</v>
      </c>
      <c r="BP11" s="2" t="s">
        <v>1382</v>
      </c>
      <c r="BQ11" s="2" t="s">
        <v>1397</v>
      </c>
      <c r="BR11" s="2" t="s">
        <v>1410</v>
      </c>
      <c r="BS11" s="2" t="s">
        <v>1415</v>
      </c>
      <c r="BT11" s="2" t="s">
        <v>1435</v>
      </c>
      <c r="BV11" s="2" t="s">
        <v>1467</v>
      </c>
      <c r="BW11" s="2" t="s">
        <v>1499</v>
      </c>
      <c r="BX11" s="2" t="s">
        <v>219</v>
      </c>
      <c r="BY11" s="3" t="s">
        <v>1533</v>
      </c>
      <c r="CA11" s="2" t="s">
        <v>1541</v>
      </c>
      <c r="CB11" s="2">
        <v>244</v>
      </c>
    </row>
    <row r="12" spans="1:84" x14ac:dyDescent="0.25">
      <c r="D12" s="2">
        <v>164</v>
      </c>
      <c r="E12" s="2" t="s">
        <v>102</v>
      </c>
      <c r="G12" s="2" t="s">
        <v>161</v>
      </c>
      <c r="H12" s="2" t="s">
        <v>189</v>
      </c>
      <c r="I12" s="2" t="s">
        <v>231</v>
      </c>
      <c r="J12" s="2" t="s">
        <v>236</v>
      </c>
      <c r="K12" s="2">
        <v>2000</v>
      </c>
      <c r="L12" s="2" t="s">
        <v>290</v>
      </c>
      <c r="M12" s="2" t="s">
        <v>303</v>
      </c>
      <c r="N12" s="2" t="s">
        <v>334</v>
      </c>
      <c r="O12" s="2" t="s">
        <v>383</v>
      </c>
      <c r="P12" s="2" t="s">
        <v>401</v>
      </c>
      <c r="R12" s="2" t="s">
        <v>472</v>
      </c>
      <c r="S12" s="2" t="s">
        <v>483</v>
      </c>
      <c r="U12" s="2" t="s">
        <v>501</v>
      </c>
      <c r="W12" s="2">
        <v>365</v>
      </c>
      <c r="X12" s="2">
        <v>600</v>
      </c>
      <c r="Y12" s="2" t="s">
        <v>573</v>
      </c>
      <c r="AA12" s="2" t="s">
        <v>662</v>
      </c>
      <c r="AB12" s="2" t="s">
        <v>704</v>
      </c>
      <c r="AC12" s="2" t="s">
        <v>729</v>
      </c>
      <c r="AD12" s="2" t="s">
        <v>733</v>
      </c>
      <c r="AE12" s="2" t="s">
        <v>769</v>
      </c>
      <c r="AF12" s="2" t="s">
        <v>798</v>
      </c>
      <c r="AG12" s="2" t="s">
        <v>815</v>
      </c>
      <c r="AH12" s="2" t="s">
        <v>829</v>
      </c>
      <c r="AI12" s="2" t="s">
        <v>847</v>
      </c>
      <c r="AK12" s="2" t="s">
        <v>877</v>
      </c>
      <c r="AL12" s="2" t="s">
        <v>885</v>
      </c>
      <c r="AM12" s="2" t="s">
        <v>903</v>
      </c>
      <c r="AN12" s="2" t="s">
        <v>914</v>
      </c>
      <c r="AP12" s="2" t="s">
        <v>942</v>
      </c>
      <c r="AR12" s="2">
        <v>300</v>
      </c>
      <c r="AS12" s="2" t="s">
        <v>1007</v>
      </c>
      <c r="AT12" s="2" t="s">
        <v>1015</v>
      </c>
      <c r="AV12" s="2" t="s">
        <v>1032</v>
      </c>
      <c r="AW12" s="2" t="s">
        <v>1070</v>
      </c>
      <c r="AX12" s="2" t="s">
        <v>1111</v>
      </c>
      <c r="AY12" s="2" t="s">
        <v>1137</v>
      </c>
      <c r="BC12" s="2">
        <v>206</v>
      </c>
      <c r="BE12" s="2" t="s">
        <v>1198</v>
      </c>
      <c r="BF12" s="2" t="s">
        <v>1209</v>
      </c>
      <c r="BG12" s="2">
        <v>944</v>
      </c>
      <c r="BH12" s="2" t="s">
        <v>765</v>
      </c>
      <c r="BI12" s="2" t="s">
        <v>1299</v>
      </c>
      <c r="BJ12" s="2" t="s">
        <v>1309</v>
      </c>
      <c r="BK12" s="3" t="s">
        <v>1320</v>
      </c>
      <c r="BL12" s="2" t="s">
        <v>1328</v>
      </c>
      <c r="BM12" s="2" t="s">
        <v>1346</v>
      </c>
      <c r="BN12" s="2" t="s">
        <v>1371</v>
      </c>
      <c r="BP12" s="2" t="s">
        <v>1383</v>
      </c>
      <c r="BQ12" s="2" t="s">
        <v>1398</v>
      </c>
      <c r="BR12" s="2" t="s">
        <v>1411</v>
      </c>
      <c r="BS12" s="2" t="s">
        <v>1416</v>
      </c>
      <c r="BT12" s="2" t="s">
        <v>1436</v>
      </c>
      <c r="BV12" s="2" t="s">
        <v>1468</v>
      </c>
      <c r="BW12" s="2" t="s">
        <v>1500</v>
      </c>
      <c r="BX12" s="2" t="s">
        <v>1519</v>
      </c>
      <c r="BY12" s="3" t="s">
        <v>1534</v>
      </c>
      <c r="CA12" s="2" t="s">
        <v>917</v>
      </c>
      <c r="CB12" s="2">
        <v>245</v>
      </c>
    </row>
    <row r="13" spans="1:84" x14ac:dyDescent="0.25">
      <c r="D13" s="2">
        <v>166</v>
      </c>
      <c r="E13" s="2" t="s">
        <v>134</v>
      </c>
      <c r="G13" s="2" t="s">
        <v>162</v>
      </c>
      <c r="H13" s="2" t="s">
        <v>184</v>
      </c>
      <c r="I13" s="2" t="s">
        <v>13</v>
      </c>
      <c r="J13" s="2" t="s">
        <v>237</v>
      </c>
      <c r="K13" s="2">
        <v>2002</v>
      </c>
      <c r="L13" s="2" t="s">
        <v>291</v>
      </c>
      <c r="M13" s="2" t="s">
        <v>304</v>
      </c>
      <c r="N13" s="2" t="s">
        <v>325</v>
      </c>
      <c r="O13" s="2" t="s">
        <v>384</v>
      </c>
      <c r="P13" s="2" t="s">
        <v>425</v>
      </c>
      <c r="R13" s="2" t="s">
        <v>473</v>
      </c>
      <c r="U13" s="2" t="s">
        <v>502</v>
      </c>
      <c r="W13" s="2">
        <v>400</v>
      </c>
      <c r="X13" s="2">
        <v>850</v>
      </c>
      <c r="Y13" s="2" t="s">
        <v>611</v>
      </c>
      <c r="AA13" s="2" t="s">
        <v>671</v>
      </c>
      <c r="AB13" s="2" t="s">
        <v>703</v>
      </c>
      <c r="AC13" s="2" t="s">
        <v>730</v>
      </c>
      <c r="AD13" s="2" t="s">
        <v>734</v>
      </c>
      <c r="AE13" s="2" t="s">
        <v>776</v>
      </c>
      <c r="AF13" s="2" t="s">
        <v>799</v>
      </c>
      <c r="AG13" s="2" t="s">
        <v>816</v>
      </c>
      <c r="AH13" s="2" t="s">
        <v>821</v>
      </c>
      <c r="AI13" s="2" t="s">
        <v>848</v>
      </c>
      <c r="AK13" s="2" t="s">
        <v>881</v>
      </c>
      <c r="AL13" s="2" t="s">
        <v>1612</v>
      </c>
      <c r="AM13" s="2" t="s">
        <v>897</v>
      </c>
      <c r="AN13" s="2" t="s">
        <v>915</v>
      </c>
      <c r="AP13" s="2" t="s">
        <v>936</v>
      </c>
      <c r="AR13" s="2">
        <v>319</v>
      </c>
      <c r="AS13" s="2" t="s">
        <v>1008</v>
      </c>
      <c r="AT13" s="2" t="s">
        <v>1016</v>
      </c>
      <c r="AV13" s="2" t="s">
        <v>1042</v>
      </c>
      <c r="AW13" s="2" t="s">
        <v>1613</v>
      </c>
      <c r="AX13" s="2" t="s">
        <v>297</v>
      </c>
      <c r="AY13" s="2" t="s">
        <v>1138</v>
      </c>
      <c r="BC13" s="2">
        <v>207</v>
      </c>
      <c r="BF13" s="2" t="s">
        <v>506</v>
      </c>
      <c r="BG13" s="2">
        <v>959</v>
      </c>
      <c r="BH13" s="2" t="s">
        <v>1223</v>
      </c>
      <c r="BI13" s="2" t="s">
        <v>1300</v>
      </c>
      <c r="BJ13" s="2" t="s">
        <v>1310</v>
      </c>
      <c r="BK13" s="3" t="s">
        <v>584</v>
      </c>
      <c r="BL13" s="2" t="s">
        <v>1336</v>
      </c>
      <c r="BM13" s="2" t="s">
        <v>1347</v>
      </c>
      <c r="BN13" s="2" t="s">
        <v>1362</v>
      </c>
      <c r="BP13" s="2" t="s">
        <v>1389</v>
      </c>
      <c r="BQ13" s="2" t="s">
        <v>291</v>
      </c>
      <c r="BR13" s="2" t="s">
        <v>1412</v>
      </c>
      <c r="BS13" s="2" t="s">
        <v>51</v>
      </c>
      <c r="BT13" s="2" t="s">
        <v>1437</v>
      </c>
      <c r="BV13" s="2" t="s">
        <v>1469</v>
      </c>
      <c r="BW13" s="2" t="s">
        <v>1501</v>
      </c>
      <c r="BX13" s="2" t="s">
        <v>1520</v>
      </c>
      <c r="BY13" s="3"/>
      <c r="CA13" s="2" t="s">
        <v>1561</v>
      </c>
      <c r="CB13" s="2">
        <v>262</v>
      </c>
    </row>
    <row r="14" spans="1:84" x14ac:dyDescent="0.25">
      <c r="D14" s="2">
        <v>1300</v>
      </c>
      <c r="E14" s="2" t="s">
        <v>135</v>
      </c>
      <c r="G14" s="2" t="s">
        <v>163</v>
      </c>
      <c r="H14" s="2" t="s">
        <v>171</v>
      </c>
      <c r="I14" s="2" t="s">
        <v>194</v>
      </c>
      <c r="J14" s="2" t="s">
        <v>218</v>
      </c>
      <c r="K14" s="2">
        <v>2500</v>
      </c>
      <c r="L14" s="2" t="s">
        <v>292</v>
      </c>
      <c r="M14" s="2" t="s">
        <v>315</v>
      </c>
      <c r="N14" s="2" t="s">
        <v>335</v>
      </c>
      <c r="O14" s="2" t="s">
        <v>385</v>
      </c>
      <c r="P14" s="2" t="s">
        <v>402</v>
      </c>
      <c r="R14" s="2" t="s">
        <v>474</v>
      </c>
      <c r="U14" s="2" t="s">
        <v>500</v>
      </c>
      <c r="W14" s="2">
        <v>412</v>
      </c>
      <c r="X14" s="2">
        <v>1100</v>
      </c>
      <c r="Y14" s="2" t="s">
        <v>574</v>
      </c>
      <c r="AA14" s="2" t="s">
        <v>672</v>
      </c>
      <c r="AB14" s="2" t="s">
        <v>687</v>
      </c>
      <c r="AD14" s="2" t="s">
        <v>743</v>
      </c>
      <c r="AE14" s="2" t="s">
        <v>88</v>
      </c>
      <c r="AF14" s="2" t="s">
        <v>800</v>
      </c>
      <c r="AG14" s="2" t="s">
        <v>817</v>
      </c>
      <c r="AH14" s="2" t="s">
        <v>830</v>
      </c>
      <c r="AI14" s="2" t="s">
        <v>849</v>
      </c>
      <c r="AK14" s="2" t="s">
        <v>878</v>
      </c>
      <c r="AL14" s="2" t="s">
        <v>886</v>
      </c>
      <c r="AM14" s="2" t="s">
        <v>904</v>
      </c>
      <c r="AN14" s="2" t="s">
        <v>916</v>
      </c>
      <c r="AP14" s="2" t="s">
        <v>937</v>
      </c>
      <c r="AR14" s="2">
        <v>320</v>
      </c>
      <c r="AT14" s="2" t="s">
        <v>1017</v>
      </c>
      <c r="AV14" s="2" t="s">
        <v>502</v>
      </c>
      <c r="AW14" s="2" t="s">
        <v>1071</v>
      </c>
      <c r="AX14" s="2" t="s">
        <v>1112</v>
      </c>
      <c r="AY14" s="2" t="s">
        <v>91</v>
      </c>
      <c r="BC14" s="2">
        <v>208</v>
      </c>
      <c r="BF14" s="2" t="s">
        <v>1210</v>
      </c>
      <c r="BG14" s="2">
        <v>968</v>
      </c>
      <c r="BH14" s="2" t="s">
        <v>1247</v>
      </c>
      <c r="BI14" s="2" t="s">
        <v>1301</v>
      </c>
      <c r="BJ14" s="2" t="s">
        <v>1311</v>
      </c>
      <c r="BK14" s="3" t="s">
        <v>355</v>
      </c>
      <c r="BL14" s="2" t="s">
        <v>1329</v>
      </c>
      <c r="BM14" s="2" t="s">
        <v>1348</v>
      </c>
      <c r="BN14" s="2" t="s">
        <v>1363</v>
      </c>
      <c r="BQ14" s="2" t="s">
        <v>1399</v>
      </c>
      <c r="BR14" s="2" t="s">
        <v>1413</v>
      </c>
      <c r="BS14" s="2" t="s">
        <v>1417</v>
      </c>
      <c r="BT14" s="2" t="s">
        <v>1427</v>
      </c>
      <c r="BV14" s="2" t="s">
        <v>1447</v>
      </c>
      <c r="BW14" s="2" t="s">
        <v>1345</v>
      </c>
      <c r="BX14" s="2" t="s">
        <v>1521</v>
      </c>
      <c r="BY14" s="3"/>
      <c r="CA14" s="2" t="s">
        <v>1542</v>
      </c>
      <c r="CB14" s="2">
        <v>264</v>
      </c>
    </row>
    <row r="15" spans="1:84" x14ac:dyDescent="0.25">
      <c r="D15" s="2">
        <v>1600</v>
      </c>
      <c r="E15" s="2" t="s">
        <v>142</v>
      </c>
      <c r="G15" s="2" t="s">
        <v>164</v>
      </c>
      <c r="H15" s="2" t="s">
        <v>172</v>
      </c>
      <c r="I15" s="2" t="s">
        <v>195</v>
      </c>
      <c r="J15" s="2" t="s">
        <v>248</v>
      </c>
      <c r="K15" s="2">
        <v>2800</v>
      </c>
      <c r="L15" s="2" t="s">
        <v>293</v>
      </c>
      <c r="M15" s="2" t="s">
        <v>316</v>
      </c>
      <c r="N15" s="2" t="s">
        <v>336</v>
      </c>
      <c r="O15" s="2" t="s">
        <v>386</v>
      </c>
      <c r="P15" s="2" t="s">
        <v>403</v>
      </c>
      <c r="R15" s="2" t="s">
        <v>475</v>
      </c>
      <c r="U15" s="2" t="s">
        <v>162</v>
      </c>
      <c r="W15" s="2">
        <v>456</v>
      </c>
      <c r="X15" s="2">
        <v>1200</v>
      </c>
      <c r="Y15" s="2" t="s">
        <v>107</v>
      </c>
      <c r="AA15" s="2" t="s">
        <v>663</v>
      </c>
      <c r="AB15" s="2" t="s">
        <v>688</v>
      </c>
      <c r="AD15" s="2" t="s">
        <v>744</v>
      </c>
      <c r="AE15" s="2" t="s">
        <v>770</v>
      </c>
      <c r="AF15" s="2" t="s">
        <v>780</v>
      </c>
      <c r="AG15" s="2" t="s">
        <v>818</v>
      </c>
      <c r="AH15" s="2" t="s">
        <v>831</v>
      </c>
      <c r="AI15" s="2" t="s">
        <v>850</v>
      </c>
      <c r="AN15" s="2" t="s">
        <v>917</v>
      </c>
      <c r="AP15" s="2" t="s">
        <v>943</v>
      </c>
      <c r="AR15" s="2">
        <v>350</v>
      </c>
      <c r="AT15" s="2" t="s">
        <v>1018</v>
      </c>
      <c r="AV15" s="2" t="s">
        <v>1033</v>
      </c>
      <c r="AW15" s="2" t="s">
        <v>1072</v>
      </c>
      <c r="AX15" s="2" t="s">
        <v>1113</v>
      </c>
      <c r="AY15" s="2" t="s">
        <v>1139</v>
      </c>
      <c r="BC15" s="2">
        <v>301</v>
      </c>
      <c r="BF15" s="2" t="s">
        <v>1211</v>
      </c>
      <c r="BG15" s="2" t="s">
        <v>1215</v>
      </c>
      <c r="BH15" s="2" t="s">
        <v>1224</v>
      </c>
      <c r="BI15" s="2" t="s">
        <v>1302</v>
      </c>
      <c r="BJ15" s="2" t="s">
        <v>1312</v>
      </c>
      <c r="BK15" s="3" t="s">
        <v>1326</v>
      </c>
      <c r="BL15" s="2" t="s">
        <v>1337</v>
      </c>
      <c r="BM15" s="2" t="s">
        <v>1349</v>
      </c>
      <c r="BN15" s="2" t="s">
        <v>1364</v>
      </c>
      <c r="BR15" s="2" t="s">
        <v>1405</v>
      </c>
      <c r="BS15" s="2" t="s">
        <v>1418</v>
      </c>
      <c r="BT15" s="2" t="s">
        <v>1428</v>
      </c>
      <c r="BV15" s="2" t="s">
        <v>1449</v>
      </c>
      <c r="BW15" s="2" t="s">
        <v>1502</v>
      </c>
      <c r="BX15" s="2" t="s">
        <v>1522</v>
      </c>
      <c r="BY15" s="3"/>
      <c r="CA15" s="2" t="s">
        <v>528</v>
      </c>
      <c r="CB15" s="2">
        <v>265</v>
      </c>
    </row>
    <row r="16" spans="1:84" x14ac:dyDescent="0.25">
      <c r="D16" s="2">
        <v>1750</v>
      </c>
      <c r="E16" s="2" t="s">
        <v>136</v>
      </c>
      <c r="G16" s="2" t="s">
        <v>165</v>
      </c>
      <c r="H16" s="2" t="s">
        <v>190</v>
      </c>
      <c r="I16" s="2" t="s">
        <v>196</v>
      </c>
      <c r="J16" s="2" t="s">
        <v>249</v>
      </c>
      <c r="K16" s="2">
        <v>3200</v>
      </c>
      <c r="L16" s="2" t="s">
        <v>294</v>
      </c>
      <c r="M16" s="2" t="s">
        <v>317</v>
      </c>
      <c r="N16" s="2" t="s">
        <v>337</v>
      </c>
      <c r="O16" s="2" t="s">
        <v>387</v>
      </c>
      <c r="P16" s="2" t="s">
        <v>427</v>
      </c>
      <c r="R16" s="2" t="s">
        <v>476</v>
      </c>
      <c r="U16" s="2" t="s">
        <v>503</v>
      </c>
      <c r="W16" s="2">
        <v>458</v>
      </c>
      <c r="X16" s="2">
        <v>1300</v>
      </c>
      <c r="Y16" s="2" t="s">
        <v>612</v>
      </c>
      <c r="AA16" s="2" t="s">
        <v>673</v>
      </c>
      <c r="AB16" s="2" t="s">
        <v>689</v>
      </c>
      <c r="AD16" s="2" t="s">
        <v>745</v>
      </c>
      <c r="AF16" s="2" t="s">
        <v>801</v>
      </c>
      <c r="AG16" s="2" t="s">
        <v>809</v>
      </c>
      <c r="AH16" s="2" t="s">
        <v>832</v>
      </c>
      <c r="AI16" s="2" t="s">
        <v>851</v>
      </c>
      <c r="AN16" s="2" t="s">
        <v>92</v>
      </c>
      <c r="AP16" s="2" t="s">
        <v>944</v>
      </c>
      <c r="AR16" s="2">
        <v>380</v>
      </c>
      <c r="AT16" s="2" t="s">
        <v>1019</v>
      </c>
      <c r="AV16" s="2" t="s">
        <v>1043</v>
      </c>
      <c r="AW16" s="2" t="s">
        <v>1073</v>
      </c>
      <c r="AX16" s="2" t="s">
        <v>1114</v>
      </c>
      <c r="AY16" s="2" t="s">
        <v>1118</v>
      </c>
      <c r="BC16" s="2">
        <v>304</v>
      </c>
      <c r="BF16" s="2" t="s">
        <v>1212</v>
      </c>
      <c r="BG16" s="2" t="s">
        <v>1221</v>
      </c>
      <c r="BH16" s="2" t="s">
        <v>1248</v>
      </c>
      <c r="BI16" s="2" t="s">
        <v>1303</v>
      </c>
      <c r="BJ16" s="2" t="s">
        <v>1313</v>
      </c>
      <c r="BK16" s="3"/>
      <c r="BL16" s="2" t="s">
        <v>1338</v>
      </c>
      <c r="BM16" s="2" t="s">
        <v>1350</v>
      </c>
      <c r="BN16" s="2" t="s">
        <v>1365</v>
      </c>
      <c r="BS16" s="2" t="s">
        <v>1419</v>
      </c>
      <c r="BT16" s="2" t="s">
        <v>1429</v>
      </c>
      <c r="BV16" s="2" t="s">
        <v>1470</v>
      </c>
      <c r="BW16" s="2" t="s">
        <v>1504</v>
      </c>
      <c r="BX16" s="2" t="s">
        <v>1523</v>
      </c>
      <c r="BY16" s="3"/>
      <c r="CA16" s="2" t="s">
        <v>1246</v>
      </c>
      <c r="CB16" s="2">
        <v>340</v>
      </c>
    </row>
    <row r="17" spans="4:80" x14ac:dyDescent="0.25">
      <c r="D17" s="2">
        <v>1900</v>
      </c>
      <c r="G17" s="2" t="s">
        <v>166</v>
      </c>
      <c r="H17" s="2" t="s">
        <v>185</v>
      </c>
      <c r="I17" s="2" t="s">
        <v>197</v>
      </c>
      <c r="J17" s="2" t="s">
        <v>250</v>
      </c>
      <c r="K17" s="2" t="s">
        <v>273</v>
      </c>
      <c r="L17" s="2" t="s">
        <v>295</v>
      </c>
      <c r="M17" s="2" t="s">
        <v>305</v>
      </c>
      <c r="N17" s="2" t="s">
        <v>338</v>
      </c>
      <c r="O17" s="2" t="s">
        <v>388</v>
      </c>
      <c r="P17" s="2" t="s">
        <v>428</v>
      </c>
      <c r="R17" s="2" t="s">
        <v>477</v>
      </c>
      <c r="U17" s="2" t="s">
        <v>504</v>
      </c>
      <c r="W17" s="2">
        <v>488</v>
      </c>
      <c r="X17" s="2">
        <v>1400</v>
      </c>
      <c r="Y17" s="2" t="s">
        <v>613</v>
      </c>
      <c r="AA17" s="2" t="s">
        <v>674</v>
      </c>
      <c r="AB17" s="2" t="s">
        <v>705</v>
      </c>
      <c r="AD17" s="2" t="s">
        <v>746</v>
      </c>
      <c r="AF17" s="2" t="s">
        <v>781</v>
      </c>
      <c r="AG17" s="2" t="s">
        <v>810</v>
      </c>
      <c r="AH17" s="2" t="s">
        <v>833</v>
      </c>
      <c r="AI17" s="2" t="s">
        <v>852</v>
      </c>
      <c r="AN17" s="2" t="s">
        <v>905</v>
      </c>
      <c r="AP17" s="2" t="s">
        <v>945</v>
      </c>
      <c r="AR17" s="2">
        <v>400</v>
      </c>
      <c r="AT17" s="2" t="s">
        <v>1020</v>
      </c>
      <c r="AV17" s="2" t="s">
        <v>1034</v>
      </c>
      <c r="AW17" s="2" t="s">
        <v>1074</v>
      </c>
      <c r="AY17" s="2" t="s">
        <v>1119</v>
      </c>
      <c r="BC17" s="2">
        <v>305</v>
      </c>
      <c r="BF17" s="2" t="s">
        <v>1213</v>
      </c>
      <c r="BG17" s="2" t="s">
        <v>1216</v>
      </c>
      <c r="BH17" s="2" t="s">
        <v>1249</v>
      </c>
      <c r="BI17" s="2" t="s">
        <v>1293</v>
      </c>
      <c r="BJ17" s="2" t="s">
        <v>1314</v>
      </c>
      <c r="BK17" s="3"/>
      <c r="BL17" s="2" t="s">
        <v>1339</v>
      </c>
      <c r="BM17" s="2" t="s">
        <v>1351</v>
      </c>
      <c r="BN17" s="2" t="s">
        <v>1372</v>
      </c>
      <c r="BS17" s="2" t="s">
        <v>1420</v>
      </c>
      <c r="BT17" s="2" t="s">
        <v>1430</v>
      </c>
      <c r="BV17" s="2" t="s">
        <v>1471</v>
      </c>
      <c r="BW17" s="2" t="s">
        <v>1505</v>
      </c>
      <c r="BY17" s="3"/>
      <c r="CA17" s="2" t="s">
        <v>1562</v>
      </c>
      <c r="CB17" s="2">
        <v>343</v>
      </c>
    </row>
    <row r="18" spans="4:80" x14ac:dyDescent="0.25">
      <c r="D18" s="2">
        <v>2000</v>
      </c>
      <c r="H18" s="2" t="s">
        <v>173</v>
      </c>
      <c r="I18" s="2" t="s">
        <v>198</v>
      </c>
      <c r="J18" s="2" t="s">
        <v>251</v>
      </c>
      <c r="K18" s="2" t="s">
        <v>274</v>
      </c>
      <c r="L18" s="2" t="s">
        <v>296</v>
      </c>
      <c r="M18" s="2" t="s">
        <v>318</v>
      </c>
      <c r="N18" s="2" t="s">
        <v>339</v>
      </c>
      <c r="O18" s="2" t="s">
        <v>389</v>
      </c>
      <c r="P18" s="2" t="s">
        <v>430</v>
      </c>
      <c r="U18" s="2" t="s">
        <v>505</v>
      </c>
      <c r="W18" s="2">
        <v>512</v>
      </c>
      <c r="X18" s="2">
        <v>1500</v>
      </c>
      <c r="Y18" s="2" t="s">
        <v>614</v>
      </c>
      <c r="AA18" s="2" t="s">
        <v>675</v>
      </c>
      <c r="AB18" s="2" t="s">
        <v>690</v>
      </c>
      <c r="AD18" s="2" t="s">
        <v>747</v>
      </c>
      <c r="AF18" s="2" t="s">
        <v>782</v>
      </c>
      <c r="AH18" s="2" t="s">
        <v>834</v>
      </c>
      <c r="AI18" s="2" t="s">
        <v>853</v>
      </c>
      <c r="AN18" s="2" t="s">
        <v>906</v>
      </c>
      <c r="AP18" s="2" t="s">
        <v>946</v>
      </c>
      <c r="AR18" s="2">
        <v>408</v>
      </c>
      <c r="AT18" s="2" t="s">
        <v>1021</v>
      </c>
      <c r="AV18" s="2" t="s">
        <v>1044</v>
      </c>
      <c r="AW18" s="2" t="s">
        <v>1075</v>
      </c>
      <c r="AY18" s="2" t="s">
        <v>1140</v>
      </c>
      <c r="BC18" s="2">
        <v>306</v>
      </c>
      <c r="BF18" s="2" t="s">
        <v>1214</v>
      </c>
      <c r="BG18" s="2" t="s">
        <v>1217</v>
      </c>
      <c r="BH18" s="2" t="s">
        <v>1250</v>
      </c>
      <c r="BK18" s="3"/>
      <c r="BL18" s="2" t="s">
        <v>1330</v>
      </c>
      <c r="BM18" s="2" t="s">
        <v>1352</v>
      </c>
      <c r="BN18" s="2" t="s">
        <v>1373</v>
      </c>
      <c r="BS18" s="2" t="s">
        <v>1421</v>
      </c>
      <c r="BT18" s="2" t="s">
        <v>1438</v>
      </c>
      <c r="BV18" s="2" t="s">
        <v>1472</v>
      </c>
      <c r="BW18" s="2" t="s">
        <v>1506</v>
      </c>
      <c r="BY18" s="3"/>
      <c r="CA18" s="2" t="s">
        <v>1563</v>
      </c>
      <c r="CB18" s="2">
        <v>360</v>
      </c>
    </row>
    <row r="19" spans="4:80" x14ac:dyDescent="0.25">
      <c r="D19" s="2">
        <v>2600</v>
      </c>
      <c r="H19" s="2" t="s">
        <v>174</v>
      </c>
      <c r="I19" s="2" t="s">
        <v>199</v>
      </c>
      <c r="J19" s="2" t="s">
        <v>252</v>
      </c>
      <c r="K19" s="2" t="s">
        <v>275</v>
      </c>
      <c r="L19" s="2" t="s">
        <v>297</v>
      </c>
      <c r="M19" s="2" t="s">
        <v>319</v>
      </c>
      <c r="N19" s="2" t="s">
        <v>340</v>
      </c>
      <c r="O19" s="2" t="s">
        <v>390</v>
      </c>
      <c r="P19" s="2" t="s">
        <v>431</v>
      </c>
      <c r="U19" s="2" t="s">
        <v>506</v>
      </c>
      <c r="W19" s="2" t="s">
        <v>527</v>
      </c>
      <c r="X19" s="2">
        <v>1600</v>
      </c>
      <c r="Y19" s="2" t="s">
        <v>615</v>
      </c>
      <c r="AA19" s="2" t="s">
        <v>676</v>
      </c>
      <c r="AB19" s="2" t="s">
        <v>706</v>
      </c>
      <c r="AD19" s="2" t="s">
        <v>749</v>
      </c>
      <c r="AF19" s="2" t="s">
        <v>802</v>
      </c>
      <c r="AH19" s="2" t="s">
        <v>835</v>
      </c>
      <c r="AI19" s="2" t="s">
        <v>854</v>
      </c>
      <c r="AN19" s="2" t="s">
        <v>918</v>
      </c>
      <c r="AP19" s="2" t="s">
        <v>947</v>
      </c>
      <c r="AR19" s="2">
        <v>409</v>
      </c>
      <c r="AV19" s="2" t="s">
        <v>1045</v>
      </c>
      <c r="AW19" s="2" t="s">
        <v>1076</v>
      </c>
      <c r="AY19" s="2" t="s">
        <v>1120</v>
      </c>
      <c r="BC19" s="2">
        <v>307</v>
      </c>
      <c r="BF19" s="2" t="s">
        <v>369</v>
      </c>
      <c r="BG19" s="2" t="s">
        <v>1218</v>
      </c>
      <c r="BH19" s="2" t="s">
        <v>1251</v>
      </c>
      <c r="BK19" s="3"/>
      <c r="BL19" s="2" t="s">
        <v>1340</v>
      </c>
      <c r="BM19" s="2" t="s">
        <v>503</v>
      </c>
      <c r="BN19" s="2" t="s">
        <v>1366</v>
      </c>
      <c r="BT19" s="2" t="s">
        <v>1439</v>
      </c>
      <c r="BV19" s="2" t="s">
        <v>1473</v>
      </c>
      <c r="BW19" s="2" t="s">
        <v>1507</v>
      </c>
      <c r="BY19" s="3"/>
      <c r="CA19" s="2" t="s">
        <v>1543</v>
      </c>
      <c r="CB19" s="2">
        <v>440</v>
      </c>
    </row>
    <row r="20" spans="4:80" x14ac:dyDescent="0.25">
      <c r="D20" s="2" t="s">
        <v>114</v>
      </c>
      <c r="H20" s="2" t="s">
        <v>175</v>
      </c>
      <c r="I20" s="2" t="s">
        <v>200</v>
      </c>
      <c r="K20" s="2" t="s">
        <v>276</v>
      </c>
      <c r="L20" s="2" t="s">
        <v>300</v>
      </c>
      <c r="M20" s="2" t="s">
        <v>320</v>
      </c>
      <c r="N20" s="2" t="s">
        <v>341</v>
      </c>
      <c r="O20" s="2" t="s">
        <v>391</v>
      </c>
      <c r="P20" s="2" t="s">
        <v>404</v>
      </c>
      <c r="U20" s="2" t="s">
        <v>507</v>
      </c>
      <c r="W20" s="2">
        <v>550</v>
      </c>
      <c r="X20" s="2">
        <v>1800</v>
      </c>
      <c r="Y20" s="2" t="s">
        <v>616</v>
      </c>
      <c r="AA20" s="2" t="s">
        <v>664</v>
      </c>
      <c r="AB20" s="2" t="s">
        <v>707</v>
      </c>
      <c r="AD20" s="2" t="s">
        <v>748</v>
      </c>
      <c r="AF20" s="2" t="s">
        <v>803</v>
      </c>
      <c r="AH20" s="2" t="s">
        <v>836</v>
      </c>
      <c r="AI20" s="2" t="s">
        <v>855</v>
      </c>
      <c r="AN20" s="2" t="s">
        <v>907</v>
      </c>
      <c r="AP20" s="2" t="s">
        <v>948</v>
      </c>
      <c r="AR20" s="2">
        <v>420</v>
      </c>
      <c r="AV20" s="2" t="s">
        <v>1046</v>
      </c>
      <c r="AW20" s="2" t="s">
        <v>1077</v>
      </c>
      <c r="AY20" s="2" t="s">
        <v>1141</v>
      </c>
      <c r="BC20" s="2">
        <v>308</v>
      </c>
      <c r="BG20" s="2" t="s">
        <v>1219</v>
      </c>
      <c r="BH20" s="2" t="s">
        <v>1252</v>
      </c>
      <c r="BK20" s="3"/>
      <c r="BL20" s="2" t="s">
        <v>1331</v>
      </c>
      <c r="BM20" s="2" t="s">
        <v>1353</v>
      </c>
      <c r="BN20" s="2" t="s">
        <v>1367</v>
      </c>
      <c r="BV20" s="2" t="s">
        <v>1165</v>
      </c>
      <c r="BW20" s="2" t="s">
        <v>1508</v>
      </c>
      <c r="BY20" s="3"/>
      <c r="CA20" s="2" t="s">
        <v>1564</v>
      </c>
      <c r="CB20" s="2">
        <v>460</v>
      </c>
    </row>
    <row r="21" spans="4:80" x14ac:dyDescent="0.25">
      <c r="D21" s="2" t="s">
        <v>115</v>
      </c>
      <c r="H21" s="2" t="s">
        <v>167</v>
      </c>
      <c r="I21" s="2" t="s">
        <v>232</v>
      </c>
      <c r="K21" s="2" t="s">
        <v>253</v>
      </c>
      <c r="L21" s="2" t="s">
        <v>298</v>
      </c>
      <c r="M21" s="2" t="s">
        <v>321</v>
      </c>
      <c r="N21" s="2" t="s">
        <v>29</v>
      </c>
      <c r="O21" s="2" t="s">
        <v>392</v>
      </c>
      <c r="P21" s="2" t="s">
        <v>432</v>
      </c>
      <c r="U21" s="2" t="s">
        <v>508</v>
      </c>
      <c r="W21" s="2">
        <v>575</v>
      </c>
      <c r="X21" s="2">
        <v>1900</v>
      </c>
      <c r="Y21" s="2" t="s">
        <v>617</v>
      </c>
      <c r="AA21" s="2" t="s">
        <v>677</v>
      </c>
      <c r="AB21" s="2" t="s">
        <v>708</v>
      </c>
      <c r="AD21" s="2" t="s">
        <v>750</v>
      </c>
      <c r="AF21" s="2" t="s">
        <v>804</v>
      </c>
      <c r="AH21" s="2" t="s">
        <v>837</v>
      </c>
      <c r="AI21" s="2" t="s">
        <v>856</v>
      </c>
      <c r="AN21" s="2" t="s">
        <v>919</v>
      </c>
      <c r="AP21" s="2" t="s">
        <v>938</v>
      </c>
      <c r="AR21" s="2">
        <v>450</v>
      </c>
      <c r="AV21" s="2" t="s">
        <v>1047</v>
      </c>
      <c r="AW21" s="2" t="s">
        <v>1049</v>
      </c>
      <c r="AY21" s="2" t="s">
        <v>1121</v>
      </c>
      <c r="BC21" s="2">
        <v>309</v>
      </c>
      <c r="BG21" s="2" t="s">
        <v>1220</v>
      </c>
      <c r="BH21" s="2" t="s">
        <v>1253</v>
      </c>
      <c r="BL21" s="2" t="s">
        <v>1341</v>
      </c>
      <c r="BM21" s="2" t="s">
        <v>1354</v>
      </c>
      <c r="BN21" s="2" t="s">
        <v>1368</v>
      </c>
      <c r="BV21" s="2" t="s">
        <v>1474</v>
      </c>
      <c r="BW21" s="2" t="s">
        <v>1509</v>
      </c>
      <c r="BY21" s="3"/>
      <c r="CA21" s="2" t="s">
        <v>1544</v>
      </c>
      <c r="CB21" s="2">
        <v>480</v>
      </c>
    </row>
    <row r="22" spans="4:80" x14ac:dyDescent="0.25">
      <c r="D22" s="2" t="s">
        <v>116</v>
      </c>
      <c r="H22" s="2" t="s">
        <v>176</v>
      </c>
      <c r="I22" s="2" t="s">
        <v>92</v>
      </c>
      <c r="K22" s="2" t="s">
        <v>254</v>
      </c>
      <c r="M22" s="2" t="s">
        <v>322</v>
      </c>
      <c r="N22" s="2" t="s">
        <v>342</v>
      </c>
      <c r="O22" s="2" t="s">
        <v>393</v>
      </c>
      <c r="P22" s="2" t="s">
        <v>405</v>
      </c>
      <c r="U22" s="2" t="s">
        <v>492</v>
      </c>
      <c r="W22" s="2">
        <v>599</v>
      </c>
      <c r="X22" s="2">
        <v>2100</v>
      </c>
      <c r="Y22" s="2" t="s">
        <v>618</v>
      </c>
      <c r="AA22" s="2" t="s">
        <v>678</v>
      </c>
      <c r="AB22" s="2" t="s">
        <v>691</v>
      </c>
      <c r="AD22" s="2" t="s">
        <v>751</v>
      </c>
      <c r="AF22" s="2" t="s">
        <v>783</v>
      </c>
      <c r="AH22" s="2" t="s">
        <v>838</v>
      </c>
      <c r="AI22" s="2" t="s">
        <v>857</v>
      </c>
      <c r="AN22" s="2" t="s">
        <v>920</v>
      </c>
      <c r="AP22" s="2" t="s">
        <v>939</v>
      </c>
      <c r="AR22" s="2">
        <v>500</v>
      </c>
      <c r="AV22" s="2" t="s">
        <v>1035</v>
      </c>
      <c r="AW22" s="2" t="s">
        <v>1078</v>
      </c>
      <c r="AY22" s="2" t="s">
        <v>1142</v>
      </c>
      <c r="BC22" s="2">
        <v>403</v>
      </c>
      <c r="BH22" s="2" t="s">
        <v>1254</v>
      </c>
      <c r="BL22" s="2" t="s">
        <v>1342</v>
      </c>
      <c r="BM22" s="2" t="s">
        <v>1355</v>
      </c>
      <c r="BV22" s="2" t="s">
        <v>1475</v>
      </c>
      <c r="BW22" s="2" t="s">
        <v>1503</v>
      </c>
      <c r="BY22" s="3"/>
      <c r="CA22" s="2" t="s">
        <v>1565</v>
      </c>
      <c r="CB22" s="2">
        <v>740</v>
      </c>
    </row>
    <row r="23" spans="4:80" x14ac:dyDescent="0.25">
      <c r="D23" s="2" t="s">
        <v>117</v>
      </c>
      <c r="H23" s="2" t="s">
        <v>177</v>
      </c>
      <c r="I23" s="2" t="s">
        <v>233</v>
      </c>
      <c r="K23" s="2" t="s">
        <v>255</v>
      </c>
      <c r="M23" s="2" t="s">
        <v>306</v>
      </c>
      <c r="N23" s="2" t="s">
        <v>343</v>
      </c>
      <c r="O23" s="2" t="s">
        <v>394</v>
      </c>
      <c r="P23" s="2" t="s">
        <v>434</v>
      </c>
      <c r="U23" s="2" t="s">
        <v>509</v>
      </c>
      <c r="W23" s="2">
        <v>612</v>
      </c>
      <c r="X23" s="2">
        <v>2300</v>
      </c>
      <c r="Y23" s="2" t="s">
        <v>619</v>
      </c>
      <c r="AA23" s="2" t="s">
        <v>679</v>
      </c>
      <c r="AB23" s="2" t="s">
        <v>709</v>
      </c>
      <c r="AD23" s="2" t="s">
        <v>735</v>
      </c>
      <c r="AF23" s="2" t="s">
        <v>784</v>
      </c>
      <c r="AH23" s="2" t="s">
        <v>822</v>
      </c>
      <c r="AI23" s="2" t="s">
        <v>396</v>
      </c>
      <c r="AN23" s="2" t="s">
        <v>921</v>
      </c>
      <c r="AP23" s="2" t="s">
        <v>949</v>
      </c>
      <c r="AR23" s="2">
        <v>508</v>
      </c>
      <c r="AV23" s="2" t="s">
        <v>1048</v>
      </c>
      <c r="AW23" s="2" t="s">
        <v>1050</v>
      </c>
      <c r="AY23" s="2" t="s">
        <v>1143</v>
      </c>
      <c r="BC23" s="2">
        <v>404</v>
      </c>
      <c r="BH23" s="2" t="s">
        <v>1255</v>
      </c>
      <c r="BL23" s="2" t="s">
        <v>1332</v>
      </c>
      <c r="BM23" s="2" t="s">
        <v>1356</v>
      </c>
      <c r="BV23" s="2" t="s">
        <v>1450</v>
      </c>
      <c r="BW23" s="2" t="s">
        <v>1510</v>
      </c>
      <c r="BY23" s="3"/>
      <c r="CA23" s="2" t="s">
        <v>1566</v>
      </c>
      <c r="CB23" s="2">
        <v>760</v>
      </c>
    </row>
    <row r="24" spans="4:80" x14ac:dyDescent="0.25">
      <c r="D24" s="2" t="s">
        <v>118</v>
      </c>
      <c r="H24" s="2" t="s">
        <v>186</v>
      </c>
      <c r="I24" s="2" t="s">
        <v>201</v>
      </c>
      <c r="K24" s="2" t="s">
        <v>277</v>
      </c>
      <c r="M24" s="2" t="s">
        <v>323</v>
      </c>
      <c r="N24" s="2" t="s">
        <v>344</v>
      </c>
      <c r="O24" s="2" t="s">
        <v>395</v>
      </c>
      <c r="P24" s="2" t="s">
        <v>406</v>
      </c>
      <c r="U24" s="2" t="s">
        <v>510</v>
      </c>
      <c r="W24" s="2">
        <v>812</v>
      </c>
      <c r="X24" s="2" t="s">
        <v>554</v>
      </c>
      <c r="Y24" s="2" t="s">
        <v>620</v>
      </c>
      <c r="AA24" s="2" t="s">
        <v>680</v>
      </c>
      <c r="AB24" s="2" t="s">
        <v>710</v>
      </c>
      <c r="AD24" s="2" t="s">
        <v>736</v>
      </c>
      <c r="AF24" s="2" t="s">
        <v>805</v>
      </c>
      <c r="AH24" s="2" t="s">
        <v>823</v>
      </c>
      <c r="AI24" s="2" t="s">
        <v>858</v>
      </c>
      <c r="AN24" s="2" t="s">
        <v>922</v>
      </c>
      <c r="AP24" s="2" t="s">
        <v>950</v>
      </c>
      <c r="AR24" s="2">
        <v>560</v>
      </c>
      <c r="AW24" s="2" t="s">
        <v>1079</v>
      </c>
      <c r="AY24" s="2" t="s">
        <v>1122</v>
      </c>
      <c r="BC24" s="2">
        <v>405</v>
      </c>
      <c r="BH24" s="2" t="s">
        <v>1256</v>
      </c>
      <c r="BL24" s="2" t="s">
        <v>1343</v>
      </c>
      <c r="BM24" s="2" t="s">
        <v>1357</v>
      </c>
      <c r="BV24" s="2" t="s">
        <v>1476</v>
      </c>
      <c r="BY24" s="3"/>
      <c r="CA24" s="2" t="s">
        <v>1567</v>
      </c>
      <c r="CB24" s="2">
        <v>780</v>
      </c>
    </row>
    <row r="25" spans="4:80" x14ac:dyDescent="0.25">
      <c r="D25" s="2" t="s">
        <v>119</v>
      </c>
      <c r="H25" s="2" t="s">
        <v>191</v>
      </c>
      <c r="I25" s="2" t="s">
        <v>193</v>
      </c>
      <c r="K25" s="2" t="s">
        <v>256</v>
      </c>
      <c r="M25" s="2" t="s">
        <v>324</v>
      </c>
      <c r="N25" s="2" t="s">
        <v>345</v>
      </c>
      <c r="O25" s="2" t="s">
        <v>396</v>
      </c>
      <c r="P25" s="2" t="s">
        <v>433</v>
      </c>
      <c r="U25" s="2" t="s">
        <v>511</v>
      </c>
      <c r="W25" s="2" t="s">
        <v>519</v>
      </c>
      <c r="X25" s="2" t="s">
        <v>555</v>
      </c>
      <c r="Y25" s="2" t="s">
        <v>156</v>
      </c>
      <c r="AA25" s="2" t="s">
        <v>681</v>
      </c>
      <c r="AB25" s="2" t="s">
        <v>692</v>
      </c>
      <c r="AD25" s="2" t="s">
        <v>737</v>
      </c>
      <c r="AF25" s="2" t="s">
        <v>806</v>
      </c>
      <c r="AI25" s="2" t="s">
        <v>859</v>
      </c>
      <c r="AN25" s="2" t="s">
        <v>908</v>
      </c>
      <c r="AP25" s="2" t="s">
        <v>951</v>
      </c>
      <c r="AR25" s="2">
        <v>600</v>
      </c>
      <c r="AW25" s="2" t="s">
        <v>1051</v>
      </c>
      <c r="AY25" s="2" t="s">
        <v>584</v>
      </c>
      <c r="BC25" s="2">
        <v>406</v>
      </c>
      <c r="BH25" s="2" t="s">
        <v>1257</v>
      </c>
      <c r="BK25" s="3"/>
      <c r="BL25" s="2" t="s">
        <v>1333</v>
      </c>
      <c r="BM25" s="2" t="s">
        <v>1358</v>
      </c>
      <c r="BV25" s="2" t="s">
        <v>1477</v>
      </c>
      <c r="BY25" s="3"/>
      <c r="CA25" s="2" t="s">
        <v>1545</v>
      </c>
      <c r="CB25" s="2">
        <v>850</v>
      </c>
    </row>
    <row r="26" spans="4:80" x14ac:dyDescent="0.25">
      <c r="D26" s="2" t="s">
        <v>120</v>
      </c>
      <c r="H26" s="2" t="s">
        <v>187</v>
      </c>
      <c r="I26" s="2" t="s">
        <v>202</v>
      </c>
      <c r="K26" s="2" t="s">
        <v>257</v>
      </c>
      <c r="M26" s="2" t="s">
        <v>307</v>
      </c>
      <c r="N26" s="2" t="s">
        <v>346</v>
      </c>
      <c r="O26" s="2" t="s">
        <v>397</v>
      </c>
      <c r="P26" s="2" t="s">
        <v>435</v>
      </c>
      <c r="U26" s="2" t="s">
        <v>512</v>
      </c>
      <c r="W26" s="2" t="s">
        <v>528</v>
      </c>
      <c r="X26" s="2" t="s">
        <v>544</v>
      </c>
      <c r="Y26" s="2" t="s">
        <v>621</v>
      </c>
      <c r="AA26" s="2" t="s">
        <v>682</v>
      </c>
      <c r="AB26" s="2" t="s">
        <v>711</v>
      </c>
      <c r="AD26" s="2" t="s">
        <v>753</v>
      </c>
      <c r="AF26" s="2" t="s">
        <v>807</v>
      </c>
      <c r="AI26" s="2" t="s">
        <v>860</v>
      </c>
      <c r="AN26" s="2" t="s">
        <v>923</v>
      </c>
      <c r="AP26" s="2" t="s">
        <v>952</v>
      </c>
      <c r="AR26" s="2">
        <v>1017</v>
      </c>
      <c r="AW26" s="2" t="s">
        <v>1080</v>
      </c>
      <c r="AY26" s="2" t="s">
        <v>1123</v>
      </c>
      <c r="BC26" s="2">
        <v>407</v>
      </c>
      <c r="BH26" s="2" t="s">
        <v>1225</v>
      </c>
      <c r="BK26" s="3"/>
      <c r="BL26" s="2" t="s">
        <v>1344</v>
      </c>
      <c r="BM26" s="2" t="s">
        <v>647</v>
      </c>
      <c r="BV26" s="2" t="s">
        <v>1451</v>
      </c>
      <c r="BY26" s="3"/>
      <c r="CA26" s="2" t="s">
        <v>1568</v>
      </c>
      <c r="CB26" s="2">
        <v>940</v>
      </c>
    </row>
    <row r="27" spans="4:80" x14ac:dyDescent="0.25">
      <c r="D27" s="2" t="s">
        <v>97</v>
      </c>
      <c r="I27" s="2" t="s">
        <v>203</v>
      </c>
      <c r="K27" s="2" t="s">
        <v>258</v>
      </c>
      <c r="N27" s="2" t="s">
        <v>347</v>
      </c>
      <c r="P27" s="2" t="s">
        <v>424</v>
      </c>
      <c r="U27" s="2" t="s">
        <v>394</v>
      </c>
      <c r="W27" s="2" t="s">
        <v>529</v>
      </c>
      <c r="X27" s="2" t="s">
        <v>556</v>
      </c>
      <c r="Y27" s="2" t="s">
        <v>575</v>
      </c>
      <c r="AA27" s="2" t="s">
        <v>683</v>
      </c>
      <c r="AB27" s="2" t="s">
        <v>693</v>
      </c>
      <c r="AD27" s="2" t="s">
        <v>754</v>
      </c>
      <c r="AF27" s="2" t="s">
        <v>785</v>
      </c>
      <c r="AN27" s="2" t="s">
        <v>924</v>
      </c>
      <c r="AP27" s="2" t="s">
        <v>953</v>
      </c>
      <c r="AR27" s="2" t="s">
        <v>986</v>
      </c>
      <c r="AW27" s="2" t="s">
        <v>1081</v>
      </c>
      <c r="AY27" s="2" t="s">
        <v>1144</v>
      </c>
      <c r="BC27" s="2">
        <v>504</v>
      </c>
      <c r="BH27" s="2" t="s">
        <v>1258</v>
      </c>
      <c r="BK27" s="3"/>
      <c r="BL27" s="2" t="s">
        <v>1345</v>
      </c>
      <c r="BM27" s="2" t="s">
        <v>1359</v>
      </c>
      <c r="BV27" s="2" t="s">
        <v>1478</v>
      </c>
      <c r="CA27" s="2" t="s">
        <v>1546</v>
      </c>
      <c r="CB27" s="2">
        <v>960</v>
      </c>
    </row>
    <row r="28" spans="4:80" x14ac:dyDescent="0.25">
      <c r="D28" s="2" t="s">
        <v>98</v>
      </c>
      <c r="I28" s="2" t="s">
        <v>204</v>
      </c>
      <c r="K28" s="2" t="s">
        <v>1610</v>
      </c>
      <c r="N28" s="2" t="s">
        <v>348</v>
      </c>
      <c r="P28" s="2" t="s">
        <v>426</v>
      </c>
      <c r="U28" s="2" t="s">
        <v>513</v>
      </c>
      <c r="W28" s="2" t="s">
        <v>530</v>
      </c>
      <c r="X28" s="2" t="s">
        <v>557</v>
      </c>
      <c r="Y28" s="2" t="s">
        <v>576</v>
      </c>
      <c r="AA28" s="2" t="s">
        <v>684</v>
      </c>
      <c r="AB28" s="2" t="s">
        <v>712</v>
      </c>
      <c r="AD28" s="2" t="s">
        <v>755</v>
      </c>
      <c r="AF28" s="2" t="s">
        <v>786</v>
      </c>
      <c r="AN28" s="2" t="s">
        <v>925</v>
      </c>
      <c r="AP28" s="2" t="s">
        <v>954</v>
      </c>
      <c r="AR28" s="2" t="s">
        <v>962</v>
      </c>
      <c r="AW28" s="2" t="s">
        <v>1082</v>
      </c>
      <c r="AY28" s="2" t="s">
        <v>1145</v>
      </c>
      <c r="BC28" s="2">
        <v>505</v>
      </c>
      <c r="BH28" s="2" t="s">
        <v>1226</v>
      </c>
      <c r="BK28" s="3"/>
      <c r="BV28" s="2" t="s">
        <v>1396</v>
      </c>
      <c r="CA28" s="2" t="s">
        <v>1547</v>
      </c>
      <c r="CB28" s="2" t="s">
        <v>1594</v>
      </c>
    </row>
    <row r="29" spans="4:80" x14ac:dyDescent="0.25">
      <c r="D29" s="2" t="s">
        <v>126</v>
      </c>
      <c r="I29" s="2" t="s">
        <v>205</v>
      </c>
      <c r="K29" s="2" t="s">
        <v>259</v>
      </c>
      <c r="N29" s="2" t="s">
        <v>349</v>
      </c>
      <c r="P29" s="2" t="s">
        <v>429</v>
      </c>
      <c r="W29" s="2" t="s">
        <v>531</v>
      </c>
      <c r="X29" s="2" t="s">
        <v>92</v>
      </c>
      <c r="Y29" s="2" t="s">
        <v>622</v>
      </c>
      <c r="AA29" s="2" t="s">
        <v>685</v>
      </c>
      <c r="AB29" s="2" t="s">
        <v>713</v>
      </c>
      <c r="AD29" s="2" t="s">
        <v>756</v>
      </c>
      <c r="AF29" s="2" t="s">
        <v>787</v>
      </c>
      <c r="AN29" s="2" t="s">
        <v>926</v>
      </c>
      <c r="AP29" s="2" t="s">
        <v>955</v>
      </c>
      <c r="AR29" s="2" t="s">
        <v>987</v>
      </c>
      <c r="AW29" s="2" t="s">
        <v>1052</v>
      </c>
      <c r="AY29" s="2" t="s">
        <v>1124</v>
      </c>
      <c r="BC29" s="2">
        <v>508</v>
      </c>
      <c r="BH29" s="2" t="s">
        <v>1227</v>
      </c>
      <c r="BK29" s="3"/>
      <c r="BV29" s="2" t="s">
        <v>1482</v>
      </c>
      <c r="CA29" s="2" t="s">
        <v>1569</v>
      </c>
      <c r="CB29" s="2" t="s">
        <v>1595</v>
      </c>
    </row>
    <row r="30" spans="4:80" x14ac:dyDescent="0.25">
      <c r="D30" s="2" t="s">
        <v>96</v>
      </c>
      <c r="I30" s="2" t="s">
        <v>206</v>
      </c>
      <c r="K30" s="2" t="s">
        <v>260</v>
      </c>
      <c r="N30" s="2" t="s">
        <v>350</v>
      </c>
      <c r="P30" s="2" t="s">
        <v>422</v>
      </c>
      <c r="W30" s="2" t="s">
        <v>532</v>
      </c>
      <c r="X30" s="2" t="s">
        <v>558</v>
      </c>
      <c r="Y30" s="2" t="s">
        <v>577</v>
      </c>
      <c r="AB30" s="2" t="s">
        <v>714</v>
      </c>
      <c r="AD30" s="2" t="s">
        <v>757</v>
      </c>
      <c r="AF30" s="2" t="s">
        <v>788</v>
      </c>
      <c r="AN30" s="2" t="s">
        <v>909</v>
      </c>
      <c r="AR30" s="2" t="s">
        <v>963</v>
      </c>
      <c r="AW30" s="2" t="s">
        <v>1083</v>
      </c>
      <c r="AY30" s="2" t="s">
        <v>1146</v>
      </c>
      <c r="BC30" s="2">
        <v>604</v>
      </c>
      <c r="BH30" s="2" t="s">
        <v>1228</v>
      </c>
      <c r="BK30" s="3"/>
      <c r="BV30" s="2" t="s">
        <v>1479</v>
      </c>
      <c r="CA30" s="2" t="s">
        <v>1570</v>
      </c>
      <c r="CB30" s="2" t="s">
        <v>1596</v>
      </c>
    </row>
    <row r="31" spans="4:80" x14ac:dyDescent="0.25">
      <c r="D31" s="2" t="s">
        <v>121</v>
      </c>
      <c r="I31" s="2" t="s">
        <v>207</v>
      </c>
      <c r="K31" s="2" t="s">
        <v>278</v>
      </c>
      <c r="N31" s="2" t="s">
        <v>351</v>
      </c>
      <c r="P31" s="2" t="s">
        <v>423</v>
      </c>
      <c r="W31" s="2" t="s">
        <v>533</v>
      </c>
      <c r="X31" s="2" t="s">
        <v>529</v>
      </c>
      <c r="Y31" s="2" t="s">
        <v>578</v>
      </c>
      <c r="AB31" s="2" t="s">
        <v>715</v>
      </c>
      <c r="AD31" s="2" t="s">
        <v>758</v>
      </c>
      <c r="AF31" s="2" t="s">
        <v>789</v>
      </c>
      <c r="AN31" s="2" t="s">
        <v>391</v>
      </c>
      <c r="AR31" s="2" t="s">
        <v>964</v>
      </c>
      <c r="AW31" s="2" t="s">
        <v>1053</v>
      </c>
      <c r="AY31" s="2" t="s">
        <v>1147</v>
      </c>
      <c r="BC31" s="2">
        <v>605</v>
      </c>
      <c r="BH31" s="2" t="s">
        <v>1229</v>
      </c>
      <c r="BK31" s="3"/>
      <c r="BV31" s="2" t="s">
        <v>1453</v>
      </c>
      <c r="CA31" s="2" t="s">
        <v>1571</v>
      </c>
      <c r="CB31" s="2" t="s">
        <v>1582</v>
      </c>
    </row>
    <row r="32" spans="4:80" x14ac:dyDescent="0.25">
      <c r="D32" s="2" t="s">
        <v>127</v>
      </c>
      <c r="I32" s="2" t="s">
        <v>208</v>
      </c>
      <c r="K32" s="2" t="s">
        <v>261</v>
      </c>
      <c r="N32" s="2" t="s">
        <v>352</v>
      </c>
      <c r="P32" s="2" t="s">
        <v>436</v>
      </c>
      <c r="W32" s="2" t="s">
        <v>534</v>
      </c>
      <c r="X32" s="2" t="s">
        <v>545</v>
      </c>
      <c r="Y32" s="2" t="s">
        <v>623</v>
      </c>
      <c r="AB32" s="2" t="s">
        <v>716</v>
      </c>
      <c r="AD32" s="2" t="s">
        <v>759</v>
      </c>
      <c r="AF32" s="2" t="s">
        <v>808</v>
      </c>
      <c r="AN32" s="2" t="s">
        <v>927</v>
      </c>
      <c r="AR32" s="2" t="s">
        <v>965</v>
      </c>
      <c r="AW32" s="2" t="s">
        <v>1084</v>
      </c>
      <c r="AY32" s="2" t="s">
        <v>1125</v>
      </c>
      <c r="BC32" s="2">
        <v>607</v>
      </c>
      <c r="BH32" s="2" t="s">
        <v>1259</v>
      </c>
      <c r="BK32" s="3"/>
      <c r="BV32" s="2" t="s">
        <v>1481</v>
      </c>
      <c r="CA32" s="2" t="s">
        <v>1572</v>
      </c>
      <c r="CB32" s="2" t="s">
        <v>1597</v>
      </c>
    </row>
    <row r="33" spans="4:80" x14ac:dyDescent="0.25">
      <c r="D33" s="2" t="s">
        <v>99</v>
      </c>
      <c r="I33" s="2" t="s">
        <v>209</v>
      </c>
      <c r="K33" s="2" t="s">
        <v>262</v>
      </c>
      <c r="N33" s="2" t="s">
        <v>353</v>
      </c>
      <c r="P33" s="2" t="s">
        <v>400</v>
      </c>
      <c r="W33" s="2" t="s">
        <v>535</v>
      </c>
      <c r="X33" s="2" t="s">
        <v>546</v>
      </c>
      <c r="Y33" s="2" t="s">
        <v>532</v>
      </c>
      <c r="AB33" s="2" t="s">
        <v>694</v>
      </c>
      <c r="AD33" s="2" t="s">
        <v>760</v>
      </c>
      <c r="AF33" s="2" t="s">
        <v>790</v>
      </c>
      <c r="AN33" s="2" t="s">
        <v>928</v>
      </c>
      <c r="AR33" s="2" t="s">
        <v>966</v>
      </c>
      <c r="AW33" s="2" t="s">
        <v>1054</v>
      </c>
      <c r="AY33" s="2" t="s">
        <v>1125</v>
      </c>
      <c r="BC33" s="2">
        <v>806</v>
      </c>
      <c r="BH33" s="2" t="s">
        <v>1260</v>
      </c>
      <c r="BK33" s="3"/>
      <c r="BV33" s="2" t="s">
        <v>1480</v>
      </c>
      <c r="CA33" s="2" t="s">
        <v>1573</v>
      </c>
      <c r="CB33" s="2" t="s">
        <v>1598</v>
      </c>
    </row>
    <row r="34" spans="4:80" x14ac:dyDescent="0.25">
      <c r="D34" s="2" t="s">
        <v>122</v>
      </c>
      <c r="I34" s="2" t="s">
        <v>234</v>
      </c>
      <c r="K34" s="2" t="s">
        <v>263</v>
      </c>
      <c r="N34" s="2" t="s">
        <v>354</v>
      </c>
      <c r="P34" s="2" t="s">
        <v>437</v>
      </c>
      <c r="W34" s="2" t="s">
        <v>536</v>
      </c>
      <c r="X34" s="2" t="s">
        <v>479</v>
      </c>
      <c r="Y34" s="2" t="s">
        <v>624</v>
      </c>
      <c r="AB34" s="2" t="s">
        <v>717</v>
      </c>
      <c r="AD34" s="2" t="s">
        <v>761</v>
      </c>
      <c r="AR34" s="2" t="s">
        <v>988</v>
      </c>
      <c r="AW34" s="2" t="s">
        <v>1085</v>
      </c>
      <c r="AY34" s="2" t="s">
        <v>1005</v>
      </c>
      <c r="BC34" s="2">
        <v>807</v>
      </c>
      <c r="BH34" s="2" t="s">
        <v>1261</v>
      </c>
      <c r="BK34" s="3"/>
      <c r="BV34" s="2" t="s">
        <v>1483</v>
      </c>
      <c r="CA34" s="2" t="s">
        <v>1574</v>
      </c>
      <c r="CB34" s="2" t="s">
        <v>1599</v>
      </c>
    </row>
    <row r="35" spans="4:80" x14ac:dyDescent="0.25">
      <c r="D35" s="2" t="s">
        <v>123</v>
      </c>
      <c r="I35" s="2" t="s">
        <v>210</v>
      </c>
      <c r="K35" s="2" t="s">
        <v>264</v>
      </c>
      <c r="N35" s="2" t="s">
        <v>355</v>
      </c>
      <c r="P35" s="2" t="s">
        <v>35</v>
      </c>
      <c r="W35" s="2" t="s">
        <v>520</v>
      </c>
      <c r="X35" s="2" t="s">
        <v>547</v>
      </c>
      <c r="Y35" s="2" t="s">
        <v>625</v>
      </c>
      <c r="AB35" s="2" t="s">
        <v>718</v>
      </c>
      <c r="AD35" s="2" t="s">
        <v>762</v>
      </c>
      <c r="AR35" s="2" t="s">
        <v>967</v>
      </c>
      <c r="AW35" s="2" t="s">
        <v>1086</v>
      </c>
      <c r="AY35" s="2" t="s">
        <v>356</v>
      </c>
      <c r="BC35" s="2">
        <v>1007</v>
      </c>
      <c r="BH35" s="2" t="s">
        <v>1230</v>
      </c>
      <c r="BK35" s="3"/>
      <c r="BV35" s="2" t="s">
        <v>1484</v>
      </c>
      <c r="CA35" s="2" t="s">
        <v>1575</v>
      </c>
      <c r="CB35" s="2" t="s">
        <v>1583</v>
      </c>
    </row>
    <row r="36" spans="4:80" x14ac:dyDescent="0.25">
      <c r="D36" s="2" t="s">
        <v>100</v>
      </c>
      <c r="I36" s="2" t="s">
        <v>211</v>
      </c>
      <c r="K36" s="2" t="s">
        <v>265</v>
      </c>
      <c r="N36" s="2" t="s">
        <v>356</v>
      </c>
      <c r="P36" s="2" t="s">
        <v>438</v>
      </c>
      <c r="W36" s="2" t="s">
        <v>537</v>
      </c>
      <c r="X36" s="2" t="s">
        <v>559</v>
      </c>
      <c r="Y36" s="2" t="s">
        <v>626</v>
      </c>
      <c r="AD36" s="2" t="s">
        <v>763</v>
      </c>
      <c r="AR36" s="2" t="s">
        <v>968</v>
      </c>
      <c r="AW36" s="2" t="s">
        <v>1055</v>
      </c>
      <c r="AY36" s="2" t="s">
        <v>1126</v>
      </c>
      <c r="BC36" s="2">
        <v>2008</v>
      </c>
      <c r="BH36" s="2" t="s">
        <v>1262</v>
      </c>
      <c r="BK36" s="3"/>
      <c r="BV36" s="2" t="s">
        <v>1485</v>
      </c>
      <c r="CA36" s="2" t="s">
        <v>1548</v>
      </c>
      <c r="CB36" s="2" t="s">
        <v>1600</v>
      </c>
    </row>
    <row r="37" spans="4:80" x14ac:dyDescent="0.25">
      <c r="D37" s="2" t="s">
        <v>101</v>
      </c>
      <c r="I37" s="2" t="s">
        <v>212</v>
      </c>
      <c r="K37" s="2" t="s">
        <v>266</v>
      </c>
      <c r="N37" s="2" t="s">
        <v>357</v>
      </c>
      <c r="P37" s="2" t="s">
        <v>439</v>
      </c>
      <c r="W37" s="2" t="s">
        <v>538</v>
      </c>
      <c r="X37" s="2" t="s">
        <v>548</v>
      </c>
      <c r="Y37" s="2" t="s">
        <v>627</v>
      </c>
      <c r="AD37" s="2" t="s">
        <v>764</v>
      </c>
      <c r="AR37" s="2" t="s">
        <v>969</v>
      </c>
      <c r="AW37" s="2" t="s">
        <v>1056</v>
      </c>
      <c r="AY37" s="2" t="s">
        <v>1148</v>
      </c>
      <c r="BC37" s="2">
        <v>3008</v>
      </c>
      <c r="BH37" s="2" t="s">
        <v>1231</v>
      </c>
      <c r="BK37" s="3"/>
      <c r="BV37" s="2" t="s">
        <v>1454</v>
      </c>
      <c r="CA37" s="2" t="s">
        <v>1576</v>
      </c>
      <c r="CB37" s="2" t="s">
        <v>1601</v>
      </c>
    </row>
    <row r="38" spans="4:80" x14ac:dyDescent="0.25">
      <c r="D38" s="2" t="s">
        <v>124</v>
      </c>
      <c r="I38" s="2" t="s">
        <v>235</v>
      </c>
      <c r="K38" s="2" t="s">
        <v>267</v>
      </c>
      <c r="N38" s="2" t="s">
        <v>358</v>
      </c>
      <c r="P38" s="2" t="s">
        <v>440</v>
      </c>
      <c r="W38" s="2" t="s">
        <v>521</v>
      </c>
      <c r="X38" s="2" t="s">
        <v>104</v>
      </c>
      <c r="Y38" s="2" t="s">
        <v>579</v>
      </c>
      <c r="AD38" s="2" t="s">
        <v>752</v>
      </c>
      <c r="AR38" s="2" t="s">
        <v>970</v>
      </c>
      <c r="AW38" s="2" t="s">
        <v>1057</v>
      </c>
      <c r="AY38" s="2" t="s">
        <v>1149</v>
      </c>
      <c r="BC38" s="2">
        <v>4007</v>
      </c>
      <c r="BH38" s="2" t="s">
        <v>1263</v>
      </c>
      <c r="BK38" s="3"/>
      <c r="BV38" s="2" t="s">
        <v>1452</v>
      </c>
      <c r="CA38" s="2" t="s">
        <v>1549</v>
      </c>
      <c r="CB38" s="2" t="s">
        <v>1584</v>
      </c>
    </row>
    <row r="39" spans="4:80" x14ac:dyDescent="0.25">
      <c r="D39" s="2" t="s">
        <v>125</v>
      </c>
      <c r="I39" s="2" t="s">
        <v>213</v>
      </c>
      <c r="K39" s="2" t="s">
        <v>268</v>
      </c>
      <c r="N39" s="2" t="s">
        <v>359</v>
      </c>
      <c r="P39" s="2" t="s">
        <v>441</v>
      </c>
      <c r="W39" s="2" t="s">
        <v>522</v>
      </c>
      <c r="X39" s="2" t="s">
        <v>560</v>
      </c>
      <c r="Y39" s="2" t="s">
        <v>628</v>
      </c>
      <c r="AR39" s="2" t="s">
        <v>970</v>
      </c>
      <c r="AW39" s="2" t="s">
        <v>1058</v>
      </c>
      <c r="AY39" s="2" t="s">
        <v>1150</v>
      </c>
      <c r="BC39" s="2">
        <v>4008</v>
      </c>
      <c r="BH39" s="2" t="s">
        <v>1264</v>
      </c>
      <c r="BK39" s="3"/>
      <c r="BV39" s="2" t="s">
        <v>1455</v>
      </c>
      <c r="CA39" s="2" t="s">
        <v>1577</v>
      </c>
      <c r="CB39" s="2" t="s">
        <v>1585</v>
      </c>
    </row>
    <row r="40" spans="4:80" x14ac:dyDescent="0.25">
      <c r="D40" s="2" t="s">
        <v>128</v>
      </c>
      <c r="I40" s="2" t="s">
        <v>214</v>
      </c>
      <c r="K40" s="2" t="s">
        <v>269</v>
      </c>
      <c r="N40" s="2" t="s">
        <v>360</v>
      </c>
      <c r="P40" s="2" t="s">
        <v>407</v>
      </c>
      <c r="W40" s="2" t="s">
        <v>523</v>
      </c>
      <c r="X40" s="2" t="s">
        <v>561</v>
      </c>
      <c r="Y40" s="2" t="s">
        <v>580</v>
      </c>
      <c r="AR40" s="2" t="s">
        <v>989</v>
      </c>
      <c r="AW40" s="2" t="s">
        <v>1059</v>
      </c>
      <c r="AY40" s="2" t="s">
        <v>1151</v>
      </c>
      <c r="BC40" s="2">
        <v>5008</v>
      </c>
      <c r="BH40" s="2" t="s">
        <v>1265</v>
      </c>
      <c r="BK40" s="3"/>
      <c r="BV40" s="2" t="s">
        <v>1456</v>
      </c>
      <c r="CA40" s="2" t="s">
        <v>1578</v>
      </c>
      <c r="CB40" s="2" t="s">
        <v>1586</v>
      </c>
    </row>
    <row r="41" spans="4:80" x14ac:dyDescent="0.25">
      <c r="I41" s="2" t="s">
        <v>215</v>
      </c>
      <c r="K41" s="2" t="s">
        <v>270</v>
      </c>
      <c r="N41" s="2" t="s">
        <v>361</v>
      </c>
      <c r="P41" s="2" t="s">
        <v>442</v>
      </c>
      <c r="W41" s="2" t="s">
        <v>541</v>
      </c>
      <c r="X41" s="2" t="s">
        <v>562</v>
      </c>
      <c r="Y41" s="2" t="s">
        <v>629</v>
      </c>
      <c r="AR41" s="2" t="s">
        <v>990</v>
      </c>
      <c r="AW41" s="2" t="s">
        <v>1087</v>
      </c>
      <c r="AY41" s="2" t="s">
        <v>1153</v>
      </c>
      <c r="BC41" s="2" t="s">
        <v>1175</v>
      </c>
      <c r="BH41" s="2" t="s">
        <v>1091</v>
      </c>
      <c r="BV41" s="2" t="s">
        <v>1457</v>
      </c>
      <c r="CA41" s="2" t="s">
        <v>1550</v>
      </c>
      <c r="CB41" s="2" t="s">
        <v>1602</v>
      </c>
    </row>
    <row r="42" spans="4:80" x14ac:dyDescent="0.25">
      <c r="I42" s="2" t="s">
        <v>216</v>
      </c>
      <c r="K42" s="2" t="s">
        <v>271</v>
      </c>
      <c r="N42" s="2" t="s">
        <v>362</v>
      </c>
      <c r="P42" s="2" t="s">
        <v>408</v>
      </c>
      <c r="W42" s="2" t="s">
        <v>356</v>
      </c>
      <c r="X42" s="2" t="s">
        <v>563</v>
      </c>
      <c r="Y42" s="2" t="s">
        <v>630</v>
      </c>
      <c r="AR42" s="2" t="s">
        <v>971</v>
      </c>
      <c r="AW42" s="2" t="s">
        <v>1088</v>
      </c>
      <c r="AY42" s="2" t="s">
        <v>1152</v>
      </c>
      <c r="BC42" s="2" t="s">
        <v>1176</v>
      </c>
      <c r="BH42" s="2" t="s">
        <v>1280</v>
      </c>
      <c r="BV42" s="2" t="s">
        <v>1458</v>
      </c>
      <c r="CA42" s="2" t="s">
        <v>1579</v>
      </c>
      <c r="CB42" s="2" t="s">
        <v>1587</v>
      </c>
    </row>
    <row r="43" spans="4:80" x14ac:dyDescent="0.25">
      <c r="I43" s="2" t="s">
        <v>217</v>
      </c>
      <c r="K43" s="2" t="s">
        <v>279</v>
      </c>
      <c r="N43" s="2" t="s">
        <v>363</v>
      </c>
      <c r="P43" s="2" t="s">
        <v>409</v>
      </c>
      <c r="W43" s="2" t="s">
        <v>524</v>
      </c>
      <c r="X43" s="2" t="s">
        <v>549</v>
      </c>
      <c r="Y43" s="2" t="s">
        <v>631</v>
      </c>
      <c r="AR43" s="2" t="s">
        <v>972</v>
      </c>
      <c r="AW43" s="2" t="s">
        <v>1089</v>
      </c>
      <c r="AY43" s="2" t="s">
        <v>1154</v>
      </c>
      <c r="BC43" s="2" t="s">
        <v>1177</v>
      </c>
      <c r="BH43" s="2" t="s">
        <v>1281</v>
      </c>
      <c r="BV43" s="2" t="s">
        <v>1459</v>
      </c>
      <c r="CA43" s="2" t="s">
        <v>1551</v>
      </c>
      <c r="CB43" s="2" t="s">
        <v>1588</v>
      </c>
    </row>
    <row r="44" spans="4:80" x14ac:dyDescent="0.25">
      <c r="I44" s="2" t="s">
        <v>236</v>
      </c>
      <c r="K44" s="2" t="s">
        <v>280</v>
      </c>
      <c r="N44" s="2" t="s">
        <v>364</v>
      </c>
      <c r="P44" s="2" t="s">
        <v>443</v>
      </c>
      <c r="W44" s="2" t="s">
        <v>525</v>
      </c>
      <c r="X44" s="2" t="s">
        <v>550</v>
      </c>
      <c r="Y44" s="2" t="s">
        <v>581</v>
      </c>
      <c r="AR44" s="2" t="s">
        <v>973</v>
      </c>
      <c r="AW44" s="2" t="s">
        <v>1090</v>
      </c>
      <c r="AY44" s="2" t="s">
        <v>1155</v>
      </c>
      <c r="BC44" s="2" t="s">
        <v>1178</v>
      </c>
      <c r="BH44" s="2" t="s">
        <v>1282</v>
      </c>
      <c r="BV44" s="2" t="s">
        <v>1486</v>
      </c>
      <c r="CA44" s="2" t="s">
        <v>1552</v>
      </c>
      <c r="CB44" s="2" t="s">
        <v>1603</v>
      </c>
    </row>
    <row r="45" spans="4:80" x14ac:dyDescent="0.25">
      <c r="I45" s="2" t="s">
        <v>237</v>
      </c>
      <c r="K45" s="2" t="s">
        <v>272</v>
      </c>
      <c r="N45" s="2" t="s">
        <v>365</v>
      </c>
      <c r="P45" s="2" t="s">
        <v>444</v>
      </c>
      <c r="W45" s="2" t="s">
        <v>526</v>
      </c>
      <c r="X45" s="2" t="s">
        <v>105</v>
      </c>
      <c r="Y45" s="2" t="s">
        <v>632</v>
      </c>
      <c r="AR45" s="2" t="s">
        <v>991</v>
      </c>
      <c r="AW45" s="2" t="s">
        <v>1091</v>
      </c>
      <c r="AY45" s="2" t="s">
        <v>1156</v>
      </c>
      <c r="BC45" s="2" t="s">
        <v>1179</v>
      </c>
      <c r="BH45" s="2" t="s">
        <v>210</v>
      </c>
      <c r="BV45" s="2" t="s">
        <v>1460</v>
      </c>
      <c r="CA45" s="2" t="s">
        <v>1554</v>
      </c>
      <c r="CB45" s="2" t="s">
        <v>1589</v>
      </c>
    </row>
    <row r="46" spans="4:80" x14ac:dyDescent="0.25">
      <c r="I46" s="2" t="s">
        <v>218</v>
      </c>
      <c r="K46" s="2" t="s">
        <v>281</v>
      </c>
      <c r="N46" s="2" t="s">
        <v>366</v>
      </c>
      <c r="P46" s="2" t="s">
        <v>410</v>
      </c>
      <c r="W46" s="2" t="s">
        <v>539</v>
      </c>
      <c r="X46" s="2" t="s">
        <v>551</v>
      </c>
      <c r="Y46" s="2" t="s">
        <v>582</v>
      </c>
      <c r="AR46" s="2" t="s">
        <v>992</v>
      </c>
      <c r="AW46" s="2" t="s">
        <v>1092</v>
      </c>
      <c r="AY46" s="2" t="s">
        <v>1127</v>
      </c>
      <c r="BC46" s="2" t="s">
        <v>1180</v>
      </c>
      <c r="BH46" s="2" t="s">
        <v>1283</v>
      </c>
      <c r="BV46" s="2" t="s">
        <v>1461</v>
      </c>
      <c r="CA46" s="2" t="s">
        <v>1555</v>
      </c>
      <c r="CB46" s="2" t="s">
        <v>1590</v>
      </c>
    </row>
    <row r="47" spans="4:80" x14ac:dyDescent="0.25">
      <c r="I47" s="2" t="s">
        <v>219</v>
      </c>
      <c r="N47" s="2" t="s">
        <v>367</v>
      </c>
      <c r="P47" s="2" t="s">
        <v>411</v>
      </c>
      <c r="W47" s="2" t="s">
        <v>540</v>
      </c>
      <c r="X47" s="2" t="s">
        <v>564</v>
      </c>
      <c r="Y47" s="2" t="s">
        <v>633</v>
      </c>
      <c r="AR47" s="2" t="s">
        <v>974</v>
      </c>
      <c r="AW47" s="2" t="s">
        <v>1093</v>
      </c>
      <c r="AY47" s="2" t="s">
        <v>1128</v>
      </c>
      <c r="BC47" s="2" t="s">
        <v>478</v>
      </c>
      <c r="BH47" s="2" t="s">
        <v>1266</v>
      </c>
      <c r="BV47" s="2" t="s">
        <v>1487</v>
      </c>
      <c r="CA47" s="2" t="s">
        <v>1556</v>
      </c>
      <c r="CB47" s="2" t="s">
        <v>1591</v>
      </c>
    </row>
    <row r="48" spans="4:80" x14ac:dyDescent="0.25">
      <c r="I48" s="2" t="s">
        <v>220</v>
      </c>
      <c r="N48" s="2" t="s">
        <v>368</v>
      </c>
      <c r="P48" s="2" t="s">
        <v>445</v>
      </c>
      <c r="X48" s="2" t="s">
        <v>565</v>
      </c>
      <c r="Y48" s="2" t="s">
        <v>583</v>
      </c>
      <c r="AR48" s="2" t="s">
        <v>975</v>
      </c>
      <c r="AW48" s="2" t="s">
        <v>1060</v>
      </c>
      <c r="AY48" s="2" t="s">
        <v>1129</v>
      </c>
      <c r="BC48" s="2" t="s">
        <v>480</v>
      </c>
      <c r="BH48" s="2" t="s">
        <v>1267</v>
      </c>
      <c r="BV48" s="2" t="s">
        <v>1488</v>
      </c>
      <c r="CA48" s="2" t="s">
        <v>1557</v>
      </c>
      <c r="CB48" s="2" t="s">
        <v>1592</v>
      </c>
    </row>
    <row r="49" spans="9:80" x14ac:dyDescent="0.25">
      <c r="I49" s="2" t="s">
        <v>221</v>
      </c>
      <c r="N49" s="2" t="s">
        <v>369</v>
      </c>
      <c r="P49" s="2" t="s">
        <v>446</v>
      </c>
      <c r="X49" s="2" t="s">
        <v>483</v>
      </c>
      <c r="Y49" s="2" t="s">
        <v>584</v>
      </c>
      <c r="AR49" s="2" t="s">
        <v>976</v>
      </c>
      <c r="AW49" s="2" t="s">
        <v>1061</v>
      </c>
      <c r="AY49" s="2" t="s">
        <v>1130</v>
      </c>
      <c r="BC49" s="2" t="s">
        <v>1181</v>
      </c>
      <c r="BH49" s="2" t="s">
        <v>1268</v>
      </c>
      <c r="BV49" s="2" t="s">
        <v>1489</v>
      </c>
      <c r="CA49" s="2" t="s">
        <v>1558</v>
      </c>
      <c r="CB49" s="2" t="s">
        <v>1604</v>
      </c>
    </row>
    <row r="50" spans="9:80" x14ac:dyDescent="0.25">
      <c r="I50" s="2" t="s">
        <v>222</v>
      </c>
      <c r="N50" s="2" t="s">
        <v>370</v>
      </c>
      <c r="P50" s="2" t="s">
        <v>447</v>
      </c>
      <c r="X50" s="2" t="s">
        <v>566</v>
      </c>
      <c r="Y50" s="2" t="s">
        <v>634</v>
      </c>
      <c r="AR50" s="2" t="s">
        <v>977</v>
      </c>
      <c r="AW50" s="2" t="s">
        <v>1094</v>
      </c>
      <c r="BC50" s="2" t="s">
        <v>1172</v>
      </c>
      <c r="BH50" s="2" t="s">
        <v>1269</v>
      </c>
      <c r="BV50" s="2" t="s">
        <v>1490</v>
      </c>
      <c r="CA50" s="2" t="s">
        <v>1553</v>
      </c>
      <c r="CB50" s="2" t="s">
        <v>1593</v>
      </c>
    </row>
    <row r="51" spans="9:80" x14ac:dyDescent="0.25">
      <c r="I51" s="2" t="s">
        <v>223</v>
      </c>
      <c r="N51" s="2" t="s">
        <v>371</v>
      </c>
      <c r="P51" s="2" t="s">
        <v>448</v>
      </c>
      <c r="X51" s="2" t="s">
        <v>567</v>
      </c>
      <c r="Y51" s="2" t="s">
        <v>585</v>
      </c>
      <c r="AR51" s="2" t="s">
        <v>978</v>
      </c>
      <c r="AW51" s="2" t="s">
        <v>1095</v>
      </c>
      <c r="BC51" s="2" t="s">
        <v>1182</v>
      </c>
      <c r="BH51" s="2" t="s">
        <v>1270</v>
      </c>
      <c r="BV51" s="2" t="s">
        <v>1491</v>
      </c>
      <c r="CA51" s="2" t="s">
        <v>1559</v>
      </c>
    </row>
    <row r="52" spans="9:80" x14ac:dyDescent="0.25">
      <c r="I52" s="2" t="s">
        <v>224</v>
      </c>
      <c r="N52" s="2" t="s">
        <v>372</v>
      </c>
      <c r="P52" s="2" t="s">
        <v>449</v>
      </c>
      <c r="X52" s="2" t="s">
        <v>100</v>
      </c>
      <c r="Y52" s="2" t="s">
        <v>586</v>
      </c>
      <c r="AR52" s="2" t="s">
        <v>979</v>
      </c>
      <c r="AW52" s="2" t="s">
        <v>1096</v>
      </c>
      <c r="BC52" s="2" t="s">
        <v>1183</v>
      </c>
      <c r="BH52" s="2" t="s">
        <v>1271</v>
      </c>
      <c r="BV52" s="2" t="s">
        <v>1462</v>
      </c>
      <c r="CA52" s="2" t="s">
        <v>1580</v>
      </c>
    </row>
    <row r="53" spans="9:80" x14ac:dyDescent="0.25">
      <c r="I53" s="2" t="s">
        <v>225</v>
      </c>
      <c r="N53" s="2" t="s">
        <v>373</v>
      </c>
      <c r="P53" s="2" t="s">
        <v>450</v>
      </c>
      <c r="X53" s="2" t="s">
        <v>568</v>
      </c>
      <c r="Y53" s="2" t="s">
        <v>587</v>
      </c>
      <c r="AR53" s="2" t="s">
        <v>980</v>
      </c>
      <c r="AW53" s="2" t="s">
        <v>1097</v>
      </c>
      <c r="BC53" s="2" t="s">
        <v>1184</v>
      </c>
      <c r="BH53" s="2" t="s">
        <v>1272</v>
      </c>
      <c r="BV53" s="2" t="s">
        <v>1492</v>
      </c>
      <c r="CA53" s="2" t="s">
        <v>1581</v>
      </c>
    </row>
    <row r="54" spans="9:80" x14ac:dyDescent="0.25">
      <c r="I54" s="2" t="s">
        <v>227</v>
      </c>
      <c r="P54" s="2" t="s">
        <v>451</v>
      </c>
      <c r="X54" s="2" t="s">
        <v>569</v>
      </c>
      <c r="Y54" s="2" t="s">
        <v>50</v>
      </c>
      <c r="AR54" s="2" t="s">
        <v>981</v>
      </c>
      <c r="AW54" s="2" t="s">
        <v>1098</v>
      </c>
      <c r="BC54" s="2" t="s">
        <v>1185</v>
      </c>
      <c r="BH54" s="2" t="s">
        <v>1273</v>
      </c>
      <c r="CA54" s="2" t="s">
        <v>1560</v>
      </c>
    </row>
    <row r="55" spans="9:80" x14ac:dyDescent="0.25">
      <c r="I55" s="2" t="s">
        <v>226</v>
      </c>
      <c r="P55" s="2" t="s">
        <v>412</v>
      </c>
      <c r="X55" s="2" t="s">
        <v>552</v>
      </c>
      <c r="Y55" s="2" t="s">
        <v>635</v>
      </c>
      <c r="AR55" s="2" t="s">
        <v>982</v>
      </c>
      <c r="AW55" s="2" t="s">
        <v>1099</v>
      </c>
      <c r="BC55" s="2" t="s">
        <v>481</v>
      </c>
      <c r="BH55" s="2" t="s">
        <v>1274</v>
      </c>
    </row>
    <row r="56" spans="9:80" x14ac:dyDescent="0.25">
      <c r="I56" s="2" t="s">
        <v>228</v>
      </c>
      <c r="P56" s="2" t="s">
        <v>452</v>
      </c>
      <c r="X56" s="2" t="s">
        <v>570</v>
      </c>
      <c r="Y56" s="2" t="s">
        <v>636</v>
      </c>
      <c r="AR56" s="2" t="s">
        <v>983</v>
      </c>
      <c r="AW56" s="2" t="s">
        <v>1100</v>
      </c>
      <c r="BC56" s="2" t="s">
        <v>482</v>
      </c>
      <c r="BH56" s="2" t="s">
        <v>1275</v>
      </c>
    </row>
    <row r="57" spans="9:80" x14ac:dyDescent="0.25">
      <c r="I57" s="2" t="s">
        <v>229</v>
      </c>
      <c r="P57" s="2" t="s">
        <v>453</v>
      </c>
      <c r="X57" s="2" t="s">
        <v>553</v>
      </c>
      <c r="Y57" s="2" t="s">
        <v>637</v>
      </c>
      <c r="AR57" s="2" t="s">
        <v>993</v>
      </c>
      <c r="AW57" s="2" t="s">
        <v>1101</v>
      </c>
      <c r="BC57" s="2" t="s">
        <v>1186</v>
      </c>
      <c r="BH57" s="2" t="s">
        <v>1276</v>
      </c>
    </row>
    <row r="58" spans="9:80" x14ac:dyDescent="0.25">
      <c r="I58" s="2" t="s">
        <v>230</v>
      </c>
      <c r="P58" s="2" t="s">
        <v>454</v>
      </c>
      <c r="X58" s="2" t="s">
        <v>571</v>
      </c>
      <c r="Y58" s="2" t="s">
        <v>588</v>
      </c>
      <c r="AR58" s="2" t="s">
        <v>994</v>
      </c>
      <c r="AW58" s="2" t="s">
        <v>1102</v>
      </c>
      <c r="BC58" s="2" t="s">
        <v>1173</v>
      </c>
      <c r="BH58" s="2" t="s">
        <v>1277</v>
      </c>
    </row>
    <row r="59" spans="9:80" x14ac:dyDescent="0.25">
      <c r="I59" s="2" t="s">
        <v>185</v>
      </c>
      <c r="P59" s="2" t="s">
        <v>455</v>
      </c>
      <c r="X59" s="2" t="s">
        <v>572</v>
      </c>
      <c r="Y59" s="2" t="s">
        <v>589</v>
      </c>
      <c r="AR59" s="2" t="s">
        <v>995</v>
      </c>
      <c r="AW59" s="2" t="s">
        <v>1103</v>
      </c>
      <c r="BC59" s="2" t="s">
        <v>1174</v>
      </c>
      <c r="BH59" s="2" t="s">
        <v>1278</v>
      </c>
    </row>
    <row r="60" spans="9:80" x14ac:dyDescent="0.25">
      <c r="P60" s="2" t="s">
        <v>456</v>
      </c>
      <c r="Y60" s="2" t="s">
        <v>638</v>
      </c>
      <c r="AR60" s="2" t="s">
        <v>984</v>
      </c>
      <c r="AW60" s="2" t="s">
        <v>1104</v>
      </c>
      <c r="BH60" s="2" t="s">
        <v>1279</v>
      </c>
    </row>
    <row r="61" spans="9:80" x14ac:dyDescent="0.25">
      <c r="P61" s="2" t="s">
        <v>416</v>
      </c>
      <c r="Y61" s="2" t="s">
        <v>639</v>
      </c>
      <c r="AR61" s="2" t="s">
        <v>996</v>
      </c>
      <c r="AW61" s="2" t="s">
        <v>1062</v>
      </c>
      <c r="BH61" s="2" t="s">
        <v>164</v>
      </c>
    </row>
    <row r="62" spans="9:80" x14ac:dyDescent="0.25">
      <c r="Y62" s="2" t="s">
        <v>640</v>
      </c>
      <c r="AR62" s="2" t="s">
        <v>997</v>
      </c>
      <c r="BH62" s="2" t="s">
        <v>1284</v>
      </c>
    </row>
    <row r="63" spans="9:80" x14ac:dyDescent="0.25">
      <c r="Y63" s="2" t="s">
        <v>590</v>
      </c>
      <c r="AR63" s="2" t="s">
        <v>998</v>
      </c>
      <c r="BH63" s="2" t="s">
        <v>1285</v>
      </c>
    </row>
    <row r="64" spans="9:80" x14ac:dyDescent="0.25">
      <c r="Y64" s="2" t="s">
        <v>591</v>
      </c>
      <c r="AR64" s="2" t="s">
        <v>985</v>
      </c>
      <c r="BH64" s="2" t="s">
        <v>1232</v>
      </c>
    </row>
    <row r="65" spans="25:60" x14ac:dyDescent="0.25">
      <c r="Y65" s="2" t="s">
        <v>641</v>
      </c>
      <c r="BH65" s="2" t="s">
        <v>100</v>
      </c>
    </row>
    <row r="66" spans="25:60" x14ac:dyDescent="0.25">
      <c r="Y66" s="2" t="s">
        <v>642</v>
      </c>
      <c r="BH66" s="2" t="s">
        <v>1286</v>
      </c>
    </row>
    <row r="67" spans="25:60" x14ac:dyDescent="0.25">
      <c r="Y67" s="2" t="s">
        <v>643</v>
      </c>
      <c r="BH67" s="2" t="s">
        <v>1233</v>
      </c>
    </row>
    <row r="68" spans="25:60" x14ac:dyDescent="0.25">
      <c r="Y68" s="2" t="s">
        <v>592</v>
      </c>
      <c r="BH68" s="2" t="s">
        <v>1234</v>
      </c>
    </row>
    <row r="69" spans="25:60" x14ac:dyDescent="0.25">
      <c r="Y69" s="2" t="s">
        <v>249</v>
      </c>
      <c r="BH69" s="2" t="s">
        <v>1235</v>
      </c>
    </row>
    <row r="70" spans="25:60" x14ac:dyDescent="0.25">
      <c r="Y70" s="2" t="s">
        <v>644</v>
      </c>
      <c r="BH70" s="2" t="s">
        <v>1236</v>
      </c>
    </row>
    <row r="71" spans="25:60" x14ac:dyDescent="0.25">
      <c r="Y71" s="2" t="s">
        <v>645</v>
      </c>
      <c r="BH71" s="2" t="s">
        <v>1287</v>
      </c>
    </row>
    <row r="72" spans="25:60" x14ac:dyDescent="0.25">
      <c r="Y72" s="2" t="s">
        <v>646</v>
      </c>
      <c r="BH72" s="2" t="s">
        <v>1288</v>
      </c>
    </row>
    <row r="73" spans="25:60" x14ac:dyDescent="0.25">
      <c r="Y73" s="2" t="s">
        <v>593</v>
      </c>
      <c r="BH73" s="2" t="s">
        <v>1289</v>
      </c>
    </row>
    <row r="74" spans="25:60" x14ac:dyDescent="0.25">
      <c r="Y74" s="2" t="s">
        <v>594</v>
      </c>
      <c r="BH74" s="2" t="s">
        <v>770</v>
      </c>
    </row>
    <row r="75" spans="25:60" x14ac:dyDescent="0.25">
      <c r="Y75" s="2" t="s">
        <v>595</v>
      </c>
      <c r="BH75" s="2" t="s">
        <v>1237</v>
      </c>
    </row>
    <row r="76" spans="25:60" x14ac:dyDescent="0.25">
      <c r="Y76" s="2" t="s">
        <v>596</v>
      </c>
    </row>
    <row r="77" spans="25:60" x14ac:dyDescent="0.25">
      <c r="Y77" s="2" t="s">
        <v>597</v>
      </c>
    </row>
    <row r="78" spans="25:60" x14ac:dyDescent="0.25">
      <c r="Y78" s="2" t="s">
        <v>599</v>
      </c>
    </row>
    <row r="79" spans="25:60" x14ac:dyDescent="0.25">
      <c r="Y79" s="2" t="s">
        <v>598</v>
      </c>
    </row>
    <row r="80" spans="25:60" x14ac:dyDescent="0.25">
      <c r="Y80" s="2" t="s">
        <v>600</v>
      </c>
    </row>
    <row r="81" spans="25:25" x14ac:dyDescent="0.25">
      <c r="Y81" s="2" t="s">
        <v>647</v>
      </c>
    </row>
    <row r="82" spans="25:25" x14ac:dyDescent="0.25">
      <c r="Y82" s="2" t="s">
        <v>648</v>
      </c>
    </row>
    <row r="83" spans="25:25" x14ac:dyDescent="0.25">
      <c r="Y83" s="2" t="s">
        <v>649</v>
      </c>
    </row>
  </sheetData>
  <sortState xmlns:xlrd2="http://schemas.microsoft.com/office/spreadsheetml/2017/richdata2" ref="CB2:CB50">
    <sortCondition ref="CB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3:S15"/>
  <sheetViews>
    <sheetView tabSelected="1" workbookViewId="0">
      <selection activeCell="N24" sqref="N24"/>
    </sheetView>
  </sheetViews>
  <sheetFormatPr baseColWidth="10" defaultRowHeight="15" x14ac:dyDescent="0.25"/>
  <cols>
    <col min="4" max="6" width="11.42578125" style="11"/>
    <col min="7" max="7" width="16.140625" style="11" customWidth="1"/>
    <col min="8" max="8" width="15.5703125" customWidth="1"/>
    <col min="9" max="9" width="14.7109375" customWidth="1"/>
    <col min="10" max="10" width="13.7109375" customWidth="1"/>
    <col min="11" max="11" width="17.7109375" customWidth="1"/>
    <col min="12" max="12" width="15.42578125" customWidth="1"/>
    <col min="13" max="13" width="15.85546875" customWidth="1"/>
    <col min="14" max="14" width="24.28515625" customWidth="1"/>
    <col min="15" max="15" width="25.28515625" customWidth="1"/>
    <col min="19" max="19" width="13.5703125" bestFit="1" customWidth="1"/>
  </cols>
  <sheetData>
    <row r="3" spans="4:19" ht="39.75" customHeight="1" x14ac:dyDescent="0.25">
      <c r="D3" s="11" t="s">
        <v>0</v>
      </c>
      <c r="E3" s="11" t="s">
        <v>1</v>
      </c>
      <c r="F3" s="11" t="s">
        <v>10</v>
      </c>
      <c r="G3" s="11" t="s">
        <v>2</v>
      </c>
      <c r="H3" s="1" t="s">
        <v>1633</v>
      </c>
      <c r="I3" t="s">
        <v>3</v>
      </c>
      <c r="J3" s="13" t="s">
        <v>4</v>
      </c>
      <c r="K3" s="13" t="s">
        <v>1632</v>
      </c>
      <c r="L3" t="s">
        <v>5</v>
      </c>
      <c r="M3" t="s">
        <v>6</v>
      </c>
      <c r="N3" t="s">
        <v>7</v>
      </c>
      <c r="O3" t="s">
        <v>1634</v>
      </c>
      <c r="R3" s="7" t="s">
        <v>1616</v>
      </c>
      <c r="S3" s="8" t="s">
        <v>1617</v>
      </c>
    </row>
    <row r="4" spans="4:19" x14ac:dyDescent="0.25">
      <c r="D4" s="11" t="s">
        <v>1614</v>
      </c>
      <c r="E4" s="11" t="s">
        <v>16</v>
      </c>
      <c r="F4" s="11" t="s">
        <v>1615</v>
      </c>
      <c r="G4" s="12">
        <v>43831</v>
      </c>
      <c r="H4" s="1">
        <v>43864</v>
      </c>
      <c r="J4" s="14">
        <v>700</v>
      </c>
      <c r="K4" s="13"/>
      <c r="L4">
        <f>Tableau1[[#This Row],[88888]]-Tableau1[[#This Row],[Prix achat]]</f>
        <v>-700</v>
      </c>
      <c r="M4">
        <f>Tableau1[[#This Row],[Marge TTC]]*$S$6</f>
        <v>-583.1</v>
      </c>
      <c r="N4">
        <f>Tableau1[[#This Row],[Marge HT]]*0.2</f>
        <v>-116.62</v>
      </c>
      <c r="O4" t="s">
        <v>1618</v>
      </c>
      <c r="R4" s="9">
        <v>5.5E-2</v>
      </c>
      <c r="S4" s="7">
        <v>0.94799999999999995</v>
      </c>
    </row>
    <row r="5" spans="4:19" x14ac:dyDescent="0.25">
      <c r="D5" s="11" t="s">
        <v>1619</v>
      </c>
      <c r="E5" s="11" t="s">
        <v>19</v>
      </c>
      <c r="F5" s="11" t="s">
        <v>1620</v>
      </c>
      <c r="G5" s="12">
        <v>43850</v>
      </c>
      <c r="H5" s="1">
        <v>43966</v>
      </c>
      <c r="J5" s="14">
        <v>700</v>
      </c>
      <c r="K5" s="13">
        <v>950</v>
      </c>
      <c r="L5">
        <f>Tableau1[[#This Row],[88888]]-Tableau1[[#This Row],[Prix achat]]</f>
        <v>250</v>
      </c>
      <c r="M5">
        <f>Tableau1[[#This Row],[Marge TTC]]*$S$6</f>
        <v>208.25</v>
      </c>
      <c r="N5">
        <f>Tableau1[[#This Row],[Marge HT]]*0.2</f>
        <v>41.650000000000006</v>
      </c>
      <c r="O5">
        <v>50</v>
      </c>
      <c r="R5" s="9">
        <v>0.1</v>
      </c>
      <c r="S5" s="7">
        <v>909</v>
      </c>
    </row>
    <row r="6" spans="4:19" x14ac:dyDescent="0.25">
      <c r="D6" s="11" t="s">
        <v>1621</v>
      </c>
      <c r="E6" s="11" t="s">
        <v>19</v>
      </c>
      <c r="F6" s="11" t="s">
        <v>1622</v>
      </c>
      <c r="G6" s="12">
        <v>43862</v>
      </c>
      <c r="H6" s="1">
        <v>44059</v>
      </c>
      <c r="J6" s="14">
        <v>700</v>
      </c>
      <c r="K6" s="13">
        <v>1050</v>
      </c>
      <c r="L6">
        <f>Tableau1[[#This Row],[88888]]-Tableau1[[#This Row],[Prix achat]]</f>
        <v>350</v>
      </c>
      <c r="M6">
        <f>Tableau1[[#This Row],[Marge TTC]]*$S$6</f>
        <v>291.55</v>
      </c>
      <c r="N6">
        <f>Tableau1[[#This Row],[Marge HT]]*0.2</f>
        <v>58.31</v>
      </c>
      <c r="O6">
        <v>105</v>
      </c>
      <c r="R6" s="9">
        <v>0.2</v>
      </c>
      <c r="S6" s="7">
        <v>0.83299999999999996</v>
      </c>
    </row>
    <row r="7" spans="4:19" x14ac:dyDescent="0.25">
      <c r="D7" s="11" t="s">
        <v>1623</v>
      </c>
      <c r="E7" s="11" t="s">
        <v>21</v>
      </c>
      <c r="F7" s="11" t="s">
        <v>154</v>
      </c>
      <c r="G7" s="12">
        <v>43862</v>
      </c>
      <c r="H7" s="1">
        <v>44185</v>
      </c>
      <c r="J7" s="14">
        <v>700</v>
      </c>
      <c r="K7" s="13"/>
      <c r="L7">
        <f>Tableau1[[#This Row],[88888]]-Tableau1[[#This Row],[Prix achat]]</f>
        <v>-700</v>
      </c>
      <c r="M7">
        <f>Tableau1[[#This Row],[Marge TTC]]*$S$6</f>
        <v>-583.1</v>
      </c>
      <c r="N7">
        <f>Tableau1[[#This Row],[Marge HT]]*0.2</f>
        <v>-116.62</v>
      </c>
      <c r="O7" t="s">
        <v>1631</v>
      </c>
    </row>
    <row r="8" spans="4:19" x14ac:dyDescent="0.25">
      <c r="D8" s="11" t="s">
        <v>1624</v>
      </c>
      <c r="E8" s="11" t="s">
        <v>81</v>
      </c>
      <c r="F8" s="11" t="s">
        <v>1446</v>
      </c>
      <c r="G8" s="12">
        <v>43924</v>
      </c>
      <c r="H8" s="1"/>
      <c r="J8" s="14">
        <v>700</v>
      </c>
      <c r="K8" s="13"/>
      <c r="L8">
        <f>Tableau1[[#This Row],[88888]]-Tableau1[[#This Row],[Prix achat]]</f>
        <v>-700</v>
      </c>
      <c r="M8">
        <f>Tableau1[[#This Row],[Marge TTC]]*$S$6</f>
        <v>-583.1</v>
      </c>
      <c r="N8">
        <f>Tableau1[[#This Row],[Marge HT]]*0.2</f>
        <v>-116.62</v>
      </c>
    </row>
    <row r="9" spans="4:19" x14ac:dyDescent="0.25">
      <c r="D9" s="11" t="s">
        <v>1625</v>
      </c>
      <c r="E9" s="11" t="s">
        <v>11</v>
      </c>
      <c r="F9" s="11" t="s">
        <v>1223</v>
      </c>
      <c r="G9" s="12">
        <v>43863</v>
      </c>
      <c r="H9" s="1"/>
      <c r="J9" s="14">
        <v>700</v>
      </c>
      <c r="K9" s="13"/>
      <c r="L9">
        <f>Tableau1[[#This Row],[88888]]-Tableau1[[#This Row],[Prix achat]]</f>
        <v>-700</v>
      </c>
      <c r="M9">
        <f>Tableau1[[#This Row],[Marge TTC]]*$S$6</f>
        <v>-583.1</v>
      </c>
      <c r="N9">
        <f>Tableau1[[#This Row],[Marge HT]]*0.2</f>
        <v>-116.62</v>
      </c>
    </row>
    <row r="10" spans="4:19" x14ac:dyDescent="0.25">
      <c r="D10" s="11" t="s">
        <v>1626</v>
      </c>
      <c r="E10" s="11" t="s">
        <v>36</v>
      </c>
      <c r="F10" s="11" t="s">
        <v>534</v>
      </c>
      <c r="G10" s="12">
        <v>43926</v>
      </c>
      <c r="H10" s="1">
        <v>43936</v>
      </c>
      <c r="J10" s="14">
        <v>700</v>
      </c>
      <c r="K10" s="13"/>
      <c r="L10">
        <f>Tableau1[[#This Row],[88888]]-Tableau1[[#This Row],[Prix achat]]</f>
        <v>-700</v>
      </c>
      <c r="M10">
        <f>Tableau1[[#This Row],[Marge TTC]]*$S$6</f>
        <v>-583.1</v>
      </c>
      <c r="N10">
        <f>Tableau1[[#This Row],[Marge HT]]*0.2</f>
        <v>-116.62</v>
      </c>
      <c r="O10" t="s">
        <v>1627</v>
      </c>
    </row>
    <row r="11" spans="4:19" x14ac:dyDescent="0.25">
      <c r="D11" s="11" t="s">
        <v>1628</v>
      </c>
      <c r="E11" s="11" t="s">
        <v>22</v>
      </c>
      <c r="F11" s="11" t="s">
        <v>183</v>
      </c>
      <c r="G11" s="12">
        <v>43831</v>
      </c>
      <c r="H11" s="1"/>
      <c r="J11" s="14">
        <v>700</v>
      </c>
      <c r="K11" s="13"/>
      <c r="L11">
        <f>Tableau1[[#This Row],[88888]]-Tableau1[[#This Row],[Prix achat]]</f>
        <v>-700</v>
      </c>
      <c r="M11">
        <f>Tableau1[[#This Row],[Marge TTC]]*$S$6</f>
        <v>-583.1</v>
      </c>
      <c r="N11">
        <f>Tableau1[[#This Row],[Marge HT]]*0.2</f>
        <v>-116.62</v>
      </c>
    </row>
    <row r="12" spans="4:19" x14ac:dyDescent="0.25">
      <c r="D12" s="11" t="s">
        <v>1629</v>
      </c>
      <c r="E12" s="11" t="s">
        <v>16</v>
      </c>
      <c r="F12" s="11" t="s">
        <v>90</v>
      </c>
      <c r="G12" s="12">
        <v>43928</v>
      </c>
      <c r="H12" s="1"/>
      <c r="J12" s="14">
        <v>700</v>
      </c>
      <c r="K12" s="13"/>
      <c r="L12" s="10">
        <f>Tableau1[[#This Row],[88888]]-Tableau1[[#This Row],[Prix achat]]</f>
        <v>-700</v>
      </c>
      <c r="M12" s="10">
        <f>Tableau1[[#This Row],[Marge TTC]]*$S$6</f>
        <v>-583.1</v>
      </c>
      <c r="N12" s="10">
        <f>Tableau1[[#This Row],[Marge HT]]*0.2</f>
        <v>-116.62</v>
      </c>
    </row>
    <row r="13" spans="4:19" x14ac:dyDescent="0.25">
      <c r="D13" s="11" t="s">
        <v>1630</v>
      </c>
      <c r="E13" s="11" t="s">
        <v>16</v>
      </c>
      <c r="F13" s="11" t="s">
        <v>105</v>
      </c>
      <c r="G13" s="12">
        <v>43862</v>
      </c>
      <c r="H13" s="1"/>
      <c r="J13" s="14">
        <v>700</v>
      </c>
      <c r="K13" s="13"/>
      <c r="L13" s="10">
        <f>Tableau1[[#This Row],[88888]]-Tableau1[[#This Row],[Prix achat]]</f>
        <v>-700</v>
      </c>
      <c r="M13" s="10">
        <f>Tableau1[[#This Row],[Marge TTC]]*$S$6</f>
        <v>-583.1</v>
      </c>
      <c r="N13" s="10">
        <f>Tableau1[[#This Row],[Marge HT]]*0.2</f>
        <v>-116.62</v>
      </c>
    </row>
    <row r="14" spans="4:19" x14ac:dyDescent="0.25">
      <c r="J14" s="14">
        <v>152.32</v>
      </c>
      <c r="K14" s="13"/>
      <c r="L14" s="10">
        <f>Tableau1[[#This Row],[88888]]-Tableau1[[#This Row],[Prix achat]]</f>
        <v>-152.32</v>
      </c>
      <c r="M14" s="10">
        <f>Tableau1[[#This Row],[Marge TTC]]*$S$6</f>
        <v>-126.88255999999998</v>
      </c>
      <c r="N14" s="10">
        <f>Tableau1[[#This Row],[Marge HT]]*0.2</f>
        <v>-25.376511999999998</v>
      </c>
    </row>
    <row r="15" spans="4:19" x14ac:dyDescent="0.25">
      <c r="D15" s="11" t="s">
        <v>1635</v>
      </c>
      <c r="E15" s="11" t="s">
        <v>1607</v>
      </c>
      <c r="F15" s="11" t="s">
        <v>1608</v>
      </c>
      <c r="G15" s="12">
        <v>43966</v>
      </c>
      <c r="J15" s="13">
        <v>64646</v>
      </c>
      <c r="K15" s="13"/>
      <c r="L15" s="10">
        <f>Tableau1[[#This Row],[88888]]-Tableau1[[#This Row],[Prix achat]]</f>
        <v>-64646</v>
      </c>
      <c r="M15" s="10">
        <f>Tableau1[[#This Row],[Marge TTC]]*$S$6</f>
        <v>-53850.117999999995</v>
      </c>
      <c r="N15" s="10">
        <f>Tableau1[[#This Row],[Marge HT]]*0.2</f>
        <v>-10770.0236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247650</xdr:colOff>
                <xdr:row>0</xdr:row>
                <xdr:rowOff>95250</xdr:rowOff>
              </from>
              <to>
                <xdr:col>2</xdr:col>
                <xdr:colOff>200025</xdr:colOff>
                <xdr:row>2</xdr:row>
                <xdr:rowOff>200025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0</xdr:col>
                <xdr:colOff>342900</xdr:colOff>
                <xdr:row>4</xdr:row>
                <xdr:rowOff>0</xdr:rowOff>
              </from>
              <to>
                <xdr:col>2</xdr:col>
                <xdr:colOff>114300</xdr:colOff>
                <xdr:row>6</xdr:row>
                <xdr:rowOff>95250</xdr:rowOff>
              </to>
            </anchor>
          </controlPr>
        </control>
      </mc:Choice>
      <mc:Fallback>
        <control shapeId="2050" r:id="rId6" name="CommandButton2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2020-03-25T15:08:36Z</dcterms:created>
  <dcterms:modified xsi:type="dcterms:W3CDTF">2020-04-06T15:29:16Z</dcterms:modified>
</cp:coreProperties>
</file>