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1315" windowHeight="1207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4" i="2"/>
  <c r="C12" i="2" l="1"/>
  <c r="A12" i="2" s="1"/>
  <c r="C4" i="1" a="1"/>
  <c r="C11" i="1" a="1"/>
  <c r="A14" i="2" l="1"/>
  <c r="A15" i="2" s="1"/>
  <c r="C11" i="1"/>
  <c r="C12" i="1"/>
  <c r="D11" i="1"/>
  <c r="D12" i="1"/>
  <c r="C4" i="1"/>
  <c r="D5" i="1"/>
  <c r="F9" i="1"/>
  <c r="F6" i="1"/>
  <c r="E8" i="1"/>
  <c r="C7" i="1"/>
  <c r="D4" i="1"/>
  <c r="C6" i="1"/>
  <c r="C9" i="1"/>
  <c r="E5" i="1"/>
  <c r="F8" i="1"/>
  <c r="D7" i="1"/>
  <c r="D6" i="1"/>
  <c r="C8" i="1"/>
  <c r="F5" i="1"/>
  <c r="E7" i="1"/>
  <c r="E4" i="1"/>
  <c r="D9" i="1"/>
  <c r="D8" i="1"/>
  <c r="F4" i="1"/>
  <c r="F7" i="1"/>
  <c r="E9" i="1"/>
  <c r="E6" i="1"/>
  <c r="C5" i="1"/>
</calcChain>
</file>

<file path=xl/sharedStrings.xml><?xml version="1.0" encoding="utf-8"?>
<sst xmlns="http://schemas.openxmlformats.org/spreadsheetml/2006/main" count="19" uniqueCount="6">
  <si>
    <t>Number of Values:</t>
  </si>
  <si>
    <t>OUVERTE</t>
  </si>
  <si>
    <t>The time is invalid.</t>
  </si>
  <si>
    <t>FERMEE</t>
  </si>
  <si>
    <t>heures</t>
  </si>
  <si>
    <t>jour(s)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</si>
</sst>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yy\ hh:mm:ss"/>
    <numFmt numFmtId="165" formatCode="d/m/yy\ h:mm;@"/>
    <numFmt numFmtId="167" formatCode="[$-F400]h:mm:ss\ AM/PM"/>
    <numFmt numFmtId="169" formatCode="[h]:mm:ss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/>
    <xf numFmtId="165" fontId="0" fillId="2" borderId="0" xfId="0" applyNumberFormat="1" applyFill="1" applyAlignment="1">
      <alignment horizontal="center"/>
    </xf>
    <xf numFmtId="167" fontId="0" fillId="2" borderId="0" xfId="0" applyNumberFormat="1" applyFill="1"/>
    <xf numFmtId="169" fontId="0" fillId="3" borderId="0" xfId="0" applyNumberFormat="1" applyFill="1" applyAlignment="1">
      <alignment horizontal="center"/>
    </xf>
    <xf numFmtId="3" fontId="0" fillId="3" borderId="0" xfId="0" applyNumberFormat="1" applyFill="1"/>
    <xf numFmtId="0" fontId="0" fillId="3" borderId="0" xfId="0" applyFill="1"/>
    <xf numFmtId="167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6</xdr:row>
      <xdr:rowOff>28576</xdr:rowOff>
    </xdr:from>
    <xdr:to>
      <xdr:col>9</xdr:col>
      <xdr:colOff>0</xdr:colOff>
      <xdr:row>9</xdr:row>
      <xdr:rowOff>161926</xdr:rowOff>
    </xdr:to>
    <xdr:sp macro="" textlink="">
      <xdr:nvSpPr>
        <xdr:cNvPr id="2" name="Rectangle 1"/>
        <xdr:cNvSpPr/>
      </xdr:nvSpPr>
      <xdr:spPr>
        <a:xfrm>
          <a:off x="4095750" y="1171576"/>
          <a:ext cx="3390900" cy="704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COMMENT FAIRE</a:t>
          </a:r>
          <a:r>
            <a:rPr lang="fr-FR" sz="1100" baseline="0"/>
            <a:t> POUR CALCULER RAPIDEMENT  ET AUTOMATIQUEMENT LES HEURES D'OUVERTURE SACHANT QUE LES COLONNES A ET B PEUVENT VARIER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12"/>
  <sheetViews>
    <sheetView workbookViewId="0">
      <selection activeCell="I5" sqref="I5:I9"/>
    </sheetView>
  </sheetViews>
  <sheetFormatPr baseColWidth="10" defaultRowHeight="15" x14ac:dyDescent="0.25"/>
  <cols>
    <col min="3" max="3" width="18.42578125" bestFit="1" customWidth="1"/>
    <col min="8" max="8" width="12.7109375" bestFit="1" customWidth="1"/>
  </cols>
  <sheetData>
    <row r="1" spans="3:9" x14ac:dyDescent="0.25">
      <c r="C1" s="1">
        <v>43040</v>
      </c>
    </row>
    <row r="2" spans="3:9" x14ac:dyDescent="0.25">
      <c r="C2" s="1">
        <v>43041</v>
      </c>
    </row>
    <row r="4" spans="3:9" x14ac:dyDescent="0.25">
      <c r="C4" s="2" t="e">
        <f t="array" aca="1" ref="C4:F9" ca="1">_xll.PICompDat("\\FRRMRDG-AP14\MDP:KMOV5P53.pv",Feuil1!$C$1,Feuil1!$C$2,49,"","interpolated")</f>
        <v>#NAME?</v>
      </c>
      <c r="D4" s="3" t="e">
        <f ca="1"/>
        <v>#NAME?</v>
      </c>
      <c r="E4" s="3" t="e">
        <f ca="1"/>
        <v>#NAME?</v>
      </c>
      <c r="F4" s="3" t="e">
        <f ca="1"/>
        <v>#NAME?</v>
      </c>
      <c r="H4" t="s">
        <v>0</v>
      </c>
      <c r="I4">
        <v>5</v>
      </c>
    </row>
    <row r="5" spans="3:9" x14ac:dyDescent="0.25">
      <c r="C5" s="2" t="e">
        <f ca="1"/>
        <v>#NAME?</v>
      </c>
      <c r="D5" s="3" t="e">
        <f ca="1"/>
        <v>#NAME?</v>
      </c>
      <c r="E5" s="3" t="e">
        <f ca="1"/>
        <v>#NAME?</v>
      </c>
      <c r="F5" s="3" t="e">
        <f ca="1"/>
        <v>#NAME?</v>
      </c>
      <c r="H5" s="4">
        <v>43040</v>
      </c>
      <c r="I5" t="s">
        <v>1</v>
      </c>
    </row>
    <row r="6" spans="3:9" x14ac:dyDescent="0.25">
      <c r="C6" s="2" t="e">
        <f ca="1"/>
        <v>#NAME?</v>
      </c>
      <c r="D6" s="3" t="e">
        <f ca="1"/>
        <v>#NAME?</v>
      </c>
      <c r="E6" s="3" t="e">
        <f ca="1"/>
        <v>#NAME?</v>
      </c>
      <c r="F6" s="3" t="e">
        <f ca="1"/>
        <v>#NAME?</v>
      </c>
      <c r="H6" s="4">
        <v>43040.088611724539</v>
      </c>
      <c r="I6" t="s">
        <v>1</v>
      </c>
    </row>
    <row r="7" spans="3:9" x14ac:dyDescent="0.25">
      <c r="C7" s="2" t="e">
        <f ca="1"/>
        <v>#NAME?</v>
      </c>
      <c r="D7" s="3" t="e">
        <f ca="1"/>
        <v>#NAME?</v>
      </c>
      <c r="E7" s="3" t="e">
        <f ca="1"/>
        <v>#NAME?</v>
      </c>
      <c r="F7" s="3" t="e">
        <f ca="1"/>
        <v>#NAME?</v>
      </c>
      <c r="H7" s="4">
        <v>43040.421944641203</v>
      </c>
      <c r="I7" t="s">
        <v>1</v>
      </c>
    </row>
    <row r="8" spans="3:9" x14ac:dyDescent="0.25">
      <c r="C8" s="2" t="e">
        <f ca="1"/>
        <v>#NAME?</v>
      </c>
      <c r="D8" s="3" t="e">
        <f ca="1"/>
        <v>#NAME?</v>
      </c>
      <c r="E8" s="3" t="e">
        <f ca="1"/>
        <v>#NAME?</v>
      </c>
      <c r="F8" s="3" t="e">
        <f ca="1"/>
        <v>#NAME?</v>
      </c>
      <c r="H8" s="4">
        <v>43040.754584212962</v>
      </c>
      <c r="I8" t="s">
        <v>1</v>
      </c>
    </row>
    <row r="9" spans="3:9" x14ac:dyDescent="0.25">
      <c r="C9" s="2" t="e">
        <f ca="1"/>
        <v>#NAME?</v>
      </c>
      <c r="D9" s="3" t="e">
        <f ca="1"/>
        <v>#NAME?</v>
      </c>
      <c r="E9" s="3" t="e">
        <f ca="1"/>
        <v>#NAME?</v>
      </c>
      <c r="F9" s="3" t="e">
        <f ca="1"/>
        <v>#NAME?</v>
      </c>
      <c r="H9" s="4">
        <v>43041</v>
      </c>
      <c r="I9" t="s">
        <v>1</v>
      </c>
    </row>
    <row r="11" spans="3:9" x14ac:dyDescent="0.25">
      <c r="C11" s="2" t="e">
        <f t="array" aca="1" ref="C11:D12" ca="1">_xll.PICompDat("\\FRRMRDG-AP14\MDP:KMOV5P53.pv",Feuil1!$C$4,Feuil1!$C$5,1,"","inside")</f>
        <v>#NAME?</v>
      </c>
      <c r="D11" s="3" t="e">
        <f ca="1"/>
        <v>#NAME?</v>
      </c>
      <c r="H11" t="s">
        <v>2</v>
      </c>
      <c r="I11" t="s">
        <v>2</v>
      </c>
    </row>
    <row r="12" spans="3:9" x14ac:dyDescent="0.25">
      <c r="C12" s="2" t="e">
        <f ca="1"/>
        <v>#NAME?</v>
      </c>
      <c r="D12" s="3" t="e">
        <f ca="1"/>
        <v>#NAME?</v>
      </c>
      <c r="H12" t="s">
        <v>2</v>
      </c>
      <c r="I12" t="s"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workbookViewId="0">
      <selection activeCell="B22" sqref="B22"/>
    </sheetView>
  </sheetViews>
  <sheetFormatPr baseColWidth="10" defaultRowHeight="15" x14ac:dyDescent="0.25"/>
  <cols>
    <col min="1" max="1" width="22.85546875" customWidth="1"/>
    <col min="3" max="3" width="15.28515625" customWidth="1"/>
    <col min="4" max="4" width="19.42578125" customWidth="1"/>
  </cols>
  <sheetData>
    <row r="2" spans="1:4" x14ac:dyDescent="0.25">
      <c r="D2" s="7"/>
    </row>
    <row r="4" spans="1:4" x14ac:dyDescent="0.25">
      <c r="A4" s="6">
        <v>43040.416666666664</v>
      </c>
      <c r="B4" t="s">
        <v>1</v>
      </c>
      <c r="C4" s="8" t="str">
        <f>IF(B4="FERMEE",A4,"")</f>
        <v/>
      </c>
      <c r="D4" s="7"/>
    </row>
    <row r="5" spans="1:4" x14ac:dyDescent="0.25">
      <c r="A5" s="6">
        <v>43040.088611724539</v>
      </c>
      <c r="B5" t="s">
        <v>1</v>
      </c>
      <c r="C5" s="8" t="str">
        <f t="shared" ref="C5:C10" si="0">IF(B5="FERMEE",A5,"")</f>
        <v/>
      </c>
    </row>
    <row r="6" spans="1:4" x14ac:dyDescent="0.25">
      <c r="A6" s="6">
        <v>43040.421944641203</v>
      </c>
      <c r="B6" t="s">
        <v>1</v>
      </c>
      <c r="C6" s="8" t="str">
        <f t="shared" si="0"/>
        <v/>
      </c>
      <c r="D6" s="7"/>
    </row>
    <row r="7" spans="1:4" x14ac:dyDescent="0.25">
      <c r="A7" s="6">
        <v>43040.754584212962</v>
      </c>
      <c r="B7" t="s">
        <v>3</v>
      </c>
      <c r="C7" s="8">
        <f t="shared" si="0"/>
        <v>43040.754584212962</v>
      </c>
    </row>
    <row r="8" spans="1:4" x14ac:dyDescent="0.25">
      <c r="A8" s="6">
        <v>43041</v>
      </c>
      <c r="B8" t="s">
        <v>3</v>
      </c>
      <c r="C8" s="8">
        <f t="shared" si="0"/>
        <v>43041</v>
      </c>
    </row>
    <row r="9" spans="1:4" x14ac:dyDescent="0.25">
      <c r="A9" s="6">
        <v>43041.013888888891</v>
      </c>
      <c r="B9" t="s">
        <v>1</v>
      </c>
      <c r="C9" s="8" t="str">
        <f t="shared" si="0"/>
        <v/>
      </c>
    </row>
    <row r="10" spans="1:4" x14ac:dyDescent="0.25">
      <c r="A10" s="6">
        <v>43043.208333333336</v>
      </c>
      <c r="B10" t="s">
        <v>1</v>
      </c>
      <c r="C10" s="8" t="str">
        <f t="shared" si="0"/>
        <v/>
      </c>
    </row>
    <row r="12" spans="1:4" x14ac:dyDescent="0.25">
      <c r="A12" s="10">
        <f>A10-A4-C12</f>
        <v>2.5462508796335896</v>
      </c>
      <c r="B12" s="7"/>
      <c r="C12" s="9">
        <f>MAX(C4:C10)-MIN(C4:C10)</f>
        <v>0.24541578703792766</v>
      </c>
    </row>
    <row r="14" spans="1:4" x14ac:dyDescent="0.25">
      <c r="A14" s="11">
        <f>ROUNDDOWN(A12,0)</f>
        <v>2</v>
      </c>
      <c r="B14" s="12" t="s">
        <v>5</v>
      </c>
      <c r="C14" s="5"/>
    </row>
    <row r="15" spans="1:4" x14ac:dyDescent="0.25">
      <c r="A15" s="13">
        <f>MOD(A12,A14)</f>
        <v>0.54625087963358965</v>
      </c>
      <c r="B15" s="12" t="s">
        <v>4</v>
      </c>
    </row>
    <row r="17" spans="1:1" x14ac:dyDescent="0.25">
      <c r="A17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J0237913</dc:creator>
  <cp:lastModifiedBy>SEBASTIEN</cp:lastModifiedBy>
  <dcterms:created xsi:type="dcterms:W3CDTF">2017-11-03T11:27:46Z</dcterms:created>
  <dcterms:modified xsi:type="dcterms:W3CDTF">2017-11-04T12:31:37Z</dcterms:modified>
</cp:coreProperties>
</file>