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0" yWindow="0" windowWidth="24000" windowHeight="9660"/>
  </bookViews>
  <sheets>
    <sheet name="BASE" sheetId="4" r:id="rId1"/>
    <sheet name="TCD" sheetId="5" r:id="rId2"/>
    <sheet name="Feuil3" sheetId="6" r:id="rId3"/>
  </sheets>
  <definedNames>
    <definedName name="d.liste">#REF!</definedName>
    <definedName name="Segment_Classe">#N/A</definedName>
    <definedName name="Segment_Date">#N/A</definedName>
    <definedName name="Segment_Enseignant">#N/A</definedName>
    <definedName name="Segment_Examinateur">#N/A</definedName>
    <definedName name="Segment_Nom_Prénom">#N/A</definedName>
    <definedName name="Segment_X">#N/A</definedName>
  </definedNames>
  <calcPr calcId="145621"/>
  <pivotCaches>
    <pivotCache cacheId="35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  <x14:slicerCache r:id="rId7"/>
        <x14:slicerCache r:id="rId8"/>
        <x14:slicerCache r:id="rId9"/>
        <x14:slicerCache r:id="rId10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4" l="1"/>
  <c r="C3" i="4"/>
  <c r="C4" i="4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C46" i="4"/>
  <c r="C47" i="4"/>
  <c r="C48" i="4"/>
  <c r="C49" i="4"/>
  <c r="C50" i="4"/>
  <c r="C51" i="4"/>
  <c r="C52" i="4"/>
  <c r="C53" i="4"/>
  <c r="C54" i="4"/>
  <c r="C55" i="4"/>
  <c r="C56" i="4"/>
  <c r="C57" i="4"/>
  <c r="C58" i="4"/>
  <c r="C59" i="4"/>
  <c r="C60" i="4"/>
  <c r="C61" i="4"/>
  <c r="C62" i="4"/>
  <c r="C63" i="4"/>
  <c r="C64" i="4"/>
  <c r="C65" i="4"/>
  <c r="C66" i="4"/>
  <c r="C67" i="4"/>
  <c r="C68" i="4"/>
  <c r="C69" i="4"/>
  <c r="C70" i="4"/>
  <c r="C71" i="4"/>
  <c r="C72" i="4"/>
  <c r="C73" i="4"/>
  <c r="C74" i="4"/>
  <c r="C75" i="4"/>
  <c r="C76" i="4"/>
  <c r="C77" i="4"/>
  <c r="C78" i="4"/>
  <c r="C79" i="4"/>
  <c r="C80" i="4"/>
  <c r="C81" i="4"/>
  <c r="C82" i="4"/>
  <c r="C83" i="4"/>
  <c r="C84" i="4"/>
  <c r="C85" i="4"/>
  <c r="C86" i="4"/>
  <c r="C87" i="4"/>
  <c r="C88" i="4"/>
  <c r="C89" i="4"/>
  <c r="C90" i="4"/>
  <c r="C91" i="4"/>
  <c r="C92" i="4"/>
  <c r="C93" i="4"/>
  <c r="C94" i="4"/>
  <c r="C95" i="4"/>
  <c r="C96" i="4"/>
  <c r="C97" i="4"/>
  <c r="C98" i="4"/>
  <c r="C99" i="4"/>
  <c r="C100" i="4"/>
  <c r="C101" i="4"/>
  <c r="C102" i="4"/>
  <c r="C103" i="4"/>
  <c r="C104" i="4"/>
  <c r="C105" i="4"/>
  <c r="C106" i="4"/>
  <c r="C107" i="4"/>
  <c r="C108" i="4"/>
  <c r="C109" i="4"/>
  <c r="C110" i="4"/>
  <c r="C111" i="4"/>
  <c r="C112" i="4"/>
  <c r="C113" i="4"/>
  <c r="C114" i="4"/>
  <c r="C115" i="4"/>
  <c r="C116" i="4"/>
  <c r="C117" i="4"/>
  <c r="C118" i="4"/>
  <c r="C119" i="4"/>
  <c r="C120" i="4"/>
  <c r="C121" i="4"/>
  <c r="C122" i="4"/>
  <c r="C123" i="4"/>
  <c r="C124" i="4"/>
  <c r="C125" i="4"/>
  <c r="C126" i="4"/>
  <c r="C127" i="4"/>
  <c r="C128" i="4"/>
  <c r="C129" i="4"/>
  <c r="C130" i="4"/>
  <c r="C131" i="4"/>
  <c r="C132" i="4"/>
  <c r="C133" i="4"/>
  <c r="C134" i="4"/>
  <c r="C135" i="4"/>
  <c r="C136" i="4"/>
  <c r="C137" i="4"/>
  <c r="C138" i="4"/>
  <c r="C139" i="4"/>
  <c r="C140" i="4"/>
  <c r="C141" i="4"/>
  <c r="C142" i="4"/>
  <c r="C143" i="4"/>
  <c r="C144" i="4"/>
  <c r="C145" i="4"/>
  <c r="C146" i="4"/>
  <c r="C147" i="4"/>
  <c r="C148" i="4"/>
  <c r="C149" i="4"/>
  <c r="C150" i="4"/>
  <c r="C151" i="4"/>
  <c r="C152" i="4"/>
  <c r="C153" i="4"/>
  <c r="C154" i="4"/>
  <c r="C155" i="4"/>
  <c r="C156" i="4"/>
  <c r="C157" i="4"/>
  <c r="C158" i="4"/>
  <c r="C159" i="4"/>
  <c r="C160" i="4"/>
  <c r="C161" i="4"/>
  <c r="C162" i="4"/>
  <c r="C163" i="4"/>
  <c r="C164" i="4"/>
  <c r="C165" i="4"/>
  <c r="C166" i="4"/>
  <c r="C167" i="4"/>
  <c r="C168" i="4"/>
  <c r="C169" i="4"/>
  <c r="C170" i="4"/>
  <c r="C171" i="4"/>
  <c r="C172" i="4"/>
  <c r="C173" i="4"/>
  <c r="C174" i="4"/>
  <c r="C175" i="4"/>
  <c r="C176" i="4"/>
  <c r="C177" i="4"/>
  <c r="C178" i="4"/>
  <c r="C179" i="4"/>
  <c r="C180" i="4"/>
  <c r="C181" i="4"/>
  <c r="C182" i="4"/>
  <c r="C183" i="4"/>
  <c r="C184" i="4"/>
  <c r="C185" i="4"/>
  <c r="C186" i="4"/>
  <c r="C187" i="4"/>
  <c r="C188" i="4"/>
  <c r="C189" i="4"/>
  <c r="C190" i="4"/>
  <c r="C191" i="4"/>
  <c r="C192" i="4"/>
  <c r="C193" i="4"/>
  <c r="C194" i="4"/>
  <c r="C195" i="4"/>
  <c r="C196" i="4"/>
  <c r="C197" i="4"/>
  <c r="C198" i="4"/>
  <c r="C199" i="4"/>
  <c r="C200" i="4"/>
  <c r="C201" i="4"/>
  <c r="C202" i="4"/>
  <c r="C203" i="4"/>
  <c r="C204" i="4"/>
  <c r="C205" i="4"/>
  <c r="C206" i="4"/>
  <c r="C207" i="4"/>
  <c r="C208" i="4"/>
  <c r="C209" i="4"/>
  <c r="C210" i="4"/>
  <c r="C211" i="4"/>
  <c r="C212" i="4"/>
  <c r="C213" i="4"/>
  <c r="C214" i="4"/>
  <c r="C215" i="4"/>
  <c r="C216" i="4"/>
  <c r="C217" i="4"/>
  <c r="C218" i="4"/>
  <c r="C219" i="4"/>
  <c r="C220" i="4"/>
  <c r="C221" i="4"/>
  <c r="C222" i="4"/>
  <c r="C223" i="4"/>
  <c r="C224" i="4"/>
  <c r="C225" i="4"/>
  <c r="C226" i="4"/>
  <c r="C227" i="4"/>
  <c r="C228" i="4"/>
  <c r="C229" i="4"/>
  <c r="C230" i="4"/>
  <c r="C231" i="4"/>
  <c r="C232" i="4"/>
  <c r="C233" i="4"/>
  <c r="C234" i="4"/>
  <c r="C235" i="4"/>
  <c r="C236" i="4"/>
  <c r="C237" i="4"/>
  <c r="C238" i="4"/>
  <c r="C239" i="4"/>
  <c r="C240" i="4"/>
  <c r="C241" i="4"/>
  <c r="C242" i="4"/>
  <c r="C243" i="4"/>
  <c r="C244" i="4"/>
  <c r="C245" i="4"/>
  <c r="C246" i="4"/>
  <c r="C247" i="4"/>
  <c r="C248" i="4"/>
  <c r="C249" i="4"/>
  <c r="C250" i="4"/>
  <c r="C251" i="4"/>
  <c r="C252" i="4"/>
  <c r="C253" i="4"/>
  <c r="C254" i="4"/>
  <c r="C255" i="4"/>
  <c r="C256" i="4"/>
  <c r="C257" i="4"/>
  <c r="C258" i="4"/>
  <c r="C259" i="4"/>
  <c r="C260" i="4"/>
  <c r="C261" i="4"/>
  <c r="C262" i="4"/>
  <c r="C263" i="4"/>
  <c r="C264" i="4"/>
  <c r="I3" i="4"/>
  <c r="I4" i="4"/>
  <c r="I5" i="4"/>
  <c r="I6" i="4"/>
  <c r="I7" i="4"/>
  <c r="I8" i="4"/>
  <c r="I9" i="4"/>
  <c r="I10" i="4"/>
  <c r="I11" i="4"/>
  <c r="I12" i="4"/>
  <c r="I13" i="4"/>
  <c r="I14" i="4"/>
  <c r="I15" i="4"/>
  <c r="I16" i="4"/>
  <c r="I17" i="4"/>
  <c r="I18" i="4"/>
  <c r="I19" i="4"/>
  <c r="I20" i="4"/>
  <c r="I21" i="4"/>
  <c r="I22" i="4"/>
  <c r="I23" i="4"/>
  <c r="I24" i="4"/>
  <c r="I25" i="4"/>
  <c r="I26" i="4"/>
  <c r="I27" i="4"/>
  <c r="I28" i="4"/>
  <c r="I29" i="4"/>
  <c r="I30" i="4"/>
  <c r="I31" i="4"/>
  <c r="I32" i="4"/>
  <c r="I33" i="4"/>
  <c r="I34" i="4"/>
  <c r="I35" i="4"/>
  <c r="I36" i="4"/>
  <c r="I37" i="4"/>
  <c r="I38" i="4"/>
  <c r="I39" i="4"/>
  <c r="I40" i="4"/>
  <c r="I41" i="4"/>
  <c r="I42" i="4"/>
  <c r="I43" i="4"/>
  <c r="I44" i="4"/>
  <c r="I45" i="4"/>
  <c r="I46" i="4"/>
  <c r="I47" i="4"/>
  <c r="I48" i="4"/>
  <c r="I49" i="4"/>
  <c r="I50" i="4"/>
  <c r="I51" i="4"/>
  <c r="I52" i="4"/>
  <c r="I53" i="4"/>
  <c r="I54" i="4"/>
  <c r="I55" i="4"/>
  <c r="I56" i="4"/>
  <c r="I57" i="4"/>
  <c r="I58" i="4"/>
  <c r="I59" i="4"/>
  <c r="I60" i="4"/>
  <c r="I61" i="4"/>
  <c r="I62" i="4"/>
  <c r="I63" i="4"/>
  <c r="I64" i="4"/>
  <c r="I65" i="4"/>
  <c r="I66" i="4"/>
  <c r="I67" i="4"/>
  <c r="I68" i="4"/>
  <c r="I69" i="4"/>
  <c r="I70" i="4"/>
  <c r="I71" i="4"/>
  <c r="I72" i="4"/>
  <c r="I73" i="4"/>
  <c r="I74" i="4"/>
  <c r="I75" i="4"/>
  <c r="I76" i="4"/>
  <c r="I77" i="4"/>
  <c r="I78" i="4"/>
  <c r="I79" i="4"/>
  <c r="I80" i="4"/>
  <c r="I81" i="4"/>
  <c r="I82" i="4"/>
  <c r="I83" i="4"/>
  <c r="I84" i="4"/>
  <c r="I85" i="4"/>
  <c r="I86" i="4"/>
  <c r="I87" i="4"/>
  <c r="I88" i="4"/>
  <c r="I89" i="4"/>
  <c r="I90" i="4"/>
  <c r="I91" i="4"/>
  <c r="I92" i="4"/>
  <c r="I93" i="4"/>
  <c r="I94" i="4"/>
  <c r="I95" i="4"/>
  <c r="I96" i="4"/>
  <c r="I97" i="4"/>
  <c r="I98" i="4"/>
  <c r="I99" i="4"/>
  <c r="I100" i="4"/>
  <c r="I101" i="4"/>
  <c r="I102" i="4"/>
  <c r="I103" i="4"/>
  <c r="I104" i="4"/>
  <c r="I105" i="4"/>
  <c r="I106" i="4"/>
  <c r="I107" i="4"/>
  <c r="I108" i="4"/>
  <c r="I109" i="4"/>
  <c r="I110" i="4"/>
  <c r="I111" i="4"/>
  <c r="I112" i="4"/>
  <c r="I113" i="4"/>
  <c r="I114" i="4"/>
  <c r="I115" i="4"/>
  <c r="I116" i="4"/>
  <c r="I117" i="4"/>
  <c r="I118" i="4"/>
  <c r="I119" i="4"/>
  <c r="I120" i="4"/>
  <c r="I121" i="4"/>
  <c r="I122" i="4"/>
  <c r="I123" i="4"/>
  <c r="I124" i="4"/>
  <c r="I125" i="4"/>
  <c r="I126" i="4"/>
  <c r="I127" i="4"/>
  <c r="I128" i="4"/>
  <c r="I129" i="4"/>
  <c r="I130" i="4"/>
  <c r="I131" i="4"/>
  <c r="I132" i="4"/>
  <c r="I133" i="4"/>
  <c r="I134" i="4"/>
  <c r="I135" i="4"/>
  <c r="I136" i="4"/>
  <c r="I137" i="4"/>
  <c r="I138" i="4"/>
  <c r="I139" i="4"/>
  <c r="I140" i="4"/>
  <c r="I141" i="4"/>
  <c r="I142" i="4"/>
  <c r="I143" i="4"/>
  <c r="I144" i="4"/>
  <c r="I145" i="4"/>
  <c r="I146" i="4"/>
  <c r="I147" i="4"/>
  <c r="I148" i="4"/>
  <c r="I149" i="4"/>
  <c r="I150" i="4"/>
  <c r="I151" i="4"/>
  <c r="I152" i="4"/>
  <c r="I153" i="4"/>
  <c r="I154" i="4"/>
  <c r="I155" i="4"/>
  <c r="I156" i="4"/>
  <c r="I157" i="4"/>
  <c r="I158" i="4"/>
  <c r="I159" i="4"/>
  <c r="I160" i="4"/>
  <c r="I161" i="4"/>
  <c r="I162" i="4"/>
  <c r="I163" i="4"/>
  <c r="I164" i="4"/>
  <c r="I165" i="4"/>
  <c r="I166" i="4"/>
  <c r="I167" i="4"/>
  <c r="I168" i="4"/>
  <c r="I169" i="4"/>
  <c r="I170" i="4"/>
  <c r="I171" i="4"/>
  <c r="I172" i="4"/>
  <c r="I173" i="4"/>
  <c r="I174" i="4"/>
  <c r="I175" i="4"/>
  <c r="I176" i="4"/>
  <c r="I177" i="4"/>
  <c r="I178" i="4"/>
  <c r="I179" i="4"/>
  <c r="I180" i="4"/>
  <c r="I181" i="4"/>
  <c r="I182" i="4"/>
  <c r="I183" i="4"/>
  <c r="I184" i="4"/>
  <c r="I185" i="4"/>
  <c r="I186" i="4"/>
  <c r="I187" i="4"/>
  <c r="I188" i="4"/>
  <c r="I189" i="4"/>
  <c r="I190" i="4"/>
  <c r="I191" i="4"/>
  <c r="I192" i="4"/>
  <c r="I193" i="4"/>
  <c r="I194" i="4"/>
  <c r="I195" i="4"/>
  <c r="I196" i="4"/>
  <c r="I197" i="4"/>
  <c r="I198" i="4"/>
  <c r="I199" i="4"/>
  <c r="I200" i="4"/>
  <c r="I201" i="4"/>
  <c r="I202" i="4"/>
  <c r="I203" i="4"/>
  <c r="I204" i="4"/>
  <c r="I205" i="4"/>
  <c r="I206" i="4"/>
  <c r="I207" i="4"/>
  <c r="I208" i="4"/>
  <c r="I209" i="4"/>
  <c r="I210" i="4"/>
  <c r="I211" i="4"/>
  <c r="I212" i="4"/>
  <c r="I213" i="4"/>
  <c r="I214" i="4"/>
  <c r="I215" i="4"/>
  <c r="I216" i="4"/>
  <c r="I217" i="4"/>
  <c r="I218" i="4"/>
  <c r="I219" i="4"/>
  <c r="I220" i="4"/>
  <c r="I221" i="4"/>
  <c r="I222" i="4"/>
  <c r="I223" i="4"/>
  <c r="I224" i="4"/>
  <c r="I225" i="4"/>
  <c r="I226" i="4"/>
  <c r="I227" i="4"/>
  <c r="I228" i="4"/>
  <c r="I229" i="4"/>
  <c r="I230" i="4"/>
  <c r="I231" i="4"/>
  <c r="I232" i="4"/>
  <c r="I233" i="4"/>
  <c r="I234" i="4"/>
  <c r="I235" i="4"/>
  <c r="I236" i="4"/>
  <c r="I237" i="4"/>
  <c r="I238" i="4"/>
  <c r="I239" i="4"/>
  <c r="I240" i="4"/>
  <c r="I241" i="4"/>
  <c r="I242" i="4"/>
  <c r="I243" i="4"/>
  <c r="I244" i="4"/>
  <c r="I245" i="4"/>
  <c r="I246" i="4"/>
  <c r="I247" i="4"/>
  <c r="I248" i="4"/>
  <c r="I249" i="4"/>
  <c r="I250" i="4"/>
  <c r="I251" i="4"/>
  <c r="I252" i="4"/>
  <c r="I253" i="4"/>
  <c r="I254" i="4"/>
  <c r="I255" i="4"/>
  <c r="I256" i="4"/>
  <c r="I257" i="4"/>
  <c r="I258" i="4"/>
  <c r="I259" i="4"/>
  <c r="I260" i="4"/>
  <c r="I261" i="4"/>
  <c r="I262" i="4"/>
  <c r="I263" i="4"/>
  <c r="I264" i="4"/>
  <c r="I2" i="4"/>
</calcChain>
</file>

<file path=xl/sharedStrings.xml><?xml version="1.0" encoding="utf-8"?>
<sst xmlns="http://schemas.openxmlformats.org/spreadsheetml/2006/main" count="2906" uniqueCount="748">
  <si>
    <t>Prénom</t>
  </si>
  <si>
    <t>BARBAROUX</t>
  </si>
  <si>
    <t>Axelle</t>
  </si>
  <si>
    <t>1ES1</t>
  </si>
  <si>
    <t>C.Dhainaut</t>
  </si>
  <si>
    <t>E Mazeron</t>
  </si>
  <si>
    <t>C15</t>
  </si>
  <si>
    <t>BUISSON</t>
  </si>
  <si>
    <t>Alexandra</t>
  </si>
  <si>
    <t>CHEVAL</t>
  </si>
  <si>
    <t>Aurélie</t>
  </si>
  <si>
    <t>CIANCHETTI</t>
  </si>
  <si>
    <t>Carla</t>
  </si>
  <si>
    <t>CICOFRAN</t>
  </si>
  <si>
    <t>Lisa</t>
  </si>
  <si>
    <t>DUBOST</t>
  </si>
  <si>
    <t>Noélie</t>
  </si>
  <si>
    <t>FERREIRA</t>
  </si>
  <si>
    <t>Nicolas</t>
  </si>
  <si>
    <t>FRANCIS</t>
  </si>
  <si>
    <t>Jean-Romain</t>
  </si>
  <si>
    <t>C03</t>
  </si>
  <si>
    <t>GAUTROT</t>
  </si>
  <si>
    <t>Emmanuel</t>
  </si>
  <si>
    <t>GLAUME-MARGUET</t>
  </si>
  <si>
    <t>GUERIN</t>
  </si>
  <si>
    <t>Sorenza</t>
  </si>
  <si>
    <t>IACONELLI</t>
  </si>
  <si>
    <t>Mathias</t>
  </si>
  <si>
    <t>KALFAYAN</t>
  </si>
  <si>
    <t>Ludivine</t>
  </si>
  <si>
    <t>MARTELIN</t>
  </si>
  <si>
    <t>Emy</t>
  </si>
  <si>
    <t>MASTRONICOLA</t>
  </si>
  <si>
    <t>Am</t>
  </si>
  <si>
    <t>P Resin</t>
  </si>
  <si>
    <t>D11</t>
  </si>
  <si>
    <t>MELKA</t>
  </si>
  <si>
    <t>Maxime</t>
  </si>
  <si>
    <t>MOLLARD</t>
  </si>
  <si>
    <t>Julie</t>
  </si>
  <si>
    <t>S Villedey</t>
  </si>
  <si>
    <t>Mathilde</t>
  </si>
  <si>
    <t>MUNSCH</t>
  </si>
  <si>
    <t>Pauline</t>
  </si>
  <si>
    <t>A01</t>
  </si>
  <si>
    <t>OUSSARRA</t>
  </si>
  <si>
    <t>Driss</t>
  </si>
  <si>
    <t>QUARANTA</t>
  </si>
  <si>
    <t>Laura</t>
  </si>
  <si>
    <t>A05</t>
  </si>
  <si>
    <t>ROBIN</t>
  </si>
  <si>
    <t>Titouan</t>
  </si>
  <si>
    <t>RODRIGUES</t>
  </si>
  <si>
    <t>Rodolfo</t>
  </si>
  <si>
    <t>SCHAUSS</t>
  </si>
  <si>
    <t>William</t>
  </si>
  <si>
    <t>SERVONNAT</t>
  </si>
  <si>
    <t>Solène</t>
  </si>
  <si>
    <t>c15</t>
  </si>
  <si>
    <t>VAYSSE</t>
  </si>
  <si>
    <t>VUILLERMET</t>
  </si>
  <si>
    <t>Mélodie</t>
  </si>
  <si>
    <t>Valentin</t>
  </si>
  <si>
    <t>1ES2</t>
  </si>
  <si>
    <t>I. Alphonse</t>
  </si>
  <si>
    <t>B18</t>
  </si>
  <si>
    <t>BARGE</t>
  </si>
  <si>
    <t>Juliette</t>
  </si>
  <si>
    <t>BARJAVEL</t>
  </si>
  <si>
    <t>Laetitia</t>
  </si>
  <si>
    <t>BARQUERO</t>
  </si>
  <si>
    <t>Claire</t>
  </si>
  <si>
    <t>BENEDRIS</t>
  </si>
  <si>
    <t>Elias</t>
  </si>
  <si>
    <t>BOTAS</t>
  </si>
  <si>
    <t>Laurie</t>
  </si>
  <si>
    <t>CHERGUI</t>
  </si>
  <si>
    <t>Ryan</t>
  </si>
  <si>
    <t>COLLIER</t>
  </si>
  <si>
    <t>Océane</t>
  </si>
  <si>
    <t>F21</t>
  </si>
  <si>
    <t>CRETENET</t>
  </si>
  <si>
    <t>Marine</t>
  </si>
  <si>
    <t>CROCQUEVIEILLE</t>
  </si>
  <si>
    <t>Alice</t>
  </si>
  <si>
    <t>DE MATOS</t>
  </si>
  <si>
    <t>Anastasia</t>
  </si>
  <si>
    <t>E MORELON</t>
  </si>
  <si>
    <t>FAUCONNIER</t>
  </si>
  <si>
    <t>Fanny</t>
  </si>
  <si>
    <t>Cindy</t>
  </si>
  <si>
    <t>GIROUD</t>
  </si>
  <si>
    <t>Baptiste</t>
  </si>
  <si>
    <t>IANNARILLI</t>
  </si>
  <si>
    <t>Manon</t>
  </si>
  <si>
    <t>LAMASSE</t>
  </si>
  <si>
    <t>Jérémy</t>
  </si>
  <si>
    <t>LEBCIR</t>
  </si>
  <si>
    <t>Jasmine</t>
  </si>
  <si>
    <t>LECLERCQ</t>
  </si>
  <si>
    <t>Yolan</t>
  </si>
  <si>
    <t>MASSON BIONDO</t>
  </si>
  <si>
    <t>MAYENCON</t>
  </si>
  <si>
    <t>Bérénice</t>
  </si>
  <si>
    <t>MOREIRA</t>
  </si>
  <si>
    <t>Alan</t>
  </si>
  <si>
    <t>MOYART ALLEM</t>
  </si>
  <si>
    <t>Maélie</t>
  </si>
  <si>
    <t>NOIRET</t>
  </si>
  <si>
    <t>Tiphaine</t>
  </si>
  <si>
    <t>RADDADI</t>
  </si>
  <si>
    <t>Ines</t>
  </si>
  <si>
    <t>TEOLI</t>
  </si>
  <si>
    <t>Steven</t>
  </si>
  <si>
    <t>1L</t>
  </si>
  <si>
    <t>E. Mazeron</t>
  </si>
  <si>
    <t>Léa</t>
  </si>
  <si>
    <t>BALLET</t>
  </si>
  <si>
    <t>Charlotte</t>
  </si>
  <si>
    <t>BARATON</t>
  </si>
  <si>
    <t>Coraline</t>
  </si>
  <si>
    <t>CAMARA</t>
  </si>
  <si>
    <t>Assiatou</t>
  </si>
  <si>
    <t>CAPEL</t>
  </si>
  <si>
    <t>COUTISSON</t>
  </si>
  <si>
    <t>Emma</t>
  </si>
  <si>
    <t>DA SILVA</t>
  </si>
  <si>
    <t>DEFRANCE</t>
  </si>
  <si>
    <t>DURPOIX</t>
  </si>
  <si>
    <t>Camille</t>
  </si>
  <si>
    <t>GOMEZ</t>
  </si>
  <si>
    <t>Maureen</t>
  </si>
  <si>
    <t>HOFFSTETTER</t>
  </si>
  <si>
    <t>Garance</t>
  </si>
  <si>
    <t>JACQUET</t>
  </si>
  <si>
    <t>Léo</t>
  </si>
  <si>
    <t>H. Vongxay</t>
  </si>
  <si>
    <t>JOUFFRAY</t>
  </si>
  <si>
    <t>KABRITI</t>
  </si>
  <si>
    <t>LANE</t>
  </si>
  <si>
    <t>LAVOS</t>
  </si>
  <si>
    <t>LE BIHAN</t>
  </si>
  <si>
    <t>MAHDJOUBA</t>
  </si>
  <si>
    <t>Ismahane</t>
  </si>
  <si>
    <t>MICHALON</t>
  </si>
  <si>
    <t>Elisa</t>
  </si>
  <si>
    <t>NIGER</t>
  </si>
  <si>
    <t>Lucie</t>
  </si>
  <si>
    <t>PERNEY  PLISSON</t>
  </si>
  <si>
    <t>Al</t>
  </si>
  <si>
    <t>PEY RAVIER</t>
  </si>
  <si>
    <t>VITORINO</t>
  </si>
  <si>
    <t>WEBER</t>
  </si>
  <si>
    <t>Héloïse</t>
  </si>
  <si>
    <t>WILL</t>
  </si>
  <si>
    <t>Thomas</t>
  </si>
  <si>
    <t>1SSI</t>
  </si>
  <si>
    <t>BARBIER</t>
  </si>
  <si>
    <t>Lilian</t>
  </si>
  <si>
    <t>BEAUGHON</t>
  </si>
  <si>
    <t>Antoine</t>
  </si>
  <si>
    <t>BON</t>
  </si>
  <si>
    <t>BONDAREV</t>
  </si>
  <si>
    <t>Nikita</t>
  </si>
  <si>
    <t>BORDEL</t>
  </si>
  <si>
    <t>BOUJEMAT</t>
  </si>
  <si>
    <t>Amine</t>
  </si>
  <si>
    <t>CATTEAU</t>
  </si>
  <si>
    <t>CHAIB</t>
  </si>
  <si>
    <t>Aboubark</t>
  </si>
  <si>
    <t>CHENE</t>
  </si>
  <si>
    <t>Margot</t>
  </si>
  <si>
    <t>COIGNAUD</t>
  </si>
  <si>
    <t>Ulysse</t>
  </si>
  <si>
    <t>DUBUS</t>
  </si>
  <si>
    <t>Romane</t>
  </si>
  <si>
    <t>EL BOURI</t>
  </si>
  <si>
    <t>Mehdi</t>
  </si>
  <si>
    <t>FREIRE</t>
  </si>
  <si>
    <t>Marc-Emman</t>
  </si>
  <si>
    <t>GARCIN</t>
  </si>
  <si>
    <t>Aurélien</t>
  </si>
  <si>
    <t>GENIN</t>
  </si>
  <si>
    <t>Marius</t>
  </si>
  <si>
    <t>GRILLET</t>
  </si>
  <si>
    <t>JOGUET</t>
  </si>
  <si>
    <t>Louis</t>
  </si>
  <si>
    <t>KONG WIN CHANG</t>
  </si>
  <si>
    <t>KUCUKKELES</t>
  </si>
  <si>
    <t>Baltuh</t>
  </si>
  <si>
    <t>MEAR</t>
  </si>
  <si>
    <t>Faustine</t>
  </si>
  <si>
    <t>MERCIER</t>
  </si>
  <si>
    <t>Jaber</t>
  </si>
  <si>
    <t>MESSIEZ</t>
  </si>
  <si>
    <t>Clément</t>
  </si>
  <si>
    <t>MONTET</t>
  </si>
  <si>
    <t>Gérald</t>
  </si>
  <si>
    <t>NADJARE</t>
  </si>
  <si>
    <t>Florian</t>
  </si>
  <si>
    <t>OZKARAMAN</t>
  </si>
  <si>
    <t>Eren</t>
  </si>
  <si>
    <t>SARAFIAN</t>
  </si>
  <si>
    <t>Tanguy</t>
  </si>
  <si>
    <t>SNYERS</t>
  </si>
  <si>
    <t>Léon</t>
  </si>
  <si>
    <t>VICAT</t>
  </si>
  <si>
    <t>Théo</t>
  </si>
  <si>
    <t>VIDAL</t>
  </si>
  <si>
    <t>Quentin</t>
  </si>
  <si>
    <t>VUAILLAT</t>
  </si>
  <si>
    <t>Benjamin</t>
  </si>
  <si>
    <t>1SVT1</t>
  </si>
  <si>
    <t>I Alphonse</t>
  </si>
  <si>
    <t>C01</t>
  </si>
  <si>
    <t>BENZIANE</t>
  </si>
  <si>
    <t>Idriss</t>
  </si>
  <si>
    <t xml:space="preserve">BEY </t>
  </si>
  <si>
    <t>Emilie</t>
  </si>
  <si>
    <t>BRAILLON</t>
  </si>
  <si>
    <t>Capucine</t>
  </si>
  <si>
    <t>BRANDO</t>
  </si>
  <si>
    <t>Julia</t>
  </si>
  <si>
    <t>Anouk</t>
  </si>
  <si>
    <t>CETIN</t>
  </si>
  <si>
    <t>Sélène</t>
  </si>
  <si>
    <t>CHEBLI</t>
  </si>
  <si>
    <t>Ambre</t>
  </si>
  <si>
    <t>COTE</t>
  </si>
  <si>
    <t>Margaux</t>
  </si>
  <si>
    <t>DE CARO</t>
  </si>
  <si>
    <t>Mathis</t>
  </si>
  <si>
    <t>DEMESY</t>
  </si>
  <si>
    <t>Mylène</t>
  </si>
  <si>
    <t>DURIMEL</t>
  </si>
  <si>
    <t>Marcy</t>
  </si>
  <si>
    <t>FREY</t>
  </si>
  <si>
    <t>GERARD</t>
  </si>
  <si>
    <t>GONCALVES SAMPA</t>
  </si>
  <si>
    <t>HELLEU</t>
  </si>
  <si>
    <t>Anaëlle</t>
  </si>
  <si>
    <t>JOURLET</t>
  </si>
  <si>
    <t>Rémi</t>
  </si>
  <si>
    <t>c01</t>
  </si>
  <si>
    <t>LEMOINE</t>
  </si>
  <si>
    <t>Emeline</t>
  </si>
  <si>
    <t>MILLAT</t>
  </si>
  <si>
    <t>Hugo</t>
  </si>
  <si>
    <t>MINASSIAN</t>
  </si>
  <si>
    <t>POUMEYROL</t>
  </si>
  <si>
    <t>PRONGUE</t>
  </si>
  <si>
    <t>RICHARD</t>
  </si>
  <si>
    <t>SEVELLEC</t>
  </si>
  <si>
    <t>Kilian</t>
  </si>
  <si>
    <t>SOURD</t>
  </si>
  <si>
    <t>Victoria</t>
  </si>
  <si>
    <t>TATEM</t>
  </si>
  <si>
    <t>THELOT</t>
  </si>
  <si>
    <t>Clara</t>
  </si>
  <si>
    <t>UNAL</t>
  </si>
  <si>
    <t>Ozan</t>
  </si>
  <si>
    <t>VECCHIO</t>
  </si>
  <si>
    <t>1SVT2</t>
  </si>
  <si>
    <t>E Morelon</t>
  </si>
  <si>
    <t>C02</t>
  </si>
  <si>
    <t>BARBOSA</t>
  </si>
  <si>
    <t>BOUILLY</t>
  </si>
  <si>
    <t>BOUIX</t>
  </si>
  <si>
    <t>Zoé</t>
  </si>
  <si>
    <t>CHASSAPIS</t>
  </si>
  <si>
    <t>DEPPE</t>
  </si>
  <si>
    <t>Corentin</t>
  </si>
  <si>
    <t>FRANCK</t>
  </si>
  <si>
    <t>GUYON</t>
  </si>
  <si>
    <t>NOVE</t>
  </si>
  <si>
    <t>Vahe</t>
  </si>
  <si>
    <t>ODIN</t>
  </si>
  <si>
    <t>Joanna</t>
  </si>
  <si>
    <t>PAYET</t>
  </si>
  <si>
    <t>Julien</t>
  </si>
  <si>
    <t>RANDAZZO</t>
  </si>
  <si>
    <t>Marina</t>
  </si>
  <si>
    <t>RIOU</t>
  </si>
  <si>
    <t>SBAIZ</t>
  </si>
  <si>
    <t>SIMSIR</t>
  </si>
  <si>
    <t>Faruk</t>
  </si>
  <si>
    <t>TARIFA</t>
  </si>
  <si>
    <t>TREPAT</t>
  </si>
  <si>
    <t>Kylian</t>
  </si>
  <si>
    <t>1SVT3</t>
  </si>
  <si>
    <t>BENTOUMI</t>
  </si>
  <si>
    <t>Célia</t>
  </si>
  <si>
    <t>H VONG XAY</t>
  </si>
  <si>
    <t>BOURAGBI</t>
  </si>
  <si>
    <t>Adel</t>
  </si>
  <si>
    <t>CANO</t>
  </si>
  <si>
    <t>CARREIRA MENDES</t>
  </si>
  <si>
    <t>CASTELLE</t>
  </si>
  <si>
    <t>COLLET</t>
  </si>
  <si>
    <t>DEBOVE</t>
  </si>
  <si>
    <t>DILLIES</t>
  </si>
  <si>
    <t>DUFOUR</t>
  </si>
  <si>
    <t>GUTEHRLE</t>
  </si>
  <si>
    <t>JOUBERT</t>
  </si>
  <si>
    <t>KARAMETAS</t>
  </si>
  <si>
    <t>Athenaïs</t>
  </si>
  <si>
    <t>LAGHA</t>
  </si>
  <si>
    <t>Camila</t>
  </si>
  <si>
    <t>MAIRE</t>
  </si>
  <si>
    <t>Anaïs</t>
  </si>
  <si>
    <t>MARTINET</t>
  </si>
  <si>
    <t>Elodie</t>
  </si>
  <si>
    <t>MARTINEZ</t>
  </si>
  <si>
    <t>Perrine</t>
  </si>
  <si>
    <t>PATICHOUD</t>
  </si>
  <si>
    <t>Justine</t>
  </si>
  <si>
    <t>TREJO</t>
  </si>
  <si>
    <t>Marianna</t>
  </si>
  <si>
    <t>ZIMMERMANN</t>
  </si>
  <si>
    <t>Mélissa</t>
  </si>
  <si>
    <t>1STMG1</t>
  </si>
  <si>
    <t>BARTHELET</t>
  </si>
  <si>
    <t>CAPLET</t>
  </si>
  <si>
    <t>Oksana</t>
  </si>
  <si>
    <t>Noémie</t>
  </si>
  <si>
    <t>DA COSTA</t>
  </si>
  <si>
    <t>DILIAKOU</t>
  </si>
  <si>
    <t>DJEGHOUBBI</t>
  </si>
  <si>
    <t>Kenza</t>
  </si>
  <si>
    <t>FARRUGIA</t>
  </si>
  <si>
    <t>FERRERA</t>
  </si>
  <si>
    <t>Estelle</t>
  </si>
  <si>
    <t>GARCIA</t>
  </si>
  <si>
    <t>Grégory</t>
  </si>
  <si>
    <t>GIRARD</t>
  </si>
  <si>
    <t>GORUR</t>
  </si>
  <si>
    <t>Mesut</t>
  </si>
  <si>
    <t>HECQUET</t>
  </si>
  <si>
    <t>HERNANDEZ</t>
  </si>
  <si>
    <t>Jordan</t>
  </si>
  <si>
    <t>JAGNOUX</t>
  </si>
  <si>
    <t>JARRIN</t>
  </si>
  <si>
    <t>Morgane</t>
  </si>
  <si>
    <t>LACROIX</t>
  </si>
  <si>
    <t>Marie</t>
  </si>
  <si>
    <t>LALICHE</t>
  </si>
  <si>
    <t>Oscar</t>
  </si>
  <si>
    <t>Linda</t>
  </si>
  <si>
    <t>LIOTTIN</t>
  </si>
  <si>
    <t>MANDON</t>
  </si>
  <si>
    <t>Nolwenn</t>
  </si>
  <si>
    <t>D12</t>
  </si>
  <si>
    <t>MERAL</t>
  </si>
  <si>
    <t>Mehmet</t>
  </si>
  <si>
    <t>MOUNTASSIR</t>
  </si>
  <si>
    <t>Haitam</t>
  </si>
  <si>
    <t>PINTO</t>
  </si>
  <si>
    <t>Eleonore</t>
  </si>
  <si>
    <t>RAULT</t>
  </si>
  <si>
    <t>SACO</t>
  </si>
  <si>
    <t>Lauryn</t>
  </si>
  <si>
    <t>SAKRAOUI</t>
  </si>
  <si>
    <t>Khays</t>
  </si>
  <si>
    <t>SOUILAMAS</t>
  </si>
  <si>
    <t>Sophia</t>
  </si>
  <si>
    <t>1STMG2</t>
  </si>
  <si>
    <t>BATISTA</t>
  </si>
  <si>
    <t>Noélia</t>
  </si>
  <si>
    <t>BEKOYEN</t>
  </si>
  <si>
    <t>BEL</t>
  </si>
  <si>
    <t>Jessica</t>
  </si>
  <si>
    <t>BELAUD</t>
  </si>
  <si>
    <t>BENGUESMIA</t>
  </si>
  <si>
    <t>Salima</t>
  </si>
  <si>
    <t>CAGLAR</t>
  </si>
  <si>
    <t>Aleyna</t>
  </si>
  <si>
    <t>CHIKER</t>
  </si>
  <si>
    <t>Khadija</t>
  </si>
  <si>
    <t>DESFONTAINES</t>
  </si>
  <si>
    <t>ESPINO</t>
  </si>
  <si>
    <t>FIORINO THOMAS</t>
  </si>
  <si>
    <t>L</t>
  </si>
  <si>
    <t>FURBAULT</t>
  </si>
  <si>
    <t>Anthony</t>
  </si>
  <si>
    <t>Céline</t>
  </si>
  <si>
    <t>HOUSEAUX</t>
  </si>
  <si>
    <t>Yann</t>
  </si>
  <si>
    <t>KARABAY</t>
  </si>
  <si>
    <t>Rabiya</t>
  </si>
  <si>
    <t>LAAZIRI</t>
  </si>
  <si>
    <t>Flora</t>
  </si>
  <si>
    <t>Riyad</t>
  </si>
  <si>
    <t>LOPEZ</t>
  </si>
  <si>
    <t>Nina</t>
  </si>
  <si>
    <t>MAJRI</t>
  </si>
  <si>
    <t>Elyes</t>
  </si>
  <si>
    <t>MARTIN</t>
  </si>
  <si>
    <t>MEBARKI</t>
  </si>
  <si>
    <t>Sofia</t>
  </si>
  <si>
    <t>MICALEFF</t>
  </si>
  <si>
    <t>Arnaud</t>
  </si>
  <si>
    <t>NOGUEIRA</t>
  </si>
  <si>
    <t>OTMANI</t>
  </si>
  <si>
    <t>Chaima</t>
  </si>
  <si>
    <t>PERRIN</t>
  </si>
  <si>
    <t>Philippine</t>
  </si>
  <si>
    <t>TAUCH</t>
  </si>
  <si>
    <t>Sam</t>
  </si>
  <si>
    <t>URBANO</t>
  </si>
  <si>
    <t>Lucas</t>
  </si>
  <si>
    <t>VIDIL</t>
  </si>
  <si>
    <t>1STI2D1</t>
  </si>
  <si>
    <t>BONNIN</t>
  </si>
  <si>
    <t>Yoann</t>
  </si>
  <si>
    <t>COSTA</t>
  </si>
  <si>
    <t>Alexis</t>
  </si>
  <si>
    <t>DALVERNY</t>
  </si>
  <si>
    <t>Sébastien</t>
  </si>
  <si>
    <t>DARAUX</t>
  </si>
  <si>
    <t>DEMIRBILEK</t>
  </si>
  <si>
    <t>Emirhan</t>
  </si>
  <si>
    <t>DESHOUILLERES</t>
  </si>
  <si>
    <t>FRANCO</t>
  </si>
  <si>
    <t>Pierre</t>
  </si>
  <si>
    <t>GOUTEBROZE</t>
  </si>
  <si>
    <t>Laure</t>
  </si>
  <si>
    <t>KHALED</t>
  </si>
  <si>
    <t>Marouane</t>
  </si>
  <si>
    <t>KHAZZAR</t>
  </si>
  <si>
    <t>Ayoub</t>
  </si>
  <si>
    <t>Mounir</t>
  </si>
  <si>
    <t>MAILLON</t>
  </si>
  <si>
    <t>MANGHISI</t>
  </si>
  <si>
    <t>Tom</t>
  </si>
  <si>
    <t>MEILLER</t>
  </si>
  <si>
    <t>Dylan</t>
  </si>
  <si>
    <t>METOIS</t>
  </si>
  <si>
    <t>Romain</t>
  </si>
  <si>
    <t>MORENO</t>
  </si>
  <si>
    <t>Jérôme</t>
  </si>
  <si>
    <t>NAPHAY</t>
  </si>
  <si>
    <t>OSETE</t>
  </si>
  <si>
    <t>PANCALLO</t>
  </si>
  <si>
    <t>Catherine</t>
  </si>
  <si>
    <t>PANDRAUD</t>
  </si>
  <si>
    <t>PORTIER</t>
  </si>
  <si>
    <t>SILVA</t>
  </si>
  <si>
    <t>VAUTIER</t>
  </si>
  <si>
    <t>Tommy</t>
  </si>
  <si>
    <t>VERT</t>
  </si>
  <si>
    <t>1STI2D2</t>
  </si>
  <si>
    <t>CHAITAS</t>
  </si>
  <si>
    <t>Laurent</t>
  </si>
  <si>
    <t>DAURAT</t>
  </si>
  <si>
    <t>Izzet</t>
  </si>
  <si>
    <t>FONTANEL</t>
  </si>
  <si>
    <t>Elouan</t>
  </si>
  <si>
    <t>Robinson</t>
  </si>
  <si>
    <t>MARITIN</t>
  </si>
  <si>
    <t>Damian</t>
  </si>
  <si>
    <t>MEUNIER</t>
  </si>
  <si>
    <t>David</t>
  </si>
  <si>
    <t>MOREL</t>
  </si>
  <si>
    <t>POIREL</t>
  </si>
  <si>
    <t>ROUSSET</t>
  </si>
  <si>
    <t>Arthur</t>
  </si>
  <si>
    <t>SAHLI</t>
  </si>
  <si>
    <t>Sabri</t>
  </si>
  <si>
    <t>TONCHIA</t>
  </si>
  <si>
    <t>Enzo</t>
  </si>
  <si>
    <t>Classe</t>
  </si>
  <si>
    <t>Nom</t>
  </si>
  <si>
    <t>Enseignant</t>
  </si>
  <si>
    <t>Examinateur</t>
  </si>
  <si>
    <t>Date</t>
  </si>
  <si>
    <t>Heure convo</t>
  </si>
  <si>
    <t>Heure passage</t>
  </si>
  <si>
    <t>X</t>
  </si>
  <si>
    <t>test</t>
  </si>
  <si>
    <t>testests</t>
  </si>
  <si>
    <t>BBBBB</t>
  </si>
  <si>
    <t>(vide)</t>
  </si>
  <si>
    <t>Total général</t>
  </si>
  <si>
    <t>Nom-Prénom</t>
  </si>
  <si>
    <t>BALLET Charlotte</t>
  </si>
  <si>
    <t>BARATON Coraline</t>
  </si>
  <si>
    <t>BARBAROUX Axelle</t>
  </si>
  <si>
    <t>BARBIER Lilian</t>
  </si>
  <si>
    <t>BARBOSA Hugo</t>
  </si>
  <si>
    <t>BARGE Juliette</t>
  </si>
  <si>
    <t>BARJAVEL Laetitia</t>
  </si>
  <si>
    <t>BARQUERO Claire</t>
  </si>
  <si>
    <t>BARTHELET Claire</t>
  </si>
  <si>
    <t>BATISTA Noélia</t>
  </si>
  <si>
    <t>BBBBB Mélissa</t>
  </si>
  <si>
    <t>BEAUGHON Antoine</t>
  </si>
  <si>
    <t>BEKOYEN Steven</t>
  </si>
  <si>
    <t>BEL Jessica</t>
  </si>
  <si>
    <t>BELAUD Maxime</t>
  </si>
  <si>
    <t>BENEDRIS Elias</t>
  </si>
  <si>
    <t>BENGUESMIA Salima</t>
  </si>
  <si>
    <t>BENTOUMI Célia</t>
  </si>
  <si>
    <t>BENZIANE Idriss</t>
  </si>
  <si>
    <t>BEY  Emilie</t>
  </si>
  <si>
    <t>BON Nicolas</t>
  </si>
  <si>
    <t>BONDAREV Nikita</t>
  </si>
  <si>
    <t>BONNIN Yoann</t>
  </si>
  <si>
    <t>BORDEL Valentin</t>
  </si>
  <si>
    <t>BOTAS Laurie</t>
  </si>
  <si>
    <t>BOUILLY Antoine</t>
  </si>
  <si>
    <t>BOUIX Zoé</t>
  </si>
  <si>
    <t>BOUJEMAT Amine</t>
  </si>
  <si>
    <t>BOURAGBI Adel</t>
  </si>
  <si>
    <t>BRAILLON Capucine</t>
  </si>
  <si>
    <t>BRANDO Julia</t>
  </si>
  <si>
    <t>BUISSON Alexandra</t>
  </si>
  <si>
    <t>BUISSON Anouk</t>
  </si>
  <si>
    <t>CAGLAR Aleyna</t>
  </si>
  <si>
    <t>CAMARA Assiatou</t>
  </si>
  <si>
    <t>CANO Thomas</t>
  </si>
  <si>
    <t>CAPEL Léa</t>
  </si>
  <si>
    <t>CAPLET Oksana</t>
  </si>
  <si>
    <t xml:space="preserve">CARREIRA MENDES </t>
  </si>
  <si>
    <t>CASTELLE Clément</t>
  </si>
  <si>
    <t>CATTEAU Maxime</t>
  </si>
  <si>
    <t>CETIN Sélène</t>
  </si>
  <si>
    <t>CHAIB Aboubark</t>
  </si>
  <si>
    <t>CHAITAS Laurent</t>
  </si>
  <si>
    <t>CHASSAPIS Rémi</t>
  </si>
  <si>
    <t>CHEBLI Ambre</t>
  </si>
  <si>
    <t>CHENE Margot</t>
  </si>
  <si>
    <t>CHERGUI Ryan</t>
  </si>
  <si>
    <t>CHEVAL Aurélie</t>
  </si>
  <si>
    <t>CHIKER Khadija</t>
  </si>
  <si>
    <t>CIANCHETTI Carla</t>
  </si>
  <si>
    <t>CIANCHETTI Léa</t>
  </si>
  <si>
    <t>CICOFRAN Lisa</t>
  </si>
  <si>
    <t>COIGNAUD Ulysse</t>
  </si>
  <si>
    <t>COLLET Corentin</t>
  </si>
  <si>
    <t>COLLIER Océane</t>
  </si>
  <si>
    <t>COSTA Alexis</t>
  </si>
  <si>
    <t>COTE Margaux</t>
  </si>
  <si>
    <t>COUTISSON Emma</t>
  </si>
  <si>
    <t>CRETENET Marine</t>
  </si>
  <si>
    <t>CRETENET Noémie</t>
  </si>
  <si>
    <t>CROCQUEVIEILLE Alice</t>
  </si>
  <si>
    <t>DA COSTA Mathias</t>
  </si>
  <si>
    <t xml:space="preserve">DA SILVA </t>
  </si>
  <si>
    <t>DALVERNY Sébastien</t>
  </si>
  <si>
    <t>DARAUX Hugo</t>
  </si>
  <si>
    <t>DAURAT Tanguy</t>
  </si>
  <si>
    <t>DE CARO Mathis</t>
  </si>
  <si>
    <t>DE MATOS Anastasia</t>
  </si>
  <si>
    <t>DEBOVE Hugo</t>
  </si>
  <si>
    <t>DEFRANCE Assiatou</t>
  </si>
  <si>
    <t>DEMESY Mylène</t>
  </si>
  <si>
    <t>DEMIRBILEK Emirhan</t>
  </si>
  <si>
    <t>DEMIRBILEK Izzet</t>
  </si>
  <si>
    <t>DEPPE Corentin</t>
  </si>
  <si>
    <t>DESFONTAINES Aurélien</t>
  </si>
  <si>
    <t>DESHOUILLERES Mathis</t>
  </si>
  <si>
    <t>DILIAKOU Aurélien</t>
  </si>
  <si>
    <t>DILLIES Axelle</t>
  </si>
  <si>
    <t>DJEGHOUBBI Kenza</t>
  </si>
  <si>
    <t>DUBOST Noélie</t>
  </si>
  <si>
    <t>DUBUS Romane</t>
  </si>
  <si>
    <t>DUFOUR Julie</t>
  </si>
  <si>
    <t>DURIMEL Marcy</t>
  </si>
  <si>
    <t>DURPOIX Camille</t>
  </si>
  <si>
    <t>EL BOURI Mehdi</t>
  </si>
  <si>
    <t>ESPINO Jérémy</t>
  </si>
  <si>
    <t>FARRUGIA Rémi</t>
  </si>
  <si>
    <t>FAUCONNIER Fanny</t>
  </si>
  <si>
    <t>FERREIRA Cindy</t>
  </si>
  <si>
    <t>FERREIRA Nicolas</t>
  </si>
  <si>
    <t>FERRERA Estelle</t>
  </si>
  <si>
    <t>FIORINO THOMAS L</t>
  </si>
  <si>
    <t>FONTANEL Elouan</t>
  </si>
  <si>
    <t>FRANCIS Jean-Romain</t>
  </si>
  <si>
    <t>FRANCK Emma</t>
  </si>
  <si>
    <t>FRANCO Lilian</t>
  </si>
  <si>
    <t>FREIRE Marc-Emman</t>
  </si>
  <si>
    <t>FREY Léon</t>
  </si>
  <si>
    <t>FURBAULT Anthony</t>
  </si>
  <si>
    <t>GARCIA Grégory</t>
  </si>
  <si>
    <t>GARCIN Aurélien</t>
  </si>
  <si>
    <t>GAUTROT Emmanuel</t>
  </si>
  <si>
    <t>GENIN Marius</t>
  </si>
  <si>
    <t>GERARD Pierre</t>
  </si>
  <si>
    <t>GERARD Valentin</t>
  </si>
  <si>
    <t>GIRARD Thomas</t>
  </si>
  <si>
    <t>GIROUD Baptiste</t>
  </si>
  <si>
    <t xml:space="preserve">GLAUME-MARGUET </t>
  </si>
  <si>
    <t>GOMEZ Maureen</t>
  </si>
  <si>
    <t xml:space="preserve">GONCALVES SAMPA </t>
  </si>
  <si>
    <t>GORUR Céline</t>
  </si>
  <si>
    <t>GORUR Mesut</t>
  </si>
  <si>
    <t>GOUTEBROZE Laure</t>
  </si>
  <si>
    <t>GRILLET Baptiste</t>
  </si>
  <si>
    <t>GUERIN Sorenza</t>
  </si>
  <si>
    <t>GUTEHRLE Ambre</t>
  </si>
  <si>
    <t>GUYON Alice</t>
  </si>
  <si>
    <t>HECQUET Camille</t>
  </si>
  <si>
    <t>HELLEU Anaëlle</t>
  </si>
  <si>
    <t>HERNANDEZ Jordan</t>
  </si>
  <si>
    <t>HOFFSTETTER Garance</t>
  </si>
  <si>
    <t>HOUSEAUX Yann</t>
  </si>
  <si>
    <t>IACONELLI Mathias</t>
  </si>
  <si>
    <t>IANNARILLI Manon</t>
  </si>
  <si>
    <t>JACQUET Léo</t>
  </si>
  <si>
    <t>JAGNOUX Antoine</t>
  </si>
  <si>
    <t>JARRIN Morgane</t>
  </si>
  <si>
    <t>JOGUET Louis</t>
  </si>
  <si>
    <t>JOUBERT Elisa</t>
  </si>
  <si>
    <t>JOUBERT Robinson</t>
  </si>
  <si>
    <t>JOUFFRAY Léa</t>
  </si>
  <si>
    <t>JOURLET Rémi</t>
  </si>
  <si>
    <t>KABRITI Alice</t>
  </si>
  <si>
    <t>KALFAYAN Ludivine</t>
  </si>
  <si>
    <t>KARABAY Rabiya</t>
  </si>
  <si>
    <t>KARAMETAS Athenaïs</t>
  </si>
  <si>
    <t>KHALED Marouane</t>
  </si>
  <si>
    <t>KHAZZAR Ayoub</t>
  </si>
  <si>
    <t>KHAZZAR Mounir</t>
  </si>
  <si>
    <t xml:space="preserve">KONG WIN CHANG </t>
  </si>
  <si>
    <t>KUCUKKELES Baltuh</t>
  </si>
  <si>
    <t>LAAZIRI Laura</t>
  </si>
  <si>
    <t>LACROIX Marie</t>
  </si>
  <si>
    <t>LAGHA Camila</t>
  </si>
  <si>
    <t>LALICHE Flora</t>
  </si>
  <si>
    <t>LALICHE Oscar</t>
  </si>
  <si>
    <t>LAMASSE Jérémy</t>
  </si>
  <si>
    <t>LANE Camille</t>
  </si>
  <si>
    <t>LAVOS Julie</t>
  </si>
  <si>
    <t>LE BIHAN Solène</t>
  </si>
  <si>
    <t>LEBCIR Jasmine</t>
  </si>
  <si>
    <t>LEBCIR Linda</t>
  </si>
  <si>
    <t>LEBCIR Riyad</t>
  </si>
  <si>
    <t>LECLERCQ Yolan</t>
  </si>
  <si>
    <t>LEMOINE Emeline</t>
  </si>
  <si>
    <t>LIOTTIN Léa</t>
  </si>
  <si>
    <t>LOPEZ Nina</t>
  </si>
  <si>
    <t>MAHDJOUBA Ismahane</t>
  </si>
  <si>
    <t>MAILLON Hugo</t>
  </si>
  <si>
    <t>MAIRE Anaïs</t>
  </si>
  <si>
    <t>MAJRI Elyes</t>
  </si>
  <si>
    <t>MANDON Nolwenn</t>
  </si>
  <si>
    <t>MANGHISI Tom</t>
  </si>
  <si>
    <t>MARITIN Damian</t>
  </si>
  <si>
    <t>MARTELIN Emy</t>
  </si>
  <si>
    <t>MARTIN Morgane</t>
  </si>
  <si>
    <t>MARTINET Elodie</t>
  </si>
  <si>
    <t>MARTINEZ Perrine</t>
  </si>
  <si>
    <t>MASSON BIONDO Lisa</t>
  </si>
  <si>
    <t>MASTRONICOLA Am</t>
  </si>
  <si>
    <t>MAYENCON Bérénice</t>
  </si>
  <si>
    <t>MEAR Faustine</t>
  </si>
  <si>
    <t>MEBARKI Sofia</t>
  </si>
  <si>
    <t>MEILLER Dylan</t>
  </si>
  <si>
    <t>MELKA Maxime</t>
  </si>
  <si>
    <t>MERAL Mehmet</t>
  </si>
  <si>
    <t>MERCIER Jaber</t>
  </si>
  <si>
    <t>MESSIEZ Clément</t>
  </si>
  <si>
    <t>METOIS Romain</t>
  </si>
  <si>
    <t>MEUNIER David</t>
  </si>
  <si>
    <t>MICALEFF Arnaud</t>
  </si>
  <si>
    <t>MICHALON Elisa</t>
  </si>
  <si>
    <t>MILLAT Hugo</t>
  </si>
  <si>
    <t>MINASSIAN Pauline</t>
  </si>
  <si>
    <t>MOLLARD Julie</t>
  </si>
  <si>
    <t>MOLLARD Mathilde</t>
  </si>
  <si>
    <t>MONTET Gérald</t>
  </si>
  <si>
    <t>MOREIRA Alan</t>
  </si>
  <si>
    <t>MOREL Margaux</t>
  </si>
  <si>
    <t>MORENO Jérôme</t>
  </si>
  <si>
    <t>MOUNTASSIR Haitam</t>
  </si>
  <si>
    <t>MOYART ALLEM Maélie</t>
  </si>
  <si>
    <t>MUNSCH Pauline</t>
  </si>
  <si>
    <t>NADJARE Florian</t>
  </si>
  <si>
    <t>NAPHAY Jérémy</t>
  </si>
  <si>
    <t>NIGER Lucie</t>
  </si>
  <si>
    <t>NOGUEIRA Marine</t>
  </si>
  <si>
    <t>NOIRET Tiphaine</t>
  </si>
  <si>
    <t>NOVE Vahe</t>
  </si>
  <si>
    <t>ODIN Joanna</t>
  </si>
  <si>
    <t>OSETE Clara</t>
  </si>
  <si>
    <t>OTMANI Chaima</t>
  </si>
  <si>
    <t>OUSSARRA Driss</t>
  </si>
  <si>
    <t>OZKARAMAN Eren</t>
  </si>
  <si>
    <t>PANCALLO Catherine</t>
  </si>
  <si>
    <t>PANDRAUD Nicolas</t>
  </si>
  <si>
    <t>PATICHOUD Justine</t>
  </si>
  <si>
    <t>PAYET Julien</t>
  </si>
  <si>
    <t>PERNEY  PLISSON Al</t>
  </si>
  <si>
    <t>PERRIN Philippine</t>
  </si>
  <si>
    <t>PEY RAVIER Alice</t>
  </si>
  <si>
    <t>PINTO Eleonore</t>
  </si>
  <si>
    <t>POIREL Alexis</t>
  </si>
  <si>
    <t>PORTIER Ryan</t>
  </si>
  <si>
    <t>POUMEYROL Julie</t>
  </si>
  <si>
    <t>PRONGUE Antoine</t>
  </si>
  <si>
    <t>QUARANTA Laura</t>
  </si>
  <si>
    <t>RADDADI Ines</t>
  </si>
  <si>
    <t>RANDAZZO Marina</t>
  </si>
  <si>
    <t>RAULT Noémie</t>
  </si>
  <si>
    <t>RICHARD Mathis</t>
  </si>
  <si>
    <t>RIOU Nicolas</t>
  </si>
  <si>
    <t>ROBIN Titouan</t>
  </si>
  <si>
    <t>RODRIGUES Rodolfo</t>
  </si>
  <si>
    <t>ROUSSET Arthur</t>
  </si>
  <si>
    <t>SACO Lauryn</t>
  </si>
  <si>
    <t>SAHLI Sabri</t>
  </si>
  <si>
    <t>SAKRAOUI Khays</t>
  </si>
  <si>
    <t>SARAFIAN Tanguy</t>
  </si>
  <si>
    <t>SBAIZ Manon</t>
  </si>
  <si>
    <t>SCHAUSS William</t>
  </si>
  <si>
    <t>SERVONNAT Solène</t>
  </si>
  <si>
    <t>SEVELLEC Kilian</t>
  </si>
  <si>
    <t>SILVA Ryan</t>
  </si>
  <si>
    <t>SIMSIR Faruk</t>
  </si>
  <si>
    <t>SNYERS Léon</t>
  </si>
  <si>
    <t>SOUILAMAS Sophia</t>
  </si>
  <si>
    <t>SOURD Victoria</t>
  </si>
  <si>
    <t>TARIFA Anouk</t>
  </si>
  <si>
    <t>TATEM Laetitia</t>
  </si>
  <si>
    <t>TAUCH Sam</t>
  </si>
  <si>
    <t>TEOLI Steven</t>
  </si>
  <si>
    <t>test testests</t>
  </si>
  <si>
    <t>THELOT Clara</t>
  </si>
  <si>
    <t>TONCHIA Enzo</t>
  </si>
  <si>
    <t>TREJO Marianna</t>
  </si>
  <si>
    <t>TREPAT Kylian</t>
  </si>
  <si>
    <t>UNAL Ozan</t>
  </si>
  <si>
    <t>URBANO Lucas</t>
  </si>
  <si>
    <t>VAUTIER Tommy</t>
  </si>
  <si>
    <t>VAYSSE Alexandra</t>
  </si>
  <si>
    <t>VECCHIO Charlotte</t>
  </si>
  <si>
    <t>VERT Maxime</t>
  </si>
  <si>
    <t>VICAT Théo</t>
  </si>
  <si>
    <t>VIDAL Quentin</t>
  </si>
  <si>
    <t>VIDIL Elodie</t>
  </si>
  <si>
    <t>VITORINO Laura</t>
  </si>
  <si>
    <t>VUAILLAT Benjamin</t>
  </si>
  <si>
    <t>VUILLERMET Mélodie</t>
  </si>
  <si>
    <t>WEBER Héloïse</t>
  </si>
  <si>
    <t>WILL Camille</t>
  </si>
  <si>
    <t>ZIMMERMANN Maxime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</si>
</sst>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ddd\ dd\ mmm"/>
  </numFmts>
  <fonts count="2" x14ac:knownFonts="1">
    <font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theme="8" tint="0.79998168889431442"/>
      </patternFill>
    </fill>
  </fills>
  <borders count="4">
    <border>
      <left/>
      <right/>
      <top/>
      <bottom/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/>
      <bottom style="thin">
        <color theme="8" tint="0.39997558519241921"/>
      </bottom>
      <diagonal/>
    </border>
    <border>
      <left/>
      <right/>
      <top style="thin">
        <color theme="8" tint="0.39997558519241921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0" fillId="0" borderId="0" xfId="0" pivotButton="1"/>
    <xf numFmtId="0" fontId="0" fillId="3" borderId="1" xfId="0" applyFont="1" applyFill="1" applyBorder="1"/>
    <xf numFmtId="0" fontId="0" fillId="0" borderId="1" xfId="0" applyFont="1" applyBorder="1"/>
    <xf numFmtId="0" fontId="0" fillId="0" borderId="0" xfId="0" applyAlignment="1">
      <alignment horizontal="center"/>
    </xf>
    <xf numFmtId="165" fontId="0" fillId="3" borderId="1" xfId="0" applyNumberFormat="1" applyFont="1" applyFill="1" applyBorder="1" applyAlignment="1">
      <alignment horizontal="center"/>
    </xf>
    <xf numFmtId="164" fontId="0" fillId="3" borderId="1" xfId="0" applyNumberFormat="1" applyFont="1" applyFill="1" applyBorder="1" applyAlignment="1">
      <alignment horizontal="center"/>
    </xf>
    <xf numFmtId="165" fontId="0" fillId="0" borderId="1" xfId="0" applyNumberFormat="1" applyFont="1" applyBorder="1" applyAlignment="1">
      <alignment horizontal="center"/>
    </xf>
    <xf numFmtId="164" fontId="0" fillId="0" borderId="1" xfId="0" applyNumberFormat="1" applyFont="1" applyBorder="1" applyAlignment="1">
      <alignment horizontal="center"/>
    </xf>
    <xf numFmtId="0" fontId="0" fillId="3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1" fillId="2" borderId="2" xfId="0" applyFont="1" applyFill="1" applyBorder="1" applyAlignment="1">
      <alignment horizontal="center" vertical="center"/>
    </xf>
    <xf numFmtId="0" fontId="0" fillId="3" borderId="3" xfId="0" applyFont="1" applyFill="1" applyBorder="1"/>
    <xf numFmtId="165" fontId="0" fillId="3" borderId="3" xfId="0" applyNumberFormat="1" applyFont="1" applyFill="1" applyBorder="1" applyAlignment="1">
      <alignment horizontal="center"/>
    </xf>
    <xf numFmtId="164" fontId="0" fillId="3" borderId="3" xfId="0" applyNumberFormat="1" applyFont="1" applyFill="1" applyBorder="1" applyAlignment="1">
      <alignment horizontal="center"/>
    </xf>
    <xf numFmtId="0" fontId="0" fillId="3" borderId="3" xfId="0" applyFont="1" applyFill="1" applyBorder="1" applyAlignment="1">
      <alignment horizontal="center"/>
    </xf>
    <xf numFmtId="0" fontId="0" fillId="0" borderId="0" xfId="0" pivotButton="1" applyAlignment="1">
      <alignment horizontal="center"/>
    </xf>
  </cellXfs>
  <cellStyles count="1">
    <cellStyle name="Normal" xfId="0" builtinId="0"/>
  </cellStyles>
  <dxfs count="19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8" tint="0.79998168889431442"/>
          <bgColor theme="8" tint="0.79998168889431442"/>
        </patternFill>
      </fill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scheme val="minor"/>
      </font>
      <fill>
        <patternFill patternType="solid">
          <fgColor theme="8"/>
          <bgColor theme="8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h:mm;@"/>
      <fill>
        <patternFill patternType="solid">
          <fgColor theme="8" tint="0.79998168889431442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h:mm;@"/>
      <fill>
        <patternFill patternType="solid">
          <fgColor theme="8" tint="0.79998168889431442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ddd\ dd\ mmm"/>
      <fill>
        <patternFill patternType="solid">
          <fgColor theme="8" tint="0.79998168889431442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border outline="0">
        <top style="thin">
          <color theme="8" tint="0.39997558519241921"/>
        </top>
      </border>
    </dxf>
    <dxf>
      <border outline="0">
        <bottom style="thin">
          <color theme="8" tint="0.39997558519241921"/>
        </bottom>
      </border>
    </dxf>
    <dxf>
      <border outline="0">
        <left style="thin">
          <color theme="8" tint="0.39997558519241921"/>
        </left>
        <right style="thin">
          <color theme="8" tint="0.39997558519241921"/>
        </right>
        <top style="thin">
          <color theme="8" tint="0.39997558519241921"/>
        </top>
        <bottom style="thin">
          <color theme="8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4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microsoft.com/office/2007/relationships/slicerCache" Target="slicerCaches/slicerCache3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theme" Target="theme/theme1.xml"/><Relationship Id="rId5" Type="http://schemas.microsoft.com/office/2007/relationships/slicerCache" Target="slicerCaches/slicerCache1.xml"/><Relationship Id="rId10" Type="http://schemas.microsoft.com/office/2007/relationships/slicerCache" Target="slicerCaches/slicerCache6.xml"/><Relationship Id="rId4" Type="http://schemas.openxmlformats.org/officeDocument/2006/relationships/pivotCacheDefinition" Target="pivotCache/pivotCacheDefinition1.xml"/><Relationship Id="rId9" Type="http://schemas.microsoft.com/office/2007/relationships/slicerCache" Target="slicerCaches/slicerCache5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28575</xdr:rowOff>
    </xdr:from>
    <xdr:to>
      <xdr:col>10</xdr:col>
      <xdr:colOff>171450</xdr:colOff>
      <xdr:row>11</xdr:row>
      <xdr:rowOff>66675</xdr:rowOff>
    </xdr:to>
    <xdr:sp macro="" textlink="">
      <xdr:nvSpPr>
        <xdr:cNvPr id="8" name="Rectangle à coins arrondis 7"/>
        <xdr:cNvSpPr/>
      </xdr:nvSpPr>
      <xdr:spPr>
        <a:xfrm>
          <a:off x="0" y="28575"/>
          <a:ext cx="11915775" cy="21336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13</xdr:col>
      <xdr:colOff>47624</xdr:colOff>
      <xdr:row>0</xdr:row>
      <xdr:rowOff>123825</xdr:rowOff>
    </xdr:from>
    <xdr:to>
      <xdr:col>16</xdr:col>
      <xdr:colOff>19049</xdr:colOff>
      <xdr:row>38</xdr:row>
      <xdr:rowOff>161925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Nom-Prénom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-Prénom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077949" y="123825"/>
              <a:ext cx="2257425" cy="72771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914398</xdr:colOff>
      <xdr:row>6</xdr:row>
      <xdr:rowOff>85725</xdr:rowOff>
    </xdr:from>
    <xdr:to>
      <xdr:col>8</xdr:col>
      <xdr:colOff>247650</xdr:colOff>
      <xdr:row>10</xdr:row>
      <xdr:rowOff>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Class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ass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14398" y="1228725"/>
              <a:ext cx="9553577" cy="6762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114300</xdr:colOff>
      <xdr:row>0</xdr:row>
      <xdr:rowOff>161925</xdr:rowOff>
    </xdr:from>
    <xdr:to>
      <xdr:col>3</xdr:col>
      <xdr:colOff>1228725</xdr:colOff>
      <xdr:row>5</xdr:row>
      <xdr:rowOff>161925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Enseignan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nseignan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4300" y="161925"/>
              <a:ext cx="5505450" cy="9525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3</xdr:col>
      <xdr:colOff>1266824</xdr:colOff>
      <xdr:row>0</xdr:row>
      <xdr:rowOff>161925</xdr:rowOff>
    </xdr:from>
    <xdr:to>
      <xdr:col>9</xdr:col>
      <xdr:colOff>666749</xdr:colOff>
      <xdr:row>5</xdr:row>
      <xdr:rowOff>114300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Examinateur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xaminateu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657849" y="161925"/>
              <a:ext cx="5991225" cy="9048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10</xdr:col>
      <xdr:colOff>133349</xdr:colOff>
      <xdr:row>11</xdr:row>
      <xdr:rowOff>152400</xdr:rowOff>
    </xdr:from>
    <xdr:to>
      <xdr:col>13</xdr:col>
      <xdr:colOff>66674</xdr:colOff>
      <xdr:row>35</xdr:row>
      <xdr:rowOff>66675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6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877674" y="2247900"/>
              <a:ext cx="2219325" cy="44862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142875</xdr:colOff>
      <xdr:row>11</xdr:row>
      <xdr:rowOff>180975</xdr:rowOff>
    </xdr:from>
    <xdr:to>
      <xdr:col>10</xdr:col>
      <xdr:colOff>66675</xdr:colOff>
      <xdr:row>30</xdr:row>
      <xdr:rowOff>57150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7" name="X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X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363200" y="2276475"/>
              <a:ext cx="1447800" cy="34956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SEBASTIEN" refreshedDate="42676.708575925928" createdVersion="4" refreshedVersion="4" minRefreshableVersion="3" recordCount="263">
  <cacheSource type="worksheet">
    <worksheetSource name="Tableau1"/>
  </cacheSource>
  <cacheFields count="12">
    <cacheField name="Nom" numFmtId="0">
      <sharedItems count="250">
        <s v="BALLET"/>
        <s v="BARATON"/>
        <s v="BARBAROUX"/>
        <s v="BARBIER"/>
        <s v="BARBOSA"/>
        <s v="BARGE"/>
        <s v="BARJAVEL"/>
        <s v="BARQUERO"/>
        <s v="BARTHELET"/>
        <s v="BATISTA"/>
        <s v="BBBBB"/>
        <s v="BEAUGHON"/>
        <s v="BEKOYEN"/>
        <s v="BEL"/>
        <s v="BELAUD"/>
        <s v="BENEDRIS"/>
        <s v="BENGUESMIA"/>
        <s v="BENTOUMI"/>
        <s v="BENZIANE"/>
        <s v="BEY "/>
        <s v="BON"/>
        <s v="BONDAREV"/>
        <s v="BONNIN"/>
        <s v="BORDEL"/>
        <s v="BOTAS"/>
        <s v="BOUILLY"/>
        <s v="BOUIX"/>
        <s v="BOUJEMAT"/>
        <s v="BOURAGBI"/>
        <s v="BRAILLON"/>
        <s v="BRANDO"/>
        <s v="BUISSON"/>
        <s v="CAGLAR"/>
        <s v="CAMARA"/>
        <s v="CANO"/>
        <s v="CAPEL"/>
        <s v="CAPLET"/>
        <s v="CARREIRA MENDES"/>
        <s v="CASTELLE"/>
        <s v="CATTEAU"/>
        <s v="CETIN"/>
        <s v="CHAIB"/>
        <s v="CHAITAS"/>
        <s v="CHASSAPIS"/>
        <s v="CHEBLI"/>
        <s v="CHENE"/>
        <s v="CHERGUI"/>
        <s v="CHEVAL"/>
        <s v="CHIKER"/>
        <s v="CIANCHETTI"/>
        <s v="CICOFRAN"/>
        <s v="COIGNAUD"/>
        <s v="COLLET"/>
        <s v="COLLIER"/>
        <s v="COSTA"/>
        <s v="COTE"/>
        <s v="COUTISSON"/>
        <s v="CRETENET"/>
        <s v="CROCQUEVIEILLE"/>
        <s v="DA COSTA"/>
        <s v="DA SILVA"/>
        <s v="DALVERNY"/>
        <s v="DARAUX"/>
        <s v="DAURAT"/>
        <s v="DE CARO"/>
        <s v="DE MATOS"/>
        <s v="DEBOVE"/>
        <s v="DEFRANCE"/>
        <s v="DEMESY"/>
        <s v="DEMIRBILEK"/>
        <s v="DEPPE"/>
        <s v="DESFONTAINES"/>
        <s v="DESHOUILLERES"/>
        <s v="DILIAKOU"/>
        <s v="DILLIES"/>
        <s v="DJEGHOUBBI"/>
        <s v="DUBOST"/>
        <s v="DUBUS"/>
        <s v="DUFOUR"/>
        <s v="DURIMEL"/>
        <s v="DURPOIX"/>
        <s v="EL BOURI"/>
        <s v="ESPINO"/>
        <s v="FARRUGIA"/>
        <s v="FAUCONNIER"/>
        <s v="FERREIRA"/>
        <s v="FERRERA"/>
        <s v="FIORINO THOMAS"/>
        <s v="FONTANEL"/>
        <s v="FRANCIS"/>
        <s v="FRANCK"/>
        <s v="FRANCO"/>
        <s v="FREIRE"/>
        <s v="FREY"/>
        <s v="FURBAULT"/>
        <s v="GARCIA"/>
        <s v="GARCIN"/>
        <s v="GAUTROT"/>
        <s v="GENIN"/>
        <s v="GERARD"/>
        <s v="GIRARD"/>
        <s v="GIROUD"/>
        <s v="GLAUME-MARGUET"/>
        <s v="GOMEZ"/>
        <s v="GONCALVES SAMPA"/>
        <s v="GORUR"/>
        <s v="GOUTEBROZE"/>
        <s v="GRILLET"/>
        <s v="GUERIN"/>
        <s v="GUTEHRLE"/>
        <s v="GUYON"/>
        <s v="HECQUET"/>
        <s v="HELLEU"/>
        <s v="HERNANDEZ"/>
        <s v="HOFFSTETTER"/>
        <s v="HOUSEAUX"/>
        <s v="IACONELLI"/>
        <s v="IANNARILLI"/>
        <s v="JACQUET"/>
        <s v="JAGNOUX"/>
        <s v="JARRIN"/>
        <s v="JOGUET"/>
        <s v="JOUBERT"/>
        <s v="JOUFFRAY"/>
        <s v="JOURLET"/>
        <s v="KABRITI"/>
        <s v="KALFAYAN"/>
        <s v="KARABAY"/>
        <s v="KARAMETAS"/>
        <s v="KHALED"/>
        <s v="KHAZZAR"/>
        <s v="KONG WIN CHANG"/>
        <s v="KUCUKKELES"/>
        <s v="LAAZIRI"/>
        <s v="LACROIX"/>
        <s v="LAGHA"/>
        <s v="LALICHE"/>
        <s v="LAMASSE"/>
        <s v="LANE"/>
        <s v="LAVOS"/>
        <s v="LE BIHAN"/>
        <s v="LEBCIR"/>
        <s v="LECLERCQ"/>
        <s v="LEMOINE"/>
        <s v="LIOTTIN"/>
        <s v="LOPEZ"/>
        <s v="MAHDJOUBA"/>
        <s v="MAILLON"/>
        <s v="MAIRE"/>
        <s v="MAJRI"/>
        <s v="MANDON"/>
        <s v="MANGHISI"/>
        <s v="MARITIN"/>
        <s v="MARTELIN"/>
        <s v="MARTIN"/>
        <s v="MARTINET"/>
        <s v="MARTINEZ"/>
        <s v="MASSON BIONDO"/>
        <s v="MASTRONICOLA"/>
        <s v="MAYENCON"/>
        <s v="MEAR"/>
        <s v="MEBARKI"/>
        <s v="MEILLER"/>
        <s v="MELKA"/>
        <s v="MERAL"/>
        <s v="MERCIER"/>
        <s v="MESSIEZ"/>
        <s v="METOIS"/>
        <s v="MEUNIER"/>
        <s v="MICALEFF"/>
        <s v="MICHALON"/>
        <s v="MILLAT"/>
        <s v="MINASSIAN"/>
        <s v="MOLLARD"/>
        <s v="MONTET"/>
        <s v="MOREIRA"/>
        <s v="MOREL"/>
        <s v="MORENO"/>
        <s v="MOUNTASSIR"/>
        <s v="MOYART ALLEM"/>
        <s v="MUNSCH"/>
        <s v="NADJARE"/>
        <s v="NAPHAY"/>
        <s v="NIGER"/>
        <s v="NOGUEIRA"/>
        <s v="NOIRET"/>
        <s v="NOVE"/>
        <s v="ODIN"/>
        <s v="OSETE"/>
        <s v="OTMANI"/>
        <s v="OUSSARRA"/>
        <s v="OZKARAMAN"/>
        <s v="PANCALLO"/>
        <s v="PANDRAUD"/>
        <s v="PATICHOUD"/>
        <s v="PAYET"/>
        <s v="PERNEY  PLISSON"/>
        <s v="PERRIN"/>
        <s v="PEY RAVIER"/>
        <s v="PINTO"/>
        <s v="POIREL"/>
        <s v="PORTIER"/>
        <s v="POUMEYROL"/>
        <s v="PRONGUE"/>
        <s v="QUARANTA"/>
        <s v="RADDADI"/>
        <s v="RANDAZZO"/>
        <s v="RAULT"/>
        <s v="RICHARD"/>
        <s v="RIOU"/>
        <s v="ROBIN"/>
        <s v="RODRIGUES"/>
        <s v="ROUSSET"/>
        <s v="SACO"/>
        <s v="SAHLI"/>
        <s v="SAKRAOUI"/>
        <s v="SARAFIAN"/>
        <s v="SBAIZ"/>
        <s v="SCHAUSS"/>
        <s v="SERVONNAT"/>
        <s v="SEVELLEC"/>
        <s v="SILVA"/>
        <s v="SIMSIR"/>
        <s v="SNYERS"/>
        <s v="SOUILAMAS"/>
        <s v="SOURD"/>
        <s v="TARIFA"/>
        <s v="TATEM"/>
        <s v="TAUCH"/>
        <s v="TEOLI"/>
        <s v="test"/>
        <s v="THELOT"/>
        <s v="TONCHIA"/>
        <s v="TREJO"/>
        <s v="TREPAT"/>
        <s v="UNAL"/>
        <s v="URBANO"/>
        <s v="VAUTIER"/>
        <s v="VAYSSE"/>
        <s v="VECCHIO"/>
        <s v="VERT"/>
        <s v="VICAT"/>
        <s v="VIDAL"/>
        <s v="VIDIL"/>
        <s v="VITORINO"/>
        <s v="VUAILLAT"/>
        <s v="VUILLERMET"/>
        <s v="WEBER"/>
        <s v="WILL"/>
        <s v="ZIMMERMANN"/>
      </sharedItems>
    </cacheField>
    <cacheField name="Prénom" numFmtId="0">
      <sharedItems containsBlank="1" count="190">
        <s v="Charlotte"/>
        <s v="Coraline"/>
        <s v="Axelle"/>
        <s v="Lilian"/>
        <s v="Hugo"/>
        <s v="Juliette"/>
        <s v="Laetitia"/>
        <s v="Claire"/>
        <s v="Noélia"/>
        <s v="Mélissa"/>
        <s v="Antoine"/>
        <s v="Steven"/>
        <s v="Jessica"/>
        <s v="Maxime"/>
        <s v="Elias"/>
        <s v="Salima"/>
        <s v="Célia"/>
        <s v="Idriss"/>
        <s v="Emilie"/>
        <s v="Nicolas"/>
        <s v="Nikita"/>
        <s v="Yoann"/>
        <s v="Valentin"/>
        <s v="Laurie"/>
        <s v="Zoé"/>
        <s v="Amine"/>
        <s v="Adel"/>
        <s v="Capucine"/>
        <s v="Julia"/>
        <s v="Alexandra"/>
        <s v="Anouk"/>
        <s v="Aleyna"/>
        <s v="Assiatou"/>
        <s v="Thomas"/>
        <s v="Léa"/>
        <s v="Oksana"/>
        <m/>
        <s v="Clément"/>
        <s v="Sélène"/>
        <s v="Aboubark"/>
        <s v="Laurent"/>
        <s v="Rémi"/>
        <s v="Ambre"/>
        <s v="Margot"/>
        <s v="Ryan"/>
        <s v="Aurélie"/>
        <s v="Khadija"/>
        <s v="Carla"/>
        <s v="Lisa"/>
        <s v="Ulysse"/>
        <s v="Corentin"/>
        <s v="Océane"/>
        <s v="Alexis"/>
        <s v="Margaux"/>
        <s v="Emma"/>
        <s v="Marine"/>
        <s v="Noémie"/>
        <s v="Alice"/>
        <s v="Mathias"/>
        <s v="Sébastien"/>
        <s v="Tanguy"/>
        <s v="Mathis"/>
        <s v="Anastasia"/>
        <s v="Mylène"/>
        <s v="Emirhan"/>
        <s v="Izzet"/>
        <s v="Aurélien"/>
        <s v="Kenza"/>
        <s v="Noélie"/>
        <s v="Romane"/>
        <s v="Julie"/>
        <s v="Marcy"/>
        <s v="Camille"/>
        <s v="Mehdi"/>
        <s v="Jérémy"/>
        <s v="Fanny"/>
        <s v="Cindy"/>
        <s v="Estelle"/>
        <s v="L"/>
        <s v="Elouan"/>
        <s v="Jean-Romain"/>
        <s v="Marc-Emman"/>
        <s v="Léon"/>
        <s v="Anthony"/>
        <s v="Grégory"/>
        <s v="Emmanuel"/>
        <s v="Marius"/>
        <s v="Pierre"/>
        <s v="Baptiste"/>
        <s v="Maureen"/>
        <s v="Céline"/>
        <s v="Mesut"/>
        <s v="Laure"/>
        <s v="Sorenza"/>
        <s v="Anaëlle"/>
        <s v="Jordan"/>
        <s v="Garance"/>
        <s v="Yann"/>
        <s v="Manon"/>
        <s v="Léo"/>
        <s v="Morgane"/>
        <s v="Louis"/>
        <s v="Elisa"/>
        <s v="Robinson"/>
        <s v="Ludivine"/>
        <s v="Rabiya"/>
        <s v="Athenaïs"/>
        <s v="Marouane"/>
        <s v="Ayoub"/>
        <s v="Mounir"/>
        <s v="Baltuh"/>
        <s v="Laura"/>
        <s v="Marie"/>
        <s v="Camila"/>
        <s v="Flora"/>
        <s v="Oscar"/>
        <s v="Solène"/>
        <s v="Jasmine"/>
        <s v="Linda"/>
        <s v="Riyad"/>
        <s v="Yolan"/>
        <s v="Emeline"/>
        <s v="Nina"/>
        <s v="Ismahane"/>
        <s v="Anaïs"/>
        <s v="Elyes"/>
        <s v="Nolwenn"/>
        <s v="Tom"/>
        <s v="Damian"/>
        <s v="Emy"/>
        <s v="Elodie"/>
        <s v="Perrine"/>
        <s v="Am"/>
        <s v="Bérénice"/>
        <s v="Faustine"/>
        <s v="Sofia"/>
        <s v="Dylan"/>
        <s v="Mehmet"/>
        <s v="Jaber"/>
        <s v="Romain"/>
        <s v="David"/>
        <s v="Arnaud"/>
        <s v="Pauline"/>
        <s v="Mathilde"/>
        <s v="Gérald"/>
        <s v="Alan"/>
        <s v="Jérôme"/>
        <s v="Haitam"/>
        <s v="Maélie"/>
        <s v="Florian"/>
        <s v="Lucie"/>
        <s v="Tiphaine"/>
        <s v="Vahe"/>
        <s v="Joanna"/>
        <s v="Clara"/>
        <s v="Chaima"/>
        <s v="Driss"/>
        <s v="Eren"/>
        <s v="Catherine"/>
        <s v="Justine"/>
        <s v="Julien"/>
        <s v="Al"/>
        <s v="Philippine"/>
        <s v="Eleonore"/>
        <s v="Ines"/>
        <s v="Marina"/>
        <s v="Titouan"/>
        <s v="Rodolfo"/>
        <s v="Arthur"/>
        <s v="Lauryn"/>
        <s v="Sabri"/>
        <s v="Khays"/>
        <s v="William"/>
        <s v="Kilian"/>
        <s v="Faruk"/>
        <s v="Sophia"/>
        <s v="Victoria"/>
        <s v="Sam"/>
        <s v="testests"/>
        <s v="Enzo"/>
        <s v="Marianna"/>
        <s v="Kylian"/>
        <s v="Ozan"/>
        <s v="Lucas"/>
        <s v="Tommy"/>
        <s v="Théo"/>
        <s v="Quentin"/>
        <s v="Benjamin"/>
        <s v="Mélodie"/>
        <s v="Héloïse"/>
      </sharedItems>
    </cacheField>
    <cacheField name="Nom-Prénom" numFmtId="0">
      <sharedItems count="263">
        <s v="BALLET Charlotte"/>
        <s v="BARATON Coraline"/>
        <s v="BARBAROUX Axelle"/>
        <s v="BARBIER Lilian"/>
        <s v="BARBOSA Hugo"/>
        <s v="BARGE Juliette"/>
        <s v="BARJAVEL Laetitia"/>
        <s v="BARQUERO Claire"/>
        <s v="BARTHELET Claire"/>
        <s v="BATISTA Noélia"/>
        <s v="BBBBB Mélissa"/>
        <s v="BEAUGHON Antoine"/>
        <s v="BEKOYEN Steven"/>
        <s v="BEL Jessica"/>
        <s v="BELAUD Maxime"/>
        <s v="BENEDRIS Elias"/>
        <s v="BENGUESMIA Salima"/>
        <s v="BENTOUMI Célia"/>
        <s v="BENZIANE Idriss"/>
        <s v="BEY  Emilie"/>
        <s v="BON Nicolas"/>
        <s v="BONDAREV Nikita"/>
        <s v="BONNIN Yoann"/>
        <s v="BORDEL Valentin"/>
        <s v="BOTAS Laurie"/>
        <s v="BOUILLY Antoine"/>
        <s v="BOUIX Zoé"/>
        <s v="BOUJEMAT Amine"/>
        <s v="BOURAGBI Adel"/>
        <s v="BRAILLON Capucine"/>
        <s v="BRANDO Julia"/>
        <s v="BUISSON Alexandra"/>
        <s v="BUISSON Anouk"/>
        <s v="CAGLAR Aleyna"/>
        <s v="CAMARA Assiatou"/>
        <s v="CANO Thomas"/>
        <s v="CAPEL Léa"/>
        <s v="CAPLET Oksana"/>
        <s v="CARREIRA MENDES "/>
        <s v="CASTELLE Clément"/>
        <s v="CATTEAU Maxime"/>
        <s v="CETIN Sélène"/>
        <s v="CHAIB Aboubark"/>
        <s v="CHAITAS Laurent"/>
        <s v="CHASSAPIS Rémi"/>
        <s v="CHEBLI Ambre"/>
        <s v="CHENE Margot"/>
        <s v="CHERGUI Ryan"/>
        <s v="CHEVAL Aurélie"/>
        <s v="CHIKER Khadija"/>
        <s v="CIANCHETTI Carla"/>
        <s v="CIANCHETTI Léa"/>
        <s v="CICOFRAN Lisa"/>
        <s v="COIGNAUD Ulysse"/>
        <s v="COLLET Corentin"/>
        <s v="COLLIER Océane"/>
        <s v="COSTA Alexis"/>
        <s v="COTE Margaux"/>
        <s v="COUTISSON Emma"/>
        <s v="CRETENET Marine"/>
        <s v="CRETENET Noémie"/>
        <s v="CROCQUEVIEILLE Alice"/>
        <s v="DA COSTA Mathias"/>
        <s v="DA SILVA "/>
        <s v="DALVERNY Sébastien"/>
        <s v="DARAUX Hugo"/>
        <s v="DAURAT Tanguy"/>
        <s v="DE CARO Mathis"/>
        <s v="DE MATOS Anastasia"/>
        <s v="DEBOVE Hugo"/>
        <s v="DEFRANCE Assiatou"/>
        <s v="DEMESY Mylène"/>
        <s v="DEMIRBILEK Emirhan"/>
        <s v="DEMIRBILEK Izzet"/>
        <s v="DEPPE Corentin"/>
        <s v="DESFONTAINES Aurélien"/>
        <s v="DESHOUILLERES Mathis"/>
        <s v="DILIAKOU Aurélien"/>
        <s v="DILLIES Axelle"/>
        <s v="DJEGHOUBBI Kenza"/>
        <s v="DUBOST Noélie"/>
        <s v="DUBUS Romane"/>
        <s v="DUFOUR Julie"/>
        <s v="DURIMEL Marcy"/>
        <s v="DURPOIX Camille"/>
        <s v="EL BOURI Mehdi"/>
        <s v="ESPINO Jérémy"/>
        <s v="FARRUGIA Rémi"/>
        <s v="FAUCONNIER Fanny"/>
        <s v="FERREIRA Cindy"/>
        <s v="FERREIRA Nicolas"/>
        <s v="FERRERA Estelle"/>
        <s v="FIORINO THOMAS L"/>
        <s v="FONTANEL Elouan"/>
        <s v="FRANCIS Jean-Romain"/>
        <s v="FRANCK Emma"/>
        <s v="FRANCO Lilian"/>
        <s v="FREIRE Marc-Emman"/>
        <s v="FREY Léon"/>
        <s v="FURBAULT Anthony"/>
        <s v="GARCIA Grégory"/>
        <s v="GARCIN Aurélien"/>
        <s v="GAUTROT Emmanuel"/>
        <s v="GENIN Marius"/>
        <s v="GERARD Pierre"/>
        <s v="GERARD Valentin"/>
        <s v="GIRARD Thomas"/>
        <s v="GIROUD Baptiste"/>
        <s v="GLAUME-MARGUET "/>
        <s v="GOMEZ Maureen"/>
        <s v="GONCALVES SAMPA "/>
        <s v="GORUR Céline"/>
        <s v="GORUR Mesut"/>
        <s v="GOUTEBROZE Laure"/>
        <s v="GRILLET Baptiste"/>
        <s v="GUERIN Sorenza"/>
        <s v="GUTEHRLE Ambre"/>
        <s v="GUYON Alice"/>
        <s v="HECQUET Camille"/>
        <s v="HELLEU Anaëlle"/>
        <s v="HERNANDEZ Jordan"/>
        <s v="HOFFSTETTER Garance"/>
        <s v="HOUSEAUX Yann"/>
        <s v="IACONELLI Mathias"/>
        <s v="IANNARILLI Manon"/>
        <s v="JACQUET Léo"/>
        <s v="JAGNOUX Antoine"/>
        <s v="JARRIN Morgane"/>
        <s v="JOGUET Louis"/>
        <s v="JOUBERT Elisa"/>
        <s v="JOUBERT Robinson"/>
        <s v="JOUFFRAY Léa"/>
        <s v="JOURLET Rémi"/>
        <s v="KABRITI Alice"/>
        <s v="KALFAYAN Ludivine"/>
        <s v="KARABAY Rabiya"/>
        <s v="KARAMETAS Athenaïs"/>
        <s v="KHALED Marouane"/>
        <s v="KHAZZAR Ayoub"/>
        <s v="KHAZZAR Mounir"/>
        <s v="KONG WIN CHANG "/>
        <s v="KUCUKKELES Baltuh"/>
        <s v="LAAZIRI Laura"/>
        <s v="LACROIX Marie"/>
        <s v="LAGHA Camila"/>
        <s v="LALICHE Flora"/>
        <s v="LALICHE Oscar"/>
        <s v="LAMASSE Jérémy"/>
        <s v="LANE Camille"/>
        <s v="LAVOS Julie"/>
        <s v="LE BIHAN Solène"/>
        <s v="LEBCIR Jasmine"/>
        <s v="LEBCIR Linda"/>
        <s v="LEBCIR Riyad"/>
        <s v="LECLERCQ Yolan"/>
        <s v="LEMOINE Emeline"/>
        <s v="LIOTTIN Léa"/>
        <s v="LOPEZ Nina"/>
        <s v="MAHDJOUBA Ismahane"/>
        <s v="MAILLON Hugo"/>
        <s v="MAIRE Anaïs"/>
        <s v="MAJRI Elyes"/>
        <s v="MANDON Nolwenn"/>
        <s v="MANGHISI Tom"/>
        <s v="MARITIN Damian"/>
        <s v="MARTELIN Emy"/>
        <s v="MARTIN Morgane"/>
        <s v="MARTINET Elodie"/>
        <s v="MARTINEZ Perrine"/>
        <s v="MASSON BIONDO Lisa"/>
        <s v="MASTRONICOLA Am"/>
        <s v="MAYENCON Bérénice"/>
        <s v="MEAR Faustine"/>
        <s v="MEBARKI Sofia"/>
        <s v="MEILLER Dylan"/>
        <s v="MELKA Maxime"/>
        <s v="MERAL Mehmet"/>
        <s v="MERCIER Jaber"/>
        <s v="MESSIEZ Clément"/>
        <s v="METOIS Romain"/>
        <s v="MEUNIER David"/>
        <s v="MICALEFF Arnaud"/>
        <s v="MICHALON Elisa"/>
        <s v="MILLAT Hugo"/>
        <s v="MINASSIAN Pauline"/>
        <s v="MOLLARD Julie"/>
        <s v="MOLLARD Mathilde"/>
        <s v="MONTET Gérald"/>
        <s v="MOREIRA Alan"/>
        <s v="MOREL Margaux"/>
        <s v="MORENO Jérôme"/>
        <s v="MOUNTASSIR Haitam"/>
        <s v="MOYART ALLEM Maélie"/>
        <s v="MUNSCH Pauline"/>
        <s v="NADJARE Florian"/>
        <s v="NAPHAY Jérémy"/>
        <s v="NIGER Lucie"/>
        <s v="NOGUEIRA Marine"/>
        <s v="NOIRET Tiphaine"/>
        <s v="NOVE Vahe"/>
        <s v="ODIN Joanna"/>
        <s v="OSETE Clara"/>
        <s v="OTMANI Chaima"/>
        <s v="OUSSARRA Driss"/>
        <s v="OZKARAMAN Eren"/>
        <s v="PANCALLO Catherine"/>
        <s v="PANDRAUD Nicolas"/>
        <s v="PATICHOUD Justine"/>
        <s v="PAYET Julien"/>
        <s v="PERNEY  PLISSON Al"/>
        <s v="PERRIN Philippine"/>
        <s v="PEY RAVIER Alice"/>
        <s v="PINTO Eleonore"/>
        <s v="POIREL Alexis"/>
        <s v="PORTIER Ryan"/>
        <s v="POUMEYROL Julie"/>
        <s v="PRONGUE Antoine"/>
        <s v="QUARANTA Laura"/>
        <s v="RADDADI Ines"/>
        <s v="RANDAZZO Marina"/>
        <s v="RAULT Noémie"/>
        <s v="RICHARD Mathis"/>
        <s v="RIOU Nicolas"/>
        <s v="ROBIN Titouan"/>
        <s v="RODRIGUES Rodolfo"/>
        <s v="ROUSSET Arthur"/>
        <s v="SACO Lauryn"/>
        <s v="SAHLI Sabri"/>
        <s v="SAKRAOUI Khays"/>
        <s v="SARAFIAN Tanguy"/>
        <s v="SBAIZ Manon"/>
        <s v="SCHAUSS William"/>
        <s v="SERVONNAT Solène"/>
        <s v="SEVELLEC Kilian"/>
        <s v="SILVA Ryan"/>
        <s v="SIMSIR Faruk"/>
        <s v="SNYERS Léon"/>
        <s v="SOUILAMAS Sophia"/>
        <s v="SOURD Victoria"/>
        <s v="TARIFA Anouk"/>
        <s v="TATEM Laetitia"/>
        <s v="TAUCH Sam"/>
        <s v="TEOLI Steven"/>
        <s v="test testests"/>
        <s v="THELOT Clara"/>
        <s v="TONCHIA Enzo"/>
        <s v="TREJO Marianna"/>
        <s v="TREPAT Kylian"/>
        <s v="UNAL Ozan"/>
        <s v="URBANO Lucas"/>
        <s v="VAUTIER Tommy"/>
        <s v="VAYSSE Alexandra"/>
        <s v="VECCHIO Charlotte"/>
        <s v="VERT Maxime"/>
        <s v="VICAT Théo"/>
        <s v="VIDAL Quentin"/>
        <s v="VIDIL Elodie"/>
        <s v="VITORINO Laura"/>
        <s v="VUAILLAT Benjamin"/>
        <s v="VUILLERMET Mélodie"/>
        <s v="WEBER Héloïse"/>
        <s v="WILL Camille"/>
        <s v="ZIMMERMANN Maxime"/>
      </sharedItems>
    </cacheField>
    <cacheField name="Classe" numFmtId="0">
      <sharedItems count="11">
        <s v="1L"/>
        <s v="1ES1"/>
        <s v="1SSI"/>
        <s v="1SVT2"/>
        <s v="1ES2"/>
        <s v="1STMG1"/>
        <s v="1STMG2"/>
        <s v="1SVT3"/>
        <s v="1SVT1"/>
        <s v="1STI2D1"/>
        <s v="1STI2D2"/>
      </sharedItems>
    </cacheField>
    <cacheField name="Enseignant" numFmtId="0">
      <sharedItems count="7">
        <s v="E. Mazeron"/>
        <s v="C.Dhainaut"/>
        <s v="P Resin"/>
        <s v="E Morelon"/>
        <s v="I. Alphonse"/>
        <s v="H VONG XAY"/>
        <s v="S Villedey"/>
      </sharedItems>
    </cacheField>
    <cacheField name="Examinateur" numFmtId="0">
      <sharedItems count="7">
        <s v="C.Dhainaut"/>
        <s v="E Mazeron"/>
        <s v="P Resin"/>
        <s v="H. Vongxay"/>
        <s v="E MORELON"/>
        <s v="I Alphonse"/>
        <s v="S Villedey"/>
      </sharedItems>
    </cacheField>
    <cacheField name="Date" numFmtId="165">
      <sharedItems containsSemiMixedTypes="0" containsNonDate="0" containsDate="1" containsString="0" minDate="2016-03-01T00:00:00" maxDate="2016-03-22T00:00:00" count="11">
        <d v="2016-03-11T00:00:00"/>
        <d v="2016-03-08T00:00:00"/>
        <d v="2016-03-07T00:00:00"/>
        <d v="2016-03-01T00:00:00"/>
        <d v="2016-03-09T00:00:00"/>
        <d v="2016-03-10T00:00:00"/>
        <d v="2016-03-18T00:00:00"/>
        <d v="2016-03-21T00:00:00"/>
        <d v="2016-03-14T00:00:00"/>
        <d v="2016-03-16T00:00:00"/>
        <d v="2016-03-15T00:00:00"/>
      </sharedItems>
    </cacheField>
    <cacheField name="Heure convo" numFmtId="164">
      <sharedItems containsSemiMixedTypes="0" containsNonDate="0" containsDate="1" containsString="0" minDate="1899-12-30T08:00:00" maxDate="1899-12-30T17:00:00" count="44">
        <d v="1899-12-30T09:40:00"/>
        <d v="1899-12-30T10:00:00"/>
        <d v="1899-12-30T08:00:00"/>
        <d v="1899-12-30T09:20:00"/>
        <d v="1899-12-30T13:30:00"/>
        <d v="1899-12-30T14:00:00"/>
        <d v="1899-12-30T14:30:00"/>
        <d v="1899-12-30T10:20:00"/>
        <d v="1899-12-30T09:30:00"/>
        <d v="1899-12-30T10:30:00"/>
        <d v="1899-12-30T11:00:00"/>
        <d v="1899-12-30T15:00:00"/>
        <d v="1899-12-30T13:20:00"/>
        <d v="1899-12-30T13:40:00"/>
        <d v="1899-12-30T15:20:00"/>
        <d v="1899-12-30T10:40:00"/>
        <d v="1899-12-30T15:30:00"/>
        <d v="1899-12-30T14:20:00"/>
        <d v="1899-12-30T08:30:00"/>
        <d v="1899-12-30T14:40:00"/>
        <d v="1899-12-30T13:00:00"/>
        <d v="1899-12-30T11:20:00"/>
        <d v="1899-12-30T11:40:00"/>
        <d v="1899-12-30T16:00:00"/>
        <d v="1899-12-30T12:00:00"/>
        <d v="1899-12-30T09:00:00"/>
        <d v="1899-12-30T16:20:00"/>
        <d v="1899-12-30T08:20:00"/>
        <d v="1899-12-30T16:40:00"/>
        <d v="1899-12-30T15:40:00"/>
        <d v="1899-12-30T08:40:00"/>
        <d v="1899-12-30T17:00:00"/>
        <d v="1899-12-30T16:30:00"/>
        <d v="1899-12-30T08:50:00"/>
        <d v="1899-12-30T09:10:00"/>
        <d v="1899-12-30T09:50:00"/>
        <d v="1899-12-30T10:10:00"/>
        <d v="1899-12-30T10:50:00"/>
        <d v="1899-12-30T11:30:00"/>
        <d v="1899-12-30T12:20:00"/>
        <d v="1899-12-30T13:10:00"/>
        <d v="1899-12-30T12:40:00"/>
        <d v="1899-12-30T13:50:00"/>
        <d v="1899-12-30T11:10:00"/>
      </sharedItems>
    </cacheField>
    <cacheField name="Heure passage" numFmtId="164">
      <sharedItems containsSemiMixedTypes="0" containsNonDate="0" containsDate="1" containsString="0" minDate="1899-12-30T08:30:00" maxDate="1899-12-30T17:30:00" count="44">
        <d v="1899-12-30T10:10:00"/>
        <d v="1899-12-30T10:30:00"/>
        <d v="1899-12-30T08:30:00"/>
        <d v="1899-12-30T09:50:00"/>
        <d v="1899-12-30T14:00:00"/>
        <d v="1899-12-30T14:30:00"/>
        <d v="1899-12-30T15:00:00"/>
        <d v="1899-12-30T10:50:00"/>
        <d v="1899-12-30T10:00:00"/>
        <d v="1899-12-30T11:00:00"/>
        <d v="1899-12-30T11:30:00"/>
        <d v="1899-12-30T15:30:00"/>
        <d v="1899-12-30T13:50:00"/>
        <d v="1899-12-30T14:10:00"/>
        <d v="1899-12-30T15:50:00"/>
        <d v="1899-12-30T11:10:00"/>
        <d v="1899-12-30T16:00:00"/>
        <d v="1899-12-30T14:50:00"/>
        <d v="1899-12-30T09:00:00"/>
        <d v="1899-12-30T15:10:00"/>
        <d v="1899-12-30T13:30:00"/>
        <d v="1899-12-30T11:50:00"/>
        <d v="1899-12-30T12:10:00"/>
        <d v="1899-12-30T16:30:00"/>
        <d v="1899-12-30T12:30:00"/>
        <d v="1899-12-30T09:30:00"/>
        <d v="1899-12-30T16:50:00"/>
        <d v="1899-12-30T08:50:00"/>
        <d v="1899-12-30T17:10:00"/>
        <d v="1899-12-30T16:10:00"/>
        <d v="1899-12-30T09:10:00"/>
        <d v="1899-12-30T17:30:00"/>
        <d v="1899-12-30T17:00:00"/>
        <d v="1899-12-30T09:20:00"/>
        <d v="1899-12-30T09:40:00"/>
        <d v="1899-12-30T10:20:00"/>
        <d v="1899-12-30T10:40:00"/>
        <d v="1899-12-30T11:20:00"/>
        <d v="1899-12-30T12:00:00"/>
        <d v="1899-12-30T12:50:00"/>
        <d v="1899-12-30T13:40:00"/>
        <d v="1899-12-30T13:10:00"/>
        <d v="1899-12-30T14:20:00"/>
        <d v="1899-12-30T11:40:00"/>
      </sharedItems>
    </cacheField>
    <cacheField name="X" numFmtId="0">
      <sharedItems containsBlank="1" count="11">
        <s v="C15"/>
        <s v="F21"/>
        <s v="C02"/>
        <s v="B18"/>
        <s v="D12"/>
        <s v="C01"/>
        <s v="C03"/>
        <s v="A05"/>
        <s v="A01"/>
        <s v="D11"/>
        <m/>
      </sharedItems>
    </cacheField>
    <cacheField name="Nom-Prénom2" numFmtId="0" formula="Nom +Prénom" databaseField="0"/>
    <cacheField name="Champ1" numFmtId="0" formula="Nom" databaseField="0"/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63">
  <r>
    <x v="0"/>
    <x v="0"/>
    <x v="0"/>
    <x v="0"/>
    <x v="0"/>
    <x v="0"/>
    <x v="0"/>
    <x v="0"/>
    <x v="0"/>
    <x v="0"/>
  </r>
  <r>
    <x v="1"/>
    <x v="1"/>
    <x v="1"/>
    <x v="0"/>
    <x v="0"/>
    <x v="0"/>
    <x v="0"/>
    <x v="1"/>
    <x v="1"/>
    <x v="0"/>
  </r>
  <r>
    <x v="2"/>
    <x v="2"/>
    <x v="2"/>
    <x v="1"/>
    <x v="1"/>
    <x v="1"/>
    <x v="1"/>
    <x v="2"/>
    <x v="2"/>
    <x v="0"/>
  </r>
  <r>
    <x v="3"/>
    <x v="3"/>
    <x v="3"/>
    <x v="2"/>
    <x v="2"/>
    <x v="0"/>
    <x v="1"/>
    <x v="3"/>
    <x v="3"/>
    <x v="1"/>
  </r>
  <r>
    <x v="4"/>
    <x v="4"/>
    <x v="4"/>
    <x v="3"/>
    <x v="3"/>
    <x v="2"/>
    <x v="2"/>
    <x v="4"/>
    <x v="4"/>
    <x v="2"/>
  </r>
  <r>
    <x v="5"/>
    <x v="5"/>
    <x v="5"/>
    <x v="4"/>
    <x v="4"/>
    <x v="1"/>
    <x v="0"/>
    <x v="4"/>
    <x v="4"/>
    <x v="3"/>
  </r>
  <r>
    <x v="6"/>
    <x v="6"/>
    <x v="6"/>
    <x v="4"/>
    <x v="4"/>
    <x v="1"/>
    <x v="0"/>
    <x v="5"/>
    <x v="5"/>
    <x v="3"/>
  </r>
  <r>
    <x v="7"/>
    <x v="7"/>
    <x v="7"/>
    <x v="4"/>
    <x v="4"/>
    <x v="1"/>
    <x v="0"/>
    <x v="6"/>
    <x v="6"/>
    <x v="3"/>
  </r>
  <r>
    <x v="8"/>
    <x v="7"/>
    <x v="8"/>
    <x v="5"/>
    <x v="4"/>
    <x v="3"/>
    <x v="3"/>
    <x v="7"/>
    <x v="7"/>
    <x v="3"/>
  </r>
  <r>
    <x v="9"/>
    <x v="8"/>
    <x v="9"/>
    <x v="6"/>
    <x v="1"/>
    <x v="2"/>
    <x v="2"/>
    <x v="8"/>
    <x v="8"/>
    <x v="4"/>
  </r>
  <r>
    <x v="10"/>
    <x v="9"/>
    <x v="10"/>
    <x v="5"/>
    <x v="4"/>
    <x v="3"/>
    <x v="3"/>
    <x v="3"/>
    <x v="3"/>
    <x v="3"/>
  </r>
  <r>
    <x v="11"/>
    <x v="10"/>
    <x v="11"/>
    <x v="2"/>
    <x v="2"/>
    <x v="0"/>
    <x v="1"/>
    <x v="0"/>
    <x v="0"/>
    <x v="1"/>
  </r>
  <r>
    <x v="12"/>
    <x v="11"/>
    <x v="12"/>
    <x v="6"/>
    <x v="1"/>
    <x v="2"/>
    <x v="2"/>
    <x v="1"/>
    <x v="1"/>
    <x v="4"/>
  </r>
  <r>
    <x v="13"/>
    <x v="12"/>
    <x v="13"/>
    <x v="6"/>
    <x v="1"/>
    <x v="2"/>
    <x v="2"/>
    <x v="9"/>
    <x v="9"/>
    <x v="4"/>
  </r>
  <r>
    <x v="14"/>
    <x v="13"/>
    <x v="14"/>
    <x v="6"/>
    <x v="1"/>
    <x v="2"/>
    <x v="2"/>
    <x v="10"/>
    <x v="10"/>
    <x v="4"/>
  </r>
  <r>
    <x v="15"/>
    <x v="14"/>
    <x v="15"/>
    <x v="4"/>
    <x v="4"/>
    <x v="1"/>
    <x v="0"/>
    <x v="11"/>
    <x v="11"/>
    <x v="3"/>
  </r>
  <r>
    <x v="16"/>
    <x v="15"/>
    <x v="16"/>
    <x v="6"/>
    <x v="1"/>
    <x v="2"/>
    <x v="4"/>
    <x v="2"/>
    <x v="2"/>
    <x v="0"/>
  </r>
  <r>
    <x v="17"/>
    <x v="16"/>
    <x v="17"/>
    <x v="7"/>
    <x v="5"/>
    <x v="4"/>
    <x v="3"/>
    <x v="1"/>
    <x v="1"/>
    <x v="0"/>
  </r>
  <r>
    <x v="18"/>
    <x v="17"/>
    <x v="18"/>
    <x v="8"/>
    <x v="6"/>
    <x v="5"/>
    <x v="5"/>
    <x v="12"/>
    <x v="12"/>
    <x v="5"/>
  </r>
  <r>
    <x v="19"/>
    <x v="18"/>
    <x v="19"/>
    <x v="8"/>
    <x v="6"/>
    <x v="5"/>
    <x v="5"/>
    <x v="13"/>
    <x v="13"/>
    <x v="5"/>
  </r>
  <r>
    <x v="20"/>
    <x v="19"/>
    <x v="20"/>
    <x v="2"/>
    <x v="2"/>
    <x v="0"/>
    <x v="1"/>
    <x v="1"/>
    <x v="1"/>
    <x v="1"/>
  </r>
  <r>
    <x v="21"/>
    <x v="20"/>
    <x v="21"/>
    <x v="2"/>
    <x v="2"/>
    <x v="0"/>
    <x v="1"/>
    <x v="7"/>
    <x v="7"/>
    <x v="1"/>
  </r>
  <r>
    <x v="22"/>
    <x v="21"/>
    <x v="22"/>
    <x v="9"/>
    <x v="3"/>
    <x v="5"/>
    <x v="2"/>
    <x v="14"/>
    <x v="14"/>
    <x v="0"/>
  </r>
  <r>
    <x v="23"/>
    <x v="22"/>
    <x v="23"/>
    <x v="2"/>
    <x v="2"/>
    <x v="0"/>
    <x v="1"/>
    <x v="15"/>
    <x v="15"/>
    <x v="1"/>
  </r>
  <r>
    <x v="24"/>
    <x v="23"/>
    <x v="24"/>
    <x v="4"/>
    <x v="4"/>
    <x v="1"/>
    <x v="0"/>
    <x v="16"/>
    <x v="16"/>
    <x v="3"/>
  </r>
  <r>
    <x v="25"/>
    <x v="10"/>
    <x v="25"/>
    <x v="3"/>
    <x v="3"/>
    <x v="2"/>
    <x v="2"/>
    <x v="5"/>
    <x v="5"/>
    <x v="2"/>
  </r>
  <r>
    <x v="26"/>
    <x v="24"/>
    <x v="26"/>
    <x v="3"/>
    <x v="3"/>
    <x v="2"/>
    <x v="2"/>
    <x v="6"/>
    <x v="6"/>
    <x v="2"/>
  </r>
  <r>
    <x v="27"/>
    <x v="25"/>
    <x v="27"/>
    <x v="2"/>
    <x v="2"/>
    <x v="0"/>
    <x v="1"/>
    <x v="10"/>
    <x v="10"/>
    <x v="1"/>
  </r>
  <r>
    <x v="28"/>
    <x v="26"/>
    <x v="28"/>
    <x v="7"/>
    <x v="5"/>
    <x v="4"/>
    <x v="3"/>
    <x v="7"/>
    <x v="7"/>
    <x v="0"/>
  </r>
  <r>
    <x v="29"/>
    <x v="27"/>
    <x v="29"/>
    <x v="8"/>
    <x v="6"/>
    <x v="5"/>
    <x v="5"/>
    <x v="5"/>
    <x v="5"/>
    <x v="5"/>
  </r>
  <r>
    <x v="30"/>
    <x v="28"/>
    <x v="30"/>
    <x v="8"/>
    <x v="6"/>
    <x v="5"/>
    <x v="5"/>
    <x v="17"/>
    <x v="17"/>
    <x v="5"/>
  </r>
  <r>
    <x v="31"/>
    <x v="29"/>
    <x v="31"/>
    <x v="1"/>
    <x v="1"/>
    <x v="1"/>
    <x v="1"/>
    <x v="18"/>
    <x v="18"/>
    <x v="0"/>
  </r>
  <r>
    <x v="31"/>
    <x v="30"/>
    <x v="32"/>
    <x v="8"/>
    <x v="6"/>
    <x v="5"/>
    <x v="5"/>
    <x v="1"/>
    <x v="1"/>
    <x v="5"/>
  </r>
  <r>
    <x v="32"/>
    <x v="31"/>
    <x v="33"/>
    <x v="6"/>
    <x v="1"/>
    <x v="2"/>
    <x v="4"/>
    <x v="18"/>
    <x v="18"/>
    <x v="0"/>
  </r>
  <r>
    <x v="33"/>
    <x v="32"/>
    <x v="34"/>
    <x v="0"/>
    <x v="0"/>
    <x v="0"/>
    <x v="0"/>
    <x v="7"/>
    <x v="7"/>
    <x v="0"/>
  </r>
  <r>
    <x v="34"/>
    <x v="33"/>
    <x v="35"/>
    <x v="7"/>
    <x v="5"/>
    <x v="4"/>
    <x v="3"/>
    <x v="15"/>
    <x v="15"/>
    <x v="0"/>
  </r>
  <r>
    <x v="35"/>
    <x v="34"/>
    <x v="36"/>
    <x v="0"/>
    <x v="0"/>
    <x v="0"/>
    <x v="0"/>
    <x v="15"/>
    <x v="15"/>
    <x v="0"/>
  </r>
  <r>
    <x v="36"/>
    <x v="35"/>
    <x v="37"/>
    <x v="5"/>
    <x v="4"/>
    <x v="3"/>
    <x v="3"/>
    <x v="19"/>
    <x v="19"/>
    <x v="3"/>
  </r>
  <r>
    <x v="37"/>
    <x v="36"/>
    <x v="38"/>
    <x v="7"/>
    <x v="5"/>
    <x v="4"/>
    <x v="3"/>
    <x v="10"/>
    <x v="10"/>
    <x v="0"/>
  </r>
  <r>
    <x v="38"/>
    <x v="37"/>
    <x v="39"/>
    <x v="7"/>
    <x v="5"/>
    <x v="4"/>
    <x v="6"/>
    <x v="20"/>
    <x v="20"/>
    <x v="0"/>
  </r>
  <r>
    <x v="39"/>
    <x v="13"/>
    <x v="40"/>
    <x v="2"/>
    <x v="2"/>
    <x v="0"/>
    <x v="1"/>
    <x v="21"/>
    <x v="21"/>
    <x v="1"/>
  </r>
  <r>
    <x v="40"/>
    <x v="38"/>
    <x v="41"/>
    <x v="8"/>
    <x v="6"/>
    <x v="5"/>
    <x v="7"/>
    <x v="5"/>
    <x v="5"/>
    <x v="0"/>
  </r>
  <r>
    <x v="41"/>
    <x v="39"/>
    <x v="42"/>
    <x v="2"/>
    <x v="2"/>
    <x v="0"/>
    <x v="1"/>
    <x v="22"/>
    <x v="22"/>
    <x v="1"/>
  </r>
  <r>
    <x v="42"/>
    <x v="40"/>
    <x v="43"/>
    <x v="10"/>
    <x v="5"/>
    <x v="6"/>
    <x v="1"/>
    <x v="9"/>
    <x v="9"/>
    <x v="6"/>
  </r>
  <r>
    <x v="43"/>
    <x v="41"/>
    <x v="44"/>
    <x v="3"/>
    <x v="3"/>
    <x v="2"/>
    <x v="2"/>
    <x v="11"/>
    <x v="11"/>
    <x v="2"/>
  </r>
  <r>
    <x v="44"/>
    <x v="42"/>
    <x v="45"/>
    <x v="8"/>
    <x v="6"/>
    <x v="5"/>
    <x v="7"/>
    <x v="23"/>
    <x v="23"/>
    <x v="0"/>
  </r>
  <r>
    <x v="45"/>
    <x v="43"/>
    <x v="46"/>
    <x v="2"/>
    <x v="2"/>
    <x v="0"/>
    <x v="1"/>
    <x v="24"/>
    <x v="24"/>
    <x v="1"/>
  </r>
  <r>
    <x v="46"/>
    <x v="44"/>
    <x v="47"/>
    <x v="4"/>
    <x v="4"/>
    <x v="1"/>
    <x v="0"/>
    <x v="23"/>
    <x v="23"/>
    <x v="3"/>
  </r>
  <r>
    <x v="47"/>
    <x v="45"/>
    <x v="48"/>
    <x v="1"/>
    <x v="1"/>
    <x v="1"/>
    <x v="1"/>
    <x v="25"/>
    <x v="25"/>
    <x v="0"/>
  </r>
  <r>
    <x v="48"/>
    <x v="46"/>
    <x v="49"/>
    <x v="6"/>
    <x v="1"/>
    <x v="2"/>
    <x v="4"/>
    <x v="25"/>
    <x v="25"/>
    <x v="0"/>
  </r>
  <r>
    <x v="49"/>
    <x v="47"/>
    <x v="50"/>
    <x v="1"/>
    <x v="1"/>
    <x v="1"/>
    <x v="1"/>
    <x v="8"/>
    <x v="8"/>
    <x v="0"/>
  </r>
  <r>
    <x v="49"/>
    <x v="34"/>
    <x v="51"/>
    <x v="3"/>
    <x v="3"/>
    <x v="2"/>
    <x v="5"/>
    <x v="18"/>
    <x v="18"/>
    <x v="0"/>
  </r>
  <r>
    <x v="50"/>
    <x v="48"/>
    <x v="52"/>
    <x v="1"/>
    <x v="1"/>
    <x v="1"/>
    <x v="1"/>
    <x v="1"/>
    <x v="1"/>
    <x v="0"/>
  </r>
  <r>
    <x v="51"/>
    <x v="49"/>
    <x v="53"/>
    <x v="2"/>
    <x v="2"/>
    <x v="0"/>
    <x v="0"/>
    <x v="19"/>
    <x v="19"/>
    <x v="0"/>
  </r>
  <r>
    <x v="52"/>
    <x v="50"/>
    <x v="54"/>
    <x v="7"/>
    <x v="5"/>
    <x v="4"/>
    <x v="6"/>
    <x v="12"/>
    <x v="12"/>
    <x v="0"/>
  </r>
  <r>
    <x v="53"/>
    <x v="51"/>
    <x v="55"/>
    <x v="4"/>
    <x v="4"/>
    <x v="1"/>
    <x v="5"/>
    <x v="11"/>
    <x v="11"/>
    <x v="1"/>
  </r>
  <r>
    <x v="54"/>
    <x v="52"/>
    <x v="56"/>
    <x v="9"/>
    <x v="3"/>
    <x v="5"/>
    <x v="2"/>
    <x v="23"/>
    <x v="23"/>
    <x v="0"/>
  </r>
  <r>
    <x v="55"/>
    <x v="53"/>
    <x v="57"/>
    <x v="8"/>
    <x v="6"/>
    <x v="5"/>
    <x v="7"/>
    <x v="26"/>
    <x v="26"/>
    <x v="0"/>
  </r>
  <r>
    <x v="56"/>
    <x v="54"/>
    <x v="58"/>
    <x v="0"/>
    <x v="0"/>
    <x v="0"/>
    <x v="0"/>
    <x v="10"/>
    <x v="10"/>
    <x v="0"/>
  </r>
  <r>
    <x v="57"/>
    <x v="55"/>
    <x v="59"/>
    <x v="4"/>
    <x v="4"/>
    <x v="1"/>
    <x v="5"/>
    <x v="16"/>
    <x v="16"/>
    <x v="1"/>
  </r>
  <r>
    <x v="57"/>
    <x v="56"/>
    <x v="60"/>
    <x v="5"/>
    <x v="4"/>
    <x v="3"/>
    <x v="3"/>
    <x v="27"/>
    <x v="27"/>
    <x v="3"/>
  </r>
  <r>
    <x v="58"/>
    <x v="57"/>
    <x v="61"/>
    <x v="4"/>
    <x v="4"/>
    <x v="1"/>
    <x v="5"/>
    <x v="23"/>
    <x v="23"/>
    <x v="1"/>
  </r>
  <r>
    <x v="59"/>
    <x v="58"/>
    <x v="62"/>
    <x v="5"/>
    <x v="4"/>
    <x v="3"/>
    <x v="3"/>
    <x v="14"/>
    <x v="14"/>
    <x v="3"/>
  </r>
  <r>
    <x v="60"/>
    <x v="36"/>
    <x v="63"/>
    <x v="0"/>
    <x v="0"/>
    <x v="0"/>
    <x v="0"/>
    <x v="21"/>
    <x v="21"/>
    <x v="0"/>
  </r>
  <r>
    <x v="61"/>
    <x v="59"/>
    <x v="64"/>
    <x v="9"/>
    <x v="3"/>
    <x v="5"/>
    <x v="2"/>
    <x v="26"/>
    <x v="26"/>
    <x v="0"/>
  </r>
  <r>
    <x v="62"/>
    <x v="4"/>
    <x v="65"/>
    <x v="9"/>
    <x v="3"/>
    <x v="5"/>
    <x v="2"/>
    <x v="28"/>
    <x v="28"/>
    <x v="0"/>
  </r>
  <r>
    <x v="63"/>
    <x v="60"/>
    <x v="66"/>
    <x v="10"/>
    <x v="5"/>
    <x v="6"/>
    <x v="2"/>
    <x v="9"/>
    <x v="9"/>
    <x v="0"/>
  </r>
  <r>
    <x v="64"/>
    <x v="61"/>
    <x v="67"/>
    <x v="8"/>
    <x v="6"/>
    <x v="5"/>
    <x v="7"/>
    <x v="28"/>
    <x v="28"/>
    <x v="0"/>
  </r>
  <r>
    <x v="65"/>
    <x v="62"/>
    <x v="68"/>
    <x v="4"/>
    <x v="4"/>
    <x v="4"/>
    <x v="5"/>
    <x v="2"/>
    <x v="2"/>
    <x v="3"/>
  </r>
  <r>
    <x v="66"/>
    <x v="4"/>
    <x v="69"/>
    <x v="7"/>
    <x v="5"/>
    <x v="4"/>
    <x v="6"/>
    <x v="13"/>
    <x v="13"/>
    <x v="0"/>
  </r>
  <r>
    <x v="67"/>
    <x v="32"/>
    <x v="70"/>
    <x v="0"/>
    <x v="0"/>
    <x v="0"/>
    <x v="0"/>
    <x v="22"/>
    <x v="22"/>
    <x v="0"/>
  </r>
  <r>
    <x v="68"/>
    <x v="63"/>
    <x v="71"/>
    <x v="8"/>
    <x v="6"/>
    <x v="5"/>
    <x v="5"/>
    <x v="7"/>
    <x v="7"/>
    <x v="5"/>
  </r>
  <r>
    <x v="69"/>
    <x v="64"/>
    <x v="72"/>
    <x v="9"/>
    <x v="3"/>
    <x v="5"/>
    <x v="7"/>
    <x v="29"/>
    <x v="29"/>
    <x v="0"/>
  </r>
  <r>
    <x v="69"/>
    <x v="65"/>
    <x v="73"/>
    <x v="10"/>
    <x v="5"/>
    <x v="6"/>
    <x v="1"/>
    <x v="10"/>
    <x v="10"/>
    <x v="6"/>
  </r>
  <r>
    <x v="70"/>
    <x v="50"/>
    <x v="74"/>
    <x v="3"/>
    <x v="3"/>
    <x v="2"/>
    <x v="5"/>
    <x v="25"/>
    <x v="25"/>
    <x v="0"/>
  </r>
  <r>
    <x v="71"/>
    <x v="66"/>
    <x v="75"/>
    <x v="6"/>
    <x v="1"/>
    <x v="2"/>
    <x v="4"/>
    <x v="8"/>
    <x v="8"/>
    <x v="0"/>
  </r>
  <r>
    <x v="72"/>
    <x v="61"/>
    <x v="76"/>
    <x v="3"/>
    <x v="3"/>
    <x v="2"/>
    <x v="5"/>
    <x v="8"/>
    <x v="8"/>
    <x v="0"/>
  </r>
  <r>
    <x v="73"/>
    <x v="66"/>
    <x v="77"/>
    <x v="5"/>
    <x v="4"/>
    <x v="3"/>
    <x v="6"/>
    <x v="1"/>
    <x v="1"/>
    <x v="7"/>
  </r>
  <r>
    <x v="74"/>
    <x v="2"/>
    <x v="78"/>
    <x v="7"/>
    <x v="5"/>
    <x v="4"/>
    <x v="6"/>
    <x v="5"/>
    <x v="5"/>
    <x v="0"/>
  </r>
  <r>
    <x v="75"/>
    <x v="67"/>
    <x v="79"/>
    <x v="5"/>
    <x v="4"/>
    <x v="3"/>
    <x v="3"/>
    <x v="10"/>
    <x v="10"/>
    <x v="3"/>
  </r>
  <r>
    <x v="76"/>
    <x v="68"/>
    <x v="80"/>
    <x v="1"/>
    <x v="1"/>
    <x v="1"/>
    <x v="1"/>
    <x v="9"/>
    <x v="9"/>
    <x v="0"/>
  </r>
  <r>
    <x v="77"/>
    <x v="69"/>
    <x v="81"/>
    <x v="2"/>
    <x v="2"/>
    <x v="0"/>
    <x v="0"/>
    <x v="11"/>
    <x v="11"/>
    <x v="0"/>
  </r>
  <r>
    <x v="78"/>
    <x v="70"/>
    <x v="82"/>
    <x v="7"/>
    <x v="5"/>
    <x v="4"/>
    <x v="6"/>
    <x v="17"/>
    <x v="17"/>
    <x v="0"/>
  </r>
  <r>
    <x v="79"/>
    <x v="71"/>
    <x v="83"/>
    <x v="8"/>
    <x v="6"/>
    <x v="5"/>
    <x v="5"/>
    <x v="15"/>
    <x v="15"/>
    <x v="5"/>
  </r>
  <r>
    <x v="80"/>
    <x v="72"/>
    <x v="84"/>
    <x v="0"/>
    <x v="0"/>
    <x v="0"/>
    <x v="0"/>
    <x v="24"/>
    <x v="24"/>
    <x v="0"/>
  </r>
  <r>
    <x v="81"/>
    <x v="73"/>
    <x v="85"/>
    <x v="2"/>
    <x v="2"/>
    <x v="0"/>
    <x v="0"/>
    <x v="14"/>
    <x v="14"/>
    <x v="0"/>
  </r>
  <r>
    <x v="82"/>
    <x v="74"/>
    <x v="86"/>
    <x v="6"/>
    <x v="1"/>
    <x v="2"/>
    <x v="4"/>
    <x v="1"/>
    <x v="1"/>
    <x v="0"/>
  </r>
  <r>
    <x v="83"/>
    <x v="41"/>
    <x v="87"/>
    <x v="5"/>
    <x v="4"/>
    <x v="3"/>
    <x v="3"/>
    <x v="20"/>
    <x v="20"/>
    <x v="3"/>
  </r>
  <r>
    <x v="84"/>
    <x v="75"/>
    <x v="88"/>
    <x v="4"/>
    <x v="4"/>
    <x v="4"/>
    <x v="5"/>
    <x v="27"/>
    <x v="27"/>
    <x v="3"/>
  </r>
  <r>
    <x v="85"/>
    <x v="76"/>
    <x v="89"/>
    <x v="4"/>
    <x v="4"/>
    <x v="4"/>
    <x v="5"/>
    <x v="30"/>
    <x v="30"/>
    <x v="3"/>
  </r>
  <r>
    <x v="85"/>
    <x v="19"/>
    <x v="90"/>
    <x v="1"/>
    <x v="1"/>
    <x v="1"/>
    <x v="1"/>
    <x v="10"/>
    <x v="10"/>
    <x v="0"/>
  </r>
  <r>
    <x v="86"/>
    <x v="77"/>
    <x v="91"/>
    <x v="5"/>
    <x v="4"/>
    <x v="3"/>
    <x v="6"/>
    <x v="20"/>
    <x v="20"/>
    <x v="7"/>
  </r>
  <r>
    <x v="87"/>
    <x v="78"/>
    <x v="92"/>
    <x v="6"/>
    <x v="1"/>
    <x v="2"/>
    <x v="4"/>
    <x v="9"/>
    <x v="9"/>
    <x v="0"/>
  </r>
  <r>
    <x v="88"/>
    <x v="79"/>
    <x v="93"/>
    <x v="10"/>
    <x v="5"/>
    <x v="6"/>
    <x v="1"/>
    <x v="20"/>
    <x v="20"/>
    <x v="6"/>
  </r>
  <r>
    <x v="89"/>
    <x v="80"/>
    <x v="94"/>
    <x v="1"/>
    <x v="1"/>
    <x v="1"/>
    <x v="5"/>
    <x v="2"/>
    <x v="2"/>
    <x v="6"/>
  </r>
  <r>
    <x v="90"/>
    <x v="54"/>
    <x v="95"/>
    <x v="3"/>
    <x v="3"/>
    <x v="2"/>
    <x v="5"/>
    <x v="1"/>
    <x v="1"/>
    <x v="0"/>
  </r>
  <r>
    <x v="91"/>
    <x v="3"/>
    <x v="96"/>
    <x v="9"/>
    <x v="3"/>
    <x v="0"/>
    <x v="6"/>
    <x v="9"/>
    <x v="9"/>
    <x v="1"/>
  </r>
  <r>
    <x v="92"/>
    <x v="81"/>
    <x v="97"/>
    <x v="2"/>
    <x v="2"/>
    <x v="0"/>
    <x v="0"/>
    <x v="29"/>
    <x v="29"/>
    <x v="0"/>
  </r>
  <r>
    <x v="93"/>
    <x v="82"/>
    <x v="98"/>
    <x v="8"/>
    <x v="6"/>
    <x v="5"/>
    <x v="0"/>
    <x v="10"/>
    <x v="10"/>
    <x v="5"/>
  </r>
  <r>
    <x v="94"/>
    <x v="83"/>
    <x v="99"/>
    <x v="6"/>
    <x v="1"/>
    <x v="2"/>
    <x v="4"/>
    <x v="10"/>
    <x v="10"/>
    <x v="0"/>
  </r>
  <r>
    <x v="95"/>
    <x v="84"/>
    <x v="100"/>
    <x v="5"/>
    <x v="4"/>
    <x v="3"/>
    <x v="6"/>
    <x v="12"/>
    <x v="12"/>
    <x v="7"/>
  </r>
  <r>
    <x v="96"/>
    <x v="66"/>
    <x v="101"/>
    <x v="2"/>
    <x v="2"/>
    <x v="0"/>
    <x v="0"/>
    <x v="23"/>
    <x v="23"/>
    <x v="0"/>
  </r>
  <r>
    <x v="97"/>
    <x v="85"/>
    <x v="102"/>
    <x v="1"/>
    <x v="1"/>
    <x v="1"/>
    <x v="5"/>
    <x v="18"/>
    <x v="18"/>
    <x v="6"/>
  </r>
  <r>
    <x v="98"/>
    <x v="86"/>
    <x v="103"/>
    <x v="2"/>
    <x v="2"/>
    <x v="0"/>
    <x v="0"/>
    <x v="26"/>
    <x v="26"/>
    <x v="0"/>
  </r>
  <r>
    <x v="99"/>
    <x v="87"/>
    <x v="104"/>
    <x v="9"/>
    <x v="3"/>
    <x v="1"/>
    <x v="1"/>
    <x v="20"/>
    <x v="20"/>
    <x v="0"/>
  </r>
  <r>
    <x v="99"/>
    <x v="22"/>
    <x v="105"/>
    <x v="8"/>
    <x v="6"/>
    <x v="5"/>
    <x v="5"/>
    <x v="2"/>
    <x v="2"/>
    <x v="5"/>
  </r>
  <r>
    <x v="100"/>
    <x v="33"/>
    <x v="106"/>
    <x v="5"/>
    <x v="4"/>
    <x v="3"/>
    <x v="6"/>
    <x v="13"/>
    <x v="13"/>
    <x v="7"/>
  </r>
  <r>
    <x v="101"/>
    <x v="88"/>
    <x v="107"/>
    <x v="4"/>
    <x v="4"/>
    <x v="4"/>
    <x v="5"/>
    <x v="25"/>
    <x v="25"/>
    <x v="3"/>
  </r>
  <r>
    <x v="102"/>
    <x v="36"/>
    <x v="108"/>
    <x v="1"/>
    <x v="1"/>
    <x v="1"/>
    <x v="5"/>
    <x v="25"/>
    <x v="25"/>
    <x v="6"/>
  </r>
  <r>
    <x v="103"/>
    <x v="89"/>
    <x v="109"/>
    <x v="0"/>
    <x v="0"/>
    <x v="0"/>
    <x v="0"/>
    <x v="5"/>
    <x v="5"/>
    <x v="0"/>
  </r>
  <r>
    <x v="104"/>
    <x v="36"/>
    <x v="110"/>
    <x v="8"/>
    <x v="6"/>
    <x v="5"/>
    <x v="0"/>
    <x v="31"/>
    <x v="31"/>
    <x v="5"/>
  </r>
  <r>
    <x v="105"/>
    <x v="90"/>
    <x v="111"/>
    <x v="6"/>
    <x v="1"/>
    <x v="2"/>
    <x v="5"/>
    <x v="2"/>
    <x v="2"/>
    <x v="0"/>
  </r>
  <r>
    <x v="105"/>
    <x v="91"/>
    <x v="112"/>
    <x v="5"/>
    <x v="4"/>
    <x v="3"/>
    <x v="6"/>
    <x v="5"/>
    <x v="5"/>
    <x v="7"/>
  </r>
  <r>
    <x v="106"/>
    <x v="92"/>
    <x v="113"/>
    <x v="9"/>
    <x v="3"/>
    <x v="1"/>
    <x v="1"/>
    <x v="4"/>
    <x v="4"/>
    <x v="0"/>
  </r>
  <r>
    <x v="107"/>
    <x v="88"/>
    <x v="114"/>
    <x v="2"/>
    <x v="2"/>
    <x v="3"/>
    <x v="8"/>
    <x v="14"/>
    <x v="14"/>
    <x v="0"/>
  </r>
  <r>
    <x v="108"/>
    <x v="93"/>
    <x v="115"/>
    <x v="1"/>
    <x v="1"/>
    <x v="1"/>
    <x v="5"/>
    <x v="8"/>
    <x v="8"/>
    <x v="6"/>
  </r>
  <r>
    <x v="109"/>
    <x v="42"/>
    <x v="116"/>
    <x v="7"/>
    <x v="5"/>
    <x v="4"/>
    <x v="6"/>
    <x v="19"/>
    <x v="19"/>
    <x v="0"/>
  </r>
  <r>
    <x v="110"/>
    <x v="57"/>
    <x v="117"/>
    <x v="3"/>
    <x v="3"/>
    <x v="2"/>
    <x v="5"/>
    <x v="9"/>
    <x v="9"/>
    <x v="0"/>
  </r>
  <r>
    <x v="111"/>
    <x v="72"/>
    <x v="118"/>
    <x v="5"/>
    <x v="4"/>
    <x v="2"/>
    <x v="5"/>
    <x v="23"/>
    <x v="23"/>
    <x v="0"/>
  </r>
  <r>
    <x v="112"/>
    <x v="94"/>
    <x v="119"/>
    <x v="8"/>
    <x v="6"/>
    <x v="5"/>
    <x v="1"/>
    <x v="1"/>
    <x v="1"/>
    <x v="5"/>
  </r>
  <r>
    <x v="113"/>
    <x v="95"/>
    <x v="120"/>
    <x v="5"/>
    <x v="4"/>
    <x v="2"/>
    <x v="5"/>
    <x v="32"/>
    <x v="32"/>
    <x v="0"/>
  </r>
  <r>
    <x v="114"/>
    <x v="96"/>
    <x v="121"/>
    <x v="0"/>
    <x v="0"/>
    <x v="0"/>
    <x v="0"/>
    <x v="17"/>
    <x v="17"/>
    <x v="0"/>
  </r>
  <r>
    <x v="115"/>
    <x v="97"/>
    <x v="122"/>
    <x v="6"/>
    <x v="1"/>
    <x v="2"/>
    <x v="5"/>
    <x v="11"/>
    <x v="11"/>
    <x v="0"/>
  </r>
  <r>
    <x v="116"/>
    <x v="58"/>
    <x v="123"/>
    <x v="1"/>
    <x v="1"/>
    <x v="1"/>
    <x v="5"/>
    <x v="1"/>
    <x v="1"/>
    <x v="6"/>
  </r>
  <r>
    <x v="117"/>
    <x v="98"/>
    <x v="124"/>
    <x v="4"/>
    <x v="4"/>
    <x v="4"/>
    <x v="0"/>
    <x v="33"/>
    <x v="33"/>
    <x v="8"/>
  </r>
  <r>
    <x v="118"/>
    <x v="99"/>
    <x v="125"/>
    <x v="0"/>
    <x v="0"/>
    <x v="3"/>
    <x v="8"/>
    <x v="2"/>
    <x v="2"/>
    <x v="0"/>
  </r>
  <r>
    <x v="119"/>
    <x v="10"/>
    <x v="126"/>
    <x v="5"/>
    <x v="4"/>
    <x v="2"/>
    <x v="5"/>
    <x v="31"/>
    <x v="31"/>
    <x v="0"/>
  </r>
  <r>
    <x v="120"/>
    <x v="100"/>
    <x v="127"/>
    <x v="5"/>
    <x v="4"/>
    <x v="2"/>
    <x v="0"/>
    <x v="2"/>
    <x v="2"/>
    <x v="9"/>
  </r>
  <r>
    <x v="121"/>
    <x v="101"/>
    <x v="128"/>
    <x v="2"/>
    <x v="2"/>
    <x v="3"/>
    <x v="8"/>
    <x v="29"/>
    <x v="29"/>
    <x v="0"/>
  </r>
  <r>
    <x v="122"/>
    <x v="102"/>
    <x v="129"/>
    <x v="7"/>
    <x v="5"/>
    <x v="4"/>
    <x v="0"/>
    <x v="18"/>
    <x v="18"/>
    <x v="8"/>
  </r>
  <r>
    <x v="122"/>
    <x v="103"/>
    <x v="130"/>
    <x v="10"/>
    <x v="5"/>
    <x v="6"/>
    <x v="1"/>
    <x v="5"/>
    <x v="5"/>
    <x v="6"/>
  </r>
  <r>
    <x v="123"/>
    <x v="34"/>
    <x v="131"/>
    <x v="0"/>
    <x v="0"/>
    <x v="3"/>
    <x v="8"/>
    <x v="27"/>
    <x v="27"/>
    <x v="0"/>
  </r>
  <r>
    <x v="124"/>
    <x v="41"/>
    <x v="132"/>
    <x v="8"/>
    <x v="6"/>
    <x v="5"/>
    <x v="5"/>
    <x v="10"/>
    <x v="10"/>
    <x v="5"/>
  </r>
  <r>
    <x v="125"/>
    <x v="57"/>
    <x v="133"/>
    <x v="0"/>
    <x v="0"/>
    <x v="3"/>
    <x v="8"/>
    <x v="30"/>
    <x v="30"/>
    <x v="0"/>
  </r>
  <r>
    <x v="126"/>
    <x v="104"/>
    <x v="134"/>
    <x v="1"/>
    <x v="1"/>
    <x v="1"/>
    <x v="5"/>
    <x v="9"/>
    <x v="9"/>
    <x v="6"/>
  </r>
  <r>
    <x v="127"/>
    <x v="105"/>
    <x v="135"/>
    <x v="6"/>
    <x v="1"/>
    <x v="2"/>
    <x v="5"/>
    <x v="16"/>
    <x v="16"/>
    <x v="0"/>
  </r>
  <r>
    <x v="128"/>
    <x v="106"/>
    <x v="136"/>
    <x v="7"/>
    <x v="5"/>
    <x v="6"/>
    <x v="1"/>
    <x v="4"/>
    <x v="4"/>
    <x v="8"/>
  </r>
  <r>
    <x v="129"/>
    <x v="107"/>
    <x v="137"/>
    <x v="9"/>
    <x v="3"/>
    <x v="1"/>
    <x v="1"/>
    <x v="5"/>
    <x v="5"/>
    <x v="0"/>
  </r>
  <r>
    <x v="130"/>
    <x v="108"/>
    <x v="138"/>
    <x v="9"/>
    <x v="3"/>
    <x v="1"/>
    <x v="1"/>
    <x v="6"/>
    <x v="6"/>
    <x v="0"/>
  </r>
  <r>
    <x v="130"/>
    <x v="109"/>
    <x v="139"/>
    <x v="9"/>
    <x v="3"/>
    <x v="1"/>
    <x v="1"/>
    <x v="11"/>
    <x v="11"/>
    <x v="0"/>
  </r>
  <r>
    <x v="131"/>
    <x v="36"/>
    <x v="140"/>
    <x v="2"/>
    <x v="2"/>
    <x v="3"/>
    <x v="8"/>
    <x v="23"/>
    <x v="23"/>
    <x v="0"/>
  </r>
  <r>
    <x v="132"/>
    <x v="110"/>
    <x v="141"/>
    <x v="2"/>
    <x v="2"/>
    <x v="3"/>
    <x v="8"/>
    <x v="26"/>
    <x v="26"/>
    <x v="0"/>
  </r>
  <r>
    <x v="133"/>
    <x v="111"/>
    <x v="142"/>
    <x v="6"/>
    <x v="1"/>
    <x v="5"/>
    <x v="5"/>
    <x v="21"/>
    <x v="21"/>
    <x v="5"/>
  </r>
  <r>
    <x v="134"/>
    <x v="112"/>
    <x v="143"/>
    <x v="5"/>
    <x v="4"/>
    <x v="2"/>
    <x v="0"/>
    <x v="18"/>
    <x v="18"/>
    <x v="9"/>
  </r>
  <r>
    <x v="135"/>
    <x v="113"/>
    <x v="144"/>
    <x v="7"/>
    <x v="5"/>
    <x v="6"/>
    <x v="1"/>
    <x v="11"/>
    <x v="11"/>
    <x v="8"/>
  </r>
  <r>
    <x v="136"/>
    <x v="114"/>
    <x v="145"/>
    <x v="6"/>
    <x v="1"/>
    <x v="5"/>
    <x v="2"/>
    <x v="12"/>
    <x v="12"/>
    <x v="0"/>
  </r>
  <r>
    <x v="136"/>
    <x v="115"/>
    <x v="146"/>
    <x v="5"/>
    <x v="4"/>
    <x v="2"/>
    <x v="0"/>
    <x v="25"/>
    <x v="25"/>
    <x v="9"/>
  </r>
  <r>
    <x v="137"/>
    <x v="74"/>
    <x v="147"/>
    <x v="4"/>
    <x v="4"/>
    <x v="4"/>
    <x v="0"/>
    <x v="34"/>
    <x v="34"/>
    <x v="8"/>
  </r>
  <r>
    <x v="138"/>
    <x v="72"/>
    <x v="148"/>
    <x v="0"/>
    <x v="0"/>
    <x v="3"/>
    <x v="8"/>
    <x v="25"/>
    <x v="25"/>
    <x v="0"/>
  </r>
  <r>
    <x v="139"/>
    <x v="70"/>
    <x v="149"/>
    <x v="0"/>
    <x v="0"/>
    <x v="3"/>
    <x v="8"/>
    <x v="3"/>
    <x v="3"/>
    <x v="0"/>
  </r>
  <r>
    <x v="140"/>
    <x v="116"/>
    <x v="150"/>
    <x v="0"/>
    <x v="0"/>
    <x v="3"/>
    <x v="8"/>
    <x v="0"/>
    <x v="0"/>
    <x v="0"/>
  </r>
  <r>
    <x v="141"/>
    <x v="117"/>
    <x v="151"/>
    <x v="4"/>
    <x v="4"/>
    <x v="4"/>
    <x v="0"/>
    <x v="8"/>
    <x v="8"/>
    <x v="8"/>
  </r>
  <r>
    <x v="141"/>
    <x v="118"/>
    <x v="152"/>
    <x v="5"/>
    <x v="4"/>
    <x v="2"/>
    <x v="0"/>
    <x v="8"/>
    <x v="8"/>
    <x v="9"/>
  </r>
  <r>
    <x v="141"/>
    <x v="119"/>
    <x v="153"/>
    <x v="6"/>
    <x v="1"/>
    <x v="5"/>
    <x v="2"/>
    <x v="13"/>
    <x v="13"/>
    <x v="0"/>
  </r>
  <r>
    <x v="142"/>
    <x v="120"/>
    <x v="154"/>
    <x v="4"/>
    <x v="4"/>
    <x v="4"/>
    <x v="0"/>
    <x v="35"/>
    <x v="35"/>
    <x v="8"/>
  </r>
  <r>
    <x v="143"/>
    <x v="121"/>
    <x v="155"/>
    <x v="8"/>
    <x v="6"/>
    <x v="4"/>
    <x v="5"/>
    <x v="3"/>
    <x v="3"/>
    <x v="3"/>
  </r>
  <r>
    <x v="144"/>
    <x v="34"/>
    <x v="156"/>
    <x v="5"/>
    <x v="4"/>
    <x v="2"/>
    <x v="0"/>
    <x v="1"/>
    <x v="1"/>
    <x v="9"/>
  </r>
  <r>
    <x v="145"/>
    <x v="122"/>
    <x v="157"/>
    <x v="6"/>
    <x v="1"/>
    <x v="5"/>
    <x v="2"/>
    <x v="5"/>
    <x v="5"/>
    <x v="0"/>
  </r>
  <r>
    <x v="146"/>
    <x v="123"/>
    <x v="158"/>
    <x v="0"/>
    <x v="0"/>
    <x v="3"/>
    <x v="8"/>
    <x v="1"/>
    <x v="1"/>
    <x v="0"/>
  </r>
  <r>
    <x v="147"/>
    <x v="4"/>
    <x v="159"/>
    <x v="9"/>
    <x v="3"/>
    <x v="1"/>
    <x v="1"/>
    <x v="16"/>
    <x v="16"/>
    <x v="0"/>
  </r>
  <r>
    <x v="148"/>
    <x v="124"/>
    <x v="160"/>
    <x v="7"/>
    <x v="5"/>
    <x v="6"/>
    <x v="0"/>
    <x v="4"/>
    <x v="4"/>
    <x v="7"/>
  </r>
  <r>
    <x v="149"/>
    <x v="125"/>
    <x v="161"/>
    <x v="6"/>
    <x v="1"/>
    <x v="5"/>
    <x v="2"/>
    <x v="17"/>
    <x v="17"/>
    <x v="0"/>
  </r>
  <r>
    <x v="150"/>
    <x v="126"/>
    <x v="162"/>
    <x v="5"/>
    <x v="4"/>
    <x v="2"/>
    <x v="0"/>
    <x v="5"/>
    <x v="5"/>
    <x v="4"/>
  </r>
  <r>
    <x v="151"/>
    <x v="127"/>
    <x v="163"/>
    <x v="9"/>
    <x v="3"/>
    <x v="1"/>
    <x v="1"/>
    <x v="23"/>
    <x v="23"/>
    <x v="0"/>
  </r>
  <r>
    <x v="152"/>
    <x v="128"/>
    <x v="164"/>
    <x v="10"/>
    <x v="5"/>
    <x v="6"/>
    <x v="1"/>
    <x v="6"/>
    <x v="6"/>
    <x v="6"/>
  </r>
  <r>
    <x v="153"/>
    <x v="129"/>
    <x v="165"/>
    <x v="1"/>
    <x v="1"/>
    <x v="1"/>
    <x v="5"/>
    <x v="10"/>
    <x v="10"/>
    <x v="6"/>
  </r>
  <r>
    <x v="154"/>
    <x v="100"/>
    <x v="166"/>
    <x v="6"/>
    <x v="1"/>
    <x v="5"/>
    <x v="7"/>
    <x v="17"/>
    <x v="17"/>
    <x v="0"/>
  </r>
  <r>
    <x v="155"/>
    <x v="130"/>
    <x v="167"/>
    <x v="7"/>
    <x v="5"/>
    <x v="6"/>
    <x v="0"/>
    <x v="5"/>
    <x v="5"/>
    <x v="7"/>
  </r>
  <r>
    <x v="156"/>
    <x v="131"/>
    <x v="168"/>
    <x v="7"/>
    <x v="5"/>
    <x v="6"/>
    <x v="0"/>
    <x v="23"/>
    <x v="23"/>
    <x v="7"/>
  </r>
  <r>
    <x v="157"/>
    <x v="48"/>
    <x v="169"/>
    <x v="4"/>
    <x v="4"/>
    <x v="4"/>
    <x v="0"/>
    <x v="36"/>
    <x v="36"/>
    <x v="8"/>
  </r>
  <r>
    <x v="158"/>
    <x v="132"/>
    <x v="170"/>
    <x v="1"/>
    <x v="1"/>
    <x v="2"/>
    <x v="0"/>
    <x v="9"/>
    <x v="9"/>
    <x v="9"/>
  </r>
  <r>
    <x v="159"/>
    <x v="133"/>
    <x v="171"/>
    <x v="4"/>
    <x v="4"/>
    <x v="4"/>
    <x v="0"/>
    <x v="9"/>
    <x v="9"/>
    <x v="8"/>
  </r>
  <r>
    <x v="160"/>
    <x v="134"/>
    <x v="172"/>
    <x v="2"/>
    <x v="2"/>
    <x v="3"/>
    <x v="3"/>
    <x v="2"/>
    <x v="2"/>
    <x v="3"/>
  </r>
  <r>
    <x v="161"/>
    <x v="135"/>
    <x v="173"/>
    <x v="6"/>
    <x v="1"/>
    <x v="5"/>
    <x v="7"/>
    <x v="19"/>
    <x v="19"/>
    <x v="0"/>
  </r>
  <r>
    <x v="162"/>
    <x v="136"/>
    <x v="174"/>
    <x v="9"/>
    <x v="3"/>
    <x v="1"/>
    <x v="5"/>
    <x v="20"/>
    <x v="20"/>
    <x v="1"/>
  </r>
  <r>
    <x v="163"/>
    <x v="13"/>
    <x v="175"/>
    <x v="1"/>
    <x v="1"/>
    <x v="2"/>
    <x v="0"/>
    <x v="10"/>
    <x v="10"/>
    <x v="9"/>
  </r>
  <r>
    <x v="164"/>
    <x v="137"/>
    <x v="176"/>
    <x v="5"/>
    <x v="4"/>
    <x v="2"/>
    <x v="0"/>
    <x v="6"/>
    <x v="6"/>
    <x v="4"/>
  </r>
  <r>
    <x v="165"/>
    <x v="138"/>
    <x v="177"/>
    <x v="2"/>
    <x v="2"/>
    <x v="3"/>
    <x v="3"/>
    <x v="11"/>
    <x v="11"/>
    <x v="3"/>
  </r>
  <r>
    <x v="166"/>
    <x v="37"/>
    <x v="178"/>
    <x v="2"/>
    <x v="2"/>
    <x v="3"/>
    <x v="3"/>
    <x v="30"/>
    <x v="30"/>
    <x v="3"/>
  </r>
  <r>
    <x v="167"/>
    <x v="139"/>
    <x v="179"/>
    <x v="9"/>
    <x v="3"/>
    <x v="1"/>
    <x v="5"/>
    <x v="4"/>
    <x v="4"/>
    <x v="1"/>
  </r>
  <r>
    <x v="168"/>
    <x v="140"/>
    <x v="180"/>
    <x v="10"/>
    <x v="5"/>
    <x v="6"/>
    <x v="9"/>
    <x v="25"/>
    <x v="25"/>
    <x v="0"/>
  </r>
  <r>
    <x v="169"/>
    <x v="141"/>
    <x v="181"/>
    <x v="6"/>
    <x v="1"/>
    <x v="5"/>
    <x v="7"/>
    <x v="11"/>
    <x v="11"/>
    <x v="0"/>
  </r>
  <r>
    <x v="170"/>
    <x v="102"/>
    <x v="182"/>
    <x v="0"/>
    <x v="0"/>
    <x v="3"/>
    <x v="8"/>
    <x v="7"/>
    <x v="7"/>
    <x v="0"/>
  </r>
  <r>
    <x v="171"/>
    <x v="4"/>
    <x v="183"/>
    <x v="8"/>
    <x v="6"/>
    <x v="4"/>
    <x v="5"/>
    <x v="0"/>
    <x v="0"/>
    <x v="3"/>
  </r>
  <r>
    <x v="172"/>
    <x v="142"/>
    <x v="184"/>
    <x v="8"/>
    <x v="6"/>
    <x v="4"/>
    <x v="5"/>
    <x v="1"/>
    <x v="1"/>
    <x v="3"/>
  </r>
  <r>
    <x v="173"/>
    <x v="70"/>
    <x v="185"/>
    <x v="1"/>
    <x v="1"/>
    <x v="6"/>
    <x v="2"/>
    <x v="25"/>
    <x v="25"/>
    <x v="0"/>
  </r>
  <r>
    <x v="173"/>
    <x v="143"/>
    <x v="186"/>
    <x v="1"/>
    <x v="1"/>
    <x v="6"/>
    <x v="2"/>
    <x v="1"/>
    <x v="1"/>
    <x v="0"/>
  </r>
  <r>
    <x v="174"/>
    <x v="144"/>
    <x v="187"/>
    <x v="2"/>
    <x v="2"/>
    <x v="3"/>
    <x v="3"/>
    <x v="25"/>
    <x v="25"/>
    <x v="3"/>
  </r>
  <r>
    <x v="175"/>
    <x v="145"/>
    <x v="188"/>
    <x v="4"/>
    <x v="4"/>
    <x v="4"/>
    <x v="0"/>
    <x v="37"/>
    <x v="37"/>
    <x v="8"/>
  </r>
  <r>
    <x v="176"/>
    <x v="53"/>
    <x v="189"/>
    <x v="10"/>
    <x v="5"/>
    <x v="6"/>
    <x v="6"/>
    <x v="38"/>
    <x v="38"/>
    <x v="10"/>
  </r>
  <r>
    <x v="177"/>
    <x v="146"/>
    <x v="190"/>
    <x v="9"/>
    <x v="3"/>
    <x v="1"/>
    <x v="5"/>
    <x v="5"/>
    <x v="5"/>
    <x v="1"/>
  </r>
  <r>
    <x v="178"/>
    <x v="147"/>
    <x v="191"/>
    <x v="5"/>
    <x v="4"/>
    <x v="2"/>
    <x v="0"/>
    <x v="11"/>
    <x v="11"/>
    <x v="4"/>
  </r>
  <r>
    <x v="179"/>
    <x v="148"/>
    <x v="192"/>
    <x v="4"/>
    <x v="4"/>
    <x v="4"/>
    <x v="6"/>
    <x v="39"/>
    <x v="39"/>
    <x v="0"/>
  </r>
  <r>
    <x v="180"/>
    <x v="142"/>
    <x v="193"/>
    <x v="1"/>
    <x v="1"/>
    <x v="6"/>
    <x v="1"/>
    <x v="1"/>
    <x v="1"/>
    <x v="8"/>
  </r>
  <r>
    <x v="181"/>
    <x v="149"/>
    <x v="194"/>
    <x v="2"/>
    <x v="2"/>
    <x v="3"/>
    <x v="3"/>
    <x v="40"/>
    <x v="40"/>
    <x v="3"/>
  </r>
  <r>
    <x v="182"/>
    <x v="74"/>
    <x v="195"/>
    <x v="9"/>
    <x v="3"/>
    <x v="1"/>
    <x v="5"/>
    <x v="6"/>
    <x v="6"/>
    <x v="1"/>
  </r>
  <r>
    <x v="183"/>
    <x v="150"/>
    <x v="196"/>
    <x v="0"/>
    <x v="0"/>
    <x v="3"/>
    <x v="8"/>
    <x v="15"/>
    <x v="15"/>
    <x v="0"/>
  </r>
  <r>
    <x v="184"/>
    <x v="55"/>
    <x v="197"/>
    <x v="6"/>
    <x v="1"/>
    <x v="5"/>
    <x v="8"/>
    <x v="17"/>
    <x v="17"/>
    <x v="1"/>
  </r>
  <r>
    <x v="185"/>
    <x v="151"/>
    <x v="198"/>
    <x v="4"/>
    <x v="4"/>
    <x v="4"/>
    <x v="6"/>
    <x v="41"/>
    <x v="41"/>
    <x v="0"/>
  </r>
  <r>
    <x v="186"/>
    <x v="152"/>
    <x v="199"/>
    <x v="3"/>
    <x v="3"/>
    <x v="2"/>
    <x v="5"/>
    <x v="10"/>
    <x v="10"/>
    <x v="0"/>
  </r>
  <r>
    <x v="187"/>
    <x v="153"/>
    <x v="200"/>
    <x v="3"/>
    <x v="3"/>
    <x v="2"/>
    <x v="5"/>
    <x v="5"/>
    <x v="5"/>
    <x v="0"/>
  </r>
  <r>
    <x v="188"/>
    <x v="154"/>
    <x v="201"/>
    <x v="9"/>
    <x v="3"/>
    <x v="0"/>
    <x v="6"/>
    <x v="10"/>
    <x v="10"/>
    <x v="1"/>
  </r>
  <r>
    <x v="189"/>
    <x v="155"/>
    <x v="202"/>
    <x v="6"/>
    <x v="1"/>
    <x v="5"/>
    <x v="8"/>
    <x v="11"/>
    <x v="11"/>
    <x v="1"/>
  </r>
  <r>
    <x v="190"/>
    <x v="156"/>
    <x v="203"/>
    <x v="1"/>
    <x v="1"/>
    <x v="6"/>
    <x v="2"/>
    <x v="1"/>
    <x v="1"/>
    <x v="0"/>
  </r>
  <r>
    <x v="191"/>
    <x v="157"/>
    <x v="204"/>
    <x v="2"/>
    <x v="2"/>
    <x v="3"/>
    <x v="3"/>
    <x v="0"/>
    <x v="0"/>
    <x v="3"/>
  </r>
  <r>
    <x v="192"/>
    <x v="158"/>
    <x v="205"/>
    <x v="9"/>
    <x v="3"/>
    <x v="0"/>
    <x v="10"/>
    <x v="25"/>
    <x v="25"/>
    <x v="0"/>
  </r>
  <r>
    <x v="193"/>
    <x v="19"/>
    <x v="206"/>
    <x v="9"/>
    <x v="3"/>
    <x v="0"/>
    <x v="10"/>
    <x v="3"/>
    <x v="3"/>
    <x v="0"/>
  </r>
  <r>
    <x v="194"/>
    <x v="159"/>
    <x v="207"/>
    <x v="7"/>
    <x v="5"/>
    <x v="6"/>
    <x v="9"/>
    <x v="25"/>
    <x v="25"/>
    <x v="0"/>
  </r>
  <r>
    <x v="195"/>
    <x v="160"/>
    <x v="208"/>
    <x v="3"/>
    <x v="3"/>
    <x v="2"/>
    <x v="5"/>
    <x v="6"/>
    <x v="6"/>
    <x v="0"/>
  </r>
  <r>
    <x v="196"/>
    <x v="161"/>
    <x v="209"/>
    <x v="0"/>
    <x v="0"/>
    <x v="3"/>
    <x v="8"/>
    <x v="10"/>
    <x v="10"/>
    <x v="0"/>
  </r>
  <r>
    <x v="197"/>
    <x v="162"/>
    <x v="210"/>
    <x v="6"/>
    <x v="1"/>
    <x v="5"/>
    <x v="8"/>
    <x v="23"/>
    <x v="23"/>
    <x v="1"/>
  </r>
  <r>
    <x v="198"/>
    <x v="57"/>
    <x v="211"/>
    <x v="0"/>
    <x v="0"/>
    <x v="3"/>
    <x v="8"/>
    <x v="5"/>
    <x v="5"/>
    <x v="0"/>
  </r>
  <r>
    <x v="199"/>
    <x v="163"/>
    <x v="212"/>
    <x v="5"/>
    <x v="4"/>
    <x v="2"/>
    <x v="0"/>
    <x v="16"/>
    <x v="16"/>
    <x v="4"/>
  </r>
  <r>
    <x v="200"/>
    <x v="52"/>
    <x v="213"/>
    <x v="10"/>
    <x v="5"/>
    <x v="6"/>
    <x v="9"/>
    <x v="1"/>
    <x v="1"/>
    <x v="0"/>
  </r>
  <r>
    <x v="201"/>
    <x v="44"/>
    <x v="214"/>
    <x v="9"/>
    <x v="3"/>
    <x v="0"/>
    <x v="10"/>
    <x v="0"/>
    <x v="0"/>
    <x v="0"/>
  </r>
  <r>
    <x v="202"/>
    <x v="70"/>
    <x v="215"/>
    <x v="8"/>
    <x v="6"/>
    <x v="4"/>
    <x v="5"/>
    <x v="7"/>
    <x v="7"/>
    <x v="3"/>
  </r>
  <r>
    <x v="203"/>
    <x v="10"/>
    <x v="216"/>
    <x v="8"/>
    <x v="6"/>
    <x v="4"/>
    <x v="5"/>
    <x v="15"/>
    <x v="15"/>
    <x v="3"/>
  </r>
  <r>
    <x v="204"/>
    <x v="111"/>
    <x v="217"/>
    <x v="1"/>
    <x v="1"/>
    <x v="6"/>
    <x v="0"/>
    <x v="1"/>
    <x v="1"/>
    <x v="7"/>
  </r>
  <r>
    <x v="205"/>
    <x v="164"/>
    <x v="218"/>
    <x v="4"/>
    <x v="4"/>
    <x v="6"/>
    <x v="0"/>
    <x v="10"/>
    <x v="10"/>
    <x v="7"/>
  </r>
  <r>
    <x v="206"/>
    <x v="165"/>
    <x v="219"/>
    <x v="3"/>
    <x v="3"/>
    <x v="5"/>
    <x v="8"/>
    <x v="14"/>
    <x v="14"/>
    <x v="1"/>
  </r>
  <r>
    <x v="207"/>
    <x v="56"/>
    <x v="220"/>
    <x v="5"/>
    <x v="4"/>
    <x v="4"/>
    <x v="3"/>
    <x v="25"/>
    <x v="25"/>
    <x v="0"/>
  </r>
  <r>
    <x v="208"/>
    <x v="61"/>
    <x v="221"/>
    <x v="8"/>
    <x v="6"/>
    <x v="4"/>
    <x v="5"/>
    <x v="10"/>
    <x v="10"/>
    <x v="3"/>
  </r>
  <r>
    <x v="209"/>
    <x v="19"/>
    <x v="222"/>
    <x v="3"/>
    <x v="3"/>
    <x v="5"/>
    <x v="8"/>
    <x v="28"/>
    <x v="28"/>
    <x v="1"/>
  </r>
  <r>
    <x v="210"/>
    <x v="166"/>
    <x v="223"/>
    <x v="1"/>
    <x v="1"/>
    <x v="6"/>
    <x v="0"/>
    <x v="9"/>
    <x v="9"/>
    <x v="7"/>
  </r>
  <r>
    <x v="211"/>
    <x v="167"/>
    <x v="224"/>
    <x v="1"/>
    <x v="1"/>
    <x v="6"/>
    <x v="0"/>
    <x v="6"/>
    <x v="6"/>
    <x v="7"/>
  </r>
  <r>
    <x v="212"/>
    <x v="168"/>
    <x v="225"/>
    <x v="10"/>
    <x v="5"/>
    <x v="6"/>
    <x v="6"/>
    <x v="1"/>
    <x v="1"/>
    <x v="9"/>
  </r>
  <r>
    <x v="213"/>
    <x v="169"/>
    <x v="226"/>
    <x v="5"/>
    <x v="4"/>
    <x v="4"/>
    <x v="3"/>
    <x v="3"/>
    <x v="3"/>
    <x v="0"/>
  </r>
  <r>
    <x v="214"/>
    <x v="170"/>
    <x v="227"/>
    <x v="10"/>
    <x v="5"/>
    <x v="6"/>
    <x v="6"/>
    <x v="10"/>
    <x v="10"/>
    <x v="9"/>
  </r>
  <r>
    <x v="215"/>
    <x v="171"/>
    <x v="228"/>
    <x v="5"/>
    <x v="4"/>
    <x v="4"/>
    <x v="6"/>
    <x v="11"/>
    <x v="11"/>
    <x v="0"/>
  </r>
  <r>
    <x v="216"/>
    <x v="60"/>
    <x v="229"/>
    <x v="2"/>
    <x v="2"/>
    <x v="3"/>
    <x v="3"/>
    <x v="1"/>
    <x v="1"/>
    <x v="3"/>
  </r>
  <r>
    <x v="217"/>
    <x v="98"/>
    <x v="230"/>
    <x v="3"/>
    <x v="3"/>
    <x v="5"/>
    <x v="8"/>
    <x v="42"/>
    <x v="42"/>
    <x v="1"/>
  </r>
  <r>
    <x v="218"/>
    <x v="172"/>
    <x v="231"/>
    <x v="1"/>
    <x v="1"/>
    <x v="6"/>
    <x v="0"/>
    <x v="16"/>
    <x v="16"/>
    <x v="7"/>
  </r>
  <r>
    <x v="219"/>
    <x v="116"/>
    <x v="232"/>
    <x v="1"/>
    <x v="1"/>
    <x v="6"/>
    <x v="9"/>
    <x v="2"/>
    <x v="2"/>
    <x v="0"/>
  </r>
  <r>
    <x v="220"/>
    <x v="173"/>
    <x v="233"/>
    <x v="8"/>
    <x v="6"/>
    <x v="4"/>
    <x v="5"/>
    <x v="21"/>
    <x v="21"/>
    <x v="3"/>
  </r>
  <r>
    <x v="221"/>
    <x v="44"/>
    <x v="234"/>
    <x v="9"/>
    <x v="3"/>
    <x v="0"/>
    <x v="10"/>
    <x v="1"/>
    <x v="1"/>
    <x v="0"/>
  </r>
  <r>
    <x v="222"/>
    <x v="174"/>
    <x v="235"/>
    <x v="3"/>
    <x v="3"/>
    <x v="5"/>
    <x v="8"/>
    <x v="29"/>
    <x v="29"/>
    <x v="1"/>
  </r>
  <r>
    <x v="223"/>
    <x v="82"/>
    <x v="236"/>
    <x v="2"/>
    <x v="2"/>
    <x v="3"/>
    <x v="3"/>
    <x v="17"/>
    <x v="17"/>
    <x v="3"/>
  </r>
  <r>
    <x v="224"/>
    <x v="175"/>
    <x v="237"/>
    <x v="5"/>
    <x v="4"/>
    <x v="4"/>
    <x v="6"/>
    <x v="14"/>
    <x v="14"/>
    <x v="0"/>
  </r>
  <r>
    <x v="225"/>
    <x v="176"/>
    <x v="238"/>
    <x v="8"/>
    <x v="6"/>
    <x v="4"/>
    <x v="0"/>
    <x v="43"/>
    <x v="43"/>
    <x v="8"/>
  </r>
  <r>
    <x v="226"/>
    <x v="30"/>
    <x v="239"/>
    <x v="3"/>
    <x v="3"/>
    <x v="5"/>
    <x v="8"/>
    <x v="26"/>
    <x v="26"/>
    <x v="1"/>
  </r>
  <r>
    <x v="227"/>
    <x v="6"/>
    <x v="240"/>
    <x v="8"/>
    <x v="6"/>
    <x v="4"/>
    <x v="0"/>
    <x v="38"/>
    <x v="38"/>
    <x v="8"/>
  </r>
  <r>
    <x v="228"/>
    <x v="177"/>
    <x v="241"/>
    <x v="6"/>
    <x v="1"/>
    <x v="5"/>
    <x v="1"/>
    <x v="11"/>
    <x v="11"/>
    <x v="5"/>
  </r>
  <r>
    <x v="229"/>
    <x v="11"/>
    <x v="242"/>
    <x v="4"/>
    <x v="4"/>
    <x v="6"/>
    <x v="0"/>
    <x v="20"/>
    <x v="20"/>
    <x v="7"/>
  </r>
  <r>
    <x v="230"/>
    <x v="178"/>
    <x v="243"/>
    <x v="9"/>
    <x v="3"/>
    <x v="5"/>
    <x v="2"/>
    <x v="19"/>
    <x v="19"/>
    <x v="0"/>
  </r>
  <r>
    <x v="231"/>
    <x v="154"/>
    <x v="244"/>
    <x v="8"/>
    <x v="6"/>
    <x v="4"/>
    <x v="3"/>
    <x v="2"/>
    <x v="2"/>
    <x v="0"/>
  </r>
  <r>
    <x v="232"/>
    <x v="179"/>
    <x v="245"/>
    <x v="10"/>
    <x v="5"/>
    <x v="6"/>
    <x v="0"/>
    <x v="11"/>
    <x v="11"/>
    <x v="7"/>
  </r>
  <r>
    <x v="233"/>
    <x v="180"/>
    <x v="246"/>
    <x v="7"/>
    <x v="5"/>
    <x v="6"/>
    <x v="9"/>
    <x v="9"/>
    <x v="9"/>
    <x v="0"/>
  </r>
  <r>
    <x v="234"/>
    <x v="181"/>
    <x v="247"/>
    <x v="3"/>
    <x v="3"/>
    <x v="5"/>
    <x v="8"/>
    <x v="19"/>
    <x v="19"/>
    <x v="1"/>
  </r>
  <r>
    <x v="235"/>
    <x v="182"/>
    <x v="248"/>
    <x v="8"/>
    <x v="6"/>
    <x v="4"/>
    <x v="3"/>
    <x v="27"/>
    <x v="27"/>
    <x v="0"/>
  </r>
  <r>
    <x v="236"/>
    <x v="183"/>
    <x v="249"/>
    <x v="6"/>
    <x v="1"/>
    <x v="5"/>
    <x v="3"/>
    <x v="2"/>
    <x v="2"/>
    <x v="5"/>
  </r>
  <r>
    <x v="237"/>
    <x v="184"/>
    <x v="250"/>
    <x v="9"/>
    <x v="3"/>
    <x v="0"/>
    <x v="10"/>
    <x v="7"/>
    <x v="7"/>
    <x v="0"/>
  </r>
  <r>
    <x v="238"/>
    <x v="29"/>
    <x v="251"/>
    <x v="1"/>
    <x v="1"/>
    <x v="6"/>
    <x v="9"/>
    <x v="18"/>
    <x v="18"/>
    <x v="0"/>
  </r>
  <r>
    <x v="239"/>
    <x v="0"/>
    <x v="252"/>
    <x v="8"/>
    <x v="6"/>
    <x v="4"/>
    <x v="3"/>
    <x v="30"/>
    <x v="30"/>
    <x v="0"/>
  </r>
  <r>
    <x v="240"/>
    <x v="13"/>
    <x v="253"/>
    <x v="9"/>
    <x v="3"/>
    <x v="0"/>
    <x v="10"/>
    <x v="15"/>
    <x v="15"/>
    <x v="0"/>
  </r>
  <r>
    <x v="241"/>
    <x v="185"/>
    <x v="254"/>
    <x v="2"/>
    <x v="2"/>
    <x v="3"/>
    <x v="3"/>
    <x v="15"/>
    <x v="15"/>
    <x v="3"/>
  </r>
  <r>
    <x v="242"/>
    <x v="186"/>
    <x v="255"/>
    <x v="2"/>
    <x v="2"/>
    <x v="3"/>
    <x v="6"/>
    <x v="7"/>
    <x v="7"/>
    <x v="7"/>
  </r>
  <r>
    <x v="243"/>
    <x v="130"/>
    <x v="256"/>
    <x v="6"/>
    <x v="1"/>
    <x v="5"/>
    <x v="7"/>
    <x v="14"/>
    <x v="14"/>
    <x v="0"/>
  </r>
  <r>
    <x v="244"/>
    <x v="111"/>
    <x v="257"/>
    <x v="0"/>
    <x v="0"/>
    <x v="3"/>
    <x v="8"/>
    <x v="17"/>
    <x v="17"/>
    <x v="0"/>
  </r>
  <r>
    <x v="245"/>
    <x v="187"/>
    <x v="258"/>
    <x v="2"/>
    <x v="2"/>
    <x v="3"/>
    <x v="6"/>
    <x v="15"/>
    <x v="15"/>
    <x v="7"/>
  </r>
  <r>
    <x v="246"/>
    <x v="188"/>
    <x v="259"/>
    <x v="1"/>
    <x v="1"/>
    <x v="6"/>
    <x v="6"/>
    <x v="9"/>
    <x v="9"/>
    <x v="9"/>
  </r>
  <r>
    <x v="247"/>
    <x v="189"/>
    <x v="260"/>
    <x v="0"/>
    <x v="0"/>
    <x v="3"/>
    <x v="8"/>
    <x v="19"/>
    <x v="19"/>
    <x v="0"/>
  </r>
  <r>
    <x v="248"/>
    <x v="72"/>
    <x v="261"/>
    <x v="0"/>
    <x v="0"/>
    <x v="3"/>
    <x v="8"/>
    <x v="11"/>
    <x v="11"/>
    <x v="0"/>
  </r>
  <r>
    <x v="249"/>
    <x v="13"/>
    <x v="262"/>
    <x v="7"/>
    <x v="5"/>
    <x v="6"/>
    <x v="9"/>
    <x v="10"/>
    <x v="1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>
  <location ref="A13:H277" firstHeaderRow="1" firstDataRow="1" firstDataCol="8"/>
  <pivotFields count="12">
    <pivotField compact="0" outline="0" showAll="0" defaultSubtotal="0">
      <items count="25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</items>
    </pivotField>
    <pivotField compact="0" outline="0" showAll="0" defaultSubtotal="0">
      <items count="190">
        <item x="39"/>
        <item x="26"/>
        <item x="161"/>
        <item x="145"/>
        <item x="29"/>
        <item x="52"/>
        <item x="31"/>
        <item x="57"/>
        <item x="132"/>
        <item x="42"/>
        <item x="25"/>
        <item x="94"/>
        <item x="124"/>
        <item x="62"/>
        <item x="30"/>
        <item x="83"/>
        <item x="10"/>
        <item x="141"/>
        <item x="168"/>
        <item x="32"/>
        <item x="106"/>
        <item x="45"/>
        <item x="66"/>
        <item x="2"/>
        <item x="108"/>
        <item x="110"/>
        <item x="88"/>
        <item x="187"/>
        <item x="133"/>
        <item x="113"/>
        <item x="72"/>
        <item x="27"/>
        <item x="47"/>
        <item x="158"/>
        <item x="16"/>
        <item x="90"/>
        <item x="155"/>
        <item x="0"/>
        <item x="76"/>
        <item x="7"/>
        <item x="154"/>
        <item x="37"/>
        <item x="1"/>
        <item x="50"/>
        <item x="128"/>
        <item x="140"/>
        <item x="156"/>
        <item x="136"/>
        <item x="163"/>
        <item x="14"/>
        <item x="102"/>
        <item x="130"/>
        <item x="79"/>
        <item x="125"/>
        <item x="121"/>
        <item x="18"/>
        <item x="64"/>
        <item x="54"/>
        <item x="85"/>
        <item x="129"/>
        <item x="179"/>
        <item x="157"/>
        <item x="77"/>
        <item x="75"/>
        <item x="174"/>
        <item x="134"/>
        <item x="114"/>
        <item x="149"/>
        <item x="96"/>
        <item x="144"/>
        <item x="84"/>
        <item x="147"/>
        <item x="189"/>
        <item x="4"/>
        <item x="17"/>
        <item x="164"/>
        <item x="123"/>
        <item x="65"/>
        <item x="138"/>
        <item x="117"/>
        <item x="80"/>
        <item x="74"/>
        <item x="146"/>
        <item x="12"/>
        <item x="153"/>
        <item x="95"/>
        <item x="28"/>
        <item x="70"/>
        <item x="160"/>
        <item x="5"/>
        <item x="159"/>
        <item x="67"/>
        <item x="46"/>
        <item x="171"/>
        <item x="173"/>
        <item x="181"/>
        <item x="78"/>
        <item x="6"/>
        <item x="111"/>
        <item x="92"/>
        <item x="40"/>
        <item x="23"/>
        <item x="169"/>
        <item x="34"/>
        <item x="99"/>
        <item x="82"/>
        <item x="3"/>
        <item x="118"/>
        <item x="48"/>
        <item x="101"/>
        <item x="183"/>
        <item x="150"/>
        <item x="104"/>
        <item x="148"/>
        <item x="98"/>
        <item x="81"/>
        <item x="71"/>
        <item x="53"/>
        <item x="43"/>
        <item x="180"/>
        <item x="112"/>
        <item x="165"/>
        <item x="55"/>
        <item x="86"/>
        <item x="107"/>
        <item x="58"/>
        <item x="143"/>
        <item x="61"/>
        <item x="89"/>
        <item x="13"/>
        <item x="73"/>
        <item x="137"/>
        <item x="9"/>
        <item x="188"/>
        <item x="91"/>
        <item x="100"/>
        <item x="109"/>
        <item x="63"/>
        <item x="19"/>
        <item x="20"/>
        <item x="122"/>
        <item x="8"/>
        <item x="68"/>
        <item x="56"/>
        <item x="126"/>
        <item x="51"/>
        <item x="35"/>
        <item x="115"/>
        <item x="182"/>
        <item x="142"/>
        <item x="131"/>
        <item x="162"/>
        <item x="87"/>
        <item x="186"/>
        <item x="105"/>
        <item x="41"/>
        <item x="119"/>
        <item x="103"/>
        <item x="167"/>
        <item x="139"/>
        <item x="69"/>
        <item x="44"/>
        <item x="170"/>
        <item x="15"/>
        <item x="177"/>
        <item x="59"/>
        <item x="38"/>
        <item x="135"/>
        <item x="116"/>
        <item x="175"/>
        <item x="93"/>
        <item x="11"/>
        <item x="60"/>
        <item x="178"/>
        <item x="185"/>
        <item x="33"/>
        <item x="151"/>
        <item x="166"/>
        <item x="127"/>
        <item x="184"/>
        <item x="49"/>
        <item x="152"/>
        <item x="22"/>
        <item x="176"/>
        <item x="172"/>
        <item x="97"/>
        <item x="21"/>
        <item x="120"/>
        <item x="24"/>
        <item x="36"/>
      </items>
    </pivotField>
    <pivotField axis="axisRow" compact="0" outline="0" showAll="0" defaultSubtotal="0">
      <items count="26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</items>
    </pivotField>
    <pivotField axis="axisRow" compact="0" outline="0" showAll="0" defaultSubtotal="0">
      <items count="11">
        <item x="1"/>
        <item x="4"/>
        <item x="0"/>
        <item x="2"/>
        <item x="9"/>
        <item x="10"/>
        <item x="5"/>
        <item x="6"/>
        <item x="8"/>
        <item x="3"/>
        <item x="7"/>
      </items>
    </pivotField>
    <pivotField axis="axisRow" compact="0" outline="0" showAll="0" defaultSubtotal="0">
      <items count="7">
        <item x="1"/>
        <item x="3"/>
        <item x="0"/>
        <item x="5"/>
        <item x="4"/>
        <item x="2"/>
        <item x="6"/>
      </items>
    </pivotField>
    <pivotField axis="axisRow" compact="0" outline="0" showAll="0" defaultSubtotal="0">
      <items count="7">
        <item x="0"/>
        <item x="1"/>
        <item x="4"/>
        <item x="3"/>
        <item x="5"/>
        <item x="2"/>
        <item x="6"/>
      </items>
    </pivotField>
    <pivotField axis="axisRow" compact="0" numFmtId="165" outline="0" showAll="0" sortType="ascending" defaultSubtotal="0">
      <items count="11">
        <item x="3"/>
        <item x="2"/>
        <item x="1"/>
        <item x="4"/>
        <item x="5"/>
        <item x="0"/>
        <item x="8"/>
        <item x="10"/>
        <item x="9"/>
        <item x="6"/>
        <item x="7"/>
      </items>
    </pivotField>
    <pivotField axis="axisRow" compact="0" numFmtId="164" outline="0" showAll="0" defaultSubtotal="0">
      <items count="44">
        <item x="2"/>
        <item x="27"/>
        <item x="18"/>
        <item x="30"/>
        <item x="33"/>
        <item x="25"/>
        <item x="34"/>
        <item x="3"/>
        <item x="8"/>
        <item x="0"/>
        <item x="35"/>
        <item x="1"/>
        <item x="36"/>
        <item x="7"/>
        <item x="9"/>
        <item x="15"/>
        <item x="37"/>
        <item x="10"/>
        <item x="43"/>
        <item x="21"/>
        <item x="38"/>
        <item x="22"/>
        <item x="24"/>
        <item x="39"/>
        <item x="41"/>
        <item x="20"/>
        <item x="40"/>
        <item x="12"/>
        <item x="4"/>
        <item x="13"/>
        <item x="42"/>
        <item x="5"/>
        <item x="17"/>
        <item x="6"/>
        <item x="19"/>
        <item x="11"/>
        <item x="14"/>
        <item x="16"/>
        <item x="29"/>
        <item x="23"/>
        <item x="26"/>
        <item x="32"/>
        <item x="28"/>
        <item x="31"/>
      </items>
    </pivotField>
    <pivotField axis="axisRow" compact="0" numFmtId="164" outline="0" showAll="0" defaultSubtotal="0">
      <items count="44">
        <item x="2"/>
        <item x="27"/>
        <item x="18"/>
        <item x="30"/>
        <item x="33"/>
        <item x="25"/>
        <item x="34"/>
        <item x="3"/>
        <item x="8"/>
        <item x="0"/>
        <item x="35"/>
        <item x="1"/>
        <item x="36"/>
        <item x="7"/>
        <item x="9"/>
        <item x="15"/>
        <item x="37"/>
        <item x="10"/>
        <item x="43"/>
        <item x="21"/>
        <item x="38"/>
        <item x="22"/>
        <item x="24"/>
        <item x="39"/>
        <item x="41"/>
        <item x="20"/>
        <item x="40"/>
        <item x="12"/>
        <item x="4"/>
        <item x="13"/>
        <item x="42"/>
        <item x="5"/>
        <item x="17"/>
        <item x="6"/>
        <item x="19"/>
        <item x="11"/>
        <item x="14"/>
        <item x="16"/>
        <item x="29"/>
        <item x="23"/>
        <item x="26"/>
        <item x="32"/>
        <item x="28"/>
        <item x="31"/>
      </items>
    </pivotField>
    <pivotField axis="axisRow" compact="0" outline="0" showAll="0">
      <items count="12">
        <item x="8"/>
        <item x="7"/>
        <item x="3"/>
        <item x="5"/>
        <item x="2"/>
        <item x="6"/>
        <item x="0"/>
        <item x="9"/>
        <item x="4"/>
        <item x="1"/>
        <item x="10"/>
        <item t="default"/>
      </items>
    </pivotField>
    <pivotField compact="0" outline="0" dragToRow="0" dragToCol="0" dragToPage="0" showAll="0" defaultSubtotal="0"/>
    <pivotField compact="0" outline="0" dragToRow="0" dragToCol="0" dragToPage="0" showAll="0" defaultSubtotal="0"/>
  </pivotFields>
  <rowFields count="8">
    <field x="2"/>
    <field x="3"/>
    <field x="4"/>
    <field x="5"/>
    <field x="6"/>
    <field x="7"/>
    <field x="8"/>
    <field x="9"/>
  </rowFields>
  <rowItems count="264">
    <i>
      <x/>
      <x v="2"/>
      <x v="2"/>
      <x/>
      <x v="5"/>
      <x v="9"/>
      <x v="9"/>
      <x v="6"/>
    </i>
    <i>
      <x v="1"/>
      <x v="2"/>
      <x v="2"/>
      <x/>
      <x v="5"/>
      <x v="11"/>
      <x v="11"/>
      <x v="6"/>
    </i>
    <i>
      <x v="2"/>
      <x/>
      <x/>
      <x v="1"/>
      <x v="2"/>
      <x/>
      <x/>
      <x v="6"/>
    </i>
    <i>
      <x v="3"/>
      <x v="3"/>
      <x v="5"/>
      <x/>
      <x v="2"/>
      <x v="7"/>
      <x v="7"/>
      <x v="9"/>
    </i>
    <i>
      <x v="4"/>
      <x v="9"/>
      <x v="1"/>
      <x v="5"/>
      <x v="1"/>
      <x v="28"/>
      <x v="28"/>
      <x v="4"/>
    </i>
    <i>
      <x v="5"/>
      <x v="1"/>
      <x v="4"/>
      <x v="1"/>
      <x v="5"/>
      <x v="28"/>
      <x v="28"/>
      <x v="2"/>
    </i>
    <i>
      <x v="6"/>
      <x v="1"/>
      <x v="4"/>
      <x v="1"/>
      <x v="5"/>
      <x v="31"/>
      <x v="31"/>
      <x v="2"/>
    </i>
    <i>
      <x v="7"/>
      <x v="1"/>
      <x v="4"/>
      <x v="1"/>
      <x v="5"/>
      <x v="33"/>
      <x v="33"/>
      <x v="2"/>
    </i>
    <i>
      <x v="8"/>
      <x v="6"/>
      <x v="4"/>
      <x v="3"/>
      <x/>
      <x v="13"/>
      <x v="13"/>
      <x v="2"/>
    </i>
    <i>
      <x v="9"/>
      <x v="7"/>
      <x/>
      <x v="5"/>
      <x v="1"/>
      <x v="8"/>
      <x v="8"/>
      <x v="8"/>
    </i>
    <i>
      <x v="10"/>
      <x v="6"/>
      <x v="4"/>
      <x v="3"/>
      <x/>
      <x v="7"/>
      <x v="7"/>
      <x v="2"/>
    </i>
    <i>
      <x v="11"/>
      <x v="3"/>
      <x v="5"/>
      <x/>
      <x v="2"/>
      <x v="9"/>
      <x v="9"/>
      <x v="9"/>
    </i>
    <i>
      <x v="12"/>
      <x v="7"/>
      <x/>
      <x v="5"/>
      <x v="1"/>
      <x v="11"/>
      <x v="11"/>
      <x v="8"/>
    </i>
    <i>
      <x v="13"/>
      <x v="7"/>
      <x/>
      <x v="5"/>
      <x v="1"/>
      <x v="14"/>
      <x v="14"/>
      <x v="8"/>
    </i>
    <i>
      <x v="14"/>
      <x v="7"/>
      <x/>
      <x v="5"/>
      <x v="1"/>
      <x v="17"/>
      <x v="17"/>
      <x v="8"/>
    </i>
    <i>
      <x v="15"/>
      <x v="1"/>
      <x v="4"/>
      <x v="1"/>
      <x v="5"/>
      <x v="35"/>
      <x v="35"/>
      <x v="2"/>
    </i>
    <i>
      <x v="16"/>
      <x v="7"/>
      <x/>
      <x v="5"/>
      <x v="3"/>
      <x/>
      <x/>
      <x v="6"/>
    </i>
    <i>
      <x v="17"/>
      <x v="10"/>
      <x v="3"/>
      <x v="2"/>
      <x/>
      <x v="11"/>
      <x v="11"/>
      <x v="6"/>
    </i>
    <i>
      <x v="18"/>
      <x v="8"/>
      <x v="6"/>
      <x v="4"/>
      <x v="4"/>
      <x v="27"/>
      <x v="27"/>
      <x v="3"/>
    </i>
    <i>
      <x v="19"/>
      <x v="8"/>
      <x v="6"/>
      <x v="4"/>
      <x v="4"/>
      <x v="29"/>
      <x v="29"/>
      <x v="3"/>
    </i>
    <i>
      <x v="20"/>
      <x v="3"/>
      <x v="5"/>
      <x/>
      <x v="2"/>
      <x v="11"/>
      <x v="11"/>
      <x v="9"/>
    </i>
    <i>
      <x v="21"/>
      <x v="3"/>
      <x v="5"/>
      <x/>
      <x v="2"/>
      <x v="13"/>
      <x v="13"/>
      <x v="9"/>
    </i>
    <i>
      <x v="22"/>
      <x v="4"/>
      <x v="1"/>
      <x v="4"/>
      <x v="1"/>
      <x v="36"/>
      <x v="36"/>
      <x v="6"/>
    </i>
    <i>
      <x v="23"/>
      <x v="3"/>
      <x v="5"/>
      <x/>
      <x v="2"/>
      <x v="15"/>
      <x v="15"/>
      <x v="9"/>
    </i>
    <i>
      <x v="24"/>
      <x v="1"/>
      <x v="4"/>
      <x v="1"/>
      <x v="5"/>
      <x v="37"/>
      <x v="37"/>
      <x v="2"/>
    </i>
    <i>
      <x v="25"/>
      <x v="9"/>
      <x v="1"/>
      <x v="5"/>
      <x v="1"/>
      <x v="31"/>
      <x v="31"/>
      <x v="4"/>
    </i>
    <i>
      <x v="26"/>
      <x v="9"/>
      <x v="1"/>
      <x v="5"/>
      <x v="1"/>
      <x v="33"/>
      <x v="33"/>
      <x v="4"/>
    </i>
    <i>
      <x v="27"/>
      <x v="3"/>
      <x v="5"/>
      <x/>
      <x v="2"/>
      <x v="17"/>
      <x v="17"/>
      <x v="9"/>
    </i>
    <i>
      <x v="28"/>
      <x v="10"/>
      <x v="3"/>
      <x v="2"/>
      <x/>
      <x v="13"/>
      <x v="13"/>
      <x v="6"/>
    </i>
    <i>
      <x v="29"/>
      <x v="8"/>
      <x v="6"/>
      <x v="4"/>
      <x v="4"/>
      <x v="31"/>
      <x v="31"/>
      <x v="3"/>
    </i>
    <i>
      <x v="30"/>
      <x v="8"/>
      <x v="6"/>
      <x v="4"/>
      <x v="4"/>
      <x v="32"/>
      <x v="32"/>
      <x v="3"/>
    </i>
    <i>
      <x v="31"/>
      <x/>
      <x/>
      <x v="1"/>
      <x v="2"/>
      <x v="2"/>
      <x v="2"/>
      <x v="6"/>
    </i>
    <i>
      <x v="32"/>
      <x v="8"/>
      <x v="6"/>
      <x v="4"/>
      <x v="4"/>
      <x v="11"/>
      <x v="11"/>
      <x v="3"/>
    </i>
    <i>
      <x v="33"/>
      <x v="7"/>
      <x/>
      <x v="5"/>
      <x v="3"/>
      <x v="2"/>
      <x v="2"/>
      <x v="6"/>
    </i>
    <i>
      <x v="34"/>
      <x v="2"/>
      <x v="2"/>
      <x/>
      <x v="5"/>
      <x v="13"/>
      <x v="13"/>
      <x v="6"/>
    </i>
    <i>
      <x v="35"/>
      <x v="10"/>
      <x v="3"/>
      <x v="2"/>
      <x/>
      <x v="15"/>
      <x v="15"/>
      <x v="6"/>
    </i>
    <i>
      <x v="36"/>
      <x v="2"/>
      <x v="2"/>
      <x/>
      <x v="5"/>
      <x v="15"/>
      <x v="15"/>
      <x v="6"/>
    </i>
    <i>
      <x v="37"/>
      <x v="6"/>
      <x v="4"/>
      <x v="3"/>
      <x/>
      <x v="34"/>
      <x v="34"/>
      <x v="2"/>
    </i>
    <i>
      <x v="38"/>
      <x v="10"/>
      <x v="3"/>
      <x v="2"/>
      <x/>
      <x v="17"/>
      <x v="17"/>
      <x v="6"/>
    </i>
    <i>
      <x v="39"/>
      <x v="10"/>
      <x v="3"/>
      <x v="2"/>
      <x v="9"/>
      <x v="25"/>
      <x v="25"/>
      <x v="6"/>
    </i>
    <i>
      <x v="40"/>
      <x v="3"/>
      <x v="5"/>
      <x/>
      <x v="2"/>
      <x v="19"/>
      <x v="19"/>
      <x v="9"/>
    </i>
    <i>
      <x v="41"/>
      <x v="8"/>
      <x v="6"/>
      <x v="4"/>
      <x v="10"/>
      <x v="31"/>
      <x v="31"/>
      <x v="6"/>
    </i>
    <i>
      <x v="42"/>
      <x v="3"/>
      <x v="5"/>
      <x/>
      <x v="2"/>
      <x v="21"/>
      <x v="21"/>
      <x v="9"/>
    </i>
    <i>
      <x v="43"/>
      <x v="5"/>
      <x v="3"/>
      <x v="6"/>
      <x v="2"/>
      <x v="14"/>
      <x v="14"/>
      <x v="5"/>
    </i>
    <i>
      <x v="44"/>
      <x v="9"/>
      <x v="1"/>
      <x v="5"/>
      <x v="1"/>
      <x v="35"/>
      <x v="35"/>
      <x v="4"/>
    </i>
    <i>
      <x v="45"/>
      <x v="8"/>
      <x v="6"/>
      <x v="4"/>
      <x v="10"/>
      <x v="39"/>
      <x v="39"/>
      <x v="6"/>
    </i>
    <i>
      <x v="46"/>
      <x v="3"/>
      <x v="5"/>
      <x/>
      <x v="2"/>
      <x v="22"/>
      <x v="22"/>
      <x v="9"/>
    </i>
    <i>
      <x v="47"/>
      <x v="1"/>
      <x v="4"/>
      <x v="1"/>
      <x v="5"/>
      <x v="39"/>
      <x v="39"/>
      <x v="2"/>
    </i>
    <i>
      <x v="48"/>
      <x/>
      <x/>
      <x v="1"/>
      <x v="2"/>
      <x v="5"/>
      <x v="5"/>
      <x v="6"/>
    </i>
    <i>
      <x v="49"/>
      <x v="7"/>
      <x/>
      <x v="5"/>
      <x v="3"/>
      <x v="5"/>
      <x v="5"/>
      <x v="6"/>
    </i>
    <i>
      <x v="50"/>
      <x/>
      <x/>
      <x v="1"/>
      <x v="2"/>
      <x v="8"/>
      <x v="8"/>
      <x v="6"/>
    </i>
    <i>
      <x v="51"/>
      <x v="9"/>
      <x v="1"/>
      <x v="5"/>
      <x v="4"/>
      <x v="2"/>
      <x v="2"/>
      <x v="6"/>
    </i>
    <i>
      <x v="52"/>
      <x/>
      <x/>
      <x v="1"/>
      <x v="2"/>
      <x v="11"/>
      <x v="11"/>
      <x v="6"/>
    </i>
    <i>
      <x v="53"/>
      <x v="3"/>
      <x v="5"/>
      <x/>
      <x v="5"/>
      <x v="34"/>
      <x v="34"/>
      <x v="6"/>
    </i>
    <i>
      <x v="54"/>
      <x v="10"/>
      <x v="3"/>
      <x v="2"/>
      <x v="9"/>
      <x v="27"/>
      <x v="27"/>
      <x v="6"/>
    </i>
    <i>
      <x v="55"/>
      <x v="1"/>
      <x v="4"/>
      <x v="1"/>
      <x v="4"/>
      <x v="35"/>
      <x v="35"/>
      <x v="9"/>
    </i>
    <i>
      <x v="56"/>
      <x v="4"/>
      <x v="1"/>
      <x v="4"/>
      <x v="1"/>
      <x v="39"/>
      <x v="39"/>
      <x v="6"/>
    </i>
    <i>
      <x v="57"/>
      <x v="8"/>
      <x v="6"/>
      <x v="4"/>
      <x v="10"/>
      <x v="40"/>
      <x v="40"/>
      <x v="6"/>
    </i>
    <i>
      <x v="58"/>
      <x v="2"/>
      <x v="2"/>
      <x/>
      <x v="5"/>
      <x v="17"/>
      <x v="17"/>
      <x v="6"/>
    </i>
    <i>
      <x v="59"/>
      <x v="1"/>
      <x v="4"/>
      <x v="1"/>
      <x v="4"/>
      <x v="37"/>
      <x v="37"/>
      <x v="9"/>
    </i>
    <i>
      <x v="60"/>
      <x v="6"/>
      <x v="4"/>
      <x v="3"/>
      <x/>
      <x v="1"/>
      <x v="1"/>
      <x v="2"/>
    </i>
    <i>
      <x v="61"/>
      <x v="1"/>
      <x v="4"/>
      <x v="1"/>
      <x v="4"/>
      <x v="39"/>
      <x v="39"/>
      <x v="9"/>
    </i>
    <i>
      <x v="62"/>
      <x v="6"/>
      <x v="4"/>
      <x v="3"/>
      <x/>
      <x v="36"/>
      <x v="36"/>
      <x v="2"/>
    </i>
    <i>
      <x v="63"/>
      <x v="2"/>
      <x v="2"/>
      <x/>
      <x v="5"/>
      <x v="19"/>
      <x v="19"/>
      <x v="6"/>
    </i>
    <i>
      <x v="64"/>
      <x v="4"/>
      <x v="1"/>
      <x v="4"/>
      <x v="1"/>
      <x v="40"/>
      <x v="40"/>
      <x v="6"/>
    </i>
    <i>
      <x v="65"/>
      <x v="4"/>
      <x v="1"/>
      <x v="4"/>
      <x v="1"/>
      <x v="42"/>
      <x v="42"/>
      <x v="6"/>
    </i>
    <i>
      <x v="66"/>
      <x v="5"/>
      <x v="3"/>
      <x v="6"/>
      <x v="1"/>
      <x v="14"/>
      <x v="14"/>
      <x v="6"/>
    </i>
    <i>
      <x v="67"/>
      <x v="8"/>
      <x v="6"/>
      <x v="4"/>
      <x v="10"/>
      <x v="42"/>
      <x v="42"/>
      <x v="6"/>
    </i>
    <i>
      <x v="68"/>
      <x v="1"/>
      <x v="4"/>
      <x v="2"/>
      <x v="4"/>
      <x/>
      <x/>
      <x v="2"/>
    </i>
    <i>
      <x v="69"/>
      <x v="10"/>
      <x v="3"/>
      <x v="2"/>
      <x v="9"/>
      <x v="29"/>
      <x v="29"/>
      <x v="6"/>
    </i>
    <i>
      <x v="70"/>
      <x v="2"/>
      <x v="2"/>
      <x/>
      <x v="5"/>
      <x v="21"/>
      <x v="21"/>
      <x v="6"/>
    </i>
    <i>
      <x v="71"/>
      <x v="8"/>
      <x v="6"/>
      <x v="4"/>
      <x v="4"/>
      <x v="13"/>
      <x v="13"/>
      <x v="3"/>
    </i>
    <i>
      <x v="72"/>
      <x v="4"/>
      <x v="1"/>
      <x v="4"/>
      <x v="10"/>
      <x v="38"/>
      <x v="38"/>
      <x v="6"/>
    </i>
    <i>
      <x v="73"/>
      <x v="5"/>
      <x v="3"/>
      <x v="6"/>
      <x v="2"/>
      <x v="17"/>
      <x v="17"/>
      <x v="5"/>
    </i>
    <i>
      <x v="74"/>
      <x v="9"/>
      <x v="1"/>
      <x v="5"/>
      <x v="4"/>
      <x v="5"/>
      <x v="5"/>
      <x v="6"/>
    </i>
    <i>
      <x v="75"/>
      <x v="7"/>
      <x/>
      <x v="5"/>
      <x v="3"/>
      <x v="8"/>
      <x v="8"/>
      <x v="6"/>
    </i>
    <i>
      <x v="76"/>
      <x v="9"/>
      <x v="1"/>
      <x v="5"/>
      <x v="4"/>
      <x v="8"/>
      <x v="8"/>
      <x v="6"/>
    </i>
    <i>
      <x v="77"/>
      <x v="6"/>
      <x v="4"/>
      <x v="3"/>
      <x v="9"/>
      <x v="11"/>
      <x v="11"/>
      <x v="1"/>
    </i>
    <i>
      <x v="78"/>
      <x v="10"/>
      <x v="3"/>
      <x v="2"/>
      <x v="9"/>
      <x v="31"/>
      <x v="31"/>
      <x v="6"/>
    </i>
    <i>
      <x v="79"/>
      <x v="6"/>
      <x v="4"/>
      <x v="3"/>
      <x/>
      <x v="17"/>
      <x v="17"/>
      <x v="2"/>
    </i>
    <i>
      <x v="80"/>
      <x/>
      <x/>
      <x v="1"/>
      <x v="2"/>
      <x v="14"/>
      <x v="14"/>
      <x v="6"/>
    </i>
    <i>
      <x v="81"/>
      <x v="3"/>
      <x v="5"/>
      <x/>
      <x v="5"/>
      <x v="35"/>
      <x v="35"/>
      <x v="6"/>
    </i>
    <i>
      <x v="82"/>
      <x v="10"/>
      <x v="3"/>
      <x v="2"/>
      <x v="9"/>
      <x v="32"/>
      <x v="32"/>
      <x v="6"/>
    </i>
    <i>
      <x v="83"/>
      <x v="8"/>
      <x v="6"/>
      <x v="4"/>
      <x v="4"/>
      <x v="15"/>
      <x v="15"/>
      <x v="3"/>
    </i>
    <i>
      <x v="84"/>
      <x v="2"/>
      <x v="2"/>
      <x/>
      <x v="5"/>
      <x v="22"/>
      <x v="22"/>
      <x v="6"/>
    </i>
    <i>
      <x v="85"/>
      <x v="3"/>
      <x v="5"/>
      <x/>
      <x v="5"/>
      <x v="36"/>
      <x v="36"/>
      <x v="6"/>
    </i>
    <i>
      <x v="86"/>
      <x v="7"/>
      <x/>
      <x v="5"/>
      <x v="3"/>
      <x v="11"/>
      <x v="11"/>
      <x v="6"/>
    </i>
    <i>
      <x v="87"/>
      <x v="6"/>
      <x v="4"/>
      <x v="3"/>
      <x/>
      <x v="25"/>
      <x v="25"/>
      <x v="2"/>
    </i>
    <i>
      <x v="88"/>
      <x v="1"/>
      <x v="4"/>
      <x v="2"/>
      <x v="4"/>
      <x v="1"/>
      <x v="1"/>
      <x v="2"/>
    </i>
    <i>
      <x v="89"/>
      <x v="1"/>
      <x v="4"/>
      <x v="2"/>
      <x v="4"/>
      <x v="3"/>
      <x v="3"/>
      <x v="2"/>
    </i>
    <i>
      <x v="90"/>
      <x/>
      <x/>
      <x v="1"/>
      <x v="2"/>
      <x v="17"/>
      <x v="17"/>
      <x v="6"/>
    </i>
    <i>
      <x v="91"/>
      <x v="6"/>
      <x v="4"/>
      <x v="3"/>
      <x v="9"/>
      <x v="25"/>
      <x v="25"/>
      <x v="1"/>
    </i>
    <i>
      <x v="92"/>
      <x v="7"/>
      <x/>
      <x v="5"/>
      <x v="3"/>
      <x v="14"/>
      <x v="14"/>
      <x v="6"/>
    </i>
    <i>
      <x v="93"/>
      <x v="5"/>
      <x v="3"/>
      <x v="6"/>
      <x v="2"/>
      <x v="25"/>
      <x v="25"/>
      <x v="5"/>
    </i>
    <i>
      <x v="94"/>
      <x/>
      <x/>
      <x v="1"/>
      <x v="4"/>
      <x/>
      <x/>
      <x v="5"/>
    </i>
    <i>
      <x v="95"/>
      <x v="9"/>
      <x v="1"/>
      <x v="5"/>
      <x v="4"/>
      <x v="11"/>
      <x v="11"/>
      <x v="6"/>
    </i>
    <i>
      <x v="96"/>
      <x v="4"/>
      <x v="1"/>
      <x/>
      <x v="9"/>
      <x v="14"/>
      <x v="14"/>
      <x v="9"/>
    </i>
    <i>
      <x v="97"/>
      <x v="3"/>
      <x v="5"/>
      <x/>
      <x v="5"/>
      <x v="38"/>
      <x v="38"/>
      <x v="6"/>
    </i>
    <i>
      <x v="98"/>
      <x v="8"/>
      <x v="6"/>
      <x v="4"/>
      <x v="5"/>
      <x v="17"/>
      <x v="17"/>
      <x v="3"/>
    </i>
    <i>
      <x v="99"/>
      <x v="7"/>
      <x/>
      <x v="5"/>
      <x v="3"/>
      <x v="17"/>
      <x v="17"/>
      <x v="6"/>
    </i>
    <i>
      <x v="100"/>
      <x v="6"/>
      <x v="4"/>
      <x v="3"/>
      <x v="9"/>
      <x v="27"/>
      <x v="27"/>
      <x v="1"/>
    </i>
    <i>
      <x v="101"/>
      <x v="3"/>
      <x v="5"/>
      <x/>
      <x v="5"/>
      <x v="39"/>
      <x v="39"/>
      <x v="6"/>
    </i>
    <i>
      <x v="102"/>
      <x/>
      <x/>
      <x v="1"/>
      <x v="4"/>
      <x v="2"/>
      <x v="2"/>
      <x v="5"/>
    </i>
    <i>
      <x v="103"/>
      <x v="3"/>
      <x v="5"/>
      <x/>
      <x v="5"/>
      <x v="40"/>
      <x v="40"/>
      <x v="6"/>
    </i>
    <i>
      <x v="104"/>
      <x v="4"/>
      <x v="1"/>
      <x v="1"/>
      <x v="2"/>
      <x v="25"/>
      <x v="25"/>
      <x v="6"/>
    </i>
    <i>
      <x v="105"/>
      <x v="8"/>
      <x v="6"/>
      <x v="4"/>
      <x v="4"/>
      <x/>
      <x/>
      <x v="3"/>
    </i>
    <i>
      <x v="106"/>
      <x v="6"/>
      <x v="4"/>
      <x v="3"/>
      <x v="9"/>
      <x v="29"/>
      <x v="29"/>
      <x v="1"/>
    </i>
    <i>
      <x v="107"/>
      <x v="1"/>
      <x v="4"/>
      <x v="2"/>
      <x v="4"/>
      <x v="5"/>
      <x v="5"/>
      <x v="2"/>
    </i>
    <i>
      <x v="108"/>
      <x/>
      <x/>
      <x v="1"/>
      <x v="4"/>
      <x v="5"/>
      <x v="5"/>
      <x v="5"/>
    </i>
    <i>
      <x v="109"/>
      <x v="2"/>
      <x v="2"/>
      <x/>
      <x v="5"/>
      <x v="31"/>
      <x v="31"/>
      <x v="6"/>
    </i>
    <i>
      <x v="110"/>
      <x v="8"/>
      <x v="6"/>
      <x v="4"/>
      <x v="5"/>
      <x v="43"/>
      <x v="43"/>
      <x v="3"/>
    </i>
    <i>
      <x v="111"/>
      <x v="7"/>
      <x/>
      <x v="5"/>
      <x v="4"/>
      <x/>
      <x/>
      <x v="6"/>
    </i>
    <i>
      <x v="112"/>
      <x v="6"/>
      <x v="4"/>
      <x v="3"/>
      <x v="9"/>
      <x v="31"/>
      <x v="31"/>
      <x v="1"/>
    </i>
    <i>
      <x v="113"/>
      <x v="4"/>
      <x v="1"/>
      <x v="1"/>
      <x v="2"/>
      <x v="28"/>
      <x v="28"/>
      <x v="6"/>
    </i>
    <i>
      <x v="114"/>
      <x v="3"/>
      <x v="5"/>
      <x v="3"/>
      <x v="6"/>
      <x v="36"/>
      <x v="36"/>
      <x v="6"/>
    </i>
    <i>
      <x v="115"/>
      <x/>
      <x/>
      <x v="1"/>
      <x v="4"/>
      <x v="8"/>
      <x v="8"/>
      <x v="5"/>
    </i>
    <i>
      <x v="116"/>
      <x v="10"/>
      <x v="3"/>
      <x v="2"/>
      <x v="9"/>
      <x v="34"/>
      <x v="34"/>
      <x v="6"/>
    </i>
    <i>
      <x v="117"/>
      <x v="9"/>
      <x v="1"/>
      <x v="5"/>
      <x v="4"/>
      <x v="14"/>
      <x v="14"/>
      <x v="6"/>
    </i>
    <i>
      <x v="118"/>
      <x v="6"/>
      <x v="4"/>
      <x v="5"/>
      <x v="4"/>
      <x v="39"/>
      <x v="39"/>
      <x v="6"/>
    </i>
    <i>
      <x v="119"/>
      <x v="8"/>
      <x v="6"/>
      <x v="4"/>
      <x v="2"/>
      <x v="11"/>
      <x v="11"/>
      <x v="3"/>
    </i>
    <i>
      <x v="120"/>
      <x v="6"/>
      <x v="4"/>
      <x v="5"/>
      <x v="4"/>
      <x v="41"/>
      <x v="41"/>
      <x v="6"/>
    </i>
    <i>
      <x v="121"/>
      <x v="2"/>
      <x v="2"/>
      <x/>
      <x v="5"/>
      <x v="32"/>
      <x v="32"/>
      <x v="6"/>
    </i>
    <i>
      <x v="122"/>
      <x v="7"/>
      <x/>
      <x v="5"/>
      <x v="4"/>
      <x v="35"/>
      <x v="35"/>
      <x v="6"/>
    </i>
    <i>
      <x v="123"/>
      <x/>
      <x/>
      <x v="1"/>
      <x v="4"/>
      <x v="11"/>
      <x v="11"/>
      <x v="5"/>
    </i>
    <i>
      <x v="124"/>
      <x v="1"/>
      <x v="4"/>
      <x v="2"/>
      <x v="5"/>
      <x v="4"/>
      <x v="4"/>
      <x/>
    </i>
    <i>
      <x v="125"/>
      <x v="2"/>
      <x v="2"/>
      <x v="3"/>
      <x v="6"/>
      <x/>
      <x/>
      <x v="6"/>
    </i>
    <i>
      <x v="126"/>
      <x v="6"/>
      <x v="4"/>
      <x v="5"/>
      <x v="4"/>
      <x v="43"/>
      <x v="43"/>
      <x v="6"/>
    </i>
    <i>
      <x v="127"/>
      <x v="6"/>
      <x v="4"/>
      <x v="5"/>
      <x v="5"/>
      <x/>
      <x/>
      <x v="7"/>
    </i>
    <i>
      <x v="128"/>
      <x v="3"/>
      <x v="5"/>
      <x v="3"/>
      <x v="6"/>
      <x v="38"/>
      <x v="38"/>
      <x v="6"/>
    </i>
    <i>
      <x v="129"/>
      <x v="10"/>
      <x v="3"/>
      <x v="2"/>
      <x v="5"/>
      <x v="2"/>
      <x v="2"/>
      <x/>
    </i>
    <i>
      <x v="130"/>
      <x v="5"/>
      <x v="3"/>
      <x v="6"/>
      <x v="2"/>
      <x v="31"/>
      <x v="31"/>
      <x v="5"/>
    </i>
    <i>
      <x v="131"/>
      <x v="2"/>
      <x v="2"/>
      <x v="3"/>
      <x v="6"/>
      <x v="1"/>
      <x v="1"/>
      <x v="6"/>
    </i>
    <i>
      <x v="132"/>
      <x v="8"/>
      <x v="6"/>
      <x v="4"/>
      <x v="4"/>
      <x v="17"/>
      <x v="17"/>
      <x v="3"/>
    </i>
    <i>
      <x v="133"/>
      <x v="2"/>
      <x v="2"/>
      <x v="3"/>
      <x v="6"/>
      <x v="3"/>
      <x v="3"/>
      <x v="6"/>
    </i>
    <i>
      <x v="134"/>
      <x/>
      <x/>
      <x v="1"/>
      <x v="4"/>
      <x v="14"/>
      <x v="14"/>
      <x v="5"/>
    </i>
    <i>
      <x v="135"/>
      <x v="7"/>
      <x/>
      <x v="5"/>
      <x v="4"/>
      <x v="37"/>
      <x v="37"/>
      <x v="6"/>
    </i>
    <i>
      <x v="136"/>
      <x v="10"/>
      <x v="3"/>
      <x v="6"/>
      <x v="2"/>
      <x v="28"/>
      <x v="28"/>
      <x/>
    </i>
    <i>
      <x v="137"/>
      <x v="4"/>
      <x v="1"/>
      <x v="1"/>
      <x v="2"/>
      <x v="31"/>
      <x v="31"/>
      <x v="6"/>
    </i>
    <i>
      <x v="138"/>
      <x v="4"/>
      <x v="1"/>
      <x v="1"/>
      <x v="2"/>
      <x v="33"/>
      <x v="33"/>
      <x v="6"/>
    </i>
    <i>
      <x v="139"/>
      <x v="4"/>
      <x v="1"/>
      <x v="1"/>
      <x v="2"/>
      <x v="35"/>
      <x v="35"/>
      <x v="6"/>
    </i>
    <i>
      <x v="140"/>
      <x v="3"/>
      <x v="5"/>
      <x v="3"/>
      <x v="6"/>
      <x v="39"/>
      <x v="39"/>
      <x v="6"/>
    </i>
    <i>
      <x v="141"/>
      <x v="3"/>
      <x v="5"/>
      <x v="3"/>
      <x v="6"/>
      <x v="40"/>
      <x v="40"/>
      <x v="6"/>
    </i>
    <i>
      <x v="142"/>
      <x v="7"/>
      <x/>
      <x v="4"/>
      <x v="4"/>
      <x v="19"/>
      <x v="19"/>
      <x v="3"/>
    </i>
    <i>
      <x v="143"/>
      <x v="6"/>
      <x v="4"/>
      <x v="5"/>
      <x v="5"/>
      <x v="2"/>
      <x v="2"/>
      <x v="7"/>
    </i>
    <i>
      <x v="144"/>
      <x v="10"/>
      <x v="3"/>
      <x v="6"/>
      <x v="2"/>
      <x v="35"/>
      <x v="35"/>
      <x/>
    </i>
    <i>
      <x v="145"/>
      <x v="7"/>
      <x/>
      <x v="4"/>
      <x v="1"/>
      <x v="27"/>
      <x v="27"/>
      <x v="6"/>
    </i>
    <i>
      <x v="146"/>
      <x v="6"/>
      <x v="4"/>
      <x v="5"/>
      <x v="5"/>
      <x v="5"/>
      <x v="5"/>
      <x v="7"/>
    </i>
    <i>
      <x v="147"/>
      <x v="1"/>
      <x v="4"/>
      <x v="2"/>
      <x v="5"/>
      <x v="6"/>
      <x v="6"/>
      <x/>
    </i>
    <i>
      <x v="148"/>
      <x v="2"/>
      <x v="2"/>
      <x v="3"/>
      <x v="6"/>
      <x v="5"/>
      <x v="5"/>
      <x v="6"/>
    </i>
    <i>
      <x v="149"/>
      <x v="2"/>
      <x v="2"/>
      <x v="3"/>
      <x v="6"/>
      <x v="7"/>
      <x v="7"/>
      <x v="6"/>
    </i>
    <i>
      <x v="150"/>
      <x v="2"/>
      <x v="2"/>
      <x v="3"/>
      <x v="6"/>
      <x v="9"/>
      <x v="9"/>
      <x v="6"/>
    </i>
    <i>
      <x v="151"/>
      <x v="1"/>
      <x v="4"/>
      <x v="2"/>
      <x v="5"/>
      <x v="8"/>
      <x v="8"/>
      <x/>
    </i>
    <i>
      <x v="152"/>
      <x v="6"/>
      <x v="4"/>
      <x v="5"/>
      <x v="5"/>
      <x v="8"/>
      <x v="8"/>
      <x v="7"/>
    </i>
    <i>
      <x v="153"/>
      <x v="7"/>
      <x/>
      <x v="4"/>
      <x v="1"/>
      <x v="29"/>
      <x v="29"/>
      <x v="6"/>
    </i>
    <i>
      <x v="154"/>
      <x v="1"/>
      <x v="4"/>
      <x v="2"/>
      <x v="5"/>
      <x v="10"/>
      <x v="10"/>
      <x/>
    </i>
    <i>
      <x v="155"/>
      <x v="8"/>
      <x v="6"/>
      <x v="2"/>
      <x v="4"/>
      <x v="7"/>
      <x v="7"/>
      <x v="2"/>
    </i>
    <i>
      <x v="156"/>
      <x v="6"/>
      <x v="4"/>
      <x v="5"/>
      <x v="5"/>
      <x v="11"/>
      <x v="11"/>
      <x v="7"/>
    </i>
    <i>
      <x v="157"/>
      <x v="7"/>
      <x/>
      <x v="4"/>
      <x v="1"/>
      <x v="31"/>
      <x v="31"/>
      <x v="6"/>
    </i>
    <i>
      <x v="158"/>
      <x v="2"/>
      <x v="2"/>
      <x v="3"/>
      <x v="6"/>
      <x v="11"/>
      <x v="11"/>
      <x v="6"/>
    </i>
    <i>
      <x v="159"/>
      <x v="4"/>
      <x v="1"/>
      <x v="1"/>
      <x v="2"/>
      <x v="37"/>
      <x v="37"/>
      <x v="6"/>
    </i>
    <i>
      <x v="160"/>
      <x v="10"/>
      <x v="3"/>
      <x v="6"/>
      <x v="5"/>
      <x v="28"/>
      <x v="28"/>
      <x v="1"/>
    </i>
    <i>
      <x v="161"/>
      <x v="7"/>
      <x/>
      <x v="4"/>
      <x v="1"/>
      <x v="32"/>
      <x v="32"/>
      <x v="6"/>
    </i>
    <i>
      <x v="162"/>
      <x v="6"/>
      <x v="4"/>
      <x v="5"/>
      <x v="5"/>
      <x v="31"/>
      <x v="31"/>
      <x v="8"/>
    </i>
    <i>
      <x v="163"/>
      <x v="4"/>
      <x v="1"/>
      <x v="1"/>
      <x v="2"/>
      <x v="39"/>
      <x v="39"/>
      <x v="6"/>
    </i>
    <i>
      <x v="164"/>
      <x v="5"/>
      <x v="3"/>
      <x v="6"/>
      <x v="2"/>
      <x v="33"/>
      <x v="33"/>
      <x v="5"/>
    </i>
    <i>
      <x v="165"/>
      <x/>
      <x/>
      <x v="1"/>
      <x v="4"/>
      <x v="17"/>
      <x v="17"/>
      <x v="5"/>
    </i>
    <i>
      <x v="166"/>
      <x v="7"/>
      <x/>
      <x v="4"/>
      <x v="10"/>
      <x v="32"/>
      <x v="32"/>
      <x v="6"/>
    </i>
    <i>
      <x v="167"/>
      <x v="10"/>
      <x v="3"/>
      <x v="6"/>
      <x v="5"/>
      <x v="31"/>
      <x v="31"/>
      <x v="1"/>
    </i>
    <i>
      <x v="168"/>
      <x v="10"/>
      <x v="3"/>
      <x v="6"/>
      <x v="5"/>
      <x v="39"/>
      <x v="39"/>
      <x v="1"/>
    </i>
    <i>
      <x v="169"/>
      <x v="1"/>
      <x v="4"/>
      <x v="2"/>
      <x v="5"/>
      <x v="12"/>
      <x v="12"/>
      <x/>
    </i>
    <i>
      <x v="170"/>
      <x/>
      <x/>
      <x v="5"/>
      <x v="5"/>
      <x v="14"/>
      <x v="14"/>
      <x v="7"/>
    </i>
    <i>
      <x v="171"/>
      <x v="1"/>
      <x v="4"/>
      <x v="2"/>
      <x v="5"/>
      <x v="14"/>
      <x v="14"/>
      <x/>
    </i>
    <i>
      <x v="172"/>
      <x v="3"/>
      <x v="5"/>
      <x v="3"/>
      <x/>
      <x/>
      <x/>
      <x v="2"/>
    </i>
    <i>
      <x v="173"/>
      <x v="7"/>
      <x/>
      <x v="4"/>
      <x v="10"/>
      <x v="34"/>
      <x v="34"/>
      <x v="6"/>
    </i>
    <i>
      <x v="174"/>
      <x v="4"/>
      <x v="1"/>
      <x v="1"/>
      <x v="4"/>
      <x v="25"/>
      <x v="25"/>
      <x v="9"/>
    </i>
    <i>
      <x v="175"/>
      <x/>
      <x/>
      <x v="5"/>
      <x v="5"/>
      <x v="17"/>
      <x v="17"/>
      <x v="7"/>
    </i>
    <i>
      <x v="176"/>
      <x v="6"/>
      <x v="4"/>
      <x v="5"/>
      <x v="5"/>
      <x v="33"/>
      <x v="33"/>
      <x v="8"/>
    </i>
    <i>
      <x v="177"/>
      <x v="3"/>
      <x v="5"/>
      <x v="3"/>
      <x/>
      <x v="35"/>
      <x v="35"/>
      <x v="2"/>
    </i>
    <i>
      <x v="178"/>
      <x v="3"/>
      <x v="5"/>
      <x v="3"/>
      <x/>
      <x v="3"/>
      <x v="3"/>
      <x v="2"/>
    </i>
    <i>
      <x v="179"/>
      <x v="4"/>
      <x v="1"/>
      <x v="1"/>
      <x v="4"/>
      <x v="28"/>
      <x v="28"/>
      <x v="9"/>
    </i>
    <i>
      <x v="180"/>
      <x v="5"/>
      <x v="3"/>
      <x v="6"/>
      <x v="8"/>
      <x v="5"/>
      <x v="5"/>
      <x v="6"/>
    </i>
    <i>
      <x v="181"/>
      <x v="7"/>
      <x/>
      <x v="4"/>
      <x v="10"/>
      <x v="35"/>
      <x v="35"/>
      <x v="6"/>
    </i>
    <i>
      <x v="182"/>
      <x v="2"/>
      <x v="2"/>
      <x v="3"/>
      <x v="6"/>
      <x v="13"/>
      <x v="13"/>
      <x v="6"/>
    </i>
    <i>
      <x v="183"/>
      <x v="8"/>
      <x v="6"/>
      <x v="2"/>
      <x v="4"/>
      <x v="9"/>
      <x v="9"/>
      <x v="2"/>
    </i>
    <i>
      <x v="184"/>
      <x v="8"/>
      <x v="6"/>
      <x v="2"/>
      <x v="4"/>
      <x v="11"/>
      <x v="11"/>
      <x v="2"/>
    </i>
    <i>
      <x v="185"/>
      <x/>
      <x/>
      <x v="6"/>
      <x v="1"/>
      <x v="5"/>
      <x v="5"/>
      <x v="6"/>
    </i>
    <i>
      <x v="186"/>
      <x/>
      <x/>
      <x v="6"/>
      <x v="1"/>
      <x v="11"/>
      <x v="11"/>
      <x v="6"/>
    </i>
    <i>
      <x v="187"/>
      <x v="3"/>
      <x v="5"/>
      <x v="3"/>
      <x/>
      <x v="5"/>
      <x v="5"/>
      <x v="2"/>
    </i>
    <i>
      <x v="188"/>
      <x v="1"/>
      <x v="4"/>
      <x v="2"/>
      <x v="5"/>
      <x v="16"/>
      <x v="16"/>
      <x/>
    </i>
    <i>
      <x v="189"/>
      <x v="5"/>
      <x v="3"/>
      <x v="6"/>
      <x v="9"/>
      <x v="20"/>
      <x v="20"/>
      <x v="10"/>
    </i>
    <i>
      <x v="190"/>
      <x v="4"/>
      <x v="1"/>
      <x v="1"/>
      <x v="4"/>
      <x v="31"/>
      <x v="31"/>
      <x v="9"/>
    </i>
    <i>
      <x v="191"/>
      <x v="6"/>
      <x v="4"/>
      <x v="5"/>
      <x v="5"/>
      <x v="35"/>
      <x v="35"/>
      <x v="8"/>
    </i>
    <i>
      <x v="192"/>
      <x v="1"/>
      <x v="4"/>
      <x v="2"/>
      <x v="9"/>
      <x v="23"/>
      <x v="23"/>
      <x v="6"/>
    </i>
    <i>
      <x v="193"/>
      <x/>
      <x/>
      <x v="6"/>
      <x v="2"/>
      <x v="11"/>
      <x v="11"/>
      <x/>
    </i>
    <i>
      <x v="194"/>
      <x v="3"/>
      <x v="5"/>
      <x v="3"/>
      <x/>
      <x v="26"/>
      <x v="26"/>
      <x v="2"/>
    </i>
    <i>
      <x v="195"/>
      <x v="4"/>
      <x v="1"/>
      <x v="1"/>
      <x v="4"/>
      <x v="33"/>
      <x v="33"/>
      <x v="9"/>
    </i>
    <i>
      <x v="196"/>
      <x v="2"/>
      <x v="2"/>
      <x v="3"/>
      <x v="6"/>
      <x v="15"/>
      <x v="15"/>
      <x v="6"/>
    </i>
    <i>
      <x v="197"/>
      <x v="7"/>
      <x/>
      <x v="4"/>
      <x v="6"/>
      <x v="32"/>
      <x v="32"/>
      <x v="9"/>
    </i>
    <i>
      <x v="198"/>
      <x v="1"/>
      <x v="4"/>
      <x v="2"/>
      <x v="9"/>
      <x v="24"/>
      <x v="24"/>
      <x v="6"/>
    </i>
    <i>
      <x v="199"/>
      <x v="9"/>
      <x v="1"/>
      <x v="5"/>
      <x v="4"/>
      <x v="17"/>
      <x v="17"/>
      <x v="6"/>
    </i>
    <i>
      <x v="200"/>
      <x v="9"/>
      <x v="1"/>
      <x v="5"/>
      <x v="4"/>
      <x v="31"/>
      <x v="31"/>
      <x v="6"/>
    </i>
    <i>
      <x v="201"/>
      <x v="4"/>
      <x v="1"/>
      <x/>
      <x v="9"/>
      <x v="17"/>
      <x v="17"/>
      <x v="9"/>
    </i>
    <i>
      <x v="202"/>
      <x v="7"/>
      <x/>
      <x v="4"/>
      <x v="6"/>
      <x v="35"/>
      <x v="35"/>
      <x v="9"/>
    </i>
    <i>
      <x v="203"/>
      <x/>
      <x/>
      <x v="6"/>
      <x v="1"/>
      <x v="11"/>
      <x v="11"/>
      <x v="6"/>
    </i>
    <i>
      <x v="204"/>
      <x v="3"/>
      <x v="5"/>
      <x v="3"/>
      <x/>
      <x v="9"/>
      <x v="9"/>
      <x v="2"/>
    </i>
    <i>
      <x v="205"/>
      <x v="4"/>
      <x v="1"/>
      <x/>
      <x v="7"/>
      <x v="5"/>
      <x v="5"/>
      <x v="6"/>
    </i>
    <i>
      <x v="206"/>
      <x v="4"/>
      <x v="1"/>
      <x/>
      <x v="7"/>
      <x v="7"/>
      <x v="7"/>
      <x v="6"/>
    </i>
    <i>
      <x v="207"/>
      <x v="10"/>
      <x v="3"/>
      <x v="6"/>
      <x v="8"/>
      <x v="5"/>
      <x v="5"/>
      <x v="6"/>
    </i>
    <i>
      <x v="208"/>
      <x v="9"/>
      <x v="1"/>
      <x v="5"/>
      <x v="4"/>
      <x v="33"/>
      <x v="33"/>
      <x v="6"/>
    </i>
    <i>
      <x v="209"/>
      <x v="2"/>
      <x v="2"/>
      <x v="3"/>
      <x v="6"/>
      <x v="17"/>
      <x v="17"/>
      <x v="6"/>
    </i>
    <i>
      <x v="210"/>
      <x v="7"/>
      <x/>
      <x v="4"/>
      <x v="6"/>
      <x v="39"/>
      <x v="39"/>
      <x v="9"/>
    </i>
    <i>
      <x v="211"/>
      <x v="2"/>
      <x v="2"/>
      <x v="3"/>
      <x v="6"/>
      <x v="31"/>
      <x v="31"/>
      <x v="6"/>
    </i>
    <i>
      <x v="212"/>
      <x v="6"/>
      <x v="4"/>
      <x v="5"/>
      <x v="5"/>
      <x v="37"/>
      <x v="37"/>
      <x v="8"/>
    </i>
    <i>
      <x v="213"/>
      <x v="5"/>
      <x v="3"/>
      <x v="6"/>
      <x v="8"/>
      <x v="11"/>
      <x v="11"/>
      <x v="6"/>
    </i>
    <i>
      <x v="214"/>
      <x v="4"/>
      <x v="1"/>
      <x/>
      <x v="7"/>
      <x v="9"/>
      <x v="9"/>
      <x v="6"/>
    </i>
    <i>
      <x v="215"/>
      <x v="8"/>
      <x v="6"/>
      <x v="2"/>
      <x v="4"/>
      <x v="13"/>
      <x v="13"/>
      <x v="2"/>
    </i>
    <i>
      <x v="216"/>
      <x v="8"/>
      <x v="6"/>
      <x v="2"/>
      <x v="4"/>
      <x v="15"/>
      <x v="15"/>
      <x v="2"/>
    </i>
    <i>
      <x v="217"/>
      <x/>
      <x/>
      <x v="6"/>
      <x v="5"/>
      <x v="11"/>
      <x v="11"/>
      <x v="1"/>
    </i>
    <i>
      <x v="218"/>
      <x v="1"/>
      <x v="4"/>
      <x v="6"/>
      <x v="5"/>
      <x v="17"/>
      <x v="17"/>
      <x v="1"/>
    </i>
    <i>
      <x v="219"/>
      <x v="9"/>
      <x v="1"/>
      <x v="4"/>
      <x v="6"/>
      <x v="36"/>
      <x v="36"/>
      <x v="9"/>
    </i>
    <i>
      <x v="220"/>
      <x v="6"/>
      <x v="4"/>
      <x v="2"/>
      <x/>
      <x v="5"/>
      <x v="5"/>
      <x v="6"/>
    </i>
    <i>
      <x v="221"/>
      <x v="8"/>
      <x v="6"/>
      <x v="2"/>
      <x v="4"/>
      <x v="17"/>
      <x v="17"/>
      <x v="2"/>
    </i>
    <i>
      <x v="222"/>
      <x v="9"/>
      <x v="1"/>
      <x v="4"/>
      <x v="6"/>
      <x v="42"/>
      <x v="42"/>
      <x v="9"/>
    </i>
    <i>
      <x v="223"/>
      <x/>
      <x/>
      <x v="6"/>
      <x v="5"/>
      <x v="14"/>
      <x v="14"/>
      <x v="1"/>
    </i>
    <i>
      <x v="224"/>
      <x/>
      <x/>
      <x v="6"/>
      <x v="5"/>
      <x v="33"/>
      <x v="33"/>
      <x v="1"/>
    </i>
    <i>
      <x v="225"/>
      <x v="5"/>
      <x v="3"/>
      <x v="6"/>
      <x v="9"/>
      <x v="11"/>
      <x v="11"/>
      <x v="7"/>
    </i>
    <i>
      <x v="226"/>
      <x v="6"/>
      <x v="4"/>
      <x v="2"/>
      <x/>
      <x v="7"/>
      <x v="7"/>
      <x v="6"/>
    </i>
    <i>
      <x v="227"/>
      <x v="5"/>
      <x v="3"/>
      <x v="6"/>
      <x v="9"/>
      <x v="17"/>
      <x v="17"/>
      <x v="7"/>
    </i>
    <i>
      <x v="228"/>
      <x v="6"/>
      <x v="4"/>
      <x v="2"/>
      <x v="9"/>
      <x v="35"/>
      <x v="35"/>
      <x v="6"/>
    </i>
    <i>
      <x v="229"/>
      <x v="3"/>
      <x v="5"/>
      <x v="3"/>
      <x/>
      <x v="11"/>
      <x v="11"/>
      <x v="2"/>
    </i>
    <i>
      <x v="230"/>
      <x v="9"/>
      <x v="1"/>
      <x v="4"/>
      <x v="6"/>
      <x v="30"/>
      <x v="30"/>
      <x v="9"/>
    </i>
    <i>
      <x v="231"/>
      <x/>
      <x/>
      <x v="6"/>
      <x v="5"/>
      <x v="37"/>
      <x v="37"/>
      <x v="1"/>
    </i>
    <i>
      <x v="232"/>
      <x/>
      <x/>
      <x v="6"/>
      <x v="8"/>
      <x/>
      <x/>
      <x v="6"/>
    </i>
    <i>
      <x v="233"/>
      <x v="8"/>
      <x v="6"/>
      <x v="2"/>
      <x v="4"/>
      <x v="19"/>
      <x v="19"/>
      <x v="2"/>
    </i>
    <i>
      <x v="234"/>
      <x v="4"/>
      <x v="1"/>
      <x/>
      <x v="7"/>
      <x v="11"/>
      <x v="11"/>
      <x v="6"/>
    </i>
    <i>
      <x v="235"/>
      <x v="9"/>
      <x v="1"/>
      <x v="4"/>
      <x v="6"/>
      <x v="38"/>
      <x v="38"/>
      <x v="9"/>
    </i>
    <i>
      <x v="236"/>
      <x v="3"/>
      <x v="5"/>
      <x v="3"/>
      <x/>
      <x v="32"/>
      <x v="32"/>
      <x v="2"/>
    </i>
    <i>
      <x v="237"/>
      <x v="6"/>
      <x v="4"/>
      <x v="2"/>
      <x v="9"/>
      <x v="36"/>
      <x v="36"/>
      <x v="6"/>
    </i>
    <i>
      <x v="238"/>
      <x v="8"/>
      <x v="6"/>
      <x v="2"/>
      <x v="5"/>
      <x v="18"/>
      <x v="18"/>
      <x/>
    </i>
    <i>
      <x v="239"/>
      <x v="9"/>
      <x v="1"/>
      <x v="4"/>
      <x v="6"/>
      <x v="40"/>
      <x v="40"/>
      <x v="9"/>
    </i>
    <i>
      <x v="240"/>
      <x v="8"/>
      <x v="6"/>
      <x v="2"/>
      <x v="5"/>
      <x v="20"/>
      <x v="20"/>
      <x/>
    </i>
    <i>
      <x v="241"/>
      <x v="7"/>
      <x/>
      <x v="4"/>
      <x v="2"/>
      <x v="35"/>
      <x v="35"/>
      <x v="3"/>
    </i>
    <i>
      <x v="242"/>
      <x v="1"/>
      <x v="4"/>
      <x v="6"/>
      <x v="5"/>
      <x v="25"/>
      <x v="25"/>
      <x v="1"/>
    </i>
    <i>
      <x v="243"/>
      <x v="4"/>
      <x v="1"/>
      <x v="4"/>
      <x v="1"/>
      <x v="34"/>
      <x v="34"/>
      <x v="6"/>
    </i>
    <i>
      <x v="244"/>
      <x v="8"/>
      <x v="6"/>
      <x v="2"/>
      <x/>
      <x/>
      <x/>
      <x v="6"/>
    </i>
    <i>
      <x v="245"/>
      <x v="5"/>
      <x v="3"/>
      <x v="6"/>
      <x v="5"/>
      <x v="35"/>
      <x v="35"/>
      <x v="1"/>
    </i>
    <i>
      <x v="246"/>
      <x v="10"/>
      <x v="3"/>
      <x v="6"/>
      <x v="8"/>
      <x v="14"/>
      <x v="14"/>
      <x v="6"/>
    </i>
    <i>
      <x v="247"/>
      <x v="9"/>
      <x v="1"/>
      <x v="4"/>
      <x v="6"/>
      <x v="34"/>
      <x v="34"/>
      <x v="9"/>
    </i>
    <i>
      <x v="248"/>
      <x v="8"/>
      <x v="6"/>
      <x v="2"/>
      <x/>
      <x v="1"/>
      <x v="1"/>
      <x v="6"/>
    </i>
    <i>
      <x v="249"/>
      <x v="7"/>
      <x/>
      <x v="4"/>
      <x/>
      <x/>
      <x/>
      <x v="3"/>
    </i>
    <i>
      <x v="250"/>
      <x v="4"/>
      <x v="1"/>
      <x/>
      <x v="7"/>
      <x v="13"/>
      <x v="13"/>
      <x v="6"/>
    </i>
    <i>
      <x v="251"/>
      <x/>
      <x/>
      <x v="6"/>
      <x v="8"/>
      <x v="2"/>
      <x v="2"/>
      <x v="6"/>
    </i>
    <i>
      <x v="252"/>
      <x v="8"/>
      <x v="6"/>
      <x v="2"/>
      <x/>
      <x v="3"/>
      <x v="3"/>
      <x v="6"/>
    </i>
    <i>
      <x v="253"/>
      <x v="4"/>
      <x v="1"/>
      <x/>
      <x v="7"/>
      <x v="15"/>
      <x v="15"/>
      <x v="6"/>
    </i>
    <i>
      <x v="254"/>
      <x v="3"/>
      <x v="5"/>
      <x v="3"/>
      <x/>
      <x v="15"/>
      <x v="15"/>
      <x v="2"/>
    </i>
    <i>
      <x v="255"/>
      <x v="3"/>
      <x v="5"/>
      <x v="3"/>
      <x v="9"/>
      <x v="13"/>
      <x v="13"/>
      <x v="1"/>
    </i>
    <i>
      <x v="256"/>
      <x v="7"/>
      <x/>
      <x v="4"/>
      <x v="10"/>
      <x v="36"/>
      <x v="36"/>
      <x v="6"/>
    </i>
    <i>
      <x v="257"/>
      <x v="2"/>
      <x v="2"/>
      <x v="3"/>
      <x v="6"/>
      <x v="32"/>
      <x v="32"/>
      <x v="6"/>
    </i>
    <i>
      <x v="258"/>
      <x v="3"/>
      <x v="5"/>
      <x v="3"/>
      <x v="9"/>
      <x v="15"/>
      <x v="15"/>
      <x v="1"/>
    </i>
    <i>
      <x v="259"/>
      <x/>
      <x/>
      <x v="6"/>
      <x v="9"/>
      <x v="14"/>
      <x v="14"/>
      <x v="7"/>
    </i>
    <i>
      <x v="260"/>
      <x v="2"/>
      <x v="2"/>
      <x v="3"/>
      <x v="6"/>
      <x v="34"/>
      <x v="34"/>
      <x v="6"/>
    </i>
    <i>
      <x v="261"/>
      <x v="2"/>
      <x v="2"/>
      <x v="3"/>
      <x v="6"/>
      <x v="35"/>
      <x v="35"/>
      <x v="6"/>
    </i>
    <i>
      <x v="262"/>
      <x v="10"/>
      <x v="3"/>
      <x v="6"/>
      <x v="8"/>
      <x v="17"/>
      <x v="17"/>
      <x v="6"/>
    </i>
    <i t="grand">
      <x/>
    </i>
  </rowItems>
  <colItems count="1">
    <i/>
  </colItems>
  <formats count="2">
    <format dxfId="3">
      <pivotArea field="8" type="button" dataOnly="0" labelOnly="1" outline="0" axis="axisRow" fieldPosition="6"/>
    </format>
    <format dxfId="2">
      <pivotArea field="9" type="button" dataOnly="0" labelOnly="1" outline="0" axis="axisRow" fieldPosition="7"/>
    </format>
  </formats>
  <pivotTableStyleInfo name="PivotStyleMedium1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_Prénom" sourceName="Nom-Prénom">
  <pivotTables>
    <pivotTable tabId="5" name="Tableau croisé dynamique1"/>
  </pivotTables>
  <data>
    <tabular pivotCacheId="1">
      <items count="263">
        <i x="0" s="1"/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  <i x="12" s="1"/>
        <i x="13" s="1"/>
        <i x="14" s="1"/>
        <i x="15" s="1"/>
        <i x="16" s="1"/>
        <i x="17" s="1"/>
        <i x="18" s="1"/>
        <i x="19" s="1"/>
        <i x="20" s="1"/>
        <i x="21" s="1"/>
        <i x="22" s="1"/>
        <i x="23" s="1"/>
        <i x="24" s="1"/>
        <i x="25" s="1"/>
        <i x="26" s="1"/>
        <i x="27" s="1"/>
        <i x="28" s="1"/>
        <i x="29" s="1"/>
        <i x="30" s="1"/>
        <i x="31" s="1"/>
        <i x="32" s="1"/>
        <i x="33" s="1"/>
        <i x="34" s="1"/>
        <i x="35" s="1"/>
        <i x="36" s="1"/>
        <i x="37" s="1"/>
        <i x="38" s="1"/>
        <i x="39" s="1"/>
        <i x="40" s="1"/>
        <i x="41" s="1"/>
        <i x="42" s="1"/>
        <i x="43" s="1"/>
        <i x="44" s="1"/>
        <i x="45" s="1"/>
        <i x="46" s="1"/>
        <i x="47" s="1"/>
        <i x="48" s="1"/>
        <i x="49" s="1"/>
        <i x="50" s="1"/>
        <i x="51" s="1"/>
        <i x="52" s="1"/>
        <i x="53" s="1"/>
        <i x="54" s="1"/>
        <i x="55" s="1"/>
        <i x="56" s="1"/>
        <i x="57" s="1"/>
        <i x="58" s="1"/>
        <i x="59" s="1"/>
        <i x="60" s="1"/>
        <i x="61" s="1"/>
        <i x="62" s="1"/>
        <i x="63" s="1"/>
        <i x="64" s="1"/>
        <i x="65" s="1"/>
        <i x="66" s="1"/>
        <i x="67" s="1"/>
        <i x="68" s="1"/>
        <i x="69" s="1"/>
        <i x="70" s="1"/>
        <i x="71" s="1"/>
        <i x="72" s="1"/>
        <i x="73" s="1"/>
        <i x="74" s="1"/>
        <i x="75" s="1"/>
        <i x="76" s="1"/>
        <i x="77" s="1"/>
        <i x="78" s="1"/>
        <i x="79" s="1"/>
        <i x="80" s="1"/>
        <i x="81" s="1"/>
        <i x="82" s="1"/>
        <i x="83" s="1"/>
        <i x="84" s="1"/>
        <i x="85" s="1"/>
        <i x="86" s="1"/>
        <i x="87" s="1"/>
        <i x="88" s="1"/>
        <i x="89" s="1"/>
        <i x="90" s="1"/>
        <i x="91" s="1"/>
        <i x="92" s="1"/>
        <i x="93" s="1"/>
        <i x="94" s="1"/>
        <i x="95" s="1"/>
        <i x="96" s="1"/>
        <i x="97" s="1"/>
        <i x="98" s="1"/>
        <i x="99" s="1"/>
        <i x="100" s="1"/>
        <i x="101" s="1"/>
        <i x="102" s="1"/>
        <i x="103" s="1"/>
        <i x="104" s="1"/>
        <i x="105" s="1"/>
        <i x="106" s="1"/>
        <i x="107" s="1"/>
        <i x="108" s="1"/>
        <i x="109" s="1"/>
        <i x="110" s="1"/>
        <i x="111" s="1"/>
        <i x="112" s="1"/>
        <i x="113" s="1"/>
        <i x="114" s="1"/>
        <i x="115" s="1"/>
        <i x="116" s="1"/>
        <i x="117" s="1"/>
        <i x="118" s="1"/>
        <i x="119" s="1"/>
        <i x="120" s="1"/>
        <i x="121" s="1"/>
        <i x="122" s="1"/>
        <i x="123" s="1"/>
        <i x="124" s="1"/>
        <i x="125" s="1"/>
        <i x="126" s="1"/>
        <i x="127" s="1"/>
        <i x="128" s="1"/>
        <i x="129" s="1"/>
        <i x="130" s="1"/>
        <i x="131" s="1"/>
        <i x="132" s="1"/>
        <i x="133" s="1"/>
        <i x="134" s="1"/>
        <i x="135" s="1"/>
        <i x="136" s="1"/>
        <i x="137" s="1"/>
        <i x="138" s="1"/>
        <i x="139" s="1"/>
        <i x="140" s="1"/>
        <i x="141" s="1"/>
        <i x="142" s="1"/>
        <i x="143" s="1"/>
        <i x="144" s="1"/>
        <i x="145" s="1"/>
        <i x="146" s="1"/>
        <i x="147" s="1"/>
        <i x="148" s="1"/>
        <i x="149" s="1"/>
        <i x="150" s="1"/>
        <i x="151" s="1"/>
        <i x="152" s="1"/>
        <i x="153" s="1"/>
        <i x="154" s="1"/>
        <i x="155" s="1"/>
        <i x="156" s="1"/>
        <i x="157" s="1"/>
        <i x="158" s="1"/>
        <i x="159" s="1"/>
        <i x="160" s="1"/>
        <i x="161" s="1"/>
        <i x="162" s="1"/>
        <i x="163" s="1"/>
        <i x="164" s="1"/>
        <i x="165" s="1"/>
        <i x="166" s="1"/>
        <i x="167" s="1"/>
        <i x="168" s="1"/>
        <i x="169" s="1"/>
        <i x="170" s="1"/>
        <i x="171" s="1"/>
        <i x="172" s="1"/>
        <i x="173" s="1"/>
        <i x="174" s="1"/>
        <i x="175" s="1"/>
        <i x="176" s="1"/>
        <i x="177" s="1"/>
        <i x="178" s="1"/>
        <i x="179" s="1"/>
        <i x="180" s="1"/>
        <i x="181" s="1"/>
        <i x="182" s="1"/>
        <i x="183" s="1"/>
        <i x="184" s="1"/>
        <i x="185" s="1"/>
        <i x="186" s="1"/>
        <i x="187" s="1"/>
        <i x="188" s="1"/>
        <i x="189" s="1"/>
        <i x="190" s="1"/>
        <i x="191" s="1"/>
        <i x="192" s="1"/>
        <i x="193" s="1"/>
        <i x="194" s="1"/>
        <i x="195" s="1"/>
        <i x="196" s="1"/>
        <i x="197" s="1"/>
        <i x="198" s="1"/>
        <i x="199" s="1"/>
        <i x="200" s="1"/>
        <i x="201" s="1"/>
        <i x="202" s="1"/>
        <i x="203" s="1"/>
        <i x="204" s="1"/>
        <i x="205" s="1"/>
        <i x="206" s="1"/>
        <i x="207" s="1"/>
        <i x="208" s="1"/>
        <i x="209" s="1"/>
        <i x="210" s="1"/>
        <i x="211" s="1"/>
        <i x="212" s="1"/>
        <i x="213" s="1"/>
        <i x="214" s="1"/>
        <i x="215" s="1"/>
        <i x="216" s="1"/>
        <i x="217" s="1"/>
        <i x="218" s="1"/>
        <i x="219" s="1"/>
        <i x="220" s="1"/>
        <i x="221" s="1"/>
        <i x="222" s="1"/>
        <i x="223" s="1"/>
        <i x="224" s="1"/>
        <i x="225" s="1"/>
        <i x="226" s="1"/>
        <i x="227" s="1"/>
        <i x="228" s="1"/>
        <i x="229" s="1"/>
        <i x="230" s="1"/>
        <i x="231" s="1"/>
        <i x="232" s="1"/>
        <i x="233" s="1"/>
        <i x="234" s="1"/>
        <i x="235" s="1"/>
        <i x="236" s="1"/>
        <i x="237" s="1"/>
        <i x="238" s="1"/>
        <i x="239" s="1"/>
        <i x="240" s="1"/>
        <i x="241" s="1"/>
        <i x="242" s="1"/>
        <i x="243" s="1"/>
        <i x="244" s="1"/>
        <i x="245" s="1"/>
        <i x="246" s="1"/>
        <i x="247" s="1"/>
        <i x="248" s="1"/>
        <i x="249" s="1"/>
        <i x="250" s="1"/>
        <i x="251" s="1"/>
        <i x="252" s="1"/>
        <i x="253" s="1"/>
        <i x="254" s="1"/>
        <i x="255" s="1"/>
        <i x="256" s="1"/>
        <i x="257" s="1"/>
        <i x="258" s="1"/>
        <i x="259" s="1"/>
        <i x="260" s="1"/>
        <i x="261" s="1"/>
        <i x="262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lasse" sourceName="Classe">
  <pivotTables>
    <pivotTable tabId="5" name="Tableau croisé dynamique1"/>
  </pivotTables>
  <data>
    <tabular pivotCacheId="1">
      <items count="11">
        <i x="1" s="1"/>
        <i x="4" s="1"/>
        <i x="0" s="1"/>
        <i x="2" s="1"/>
        <i x="9" s="1"/>
        <i x="10" s="1"/>
        <i x="5" s="1"/>
        <i x="6" s="1"/>
        <i x="8" s="1"/>
        <i x="3" s="1"/>
        <i x="7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Enseignant" sourceName="Enseignant">
  <pivotTables>
    <pivotTable tabId="5" name="Tableau croisé dynamique1"/>
  </pivotTables>
  <data>
    <tabular pivotCacheId="1">
      <items count="7">
        <i x="1" s="1"/>
        <i x="3" s="1"/>
        <i x="0" s="1"/>
        <i x="5" s="1"/>
        <i x="4" s="1"/>
        <i x="2" s="1"/>
        <i x="6" s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Examinateur" sourceName="Examinateur">
  <pivotTables>
    <pivotTable tabId="5" name="Tableau croisé dynamique1"/>
  </pivotTables>
  <data>
    <tabular pivotCacheId="1">
      <items count="7">
        <i x="0" s="1"/>
        <i x="1" s="1"/>
        <i x="4" s="1"/>
        <i x="3" s="1"/>
        <i x="5" s="1"/>
        <i x="2" s="1"/>
        <i x="6" s="1"/>
      </items>
    </tabular>
  </data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pivotTables>
    <pivotTable tabId="5" name="Tableau croisé dynamique1"/>
  </pivotTables>
  <data>
    <tabular pivotCacheId="1">
      <items count="11">
        <i x="3" s="1"/>
        <i x="2" s="1"/>
        <i x="1" s="1"/>
        <i x="4" s="1"/>
        <i x="5" s="1"/>
        <i x="0" s="1"/>
        <i x="8" s="1"/>
        <i x="10" s="1"/>
        <i x="9" s="1"/>
        <i x="6" s="1"/>
        <i x="7" s="1"/>
      </items>
    </tabular>
  </data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X" sourceName="X">
  <pivotTables>
    <pivotTable tabId="5" name="Tableau croisé dynamique1"/>
  </pivotTables>
  <data>
    <tabular pivotCacheId="1">
      <items count="11">
        <i x="8" s="1"/>
        <i x="7" s="1"/>
        <i x="3" s="1"/>
        <i x="5" s="1"/>
        <i x="2" s="1"/>
        <i x="6" s="1"/>
        <i x="0" s="1"/>
        <i x="9" s="1"/>
        <i x="4" s="1"/>
        <i x="1" s="1"/>
        <i x="1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Nom-Prénom" cache="Segment_Nom_Prénom" caption="Nom-Prénom" rowHeight="241300"/>
  <slicer name="Classe" cache="Segment_Classe" caption="Classe" columnCount="11" rowHeight="241300"/>
  <slicer name="Enseignant" cache="Segment_Enseignant" caption="Enseignant" columnCount="4" rowHeight="241300"/>
  <slicer name="Examinateur" cache="Segment_Examinateur" caption="Examinateur" columnCount="5" rowHeight="241300"/>
  <slicer name="Date" cache="Segment_Date" caption="Date" rowHeight="241300"/>
  <slicer name="X" cache="Segment_X" caption="X" rowHeight="241300"/>
</slicers>
</file>

<file path=xl/tables/table1.xml><?xml version="1.0" encoding="utf-8"?>
<table xmlns="http://schemas.openxmlformats.org/spreadsheetml/2006/main" id="1" name="Tableau1" displayName="Tableau1" ref="A1:J264" totalsRowShown="0" headerRowDxfId="5" dataDxfId="6" headerRowBorderDxfId="17" tableBorderDxfId="18" totalsRowBorderDxfId="16">
  <autoFilter ref="A1:J264"/>
  <tableColumns count="10">
    <tableColumn id="1" name="Nom" dataDxfId="15"/>
    <tableColumn id="2" name="Prénom" dataDxfId="14"/>
    <tableColumn id="10" name="Nom-Prénom" dataDxfId="4">
      <calculatedColumnFormula>CONCATENATE(Tableau1[[#This Row],[Nom]]," ",Tableau1[[#This Row],[Prénom]])</calculatedColumnFormula>
    </tableColumn>
    <tableColumn id="3" name="Classe" dataDxfId="13"/>
    <tableColumn id="4" name="Enseignant" dataDxfId="12"/>
    <tableColumn id="5" name="Examinateur" dataDxfId="11"/>
    <tableColumn id="6" name="Date" dataDxfId="10"/>
    <tableColumn id="7" name="Heure convo" dataDxfId="9"/>
    <tableColumn id="8" name="Heure passage" dataDxfId="8">
      <calculatedColumnFormula>H2+0.5/24</calculatedColumnFormula>
    </tableColumn>
    <tableColumn id="9" name="X" dataDxfId="7"/>
  </tableColumns>
  <tableStyleInfo name="TableStyleLight1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64"/>
  <sheetViews>
    <sheetView tabSelected="1" workbookViewId="0">
      <selection activeCell="D9" sqref="D9"/>
    </sheetView>
  </sheetViews>
  <sheetFormatPr baseColWidth="10" defaultColWidth="19.28515625" defaultRowHeight="15" x14ac:dyDescent="0.25"/>
  <cols>
    <col min="3" max="3" width="28.28515625" customWidth="1"/>
    <col min="6" max="6" width="23.42578125" customWidth="1"/>
    <col min="7" max="8" width="19.28515625" style="6"/>
    <col min="9" max="9" width="21.140625" style="6" customWidth="1"/>
    <col min="10" max="10" width="19.7109375" style="6" customWidth="1"/>
  </cols>
  <sheetData>
    <row r="1" spans="1:10" ht="22.5" customHeight="1" x14ac:dyDescent="0.25">
      <c r="A1" s="13" t="s">
        <v>472</v>
      </c>
      <c r="B1" s="13" t="s">
        <v>0</v>
      </c>
      <c r="C1" s="13" t="s">
        <v>484</v>
      </c>
      <c r="D1" s="13" t="s">
        <v>471</v>
      </c>
      <c r="E1" s="13" t="s">
        <v>473</v>
      </c>
      <c r="F1" s="13" t="s">
        <v>474</v>
      </c>
      <c r="G1" s="13" t="s">
        <v>475</v>
      </c>
      <c r="H1" s="13" t="s">
        <v>476</v>
      </c>
      <c r="I1" s="13" t="s">
        <v>477</v>
      </c>
      <c r="J1" s="13" t="s">
        <v>478</v>
      </c>
    </row>
    <row r="2" spans="1:10" x14ac:dyDescent="0.25">
      <c r="A2" s="4" t="s">
        <v>118</v>
      </c>
      <c r="B2" s="4" t="s">
        <v>119</v>
      </c>
      <c r="C2" s="4" t="str">
        <f>CONCATENATE(Tableau1[[#This Row],[Nom]]," ",Tableau1[[#This Row],[Prénom]])</f>
        <v>BALLET Charlotte</v>
      </c>
      <c r="D2" s="4" t="s">
        <v>115</v>
      </c>
      <c r="E2" s="4" t="s">
        <v>116</v>
      </c>
      <c r="F2" s="4" t="s">
        <v>4</v>
      </c>
      <c r="G2" s="7">
        <v>42440</v>
      </c>
      <c r="H2" s="8">
        <v>0.40277777777777773</v>
      </c>
      <c r="I2" s="8">
        <f>H2+0.5/24</f>
        <v>0.42361111111111105</v>
      </c>
      <c r="J2" s="11" t="s">
        <v>6</v>
      </c>
    </row>
    <row r="3" spans="1:10" x14ac:dyDescent="0.25">
      <c r="A3" s="5" t="s">
        <v>120</v>
      </c>
      <c r="B3" s="5" t="s">
        <v>121</v>
      </c>
      <c r="C3" s="5" t="str">
        <f>CONCATENATE(Tableau1[[#This Row],[Nom]]," ",Tableau1[[#This Row],[Prénom]])</f>
        <v>BARATON Coraline</v>
      </c>
      <c r="D3" s="5" t="s">
        <v>115</v>
      </c>
      <c r="E3" s="5" t="s">
        <v>116</v>
      </c>
      <c r="F3" s="5" t="s">
        <v>4</v>
      </c>
      <c r="G3" s="9">
        <v>42440</v>
      </c>
      <c r="H3" s="10">
        <v>0.41666666666666669</v>
      </c>
      <c r="I3" s="8">
        <f t="shared" ref="I3:I66" si="0">H3+0.5/24</f>
        <v>0.4375</v>
      </c>
      <c r="J3" s="12" t="s">
        <v>6</v>
      </c>
    </row>
    <row r="4" spans="1:10" x14ac:dyDescent="0.25">
      <c r="A4" s="4" t="s">
        <v>1</v>
      </c>
      <c r="B4" s="4" t="s">
        <v>2</v>
      </c>
      <c r="C4" s="4" t="str">
        <f>CONCATENATE(Tableau1[[#This Row],[Nom]]," ",Tableau1[[#This Row],[Prénom]])</f>
        <v>BARBAROUX Axelle</v>
      </c>
      <c r="D4" s="4" t="s">
        <v>3</v>
      </c>
      <c r="E4" s="4" t="s">
        <v>4</v>
      </c>
      <c r="F4" s="4" t="s">
        <v>5</v>
      </c>
      <c r="G4" s="7">
        <v>42437</v>
      </c>
      <c r="H4" s="8">
        <v>0.33333333333333331</v>
      </c>
      <c r="I4" s="8">
        <f t="shared" si="0"/>
        <v>0.35416666666666663</v>
      </c>
      <c r="J4" s="11" t="s">
        <v>6</v>
      </c>
    </row>
    <row r="5" spans="1:10" x14ac:dyDescent="0.25">
      <c r="A5" s="5" t="s">
        <v>158</v>
      </c>
      <c r="B5" s="5" t="s">
        <v>159</v>
      </c>
      <c r="C5" s="5" t="str">
        <f>CONCATENATE(Tableau1[[#This Row],[Nom]]," ",Tableau1[[#This Row],[Prénom]])</f>
        <v>BARBIER Lilian</v>
      </c>
      <c r="D5" s="5" t="s">
        <v>157</v>
      </c>
      <c r="E5" s="5" t="s">
        <v>35</v>
      </c>
      <c r="F5" s="5" t="s">
        <v>4</v>
      </c>
      <c r="G5" s="9">
        <v>42437</v>
      </c>
      <c r="H5" s="10">
        <v>0.3888888888888889</v>
      </c>
      <c r="I5" s="8">
        <f t="shared" si="0"/>
        <v>0.40972222222222221</v>
      </c>
      <c r="J5" s="12" t="s">
        <v>81</v>
      </c>
    </row>
    <row r="6" spans="1:10" x14ac:dyDescent="0.25">
      <c r="A6" s="4" t="s">
        <v>266</v>
      </c>
      <c r="B6" s="4" t="s">
        <v>248</v>
      </c>
      <c r="C6" s="4" t="str">
        <f>CONCATENATE(Tableau1[[#This Row],[Nom]]," ",Tableau1[[#This Row],[Prénom]])</f>
        <v>BARBOSA Hugo</v>
      </c>
      <c r="D6" s="4" t="s">
        <v>263</v>
      </c>
      <c r="E6" s="4" t="s">
        <v>264</v>
      </c>
      <c r="F6" s="4" t="s">
        <v>35</v>
      </c>
      <c r="G6" s="7">
        <v>42436</v>
      </c>
      <c r="H6" s="8">
        <v>0.5625</v>
      </c>
      <c r="I6" s="8">
        <f t="shared" si="0"/>
        <v>0.58333333333333337</v>
      </c>
      <c r="J6" s="11" t="s">
        <v>265</v>
      </c>
    </row>
    <row r="7" spans="1:10" x14ac:dyDescent="0.25">
      <c r="A7" s="5" t="s">
        <v>67</v>
      </c>
      <c r="B7" s="5" t="s">
        <v>68</v>
      </c>
      <c r="C7" s="5" t="str">
        <f>CONCATENATE(Tableau1[[#This Row],[Nom]]," ",Tableau1[[#This Row],[Prénom]])</f>
        <v>BARGE Juliette</v>
      </c>
      <c r="D7" s="5" t="s">
        <v>64</v>
      </c>
      <c r="E7" s="5" t="s">
        <v>65</v>
      </c>
      <c r="F7" s="5" t="s">
        <v>5</v>
      </c>
      <c r="G7" s="9">
        <v>42440</v>
      </c>
      <c r="H7" s="10">
        <v>0.5625</v>
      </c>
      <c r="I7" s="8">
        <f t="shared" si="0"/>
        <v>0.58333333333333337</v>
      </c>
      <c r="J7" s="12" t="s">
        <v>66</v>
      </c>
    </row>
    <row r="8" spans="1:10" x14ac:dyDescent="0.25">
      <c r="A8" s="4" t="s">
        <v>69</v>
      </c>
      <c r="B8" s="4" t="s">
        <v>70</v>
      </c>
      <c r="C8" s="4" t="str">
        <f>CONCATENATE(Tableau1[[#This Row],[Nom]]," ",Tableau1[[#This Row],[Prénom]])</f>
        <v>BARJAVEL Laetitia</v>
      </c>
      <c r="D8" s="4" t="s">
        <v>64</v>
      </c>
      <c r="E8" s="4" t="s">
        <v>65</v>
      </c>
      <c r="F8" s="4" t="s">
        <v>5</v>
      </c>
      <c r="G8" s="7">
        <v>42440</v>
      </c>
      <c r="H8" s="8">
        <v>0.58333333333333337</v>
      </c>
      <c r="I8" s="8">
        <f t="shared" si="0"/>
        <v>0.60416666666666674</v>
      </c>
      <c r="J8" s="11" t="s">
        <v>66</v>
      </c>
    </row>
    <row r="9" spans="1:10" x14ac:dyDescent="0.25">
      <c r="A9" s="5" t="s">
        <v>71</v>
      </c>
      <c r="B9" s="5" t="s">
        <v>72</v>
      </c>
      <c r="C9" s="5" t="str">
        <f>CONCATENATE(Tableau1[[#This Row],[Nom]]," ",Tableau1[[#This Row],[Prénom]])</f>
        <v>BARQUERO Claire</v>
      </c>
      <c r="D9" s="5" t="s">
        <v>64</v>
      </c>
      <c r="E9" s="5" t="s">
        <v>65</v>
      </c>
      <c r="F9" s="5" t="s">
        <v>5</v>
      </c>
      <c r="G9" s="9">
        <v>42440</v>
      </c>
      <c r="H9" s="10">
        <v>0.60416666666666663</v>
      </c>
      <c r="I9" s="8">
        <f t="shared" si="0"/>
        <v>0.625</v>
      </c>
      <c r="J9" s="12" t="s">
        <v>66</v>
      </c>
    </row>
    <row r="10" spans="1:10" x14ac:dyDescent="0.25">
      <c r="A10" s="4" t="s">
        <v>322</v>
      </c>
      <c r="B10" s="4" t="s">
        <v>72</v>
      </c>
      <c r="C10" s="4" t="str">
        <f>CONCATENATE(Tableau1[[#This Row],[Nom]]," ",Tableau1[[#This Row],[Prénom]])</f>
        <v>BARTHELET Claire</v>
      </c>
      <c r="D10" s="4" t="s">
        <v>321</v>
      </c>
      <c r="E10" s="4" t="s">
        <v>65</v>
      </c>
      <c r="F10" s="4" t="s">
        <v>137</v>
      </c>
      <c r="G10" s="7">
        <v>42430</v>
      </c>
      <c r="H10" s="8">
        <v>0.43055555555555558</v>
      </c>
      <c r="I10" s="8">
        <f t="shared" si="0"/>
        <v>0.4513888888888889</v>
      </c>
      <c r="J10" s="11" t="s">
        <v>66</v>
      </c>
    </row>
    <row r="11" spans="1:10" x14ac:dyDescent="0.25">
      <c r="A11" s="5" t="s">
        <v>367</v>
      </c>
      <c r="B11" s="5" t="s">
        <v>368</v>
      </c>
      <c r="C11" s="5" t="str">
        <f>CONCATENATE(Tableau1[[#This Row],[Nom]]," ",Tableau1[[#This Row],[Prénom]])</f>
        <v>BATISTA Noélia</v>
      </c>
      <c r="D11" s="5" t="s">
        <v>366</v>
      </c>
      <c r="E11" s="5" t="s">
        <v>4</v>
      </c>
      <c r="F11" s="5" t="s">
        <v>35</v>
      </c>
      <c r="G11" s="9">
        <v>42436</v>
      </c>
      <c r="H11" s="10">
        <v>0.39583333333333331</v>
      </c>
      <c r="I11" s="8">
        <f t="shared" si="0"/>
        <v>0.41666666666666663</v>
      </c>
      <c r="J11" s="12" t="s">
        <v>352</v>
      </c>
    </row>
    <row r="12" spans="1:10" x14ac:dyDescent="0.25">
      <c r="A12" s="4" t="s">
        <v>481</v>
      </c>
      <c r="B12" s="4" t="s">
        <v>320</v>
      </c>
      <c r="C12" s="4" t="str">
        <f>CONCATENATE(Tableau1[[#This Row],[Nom]]," ",Tableau1[[#This Row],[Prénom]])</f>
        <v>BBBBB Mélissa</v>
      </c>
      <c r="D12" s="4" t="s">
        <v>321</v>
      </c>
      <c r="E12" s="4" t="s">
        <v>65</v>
      </c>
      <c r="F12" s="4" t="s">
        <v>137</v>
      </c>
      <c r="G12" s="7">
        <v>42430</v>
      </c>
      <c r="H12" s="8">
        <v>0.3888888888888889</v>
      </c>
      <c r="I12" s="8">
        <f t="shared" si="0"/>
        <v>0.40972222222222221</v>
      </c>
      <c r="J12" s="11" t="s">
        <v>66</v>
      </c>
    </row>
    <row r="13" spans="1:10" x14ac:dyDescent="0.25">
      <c r="A13" s="5" t="s">
        <v>160</v>
      </c>
      <c r="B13" s="5" t="s">
        <v>161</v>
      </c>
      <c r="C13" s="5" t="str">
        <f>CONCATENATE(Tableau1[[#This Row],[Nom]]," ",Tableau1[[#This Row],[Prénom]])</f>
        <v>BEAUGHON Antoine</v>
      </c>
      <c r="D13" s="5" t="s">
        <v>157</v>
      </c>
      <c r="E13" s="5" t="s">
        <v>35</v>
      </c>
      <c r="F13" s="5" t="s">
        <v>4</v>
      </c>
      <c r="G13" s="9">
        <v>42437</v>
      </c>
      <c r="H13" s="10">
        <v>0.40277777777777773</v>
      </c>
      <c r="I13" s="8">
        <f t="shared" si="0"/>
        <v>0.42361111111111105</v>
      </c>
      <c r="J13" s="12" t="s">
        <v>81</v>
      </c>
    </row>
    <row r="14" spans="1:10" x14ac:dyDescent="0.25">
      <c r="A14" s="4" t="s">
        <v>369</v>
      </c>
      <c r="B14" s="4" t="s">
        <v>114</v>
      </c>
      <c r="C14" s="4" t="str">
        <f>CONCATENATE(Tableau1[[#This Row],[Nom]]," ",Tableau1[[#This Row],[Prénom]])</f>
        <v>BEKOYEN Steven</v>
      </c>
      <c r="D14" s="4" t="s">
        <v>366</v>
      </c>
      <c r="E14" s="4" t="s">
        <v>4</v>
      </c>
      <c r="F14" s="4" t="s">
        <v>35</v>
      </c>
      <c r="G14" s="7">
        <v>42436</v>
      </c>
      <c r="H14" s="8">
        <v>0.41666666666666669</v>
      </c>
      <c r="I14" s="8">
        <f t="shared" si="0"/>
        <v>0.4375</v>
      </c>
      <c r="J14" s="11" t="s">
        <v>352</v>
      </c>
    </row>
    <row r="15" spans="1:10" x14ac:dyDescent="0.25">
      <c r="A15" s="5" t="s">
        <v>370</v>
      </c>
      <c r="B15" s="5" t="s">
        <v>371</v>
      </c>
      <c r="C15" s="5" t="str">
        <f>CONCATENATE(Tableau1[[#This Row],[Nom]]," ",Tableau1[[#This Row],[Prénom]])</f>
        <v>BEL Jessica</v>
      </c>
      <c r="D15" s="5" t="s">
        <v>366</v>
      </c>
      <c r="E15" s="5" t="s">
        <v>4</v>
      </c>
      <c r="F15" s="5" t="s">
        <v>35</v>
      </c>
      <c r="G15" s="9">
        <v>42436</v>
      </c>
      <c r="H15" s="10">
        <v>0.4375</v>
      </c>
      <c r="I15" s="8">
        <f t="shared" si="0"/>
        <v>0.45833333333333331</v>
      </c>
      <c r="J15" s="12" t="s">
        <v>352</v>
      </c>
    </row>
    <row r="16" spans="1:10" x14ac:dyDescent="0.25">
      <c r="A16" s="4" t="s">
        <v>372</v>
      </c>
      <c r="B16" s="4" t="s">
        <v>38</v>
      </c>
      <c r="C16" s="4" t="str">
        <f>CONCATENATE(Tableau1[[#This Row],[Nom]]," ",Tableau1[[#This Row],[Prénom]])</f>
        <v>BELAUD Maxime</v>
      </c>
      <c r="D16" s="4" t="s">
        <v>366</v>
      </c>
      <c r="E16" s="4" t="s">
        <v>4</v>
      </c>
      <c r="F16" s="4" t="s">
        <v>35</v>
      </c>
      <c r="G16" s="7">
        <v>42436</v>
      </c>
      <c r="H16" s="8">
        <v>0.45833333333333331</v>
      </c>
      <c r="I16" s="8">
        <f t="shared" si="0"/>
        <v>0.47916666666666663</v>
      </c>
      <c r="J16" s="11" t="s">
        <v>352</v>
      </c>
    </row>
    <row r="17" spans="1:10" x14ac:dyDescent="0.25">
      <c r="A17" s="5" t="s">
        <v>73</v>
      </c>
      <c r="B17" s="5" t="s">
        <v>74</v>
      </c>
      <c r="C17" s="5" t="str">
        <f>CONCATENATE(Tableau1[[#This Row],[Nom]]," ",Tableau1[[#This Row],[Prénom]])</f>
        <v>BENEDRIS Elias</v>
      </c>
      <c r="D17" s="5" t="s">
        <v>64</v>
      </c>
      <c r="E17" s="5" t="s">
        <v>65</v>
      </c>
      <c r="F17" s="5" t="s">
        <v>5</v>
      </c>
      <c r="G17" s="9">
        <v>42440</v>
      </c>
      <c r="H17" s="10">
        <v>0.625</v>
      </c>
      <c r="I17" s="8">
        <f t="shared" si="0"/>
        <v>0.64583333333333337</v>
      </c>
      <c r="J17" s="12" t="s">
        <v>66</v>
      </c>
    </row>
    <row r="18" spans="1:10" x14ac:dyDescent="0.25">
      <c r="A18" s="4" t="s">
        <v>373</v>
      </c>
      <c r="B18" s="4" t="s">
        <v>374</v>
      </c>
      <c r="C18" s="4" t="str">
        <f>CONCATENATE(Tableau1[[#This Row],[Nom]]," ",Tableau1[[#This Row],[Prénom]])</f>
        <v>BENGUESMIA Salima</v>
      </c>
      <c r="D18" s="4" t="s">
        <v>366</v>
      </c>
      <c r="E18" s="4" t="s">
        <v>4</v>
      </c>
      <c r="F18" s="4" t="s">
        <v>35</v>
      </c>
      <c r="G18" s="7">
        <v>42438</v>
      </c>
      <c r="H18" s="8">
        <v>0.33333333333333331</v>
      </c>
      <c r="I18" s="8">
        <f t="shared" si="0"/>
        <v>0.35416666666666663</v>
      </c>
      <c r="J18" s="11" t="s">
        <v>6</v>
      </c>
    </row>
    <row r="19" spans="1:10" x14ac:dyDescent="0.25">
      <c r="A19" s="5" t="s">
        <v>291</v>
      </c>
      <c r="B19" s="5" t="s">
        <v>292</v>
      </c>
      <c r="C19" s="5" t="str">
        <f>CONCATENATE(Tableau1[[#This Row],[Nom]]," ",Tableau1[[#This Row],[Prénom]])</f>
        <v>BENTOUMI Célia</v>
      </c>
      <c r="D19" s="5" t="s">
        <v>290</v>
      </c>
      <c r="E19" s="5" t="s">
        <v>293</v>
      </c>
      <c r="F19" s="5" t="s">
        <v>88</v>
      </c>
      <c r="G19" s="9">
        <v>42430</v>
      </c>
      <c r="H19" s="10">
        <v>0.41666666666666669</v>
      </c>
      <c r="I19" s="8">
        <f t="shared" si="0"/>
        <v>0.4375</v>
      </c>
      <c r="J19" s="12" t="s">
        <v>6</v>
      </c>
    </row>
    <row r="20" spans="1:10" x14ac:dyDescent="0.25">
      <c r="A20" s="4" t="s">
        <v>216</v>
      </c>
      <c r="B20" s="4" t="s">
        <v>217</v>
      </c>
      <c r="C20" s="4" t="str">
        <f>CONCATENATE(Tableau1[[#This Row],[Nom]]," ",Tableau1[[#This Row],[Prénom]])</f>
        <v>BENZIANE Idriss</v>
      </c>
      <c r="D20" s="4" t="s">
        <v>213</v>
      </c>
      <c r="E20" s="4" t="s">
        <v>41</v>
      </c>
      <c r="F20" s="4" t="s">
        <v>214</v>
      </c>
      <c r="G20" s="7">
        <v>42439</v>
      </c>
      <c r="H20" s="8">
        <v>0.55555555555555558</v>
      </c>
      <c r="I20" s="8">
        <f t="shared" si="0"/>
        <v>0.57638888888888895</v>
      </c>
      <c r="J20" s="11" t="s">
        <v>215</v>
      </c>
    </row>
    <row r="21" spans="1:10" x14ac:dyDescent="0.25">
      <c r="A21" s="5" t="s">
        <v>218</v>
      </c>
      <c r="B21" s="5" t="s">
        <v>219</v>
      </c>
      <c r="C21" s="5" t="str">
        <f>CONCATENATE(Tableau1[[#This Row],[Nom]]," ",Tableau1[[#This Row],[Prénom]])</f>
        <v>BEY  Emilie</v>
      </c>
      <c r="D21" s="5" t="s">
        <v>213</v>
      </c>
      <c r="E21" s="5" t="s">
        <v>41</v>
      </c>
      <c r="F21" s="5" t="s">
        <v>214</v>
      </c>
      <c r="G21" s="9">
        <v>42439</v>
      </c>
      <c r="H21" s="10">
        <v>0.56944444444444442</v>
      </c>
      <c r="I21" s="8">
        <f t="shared" si="0"/>
        <v>0.59027777777777779</v>
      </c>
      <c r="J21" s="12" t="s">
        <v>215</v>
      </c>
    </row>
    <row r="22" spans="1:10" x14ac:dyDescent="0.25">
      <c r="A22" s="4" t="s">
        <v>162</v>
      </c>
      <c r="B22" s="4" t="s">
        <v>18</v>
      </c>
      <c r="C22" s="4" t="str">
        <f>CONCATENATE(Tableau1[[#This Row],[Nom]]," ",Tableau1[[#This Row],[Prénom]])</f>
        <v>BON Nicolas</v>
      </c>
      <c r="D22" s="4" t="s">
        <v>157</v>
      </c>
      <c r="E22" s="4" t="s">
        <v>35</v>
      </c>
      <c r="F22" s="4" t="s">
        <v>4</v>
      </c>
      <c r="G22" s="7">
        <v>42437</v>
      </c>
      <c r="H22" s="8">
        <v>0.41666666666666669</v>
      </c>
      <c r="I22" s="8">
        <f t="shared" si="0"/>
        <v>0.4375</v>
      </c>
      <c r="J22" s="11" t="s">
        <v>81</v>
      </c>
    </row>
    <row r="23" spans="1:10" x14ac:dyDescent="0.25">
      <c r="A23" s="5" t="s">
        <v>163</v>
      </c>
      <c r="B23" s="5" t="s">
        <v>164</v>
      </c>
      <c r="C23" s="5" t="str">
        <f>CONCATENATE(Tableau1[[#This Row],[Nom]]," ",Tableau1[[#This Row],[Prénom]])</f>
        <v>BONDAREV Nikita</v>
      </c>
      <c r="D23" s="5" t="s">
        <v>157</v>
      </c>
      <c r="E23" s="5" t="s">
        <v>35</v>
      </c>
      <c r="F23" s="5" t="s">
        <v>4</v>
      </c>
      <c r="G23" s="9">
        <v>42437</v>
      </c>
      <c r="H23" s="10">
        <v>0.43055555555555558</v>
      </c>
      <c r="I23" s="8">
        <f t="shared" si="0"/>
        <v>0.4513888888888889</v>
      </c>
      <c r="J23" s="12" t="s">
        <v>81</v>
      </c>
    </row>
    <row r="24" spans="1:10" x14ac:dyDescent="0.25">
      <c r="A24" s="4" t="s">
        <v>413</v>
      </c>
      <c r="B24" s="4" t="s">
        <v>414</v>
      </c>
      <c r="C24" s="4" t="str">
        <f>CONCATENATE(Tableau1[[#This Row],[Nom]]," ",Tableau1[[#This Row],[Prénom]])</f>
        <v>BONNIN Yoann</v>
      </c>
      <c r="D24" s="4" t="s">
        <v>412</v>
      </c>
      <c r="E24" s="4" t="s">
        <v>264</v>
      </c>
      <c r="F24" s="4" t="s">
        <v>214</v>
      </c>
      <c r="G24" s="7">
        <v>42436</v>
      </c>
      <c r="H24" s="8">
        <v>0.63888888888888895</v>
      </c>
      <c r="I24" s="8">
        <f t="shared" si="0"/>
        <v>0.65972222222222232</v>
      </c>
      <c r="J24" s="11" t="s">
        <v>6</v>
      </c>
    </row>
    <row r="25" spans="1:10" x14ac:dyDescent="0.25">
      <c r="A25" s="5" t="s">
        <v>165</v>
      </c>
      <c r="B25" s="5" t="s">
        <v>63</v>
      </c>
      <c r="C25" s="5" t="str">
        <f>CONCATENATE(Tableau1[[#This Row],[Nom]]," ",Tableau1[[#This Row],[Prénom]])</f>
        <v>BORDEL Valentin</v>
      </c>
      <c r="D25" s="5" t="s">
        <v>157</v>
      </c>
      <c r="E25" s="5" t="s">
        <v>35</v>
      </c>
      <c r="F25" s="5" t="s">
        <v>4</v>
      </c>
      <c r="G25" s="9">
        <v>42437</v>
      </c>
      <c r="H25" s="10">
        <v>0.44444444444444442</v>
      </c>
      <c r="I25" s="8">
        <f t="shared" si="0"/>
        <v>0.46527777777777773</v>
      </c>
      <c r="J25" s="12" t="s">
        <v>81</v>
      </c>
    </row>
    <row r="26" spans="1:10" x14ac:dyDescent="0.25">
      <c r="A26" s="4" t="s">
        <v>75</v>
      </c>
      <c r="B26" s="4" t="s">
        <v>76</v>
      </c>
      <c r="C26" s="4" t="str">
        <f>CONCATENATE(Tableau1[[#This Row],[Nom]]," ",Tableau1[[#This Row],[Prénom]])</f>
        <v>BOTAS Laurie</v>
      </c>
      <c r="D26" s="4" t="s">
        <v>64</v>
      </c>
      <c r="E26" s="4" t="s">
        <v>65</v>
      </c>
      <c r="F26" s="4" t="s">
        <v>5</v>
      </c>
      <c r="G26" s="7">
        <v>42440</v>
      </c>
      <c r="H26" s="8">
        <v>0.64583333333333337</v>
      </c>
      <c r="I26" s="8">
        <f t="shared" si="0"/>
        <v>0.66666666666666674</v>
      </c>
      <c r="J26" s="11" t="s">
        <v>66</v>
      </c>
    </row>
    <row r="27" spans="1:10" x14ac:dyDescent="0.25">
      <c r="A27" s="5" t="s">
        <v>267</v>
      </c>
      <c r="B27" s="5" t="s">
        <v>161</v>
      </c>
      <c r="C27" s="5" t="str">
        <f>CONCATENATE(Tableau1[[#This Row],[Nom]]," ",Tableau1[[#This Row],[Prénom]])</f>
        <v>BOUILLY Antoine</v>
      </c>
      <c r="D27" s="5" t="s">
        <v>263</v>
      </c>
      <c r="E27" s="5" t="s">
        <v>264</v>
      </c>
      <c r="F27" s="5" t="s">
        <v>35</v>
      </c>
      <c r="G27" s="9">
        <v>42436</v>
      </c>
      <c r="H27" s="10">
        <v>0.58333333333333337</v>
      </c>
      <c r="I27" s="8">
        <f t="shared" si="0"/>
        <v>0.60416666666666674</v>
      </c>
      <c r="J27" s="12" t="s">
        <v>265</v>
      </c>
    </row>
    <row r="28" spans="1:10" x14ac:dyDescent="0.25">
      <c r="A28" s="4" t="s">
        <v>268</v>
      </c>
      <c r="B28" s="4" t="s">
        <v>269</v>
      </c>
      <c r="C28" s="4" t="str">
        <f>CONCATENATE(Tableau1[[#This Row],[Nom]]," ",Tableau1[[#This Row],[Prénom]])</f>
        <v>BOUIX Zoé</v>
      </c>
      <c r="D28" s="4" t="s">
        <v>263</v>
      </c>
      <c r="E28" s="4" t="s">
        <v>264</v>
      </c>
      <c r="F28" s="4" t="s">
        <v>35</v>
      </c>
      <c r="G28" s="7">
        <v>42436</v>
      </c>
      <c r="H28" s="8">
        <v>0.60416666666666663</v>
      </c>
      <c r="I28" s="8">
        <f t="shared" si="0"/>
        <v>0.625</v>
      </c>
      <c r="J28" s="11" t="s">
        <v>265</v>
      </c>
    </row>
    <row r="29" spans="1:10" x14ac:dyDescent="0.25">
      <c r="A29" s="5" t="s">
        <v>166</v>
      </c>
      <c r="B29" s="5" t="s">
        <v>167</v>
      </c>
      <c r="C29" s="5" t="str">
        <f>CONCATENATE(Tableau1[[#This Row],[Nom]]," ",Tableau1[[#This Row],[Prénom]])</f>
        <v>BOUJEMAT Amine</v>
      </c>
      <c r="D29" s="5" t="s">
        <v>157</v>
      </c>
      <c r="E29" s="5" t="s">
        <v>35</v>
      </c>
      <c r="F29" s="5" t="s">
        <v>4</v>
      </c>
      <c r="G29" s="9">
        <v>42437</v>
      </c>
      <c r="H29" s="10">
        <v>0.45833333333333331</v>
      </c>
      <c r="I29" s="8">
        <f t="shared" si="0"/>
        <v>0.47916666666666663</v>
      </c>
      <c r="J29" s="12" t="s">
        <v>81</v>
      </c>
    </row>
    <row r="30" spans="1:10" x14ac:dyDescent="0.25">
      <c r="A30" s="4" t="s">
        <v>294</v>
      </c>
      <c r="B30" s="4" t="s">
        <v>295</v>
      </c>
      <c r="C30" s="4" t="str">
        <f>CONCATENATE(Tableau1[[#This Row],[Nom]]," ",Tableau1[[#This Row],[Prénom]])</f>
        <v>BOURAGBI Adel</v>
      </c>
      <c r="D30" s="4" t="s">
        <v>290</v>
      </c>
      <c r="E30" s="4" t="s">
        <v>293</v>
      </c>
      <c r="F30" s="4" t="s">
        <v>88</v>
      </c>
      <c r="G30" s="7">
        <v>42430</v>
      </c>
      <c r="H30" s="8">
        <v>0.43055555555555558</v>
      </c>
      <c r="I30" s="8">
        <f t="shared" si="0"/>
        <v>0.4513888888888889</v>
      </c>
      <c r="J30" s="11" t="s">
        <v>6</v>
      </c>
    </row>
    <row r="31" spans="1:10" x14ac:dyDescent="0.25">
      <c r="A31" s="5" t="s">
        <v>220</v>
      </c>
      <c r="B31" s="5" t="s">
        <v>221</v>
      </c>
      <c r="C31" s="5" t="str">
        <f>CONCATENATE(Tableau1[[#This Row],[Nom]]," ",Tableau1[[#This Row],[Prénom]])</f>
        <v>BRAILLON Capucine</v>
      </c>
      <c r="D31" s="5" t="s">
        <v>213</v>
      </c>
      <c r="E31" s="5" t="s">
        <v>41</v>
      </c>
      <c r="F31" s="5" t="s">
        <v>214</v>
      </c>
      <c r="G31" s="9">
        <v>42439</v>
      </c>
      <c r="H31" s="10">
        <v>0.58333333333333337</v>
      </c>
      <c r="I31" s="8">
        <f t="shared" si="0"/>
        <v>0.60416666666666674</v>
      </c>
      <c r="J31" s="12" t="s">
        <v>215</v>
      </c>
    </row>
    <row r="32" spans="1:10" x14ac:dyDescent="0.25">
      <c r="A32" s="4" t="s">
        <v>222</v>
      </c>
      <c r="B32" s="4" t="s">
        <v>223</v>
      </c>
      <c r="C32" s="4" t="str">
        <f>CONCATENATE(Tableau1[[#This Row],[Nom]]," ",Tableau1[[#This Row],[Prénom]])</f>
        <v>BRANDO Julia</v>
      </c>
      <c r="D32" s="4" t="s">
        <v>213</v>
      </c>
      <c r="E32" s="4" t="s">
        <v>41</v>
      </c>
      <c r="F32" s="4" t="s">
        <v>214</v>
      </c>
      <c r="G32" s="7">
        <v>42439</v>
      </c>
      <c r="H32" s="8">
        <v>0.59722222222222221</v>
      </c>
      <c r="I32" s="8">
        <f t="shared" si="0"/>
        <v>0.61805555555555558</v>
      </c>
      <c r="J32" s="11" t="s">
        <v>215</v>
      </c>
    </row>
    <row r="33" spans="1:10" x14ac:dyDescent="0.25">
      <c r="A33" s="5" t="s">
        <v>7</v>
      </c>
      <c r="B33" s="5" t="s">
        <v>8</v>
      </c>
      <c r="C33" s="5" t="str">
        <f>CONCATENATE(Tableau1[[#This Row],[Nom]]," ",Tableau1[[#This Row],[Prénom]])</f>
        <v>BUISSON Alexandra</v>
      </c>
      <c r="D33" s="5" t="s">
        <v>3</v>
      </c>
      <c r="E33" s="5" t="s">
        <v>4</v>
      </c>
      <c r="F33" s="5" t="s">
        <v>5</v>
      </c>
      <c r="G33" s="9">
        <v>42437</v>
      </c>
      <c r="H33" s="10">
        <v>0.35416666666666669</v>
      </c>
      <c r="I33" s="8">
        <f t="shared" si="0"/>
        <v>0.375</v>
      </c>
      <c r="J33" s="12" t="s">
        <v>6</v>
      </c>
    </row>
    <row r="34" spans="1:10" x14ac:dyDescent="0.25">
      <c r="A34" s="4" t="s">
        <v>7</v>
      </c>
      <c r="B34" s="4" t="s">
        <v>224</v>
      </c>
      <c r="C34" s="4" t="str">
        <f>CONCATENATE(Tableau1[[#This Row],[Nom]]," ",Tableau1[[#This Row],[Prénom]])</f>
        <v>BUISSON Anouk</v>
      </c>
      <c r="D34" s="4" t="s">
        <v>213</v>
      </c>
      <c r="E34" s="4" t="s">
        <v>41</v>
      </c>
      <c r="F34" s="4" t="s">
        <v>214</v>
      </c>
      <c r="G34" s="7">
        <v>42439</v>
      </c>
      <c r="H34" s="8">
        <v>0.41666666666666669</v>
      </c>
      <c r="I34" s="8">
        <f t="shared" si="0"/>
        <v>0.4375</v>
      </c>
      <c r="J34" s="11" t="s">
        <v>215</v>
      </c>
    </row>
    <row r="35" spans="1:10" x14ac:dyDescent="0.25">
      <c r="A35" s="5" t="s">
        <v>375</v>
      </c>
      <c r="B35" s="5" t="s">
        <v>376</v>
      </c>
      <c r="C35" s="5" t="str">
        <f>CONCATENATE(Tableau1[[#This Row],[Nom]]," ",Tableau1[[#This Row],[Prénom]])</f>
        <v>CAGLAR Aleyna</v>
      </c>
      <c r="D35" s="5" t="s">
        <v>366</v>
      </c>
      <c r="E35" s="5" t="s">
        <v>4</v>
      </c>
      <c r="F35" s="5" t="s">
        <v>35</v>
      </c>
      <c r="G35" s="9">
        <v>42438</v>
      </c>
      <c r="H35" s="10">
        <v>0.35416666666666669</v>
      </c>
      <c r="I35" s="8">
        <f t="shared" si="0"/>
        <v>0.375</v>
      </c>
      <c r="J35" s="12" t="s">
        <v>6</v>
      </c>
    </row>
    <row r="36" spans="1:10" x14ac:dyDescent="0.25">
      <c r="A36" s="4" t="s">
        <v>122</v>
      </c>
      <c r="B36" s="4" t="s">
        <v>123</v>
      </c>
      <c r="C36" s="4" t="str">
        <f>CONCATENATE(Tableau1[[#This Row],[Nom]]," ",Tableau1[[#This Row],[Prénom]])</f>
        <v>CAMARA Assiatou</v>
      </c>
      <c r="D36" s="4" t="s">
        <v>115</v>
      </c>
      <c r="E36" s="4" t="s">
        <v>116</v>
      </c>
      <c r="F36" s="4" t="s">
        <v>4</v>
      </c>
      <c r="G36" s="7">
        <v>42440</v>
      </c>
      <c r="H36" s="8">
        <v>0.43055555555555558</v>
      </c>
      <c r="I36" s="8">
        <f t="shared" si="0"/>
        <v>0.4513888888888889</v>
      </c>
      <c r="J36" s="11" t="s">
        <v>6</v>
      </c>
    </row>
    <row r="37" spans="1:10" x14ac:dyDescent="0.25">
      <c r="A37" s="5" t="s">
        <v>296</v>
      </c>
      <c r="B37" s="5" t="s">
        <v>156</v>
      </c>
      <c r="C37" s="5" t="str">
        <f>CONCATENATE(Tableau1[[#This Row],[Nom]]," ",Tableau1[[#This Row],[Prénom]])</f>
        <v>CANO Thomas</v>
      </c>
      <c r="D37" s="5" t="s">
        <v>290</v>
      </c>
      <c r="E37" s="5" t="s">
        <v>293</v>
      </c>
      <c r="F37" s="5" t="s">
        <v>88</v>
      </c>
      <c r="G37" s="9">
        <v>42430</v>
      </c>
      <c r="H37" s="10">
        <v>0.44444444444444442</v>
      </c>
      <c r="I37" s="8">
        <f t="shared" si="0"/>
        <v>0.46527777777777773</v>
      </c>
      <c r="J37" s="12" t="s">
        <v>6</v>
      </c>
    </row>
    <row r="38" spans="1:10" x14ac:dyDescent="0.25">
      <c r="A38" s="4" t="s">
        <v>124</v>
      </c>
      <c r="B38" s="4" t="s">
        <v>117</v>
      </c>
      <c r="C38" s="4" t="str">
        <f>CONCATENATE(Tableau1[[#This Row],[Nom]]," ",Tableau1[[#This Row],[Prénom]])</f>
        <v>CAPEL Léa</v>
      </c>
      <c r="D38" s="4" t="s">
        <v>115</v>
      </c>
      <c r="E38" s="4" t="s">
        <v>116</v>
      </c>
      <c r="F38" s="4" t="s">
        <v>4</v>
      </c>
      <c r="G38" s="7">
        <v>42440</v>
      </c>
      <c r="H38" s="8">
        <v>0.44444444444444442</v>
      </c>
      <c r="I38" s="8">
        <f t="shared" si="0"/>
        <v>0.46527777777777773</v>
      </c>
      <c r="J38" s="11" t="s">
        <v>6</v>
      </c>
    </row>
    <row r="39" spans="1:10" x14ac:dyDescent="0.25">
      <c r="A39" s="5" t="s">
        <v>323</v>
      </c>
      <c r="B39" s="5" t="s">
        <v>324</v>
      </c>
      <c r="C39" s="5" t="str">
        <f>CONCATENATE(Tableau1[[#This Row],[Nom]]," ",Tableau1[[#This Row],[Prénom]])</f>
        <v>CAPLET Oksana</v>
      </c>
      <c r="D39" s="5" t="s">
        <v>321</v>
      </c>
      <c r="E39" s="5" t="s">
        <v>65</v>
      </c>
      <c r="F39" s="5" t="s">
        <v>137</v>
      </c>
      <c r="G39" s="9">
        <v>42430</v>
      </c>
      <c r="H39" s="10">
        <v>0.61111111111111105</v>
      </c>
      <c r="I39" s="8">
        <f t="shared" si="0"/>
        <v>0.63194444444444442</v>
      </c>
      <c r="J39" s="12" t="s">
        <v>66</v>
      </c>
    </row>
    <row r="40" spans="1:10" x14ac:dyDescent="0.25">
      <c r="A40" s="4" t="s">
        <v>297</v>
      </c>
      <c r="B40" s="4"/>
      <c r="C40" s="4" t="str">
        <f>CONCATENATE(Tableau1[[#This Row],[Nom]]," ",Tableau1[[#This Row],[Prénom]])</f>
        <v xml:space="preserve">CARREIRA MENDES </v>
      </c>
      <c r="D40" s="4" t="s">
        <v>290</v>
      </c>
      <c r="E40" s="4" t="s">
        <v>293</v>
      </c>
      <c r="F40" s="4" t="s">
        <v>88</v>
      </c>
      <c r="G40" s="7">
        <v>42430</v>
      </c>
      <c r="H40" s="8">
        <v>0.45833333333333331</v>
      </c>
      <c r="I40" s="8">
        <f t="shared" si="0"/>
        <v>0.47916666666666663</v>
      </c>
      <c r="J40" s="11" t="s">
        <v>6</v>
      </c>
    </row>
    <row r="41" spans="1:10" x14ac:dyDescent="0.25">
      <c r="A41" s="5" t="s">
        <v>298</v>
      </c>
      <c r="B41" s="5" t="s">
        <v>196</v>
      </c>
      <c r="C41" s="5" t="str">
        <f>CONCATENATE(Tableau1[[#This Row],[Nom]]," ",Tableau1[[#This Row],[Prénom]])</f>
        <v>CASTELLE Clément</v>
      </c>
      <c r="D41" s="5" t="s">
        <v>290</v>
      </c>
      <c r="E41" s="5" t="s">
        <v>293</v>
      </c>
      <c r="F41" s="5" t="s">
        <v>88</v>
      </c>
      <c r="G41" s="9">
        <v>42447</v>
      </c>
      <c r="H41" s="10">
        <v>0.54166666666666663</v>
      </c>
      <c r="I41" s="8">
        <f t="shared" si="0"/>
        <v>0.5625</v>
      </c>
      <c r="J41" s="12" t="s">
        <v>6</v>
      </c>
    </row>
    <row r="42" spans="1:10" x14ac:dyDescent="0.25">
      <c r="A42" s="4" t="s">
        <v>168</v>
      </c>
      <c r="B42" s="4" t="s">
        <v>38</v>
      </c>
      <c r="C42" s="4" t="str">
        <f>CONCATENATE(Tableau1[[#This Row],[Nom]]," ",Tableau1[[#This Row],[Prénom]])</f>
        <v>CATTEAU Maxime</v>
      </c>
      <c r="D42" s="4" t="s">
        <v>157</v>
      </c>
      <c r="E42" s="4" t="s">
        <v>35</v>
      </c>
      <c r="F42" s="4" t="s">
        <v>4</v>
      </c>
      <c r="G42" s="7">
        <v>42437</v>
      </c>
      <c r="H42" s="8">
        <v>0.47222222222222227</v>
      </c>
      <c r="I42" s="8">
        <f t="shared" si="0"/>
        <v>0.49305555555555558</v>
      </c>
      <c r="J42" s="11" t="s">
        <v>81</v>
      </c>
    </row>
    <row r="43" spans="1:10" x14ac:dyDescent="0.25">
      <c r="A43" s="5" t="s">
        <v>225</v>
      </c>
      <c r="B43" s="5" t="s">
        <v>226</v>
      </c>
      <c r="C43" s="5" t="str">
        <f>CONCATENATE(Tableau1[[#This Row],[Nom]]," ",Tableau1[[#This Row],[Prénom]])</f>
        <v>CETIN Sélène</v>
      </c>
      <c r="D43" s="5" t="s">
        <v>213</v>
      </c>
      <c r="E43" s="5" t="s">
        <v>41</v>
      </c>
      <c r="F43" s="5" t="s">
        <v>214</v>
      </c>
      <c r="G43" s="9">
        <v>42450</v>
      </c>
      <c r="H43" s="10">
        <v>0.58333333333333337</v>
      </c>
      <c r="I43" s="8">
        <f t="shared" si="0"/>
        <v>0.60416666666666674</v>
      </c>
      <c r="J43" s="12" t="s">
        <v>6</v>
      </c>
    </row>
    <row r="44" spans="1:10" x14ac:dyDescent="0.25">
      <c r="A44" s="4" t="s">
        <v>169</v>
      </c>
      <c r="B44" s="4" t="s">
        <v>170</v>
      </c>
      <c r="C44" s="4" t="str">
        <f>CONCATENATE(Tableau1[[#This Row],[Nom]]," ",Tableau1[[#This Row],[Prénom]])</f>
        <v>CHAIB Aboubark</v>
      </c>
      <c r="D44" s="4" t="s">
        <v>157</v>
      </c>
      <c r="E44" s="4" t="s">
        <v>35</v>
      </c>
      <c r="F44" s="4" t="s">
        <v>4</v>
      </c>
      <c r="G44" s="7">
        <v>42437</v>
      </c>
      <c r="H44" s="8">
        <v>0.4861111111111111</v>
      </c>
      <c r="I44" s="8">
        <f t="shared" si="0"/>
        <v>0.50694444444444442</v>
      </c>
      <c r="J44" s="11" t="s">
        <v>81</v>
      </c>
    </row>
    <row r="45" spans="1:10" x14ac:dyDescent="0.25">
      <c r="A45" s="5" t="s">
        <v>452</v>
      </c>
      <c r="B45" s="5" t="s">
        <v>453</v>
      </c>
      <c r="C45" s="5" t="str">
        <f>CONCATENATE(Tableau1[[#This Row],[Nom]]," ",Tableau1[[#This Row],[Prénom]])</f>
        <v>CHAITAS Laurent</v>
      </c>
      <c r="D45" s="5" t="s">
        <v>451</v>
      </c>
      <c r="E45" s="5" t="s">
        <v>293</v>
      </c>
      <c r="F45" s="5" t="s">
        <v>41</v>
      </c>
      <c r="G45" s="9">
        <v>42437</v>
      </c>
      <c r="H45" s="10">
        <v>0.4375</v>
      </c>
      <c r="I45" s="8">
        <f t="shared" si="0"/>
        <v>0.45833333333333331</v>
      </c>
      <c r="J45" s="12" t="s">
        <v>21</v>
      </c>
    </row>
    <row r="46" spans="1:10" x14ac:dyDescent="0.25">
      <c r="A46" s="4" t="s">
        <v>270</v>
      </c>
      <c r="B46" s="4" t="s">
        <v>243</v>
      </c>
      <c r="C46" s="4" t="str">
        <f>CONCATENATE(Tableau1[[#This Row],[Nom]]," ",Tableau1[[#This Row],[Prénom]])</f>
        <v>CHASSAPIS Rémi</v>
      </c>
      <c r="D46" s="4" t="s">
        <v>263</v>
      </c>
      <c r="E46" s="4" t="s">
        <v>264</v>
      </c>
      <c r="F46" s="4" t="s">
        <v>35</v>
      </c>
      <c r="G46" s="7">
        <v>42436</v>
      </c>
      <c r="H46" s="8">
        <v>0.625</v>
      </c>
      <c r="I46" s="8">
        <f t="shared" si="0"/>
        <v>0.64583333333333337</v>
      </c>
      <c r="J46" s="11" t="s">
        <v>265</v>
      </c>
    </row>
    <row r="47" spans="1:10" x14ac:dyDescent="0.25">
      <c r="A47" s="5" t="s">
        <v>227</v>
      </c>
      <c r="B47" s="5" t="s">
        <v>228</v>
      </c>
      <c r="C47" s="5" t="str">
        <f>CONCATENATE(Tableau1[[#This Row],[Nom]]," ",Tableau1[[#This Row],[Prénom]])</f>
        <v>CHEBLI Ambre</v>
      </c>
      <c r="D47" s="5" t="s">
        <v>213</v>
      </c>
      <c r="E47" s="5" t="s">
        <v>41</v>
      </c>
      <c r="F47" s="5" t="s">
        <v>214</v>
      </c>
      <c r="G47" s="9">
        <v>42450</v>
      </c>
      <c r="H47" s="10">
        <v>0.66666666666666663</v>
      </c>
      <c r="I47" s="8">
        <f t="shared" si="0"/>
        <v>0.6875</v>
      </c>
      <c r="J47" s="12" t="s">
        <v>6</v>
      </c>
    </row>
    <row r="48" spans="1:10" x14ac:dyDescent="0.25">
      <c r="A48" s="4" t="s">
        <v>171</v>
      </c>
      <c r="B48" s="4" t="s">
        <v>172</v>
      </c>
      <c r="C48" s="4" t="str">
        <f>CONCATENATE(Tableau1[[#This Row],[Nom]]," ",Tableau1[[#This Row],[Prénom]])</f>
        <v>CHENE Margot</v>
      </c>
      <c r="D48" s="4" t="s">
        <v>157</v>
      </c>
      <c r="E48" s="4" t="s">
        <v>35</v>
      </c>
      <c r="F48" s="4" t="s">
        <v>4</v>
      </c>
      <c r="G48" s="7">
        <v>42437</v>
      </c>
      <c r="H48" s="8">
        <v>0.5</v>
      </c>
      <c r="I48" s="8">
        <f t="shared" si="0"/>
        <v>0.52083333333333337</v>
      </c>
      <c r="J48" s="11" t="s">
        <v>81</v>
      </c>
    </row>
    <row r="49" spans="1:10" x14ac:dyDescent="0.25">
      <c r="A49" s="5" t="s">
        <v>77</v>
      </c>
      <c r="B49" s="5" t="s">
        <v>78</v>
      </c>
      <c r="C49" s="5" t="str">
        <f>CONCATENATE(Tableau1[[#This Row],[Nom]]," ",Tableau1[[#This Row],[Prénom]])</f>
        <v>CHERGUI Ryan</v>
      </c>
      <c r="D49" s="5" t="s">
        <v>64</v>
      </c>
      <c r="E49" s="5" t="s">
        <v>65</v>
      </c>
      <c r="F49" s="5" t="s">
        <v>5</v>
      </c>
      <c r="G49" s="9">
        <v>42440</v>
      </c>
      <c r="H49" s="10">
        <v>0.66666666666666663</v>
      </c>
      <c r="I49" s="8">
        <f t="shared" si="0"/>
        <v>0.6875</v>
      </c>
      <c r="J49" s="12" t="s">
        <v>66</v>
      </c>
    </row>
    <row r="50" spans="1:10" x14ac:dyDescent="0.25">
      <c r="A50" s="4" t="s">
        <v>9</v>
      </c>
      <c r="B50" s="4" t="s">
        <v>10</v>
      </c>
      <c r="C50" s="4" t="str">
        <f>CONCATENATE(Tableau1[[#This Row],[Nom]]," ",Tableau1[[#This Row],[Prénom]])</f>
        <v>CHEVAL Aurélie</v>
      </c>
      <c r="D50" s="4" t="s">
        <v>3</v>
      </c>
      <c r="E50" s="4" t="s">
        <v>4</v>
      </c>
      <c r="F50" s="4" t="s">
        <v>5</v>
      </c>
      <c r="G50" s="7">
        <v>42437</v>
      </c>
      <c r="H50" s="8">
        <v>0.375</v>
      </c>
      <c r="I50" s="8">
        <f t="shared" si="0"/>
        <v>0.39583333333333331</v>
      </c>
      <c r="J50" s="11" t="s">
        <v>6</v>
      </c>
    </row>
    <row r="51" spans="1:10" x14ac:dyDescent="0.25">
      <c r="A51" s="5" t="s">
        <v>377</v>
      </c>
      <c r="B51" s="5" t="s">
        <v>378</v>
      </c>
      <c r="C51" s="5" t="str">
        <f>CONCATENATE(Tableau1[[#This Row],[Nom]]," ",Tableau1[[#This Row],[Prénom]])</f>
        <v>CHIKER Khadija</v>
      </c>
      <c r="D51" s="5" t="s">
        <v>366</v>
      </c>
      <c r="E51" s="5" t="s">
        <v>4</v>
      </c>
      <c r="F51" s="5" t="s">
        <v>35</v>
      </c>
      <c r="G51" s="9">
        <v>42438</v>
      </c>
      <c r="H51" s="10">
        <v>0.375</v>
      </c>
      <c r="I51" s="8">
        <f t="shared" si="0"/>
        <v>0.39583333333333331</v>
      </c>
      <c r="J51" s="12" t="s">
        <v>6</v>
      </c>
    </row>
    <row r="52" spans="1:10" x14ac:dyDescent="0.25">
      <c r="A52" s="4" t="s">
        <v>11</v>
      </c>
      <c r="B52" s="4" t="s">
        <v>12</v>
      </c>
      <c r="C52" s="4" t="str">
        <f>CONCATENATE(Tableau1[[#This Row],[Nom]]," ",Tableau1[[#This Row],[Prénom]])</f>
        <v>CIANCHETTI Carla</v>
      </c>
      <c r="D52" s="4" t="s">
        <v>3</v>
      </c>
      <c r="E52" s="4" t="s">
        <v>4</v>
      </c>
      <c r="F52" s="4" t="s">
        <v>5</v>
      </c>
      <c r="G52" s="7">
        <v>42437</v>
      </c>
      <c r="H52" s="8">
        <v>0.39583333333333331</v>
      </c>
      <c r="I52" s="8">
        <f t="shared" si="0"/>
        <v>0.41666666666666663</v>
      </c>
      <c r="J52" s="11" t="s">
        <v>6</v>
      </c>
    </row>
    <row r="53" spans="1:10" x14ac:dyDescent="0.25">
      <c r="A53" s="5" t="s">
        <v>11</v>
      </c>
      <c r="B53" s="5" t="s">
        <v>117</v>
      </c>
      <c r="C53" s="5" t="str">
        <f>CONCATENATE(Tableau1[[#This Row],[Nom]]," ",Tableau1[[#This Row],[Prénom]])</f>
        <v>CIANCHETTI Léa</v>
      </c>
      <c r="D53" s="5" t="s">
        <v>263</v>
      </c>
      <c r="E53" s="5" t="s">
        <v>264</v>
      </c>
      <c r="F53" s="5" t="s">
        <v>35</v>
      </c>
      <c r="G53" s="9">
        <v>42439</v>
      </c>
      <c r="H53" s="10">
        <v>0.35416666666666669</v>
      </c>
      <c r="I53" s="8">
        <f t="shared" si="0"/>
        <v>0.375</v>
      </c>
      <c r="J53" s="12" t="s">
        <v>6</v>
      </c>
    </row>
    <row r="54" spans="1:10" x14ac:dyDescent="0.25">
      <c r="A54" s="4" t="s">
        <v>13</v>
      </c>
      <c r="B54" s="4" t="s">
        <v>14</v>
      </c>
      <c r="C54" s="4" t="str">
        <f>CONCATENATE(Tableau1[[#This Row],[Nom]]," ",Tableau1[[#This Row],[Prénom]])</f>
        <v>CICOFRAN Lisa</v>
      </c>
      <c r="D54" s="4" t="s">
        <v>3</v>
      </c>
      <c r="E54" s="4" t="s">
        <v>4</v>
      </c>
      <c r="F54" s="4" t="s">
        <v>5</v>
      </c>
      <c r="G54" s="7">
        <v>42437</v>
      </c>
      <c r="H54" s="8">
        <v>0.41666666666666669</v>
      </c>
      <c r="I54" s="8">
        <f t="shared" si="0"/>
        <v>0.4375</v>
      </c>
      <c r="J54" s="11" t="s">
        <v>6</v>
      </c>
    </row>
    <row r="55" spans="1:10" x14ac:dyDescent="0.25">
      <c r="A55" s="5" t="s">
        <v>173</v>
      </c>
      <c r="B55" s="5" t="s">
        <v>174</v>
      </c>
      <c r="C55" s="5" t="str">
        <f>CONCATENATE(Tableau1[[#This Row],[Nom]]," ",Tableau1[[#This Row],[Prénom]])</f>
        <v>COIGNAUD Ulysse</v>
      </c>
      <c r="D55" s="5" t="s">
        <v>157</v>
      </c>
      <c r="E55" s="5" t="s">
        <v>35</v>
      </c>
      <c r="F55" s="5" t="s">
        <v>4</v>
      </c>
      <c r="G55" s="9">
        <v>42440</v>
      </c>
      <c r="H55" s="10">
        <v>0.61111111111111105</v>
      </c>
      <c r="I55" s="8">
        <f t="shared" si="0"/>
        <v>0.63194444444444442</v>
      </c>
      <c r="J55" s="12" t="s">
        <v>6</v>
      </c>
    </row>
    <row r="56" spans="1:10" x14ac:dyDescent="0.25">
      <c r="A56" s="4" t="s">
        <v>299</v>
      </c>
      <c r="B56" s="4" t="s">
        <v>272</v>
      </c>
      <c r="C56" s="4" t="str">
        <f>CONCATENATE(Tableau1[[#This Row],[Nom]]," ",Tableau1[[#This Row],[Prénom]])</f>
        <v>COLLET Corentin</v>
      </c>
      <c r="D56" s="4" t="s">
        <v>290</v>
      </c>
      <c r="E56" s="4" t="s">
        <v>293</v>
      </c>
      <c r="F56" s="4" t="s">
        <v>88</v>
      </c>
      <c r="G56" s="7">
        <v>42447</v>
      </c>
      <c r="H56" s="8">
        <v>0.55555555555555558</v>
      </c>
      <c r="I56" s="8">
        <f t="shared" si="0"/>
        <v>0.57638888888888895</v>
      </c>
      <c r="J56" s="11" t="s">
        <v>6</v>
      </c>
    </row>
    <row r="57" spans="1:10" x14ac:dyDescent="0.25">
      <c r="A57" s="5" t="s">
        <v>79</v>
      </c>
      <c r="B57" s="5" t="s">
        <v>80</v>
      </c>
      <c r="C57" s="5" t="str">
        <f>CONCATENATE(Tableau1[[#This Row],[Nom]]," ",Tableau1[[#This Row],[Prénom]])</f>
        <v>COLLIER Océane</v>
      </c>
      <c r="D57" s="5" t="s">
        <v>64</v>
      </c>
      <c r="E57" s="5" t="s">
        <v>65</v>
      </c>
      <c r="F57" s="5" t="s">
        <v>5</v>
      </c>
      <c r="G57" s="9">
        <v>42439</v>
      </c>
      <c r="H57" s="10">
        <v>0.625</v>
      </c>
      <c r="I57" s="8">
        <f t="shared" si="0"/>
        <v>0.64583333333333337</v>
      </c>
      <c r="J57" s="12" t="s">
        <v>81</v>
      </c>
    </row>
    <row r="58" spans="1:10" x14ac:dyDescent="0.25">
      <c r="A58" s="4" t="s">
        <v>415</v>
      </c>
      <c r="B58" s="4" t="s">
        <v>416</v>
      </c>
      <c r="C58" s="4" t="str">
        <f>CONCATENATE(Tableau1[[#This Row],[Nom]]," ",Tableau1[[#This Row],[Prénom]])</f>
        <v>COSTA Alexis</v>
      </c>
      <c r="D58" s="4" t="s">
        <v>412</v>
      </c>
      <c r="E58" s="4" t="s">
        <v>264</v>
      </c>
      <c r="F58" s="4" t="s">
        <v>214</v>
      </c>
      <c r="G58" s="7">
        <v>42436</v>
      </c>
      <c r="H58" s="8">
        <v>0.66666666666666663</v>
      </c>
      <c r="I58" s="8">
        <f t="shared" si="0"/>
        <v>0.6875</v>
      </c>
      <c r="J58" s="11" t="s">
        <v>6</v>
      </c>
    </row>
    <row r="59" spans="1:10" x14ac:dyDescent="0.25">
      <c r="A59" s="5" t="s">
        <v>229</v>
      </c>
      <c r="B59" s="5" t="s">
        <v>230</v>
      </c>
      <c r="C59" s="5" t="str">
        <f>CONCATENATE(Tableau1[[#This Row],[Nom]]," ",Tableau1[[#This Row],[Prénom]])</f>
        <v>COTE Margaux</v>
      </c>
      <c r="D59" s="5" t="s">
        <v>213</v>
      </c>
      <c r="E59" s="5" t="s">
        <v>41</v>
      </c>
      <c r="F59" s="5" t="s">
        <v>214</v>
      </c>
      <c r="G59" s="9">
        <v>42450</v>
      </c>
      <c r="H59" s="10">
        <v>0.68055555555555547</v>
      </c>
      <c r="I59" s="8">
        <f t="shared" si="0"/>
        <v>0.70138888888888884</v>
      </c>
      <c r="J59" s="12" t="s">
        <v>6</v>
      </c>
    </row>
    <row r="60" spans="1:10" x14ac:dyDescent="0.25">
      <c r="A60" s="4" t="s">
        <v>125</v>
      </c>
      <c r="B60" s="4" t="s">
        <v>126</v>
      </c>
      <c r="C60" s="4" t="str">
        <f>CONCATENATE(Tableau1[[#This Row],[Nom]]," ",Tableau1[[#This Row],[Prénom]])</f>
        <v>COUTISSON Emma</v>
      </c>
      <c r="D60" s="4" t="s">
        <v>115</v>
      </c>
      <c r="E60" s="4" t="s">
        <v>116</v>
      </c>
      <c r="F60" s="4" t="s">
        <v>4</v>
      </c>
      <c r="G60" s="7">
        <v>42440</v>
      </c>
      <c r="H60" s="8">
        <v>0.45833333333333331</v>
      </c>
      <c r="I60" s="8">
        <f t="shared" si="0"/>
        <v>0.47916666666666663</v>
      </c>
      <c r="J60" s="11" t="s">
        <v>6</v>
      </c>
    </row>
    <row r="61" spans="1:10" x14ac:dyDescent="0.25">
      <c r="A61" s="5" t="s">
        <v>82</v>
      </c>
      <c r="B61" s="5" t="s">
        <v>83</v>
      </c>
      <c r="C61" s="5" t="str">
        <f>CONCATENATE(Tableau1[[#This Row],[Nom]]," ",Tableau1[[#This Row],[Prénom]])</f>
        <v>CRETENET Marine</v>
      </c>
      <c r="D61" s="5" t="s">
        <v>64</v>
      </c>
      <c r="E61" s="5" t="s">
        <v>65</v>
      </c>
      <c r="F61" s="5" t="s">
        <v>5</v>
      </c>
      <c r="G61" s="9">
        <v>42439</v>
      </c>
      <c r="H61" s="10">
        <v>0.64583333333333337</v>
      </c>
      <c r="I61" s="8">
        <f t="shared" si="0"/>
        <v>0.66666666666666674</v>
      </c>
      <c r="J61" s="12" t="s">
        <v>81</v>
      </c>
    </row>
    <row r="62" spans="1:10" x14ac:dyDescent="0.25">
      <c r="A62" s="4" t="s">
        <v>82</v>
      </c>
      <c r="B62" s="4" t="s">
        <v>325</v>
      </c>
      <c r="C62" s="4" t="str">
        <f>CONCATENATE(Tableau1[[#This Row],[Nom]]," ",Tableau1[[#This Row],[Prénom]])</f>
        <v>CRETENET Noémie</v>
      </c>
      <c r="D62" s="4" t="s">
        <v>321</v>
      </c>
      <c r="E62" s="4" t="s">
        <v>65</v>
      </c>
      <c r="F62" s="4" t="s">
        <v>137</v>
      </c>
      <c r="G62" s="7">
        <v>42430</v>
      </c>
      <c r="H62" s="8">
        <v>0.34722222222222227</v>
      </c>
      <c r="I62" s="8">
        <f t="shared" si="0"/>
        <v>0.36805555555555558</v>
      </c>
      <c r="J62" s="11" t="s">
        <v>66</v>
      </c>
    </row>
    <row r="63" spans="1:10" x14ac:dyDescent="0.25">
      <c r="A63" s="5" t="s">
        <v>84</v>
      </c>
      <c r="B63" s="5" t="s">
        <v>85</v>
      </c>
      <c r="C63" s="5" t="str">
        <f>CONCATENATE(Tableau1[[#This Row],[Nom]]," ",Tableau1[[#This Row],[Prénom]])</f>
        <v>CROCQUEVIEILLE Alice</v>
      </c>
      <c r="D63" s="5" t="s">
        <v>64</v>
      </c>
      <c r="E63" s="5" t="s">
        <v>65</v>
      </c>
      <c r="F63" s="5" t="s">
        <v>5</v>
      </c>
      <c r="G63" s="9">
        <v>42439</v>
      </c>
      <c r="H63" s="10">
        <v>0.66666666666666663</v>
      </c>
      <c r="I63" s="8">
        <f t="shared" si="0"/>
        <v>0.6875</v>
      </c>
      <c r="J63" s="12" t="s">
        <v>81</v>
      </c>
    </row>
    <row r="64" spans="1:10" x14ac:dyDescent="0.25">
      <c r="A64" s="4" t="s">
        <v>326</v>
      </c>
      <c r="B64" s="4" t="s">
        <v>28</v>
      </c>
      <c r="C64" s="4" t="str">
        <f>CONCATENATE(Tableau1[[#This Row],[Nom]]," ",Tableau1[[#This Row],[Prénom]])</f>
        <v>DA COSTA Mathias</v>
      </c>
      <c r="D64" s="4" t="s">
        <v>321</v>
      </c>
      <c r="E64" s="4" t="s">
        <v>65</v>
      </c>
      <c r="F64" s="4" t="s">
        <v>137</v>
      </c>
      <c r="G64" s="7">
        <v>42430</v>
      </c>
      <c r="H64" s="8">
        <v>0.63888888888888895</v>
      </c>
      <c r="I64" s="8">
        <f t="shared" si="0"/>
        <v>0.65972222222222232</v>
      </c>
      <c r="J64" s="11" t="s">
        <v>66</v>
      </c>
    </row>
    <row r="65" spans="1:10" x14ac:dyDescent="0.25">
      <c r="A65" s="5" t="s">
        <v>127</v>
      </c>
      <c r="B65" s="5"/>
      <c r="C65" s="5" t="str">
        <f>CONCATENATE(Tableau1[[#This Row],[Nom]]," ",Tableau1[[#This Row],[Prénom]])</f>
        <v xml:space="preserve">DA SILVA </v>
      </c>
      <c r="D65" s="5" t="s">
        <v>115</v>
      </c>
      <c r="E65" s="5" t="s">
        <v>116</v>
      </c>
      <c r="F65" s="5" t="s">
        <v>4</v>
      </c>
      <c r="G65" s="9">
        <v>42440</v>
      </c>
      <c r="H65" s="10">
        <v>0.47222222222222227</v>
      </c>
      <c r="I65" s="8">
        <f t="shared" si="0"/>
        <v>0.49305555555555558</v>
      </c>
      <c r="J65" s="12" t="s">
        <v>6</v>
      </c>
    </row>
    <row r="66" spans="1:10" x14ac:dyDescent="0.25">
      <c r="A66" s="4" t="s">
        <v>417</v>
      </c>
      <c r="B66" s="4" t="s">
        <v>418</v>
      </c>
      <c r="C66" s="4" t="str">
        <f>CONCATENATE(Tableau1[[#This Row],[Nom]]," ",Tableau1[[#This Row],[Prénom]])</f>
        <v>DALVERNY Sébastien</v>
      </c>
      <c r="D66" s="4" t="s">
        <v>412</v>
      </c>
      <c r="E66" s="4" t="s">
        <v>264</v>
      </c>
      <c r="F66" s="4" t="s">
        <v>214</v>
      </c>
      <c r="G66" s="7">
        <v>42436</v>
      </c>
      <c r="H66" s="8">
        <v>0.68055555555555547</v>
      </c>
      <c r="I66" s="8">
        <f t="shared" si="0"/>
        <v>0.70138888888888884</v>
      </c>
      <c r="J66" s="11" t="s">
        <v>6</v>
      </c>
    </row>
    <row r="67" spans="1:10" x14ac:dyDescent="0.25">
      <c r="A67" s="5" t="s">
        <v>419</v>
      </c>
      <c r="B67" s="5" t="s">
        <v>248</v>
      </c>
      <c r="C67" s="5" t="str">
        <f>CONCATENATE(Tableau1[[#This Row],[Nom]]," ",Tableau1[[#This Row],[Prénom]])</f>
        <v>DARAUX Hugo</v>
      </c>
      <c r="D67" s="5" t="s">
        <v>412</v>
      </c>
      <c r="E67" s="5" t="s">
        <v>264</v>
      </c>
      <c r="F67" s="5" t="s">
        <v>214</v>
      </c>
      <c r="G67" s="9">
        <v>42436</v>
      </c>
      <c r="H67" s="10">
        <v>0.69444444444444453</v>
      </c>
      <c r="I67" s="8">
        <f t="shared" ref="I67:I130" si="1">H67+0.5/24</f>
        <v>0.7152777777777779</v>
      </c>
      <c r="J67" s="12" t="s">
        <v>6</v>
      </c>
    </row>
    <row r="68" spans="1:10" x14ac:dyDescent="0.25">
      <c r="A68" s="4" t="s">
        <v>454</v>
      </c>
      <c r="B68" s="4" t="s">
        <v>204</v>
      </c>
      <c r="C68" s="4" t="str">
        <f>CONCATENATE(Tableau1[[#This Row],[Nom]]," ",Tableau1[[#This Row],[Prénom]])</f>
        <v>DAURAT Tanguy</v>
      </c>
      <c r="D68" s="4" t="s">
        <v>451</v>
      </c>
      <c r="E68" s="4" t="s">
        <v>293</v>
      </c>
      <c r="F68" s="4" t="s">
        <v>41</v>
      </c>
      <c r="G68" s="7">
        <v>42436</v>
      </c>
      <c r="H68" s="8">
        <v>0.4375</v>
      </c>
      <c r="I68" s="8">
        <f t="shared" si="1"/>
        <v>0.45833333333333331</v>
      </c>
      <c r="J68" s="11" t="s">
        <v>6</v>
      </c>
    </row>
    <row r="69" spans="1:10" x14ac:dyDescent="0.25">
      <c r="A69" s="5" t="s">
        <v>231</v>
      </c>
      <c r="B69" s="5" t="s">
        <v>232</v>
      </c>
      <c r="C69" s="5" t="str">
        <f>CONCATENATE(Tableau1[[#This Row],[Nom]]," ",Tableau1[[#This Row],[Prénom]])</f>
        <v>DE CARO Mathis</v>
      </c>
      <c r="D69" s="5" t="s">
        <v>213</v>
      </c>
      <c r="E69" s="5" t="s">
        <v>41</v>
      </c>
      <c r="F69" s="5" t="s">
        <v>214</v>
      </c>
      <c r="G69" s="9">
        <v>42450</v>
      </c>
      <c r="H69" s="10">
        <v>0.69444444444444453</v>
      </c>
      <c r="I69" s="8">
        <f t="shared" si="1"/>
        <v>0.7152777777777779</v>
      </c>
      <c r="J69" s="12" t="s">
        <v>6</v>
      </c>
    </row>
    <row r="70" spans="1:10" x14ac:dyDescent="0.25">
      <c r="A70" s="4" t="s">
        <v>86</v>
      </c>
      <c r="B70" s="4" t="s">
        <v>87</v>
      </c>
      <c r="C70" s="4" t="str">
        <f>CONCATENATE(Tableau1[[#This Row],[Nom]]," ",Tableau1[[#This Row],[Prénom]])</f>
        <v>DE MATOS Anastasia</v>
      </c>
      <c r="D70" s="4" t="s">
        <v>64</v>
      </c>
      <c r="E70" s="4" t="s">
        <v>65</v>
      </c>
      <c r="F70" s="4" t="s">
        <v>88</v>
      </c>
      <c r="G70" s="7">
        <v>42439</v>
      </c>
      <c r="H70" s="8">
        <v>0.33333333333333331</v>
      </c>
      <c r="I70" s="8">
        <f t="shared" si="1"/>
        <v>0.35416666666666663</v>
      </c>
      <c r="J70" s="11" t="s">
        <v>66</v>
      </c>
    </row>
    <row r="71" spans="1:10" x14ac:dyDescent="0.25">
      <c r="A71" s="5" t="s">
        <v>300</v>
      </c>
      <c r="B71" s="5" t="s">
        <v>248</v>
      </c>
      <c r="C71" s="5" t="str">
        <f>CONCATENATE(Tableau1[[#This Row],[Nom]]," ",Tableau1[[#This Row],[Prénom]])</f>
        <v>DEBOVE Hugo</v>
      </c>
      <c r="D71" s="5" t="s">
        <v>290</v>
      </c>
      <c r="E71" s="5" t="s">
        <v>293</v>
      </c>
      <c r="F71" s="5" t="s">
        <v>88</v>
      </c>
      <c r="G71" s="9">
        <v>42447</v>
      </c>
      <c r="H71" s="10">
        <v>0.56944444444444442</v>
      </c>
      <c r="I71" s="8">
        <f t="shared" si="1"/>
        <v>0.59027777777777779</v>
      </c>
      <c r="J71" s="12" t="s">
        <v>6</v>
      </c>
    </row>
    <row r="72" spans="1:10" x14ac:dyDescent="0.25">
      <c r="A72" s="4" t="s">
        <v>128</v>
      </c>
      <c r="B72" s="4" t="s">
        <v>123</v>
      </c>
      <c r="C72" s="4" t="str">
        <f>CONCATENATE(Tableau1[[#This Row],[Nom]]," ",Tableau1[[#This Row],[Prénom]])</f>
        <v>DEFRANCE Assiatou</v>
      </c>
      <c r="D72" s="4" t="s">
        <v>115</v>
      </c>
      <c r="E72" s="4" t="s">
        <v>116</v>
      </c>
      <c r="F72" s="4" t="s">
        <v>4</v>
      </c>
      <c r="G72" s="7">
        <v>42440</v>
      </c>
      <c r="H72" s="8">
        <v>0.4861111111111111</v>
      </c>
      <c r="I72" s="8">
        <f t="shared" si="1"/>
        <v>0.50694444444444442</v>
      </c>
      <c r="J72" s="11" t="s">
        <v>6</v>
      </c>
    </row>
    <row r="73" spans="1:10" x14ac:dyDescent="0.25">
      <c r="A73" s="5" t="s">
        <v>233</v>
      </c>
      <c r="B73" s="5" t="s">
        <v>234</v>
      </c>
      <c r="C73" s="5" t="str">
        <f>CONCATENATE(Tableau1[[#This Row],[Nom]]," ",Tableau1[[#This Row],[Prénom]])</f>
        <v>DEMESY Mylène</v>
      </c>
      <c r="D73" s="5" t="s">
        <v>213</v>
      </c>
      <c r="E73" s="5" t="s">
        <v>41</v>
      </c>
      <c r="F73" s="5" t="s">
        <v>214</v>
      </c>
      <c r="G73" s="9">
        <v>42439</v>
      </c>
      <c r="H73" s="10">
        <v>0.43055555555555558</v>
      </c>
      <c r="I73" s="8">
        <f t="shared" si="1"/>
        <v>0.4513888888888889</v>
      </c>
      <c r="J73" s="12" t="s">
        <v>215</v>
      </c>
    </row>
    <row r="74" spans="1:10" x14ac:dyDescent="0.25">
      <c r="A74" s="4" t="s">
        <v>420</v>
      </c>
      <c r="B74" s="4" t="s">
        <v>421</v>
      </c>
      <c r="C74" s="4" t="str">
        <f>CONCATENATE(Tableau1[[#This Row],[Nom]]," ",Tableau1[[#This Row],[Prénom]])</f>
        <v>DEMIRBILEK Emirhan</v>
      </c>
      <c r="D74" s="4" t="s">
        <v>412</v>
      </c>
      <c r="E74" s="4" t="s">
        <v>264</v>
      </c>
      <c r="F74" s="4" t="s">
        <v>214</v>
      </c>
      <c r="G74" s="7">
        <v>42450</v>
      </c>
      <c r="H74" s="8">
        <v>0.65277777777777779</v>
      </c>
      <c r="I74" s="8">
        <f t="shared" si="1"/>
        <v>0.67361111111111116</v>
      </c>
      <c r="J74" s="11" t="s">
        <v>59</v>
      </c>
    </row>
    <row r="75" spans="1:10" x14ac:dyDescent="0.25">
      <c r="A75" s="5" t="s">
        <v>420</v>
      </c>
      <c r="B75" s="5" t="s">
        <v>455</v>
      </c>
      <c r="C75" s="5" t="str">
        <f>CONCATENATE(Tableau1[[#This Row],[Nom]]," ",Tableau1[[#This Row],[Prénom]])</f>
        <v>DEMIRBILEK Izzet</v>
      </c>
      <c r="D75" s="5" t="s">
        <v>451</v>
      </c>
      <c r="E75" s="5" t="s">
        <v>293</v>
      </c>
      <c r="F75" s="5" t="s">
        <v>41</v>
      </c>
      <c r="G75" s="9">
        <v>42437</v>
      </c>
      <c r="H75" s="10">
        <v>0.45833333333333331</v>
      </c>
      <c r="I75" s="8">
        <f t="shared" si="1"/>
        <v>0.47916666666666663</v>
      </c>
      <c r="J75" s="12" t="s">
        <v>21</v>
      </c>
    </row>
    <row r="76" spans="1:10" x14ac:dyDescent="0.25">
      <c r="A76" s="4" t="s">
        <v>271</v>
      </c>
      <c r="B76" s="4" t="s">
        <v>272</v>
      </c>
      <c r="C76" s="4" t="str">
        <f>CONCATENATE(Tableau1[[#This Row],[Nom]]," ",Tableau1[[#This Row],[Prénom]])</f>
        <v>DEPPE Corentin</v>
      </c>
      <c r="D76" s="4" t="s">
        <v>263</v>
      </c>
      <c r="E76" s="4" t="s">
        <v>264</v>
      </c>
      <c r="F76" s="4" t="s">
        <v>35</v>
      </c>
      <c r="G76" s="7">
        <v>42439</v>
      </c>
      <c r="H76" s="8">
        <v>0.375</v>
      </c>
      <c r="I76" s="8">
        <f t="shared" si="1"/>
        <v>0.39583333333333331</v>
      </c>
      <c r="J76" s="11" t="s">
        <v>6</v>
      </c>
    </row>
    <row r="77" spans="1:10" x14ac:dyDescent="0.25">
      <c r="A77" s="5" t="s">
        <v>379</v>
      </c>
      <c r="B77" s="5" t="s">
        <v>182</v>
      </c>
      <c r="C77" s="5" t="str">
        <f>CONCATENATE(Tableau1[[#This Row],[Nom]]," ",Tableau1[[#This Row],[Prénom]])</f>
        <v>DESFONTAINES Aurélien</v>
      </c>
      <c r="D77" s="5" t="s">
        <v>366</v>
      </c>
      <c r="E77" s="5" t="s">
        <v>4</v>
      </c>
      <c r="F77" s="5" t="s">
        <v>35</v>
      </c>
      <c r="G77" s="9">
        <v>42438</v>
      </c>
      <c r="H77" s="10">
        <v>0.39583333333333331</v>
      </c>
      <c r="I77" s="8">
        <f t="shared" si="1"/>
        <v>0.41666666666666663</v>
      </c>
      <c r="J77" s="12" t="s">
        <v>6</v>
      </c>
    </row>
    <row r="78" spans="1:10" x14ac:dyDescent="0.25">
      <c r="A78" s="4" t="s">
        <v>422</v>
      </c>
      <c r="B78" s="4" t="s">
        <v>232</v>
      </c>
      <c r="C78" s="4" t="str">
        <f>CONCATENATE(Tableau1[[#This Row],[Nom]]," ",Tableau1[[#This Row],[Prénom]])</f>
        <v>DESHOUILLERES Mathis</v>
      </c>
      <c r="D78" s="4" t="s">
        <v>263</v>
      </c>
      <c r="E78" s="4" t="s">
        <v>264</v>
      </c>
      <c r="F78" s="4" t="s">
        <v>35</v>
      </c>
      <c r="G78" s="7">
        <v>42439</v>
      </c>
      <c r="H78" s="8">
        <v>0.39583333333333331</v>
      </c>
      <c r="I78" s="8">
        <f t="shared" si="1"/>
        <v>0.41666666666666663</v>
      </c>
      <c r="J78" s="11" t="s">
        <v>6</v>
      </c>
    </row>
    <row r="79" spans="1:10" x14ac:dyDescent="0.25">
      <c r="A79" s="5" t="s">
        <v>327</v>
      </c>
      <c r="B79" s="5" t="s">
        <v>182</v>
      </c>
      <c r="C79" s="5" t="str">
        <f>CONCATENATE(Tableau1[[#This Row],[Nom]]," ",Tableau1[[#This Row],[Prénom]])</f>
        <v>DILIAKOU Aurélien</v>
      </c>
      <c r="D79" s="5" t="s">
        <v>321</v>
      </c>
      <c r="E79" s="5" t="s">
        <v>65</v>
      </c>
      <c r="F79" s="5" t="s">
        <v>137</v>
      </c>
      <c r="G79" s="9">
        <v>42447</v>
      </c>
      <c r="H79" s="10">
        <v>0.41666666666666669</v>
      </c>
      <c r="I79" s="8">
        <f t="shared" si="1"/>
        <v>0.4375</v>
      </c>
      <c r="J79" s="12" t="s">
        <v>50</v>
      </c>
    </row>
    <row r="80" spans="1:10" x14ac:dyDescent="0.25">
      <c r="A80" s="4" t="s">
        <v>301</v>
      </c>
      <c r="B80" s="4" t="s">
        <v>2</v>
      </c>
      <c r="C80" s="4" t="str">
        <f>CONCATENATE(Tableau1[[#This Row],[Nom]]," ",Tableau1[[#This Row],[Prénom]])</f>
        <v>DILLIES Axelle</v>
      </c>
      <c r="D80" s="4" t="s">
        <v>290</v>
      </c>
      <c r="E80" s="4" t="s">
        <v>293</v>
      </c>
      <c r="F80" s="4" t="s">
        <v>88</v>
      </c>
      <c r="G80" s="7">
        <v>42447</v>
      </c>
      <c r="H80" s="8">
        <v>0.58333333333333337</v>
      </c>
      <c r="I80" s="8">
        <f t="shared" si="1"/>
        <v>0.60416666666666674</v>
      </c>
      <c r="J80" s="11" t="s">
        <v>6</v>
      </c>
    </row>
    <row r="81" spans="1:10" x14ac:dyDescent="0.25">
      <c r="A81" s="5" t="s">
        <v>328</v>
      </c>
      <c r="B81" s="5" t="s">
        <v>329</v>
      </c>
      <c r="C81" s="5" t="str">
        <f>CONCATENATE(Tableau1[[#This Row],[Nom]]," ",Tableau1[[#This Row],[Prénom]])</f>
        <v>DJEGHOUBBI Kenza</v>
      </c>
      <c r="D81" s="5" t="s">
        <v>321</v>
      </c>
      <c r="E81" s="5" t="s">
        <v>65</v>
      </c>
      <c r="F81" s="5" t="s">
        <v>137</v>
      </c>
      <c r="G81" s="9">
        <v>42430</v>
      </c>
      <c r="H81" s="10">
        <v>0.45833333333333331</v>
      </c>
      <c r="I81" s="8">
        <f t="shared" si="1"/>
        <v>0.47916666666666663</v>
      </c>
      <c r="J81" s="12" t="s">
        <v>66</v>
      </c>
    </row>
    <row r="82" spans="1:10" x14ac:dyDescent="0.25">
      <c r="A82" s="4" t="s">
        <v>15</v>
      </c>
      <c r="B82" s="4" t="s">
        <v>16</v>
      </c>
      <c r="C82" s="4" t="str">
        <f>CONCATENATE(Tableau1[[#This Row],[Nom]]," ",Tableau1[[#This Row],[Prénom]])</f>
        <v>DUBOST Noélie</v>
      </c>
      <c r="D82" s="4" t="s">
        <v>3</v>
      </c>
      <c r="E82" s="4" t="s">
        <v>4</v>
      </c>
      <c r="F82" s="4" t="s">
        <v>5</v>
      </c>
      <c r="G82" s="7">
        <v>42437</v>
      </c>
      <c r="H82" s="8">
        <v>0.4375</v>
      </c>
      <c r="I82" s="8">
        <f t="shared" si="1"/>
        <v>0.45833333333333331</v>
      </c>
      <c r="J82" s="11" t="s">
        <v>6</v>
      </c>
    </row>
    <row r="83" spans="1:10" x14ac:dyDescent="0.25">
      <c r="A83" s="5" t="s">
        <v>175</v>
      </c>
      <c r="B83" s="5" t="s">
        <v>176</v>
      </c>
      <c r="C83" s="5" t="str">
        <f>CONCATENATE(Tableau1[[#This Row],[Nom]]," ",Tableau1[[#This Row],[Prénom]])</f>
        <v>DUBUS Romane</v>
      </c>
      <c r="D83" s="5" t="s">
        <v>157</v>
      </c>
      <c r="E83" s="5" t="s">
        <v>35</v>
      </c>
      <c r="F83" s="5" t="s">
        <v>4</v>
      </c>
      <c r="G83" s="9">
        <v>42440</v>
      </c>
      <c r="H83" s="10">
        <v>0.625</v>
      </c>
      <c r="I83" s="8">
        <f t="shared" si="1"/>
        <v>0.64583333333333337</v>
      </c>
      <c r="J83" s="12" t="s">
        <v>6</v>
      </c>
    </row>
    <row r="84" spans="1:10" x14ac:dyDescent="0.25">
      <c r="A84" s="4" t="s">
        <v>302</v>
      </c>
      <c r="B84" s="4" t="s">
        <v>40</v>
      </c>
      <c r="C84" s="4" t="str">
        <f>CONCATENATE(Tableau1[[#This Row],[Nom]]," ",Tableau1[[#This Row],[Prénom]])</f>
        <v>DUFOUR Julie</v>
      </c>
      <c r="D84" s="4" t="s">
        <v>290</v>
      </c>
      <c r="E84" s="4" t="s">
        <v>293</v>
      </c>
      <c r="F84" s="4" t="s">
        <v>88</v>
      </c>
      <c r="G84" s="7">
        <v>42447</v>
      </c>
      <c r="H84" s="8">
        <v>0.59722222222222221</v>
      </c>
      <c r="I84" s="8">
        <f t="shared" si="1"/>
        <v>0.61805555555555558</v>
      </c>
      <c r="J84" s="11" t="s">
        <v>6</v>
      </c>
    </row>
    <row r="85" spans="1:10" x14ac:dyDescent="0.25">
      <c r="A85" s="5" t="s">
        <v>235</v>
      </c>
      <c r="B85" s="5" t="s">
        <v>236</v>
      </c>
      <c r="C85" s="5" t="str">
        <f>CONCATENATE(Tableau1[[#This Row],[Nom]]," ",Tableau1[[#This Row],[Prénom]])</f>
        <v>DURIMEL Marcy</v>
      </c>
      <c r="D85" s="5" t="s">
        <v>213</v>
      </c>
      <c r="E85" s="5" t="s">
        <v>41</v>
      </c>
      <c r="F85" s="5" t="s">
        <v>214</v>
      </c>
      <c r="G85" s="9">
        <v>42439</v>
      </c>
      <c r="H85" s="10">
        <v>0.44444444444444442</v>
      </c>
      <c r="I85" s="8">
        <f t="shared" si="1"/>
        <v>0.46527777777777773</v>
      </c>
      <c r="J85" s="12" t="s">
        <v>215</v>
      </c>
    </row>
    <row r="86" spans="1:10" x14ac:dyDescent="0.25">
      <c r="A86" s="4" t="s">
        <v>129</v>
      </c>
      <c r="B86" s="4" t="s">
        <v>130</v>
      </c>
      <c r="C86" s="4" t="str">
        <f>CONCATENATE(Tableau1[[#This Row],[Nom]]," ",Tableau1[[#This Row],[Prénom]])</f>
        <v>DURPOIX Camille</v>
      </c>
      <c r="D86" s="4" t="s">
        <v>115</v>
      </c>
      <c r="E86" s="4" t="s">
        <v>116</v>
      </c>
      <c r="F86" s="4" t="s">
        <v>4</v>
      </c>
      <c r="G86" s="7">
        <v>42440</v>
      </c>
      <c r="H86" s="8">
        <v>0.5</v>
      </c>
      <c r="I86" s="8">
        <f t="shared" si="1"/>
        <v>0.52083333333333337</v>
      </c>
      <c r="J86" s="11" t="s">
        <v>6</v>
      </c>
    </row>
    <row r="87" spans="1:10" x14ac:dyDescent="0.25">
      <c r="A87" s="5" t="s">
        <v>177</v>
      </c>
      <c r="B87" s="5" t="s">
        <v>178</v>
      </c>
      <c r="C87" s="5" t="str">
        <f>CONCATENATE(Tableau1[[#This Row],[Nom]]," ",Tableau1[[#This Row],[Prénom]])</f>
        <v>EL BOURI Mehdi</v>
      </c>
      <c r="D87" s="5" t="s">
        <v>157</v>
      </c>
      <c r="E87" s="5" t="s">
        <v>35</v>
      </c>
      <c r="F87" s="5" t="s">
        <v>4</v>
      </c>
      <c r="G87" s="9">
        <v>42440</v>
      </c>
      <c r="H87" s="10">
        <v>0.63888888888888895</v>
      </c>
      <c r="I87" s="8">
        <f t="shared" si="1"/>
        <v>0.65972222222222232</v>
      </c>
      <c r="J87" s="12" t="s">
        <v>6</v>
      </c>
    </row>
    <row r="88" spans="1:10" x14ac:dyDescent="0.25">
      <c r="A88" s="4" t="s">
        <v>380</v>
      </c>
      <c r="B88" s="4" t="s">
        <v>97</v>
      </c>
      <c r="C88" s="4" t="str">
        <f>CONCATENATE(Tableau1[[#This Row],[Nom]]," ",Tableau1[[#This Row],[Prénom]])</f>
        <v>ESPINO Jérémy</v>
      </c>
      <c r="D88" s="4" t="s">
        <v>366</v>
      </c>
      <c r="E88" s="4" t="s">
        <v>4</v>
      </c>
      <c r="F88" s="4" t="s">
        <v>35</v>
      </c>
      <c r="G88" s="7">
        <v>42438</v>
      </c>
      <c r="H88" s="8">
        <v>0.41666666666666669</v>
      </c>
      <c r="I88" s="8">
        <f t="shared" si="1"/>
        <v>0.4375</v>
      </c>
      <c r="J88" s="11" t="s">
        <v>6</v>
      </c>
    </row>
    <row r="89" spans="1:10" x14ac:dyDescent="0.25">
      <c r="A89" s="5" t="s">
        <v>330</v>
      </c>
      <c r="B89" s="5" t="s">
        <v>243</v>
      </c>
      <c r="C89" s="5" t="str">
        <f>CONCATENATE(Tableau1[[#This Row],[Nom]]," ",Tableau1[[#This Row],[Prénom]])</f>
        <v>FARRUGIA Rémi</v>
      </c>
      <c r="D89" s="5" t="s">
        <v>321</v>
      </c>
      <c r="E89" s="5" t="s">
        <v>65</v>
      </c>
      <c r="F89" s="5" t="s">
        <v>137</v>
      </c>
      <c r="G89" s="9">
        <v>42430</v>
      </c>
      <c r="H89" s="10">
        <v>0.54166666666666663</v>
      </c>
      <c r="I89" s="8">
        <f t="shared" si="1"/>
        <v>0.5625</v>
      </c>
      <c r="J89" s="12" t="s">
        <v>66</v>
      </c>
    </row>
    <row r="90" spans="1:10" x14ac:dyDescent="0.25">
      <c r="A90" s="4" t="s">
        <v>89</v>
      </c>
      <c r="B90" s="4" t="s">
        <v>90</v>
      </c>
      <c r="C90" s="4" t="str">
        <f>CONCATENATE(Tableau1[[#This Row],[Nom]]," ",Tableau1[[#This Row],[Prénom]])</f>
        <v>FAUCONNIER Fanny</v>
      </c>
      <c r="D90" s="4" t="s">
        <v>64</v>
      </c>
      <c r="E90" s="4" t="s">
        <v>65</v>
      </c>
      <c r="F90" s="4" t="s">
        <v>88</v>
      </c>
      <c r="G90" s="7">
        <v>42439</v>
      </c>
      <c r="H90" s="8">
        <v>0.34722222222222227</v>
      </c>
      <c r="I90" s="8">
        <f t="shared" si="1"/>
        <v>0.36805555555555558</v>
      </c>
      <c r="J90" s="11" t="s">
        <v>66</v>
      </c>
    </row>
    <row r="91" spans="1:10" x14ac:dyDescent="0.25">
      <c r="A91" s="5" t="s">
        <v>17</v>
      </c>
      <c r="B91" s="5" t="s">
        <v>91</v>
      </c>
      <c r="C91" s="5" t="str">
        <f>CONCATENATE(Tableau1[[#This Row],[Nom]]," ",Tableau1[[#This Row],[Prénom]])</f>
        <v>FERREIRA Cindy</v>
      </c>
      <c r="D91" s="5" t="s">
        <v>64</v>
      </c>
      <c r="E91" s="5" t="s">
        <v>65</v>
      </c>
      <c r="F91" s="5" t="s">
        <v>88</v>
      </c>
      <c r="G91" s="9">
        <v>42439</v>
      </c>
      <c r="H91" s="10">
        <v>0.3611111111111111</v>
      </c>
      <c r="I91" s="8">
        <f t="shared" si="1"/>
        <v>0.38194444444444442</v>
      </c>
      <c r="J91" s="12" t="s">
        <v>66</v>
      </c>
    </row>
    <row r="92" spans="1:10" x14ac:dyDescent="0.25">
      <c r="A92" s="4" t="s">
        <v>17</v>
      </c>
      <c r="B92" s="4" t="s">
        <v>18</v>
      </c>
      <c r="C92" s="4" t="str">
        <f>CONCATENATE(Tableau1[[#This Row],[Nom]]," ",Tableau1[[#This Row],[Prénom]])</f>
        <v>FERREIRA Nicolas</v>
      </c>
      <c r="D92" s="4" t="s">
        <v>3</v>
      </c>
      <c r="E92" s="4" t="s">
        <v>4</v>
      </c>
      <c r="F92" s="4" t="s">
        <v>5</v>
      </c>
      <c r="G92" s="7">
        <v>42437</v>
      </c>
      <c r="H92" s="8">
        <v>0.45833333333333331</v>
      </c>
      <c r="I92" s="8">
        <f t="shared" si="1"/>
        <v>0.47916666666666663</v>
      </c>
      <c r="J92" s="11" t="s">
        <v>6</v>
      </c>
    </row>
    <row r="93" spans="1:10" x14ac:dyDescent="0.25">
      <c r="A93" s="5" t="s">
        <v>331</v>
      </c>
      <c r="B93" s="5" t="s">
        <v>332</v>
      </c>
      <c r="C93" s="5" t="str">
        <f>CONCATENATE(Tableau1[[#This Row],[Nom]]," ",Tableau1[[#This Row],[Prénom]])</f>
        <v>FERRERA Estelle</v>
      </c>
      <c r="D93" s="5" t="s">
        <v>321</v>
      </c>
      <c r="E93" s="5" t="s">
        <v>65</v>
      </c>
      <c r="F93" s="5" t="s">
        <v>137</v>
      </c>
      <c r="G93" s="9">
        <v>42447</v>
      </c>
      <c r="H93" s="10">
        <v>0.54166666666666663</v>
      </c>
      <c r="I93" s="8">
        <f t="shared" si="1"/>
        <v>0.5625</v>
      </c>
      <c r="J93" s="12" t="s">
        <v>50</v>
      </c>
    </row>
    <row r="94" spans="1:10" x14ac:dyDescent="0.25">
      <c r="A94" s="4" t="s">
        <v>381</v>
      </c>
      <c r="B94" s="4" t="s">
        <v>382</v>
      </c>
      <c r="C94" s="4" t="str">
        <f>CONCATENATE(Tableau1[[#This Row],[Nom]]," ",Tableau1[[#This Row],[Prénom]])</f>
        <v>FIORINO THOMAS L</v>
      </c>
      <c r="D94" s="4" t="s">
        <v>366</v>
      </c>
      <c r="E94" s="4" t="s">
        <v>4</v>
      </c>
      <c r="F94" s="4" t="s">
        <v>35</v>
      </c>
      <c r="G94" s="7">
        <v>42438</v>
      </c>
      <c r="H94" s="8">
        <v>0.4375</v>
      </c>
      <c r="I94" s="8">
        <f t="shared" si="1"/>
        <v>0.45833333333333331</v>
      </c>
      <c r="J94" s="11" t="s">
        <v>6</v>
      </c>
    </row>
    <row r="95" spans="1:10" x14ac:dyDescent="0.25">
      <c r="A95" s="5" t="s">
        <v>456</v>
      </c>
      <c r="B95" s="5" t="s">
        <v>457</v>
      </c>
      <c r="C95" s="5" t="str">
        <f>CONCATENATE(Tableau1[[#This Row],[Nom]]," ",Tableau1[[#This Row],[Prénom]])</f>
        <v>FONTANEL Elouan</v>
      </c>
      <c r="D95" s="5" t="s">
        <v>451</v>
      </c>
      <c r="E95" s="5" t="s">
        <v>293</v>
      </c>
      <c r="F95" s="5" t="s">
        <v>41</v>
      </c>
      <c r="G95" s="9">
        <v>42437</v>
      </c>
      <c r="H95" s="10">
        <v>0.54166666666666663</v>
      </c>
      <c r="I95" s="8">
        <f t="shared" si="1"/>
        <v>0.5625</v>
      </c>
      <c r="J95" s="12" t="s">
        <v>21</v>
      </c>
    </row>
    <row r="96" spans="1:10" x14ac:dyDescent="0.25">
      <c r="A96" s="4" t="s">
        <v>19</v>
      </c>
      <c r="B96" s="4" t="s">
        <v>20</v>
      </c>
      <c r="C96" s="4" t="str">
        <f>CONCATENATE(Tableau1[[#This Row],[Nom]]," ",Tableau1[[#This Row],[Prénom]])</f>
        <v>FRANCIS Jean-Romain</v>
      </c>
      <c r="D96" s="4" t="s">
        <v>3</v>
      </c>
      <c r="E96" s="4" t="s">
        <v>4</v>
      </c>
      <c r="F96" s="4" t="s">
        <v>5</v>
      </c>
      <c r="G96" s="7">
        <v>42439</v>
      </c>
      <c r="H96" s="8">
        <v>0.33333333333333331</v>
      </c>
      <c r="I96" s="8">
        <f t="shared" si="1"/>
        <v>0.35416666666666663</v>
      </c>
      <c r="J96" s="11" t="s">
        <v>21</v>
      </c>
    </row>
    <row r="97" spans="1:10" x14ac:dyDescent="0.25">
      <c r="A97" s="5" t="s">
        <v>273</v>
      </c>
      <c r="B97" s="5" t="s">
        <v>126</v>
      </c>
      <c r="C97" s="5" t="str">
        <f>CONCATENATE(Tableau1[[#This Row],[Nom]]," ",Tableau1[[#This Row],[Prénom]])</f>
        <v>FRANCK Emma</v>
      </c>
      <c r="D97" s="5" t="s">
        <v>263</v>
      </c>
      <c r="E97" s="5" t="s">
        <v>264</v>
      </c>
      <c r="F97" s="5" t="s">
        <v>35</v>
      </c>
      <c r="G97" s="9">
        <v>42439</v>
      </c>
      <c r="H97" s="10">
        <v>0.41666666666666669</v>
      </c>
      <c r="I97" s="8">
        <f t="shared" si="1"/>
        <v>0.4375</v>
      </c>
      <c r="J97" s="12" t="s">
        <v>6</v>
      </c>
    </row>
    <row r="98" spans="1:10" x14ac:dyDescent="0.25">
      <c r="A98" s="4" t="s">
        <v>423</v>
      </c>
      <c r="B98" s="4" t="s">
        <v>159</v>
      </c>
      <c r="C98" s="4" t="str">
        <f>CONCATENATE(Tableau1[[#This Row],[Nom]]," ",Tableau1[[#This Row],[Prénom]])</f>
        <v>FRANCO Lilian</v>
      </c>
      <c r="D98" s="4" t="s">
        <v>412</v>
      </c>
      <c r="E98" s="4" t="s">
        <v>264</v>
      </c>
      <c r="F98" s="4" t="s">
        <v>4</v>
      </c>
      <c r="G98" s="7">
        <v>42447</v>
      </c>
      <c r="H98" s="8">
        <v>0.4375</v>
      </c>
      <c r="I98" s="8">
        <f t="shared" si="1"/>
        <v>0.45833333333333331</v>
      </c>
      <c r="J98" s="11" t="s">
        <v>81</v>
      </c>
    </row>
    <row r="99" spans="1:10" x14ac:dyDescent="0.25">
      <c r="A99" s="5" t="s">
        <v>179</v>
      </c>
      <c r="B99" s="5" t="s">
        <v>180</v>
      </c>
      <c r="C99" s="5" t="str">
        <f>CONCATENATE(Tableau1[[#This Row],[Nom]]," ",Tableau1[[#This Row],[Prénom]])</f>
        <v>FREIRE Marc-Emman</v>
      </c>
      <c r="D99" s="5" t="s">
        <v>157</v>
      </c>
      <c r="E99" s="5" t="s">
        <v>35</v>
      </c>
      <c r="F99" s="5" t="s">
        <v>4</v>
      </c>
      <c r="G99" s="9">
        <v>42440</v>
      </c>
      <c r="H99" s="10">
        <v>0.65277777777777779</v>
      </c>
      <c r="I99" s="8">
        <f t="shared" si="1"/>
        <v>0.67361111111111116</v>
      </c>
      <c r="J99" s="12" t="s">
        <v>6</v>
      </c>
    </row>
    <row r="100" spans="1:10" x14ac:dyDescent="0.25">
      <c r="A100" s="4" t="s">
        <v>237</v>
      </c>
      <c r="B100" s="4" t="s">
        <v>206</v>
      </c>
      <c r="C100" s="4" t="str">
        <f>CONCATENATE(Tableau1[[#This Row],[Nom]]," ",Tableau1[[#This Row],[Prénom]])</f>
        <v>FREY Léon</v>
      </c>
      <c r="D100" s="4" t="s">
        <v>213</v>
      </c>
      <c r="E100" s="4" t="s">
        <v>41</v>
      </c>
      <c r="F100" s="4" t="s">
        <v>214</v>
      </c>
      <c r="G100" s="7">
        <v>42440</v>
      </c>
      <c r="H100" s="8">
        <v>0.45833333333333331</v>
      </c>
      <c r="I100" s="8">
        <f t="shared" si="1"/>
        <v>0.47916666666666663</v>
      </c>
      <c r="J100" s="11" t="s">
        <v>215</v>
      </c>
    </row>
    <row r="101" spans="1:10" x14ac:dyDescent="0.25">
      <c r="A101" s="5" t="s">
        <v>383</v>
      </c>
      <c r="B101" s="5" t="s">
        <v>384</v>
      </c>
      <c r="C101" s="5" t="str">
        <f>CONCATENATE(Tableau1[[#This Row],[Nom]]," ",Tableau1[[#This Row],[Prénom]])</f>
        <v>FURBAULT Anthony</v>
      </c>
      <c r="D101" s="5" t="s">
        <v>366</v>
      </c>
      <c r="E101" s="5" t="s">
        <v>4</v>
      </c>
      <c r="F101" s="5" t="s">
        <v>35</v>
      </c>
      <c r="G101" s="9">
        <v>42438</v>
      </c>
      <c r="H101" s="10">
        <v>0.45833333333333331</v>
      </c>
      <c r="I101" s="8">
        <f t="shared" si="1"/>
        <v>0.47916666666666663</v>
      </c>
      <c r="J101" s="12" t="s">
        <v>6</v>
      </c>
    </row>
    <row r="102" spans="1:10" x14ac:dyDescent="0.25">
      <c r="A102" s="4" t="s">
        <v>333</v>
      </c>
      <c r="B102" s="4" t="s">
        <v>334</v>
      </c>
      <c r="C102" s="4" t="str">
        <f>CONCATENATE(Tableau1[[#This Row],[Nom]]," ",Tableau1[[#This Row],[Prénom]])</f>
        <v>GARCIA Grégory</v>
      </c>
      <c r="D102" s="4" t="s">
        <v>321</v>
      </c>
      <c r="E102" s="4" t="s">
        <v>65</v>
      </c>
      <c r="F102" s="4" t="s">
        <v>137</v>
      </c>
      <c r="G102" s="7">
        <v>42447</v>
      </c>
      <c r="H102" s="8">
        <v>0.55555555555555558</v>
      </c>
      <c r="I102" s="8">
        <f t="shared" si="1"/>
        <v>0.57638888888888895</v>
      </c>
      <c r="J102" s="11" t="s">
        <v>50</v>
      </c>
    </row>
    <row r="103" spans="1:10" x14ac:dyDescent="0.25">
      <c r="A103" s="5" t="s">
        <v>181</v>
      </c>
      <c r="B103" s="5" t="s">
        <v>182</v>
      </c>
      <c r="C103" s="5" t="str">
        <f>CONCATENATE(Tableau1[[#This Row],[Nom]]," ",Tableau1[[#This Row],[Prénom]])</f>
        <v>GARCIN Aurélien</v>
      </c>
      <c r="D103" s="5" t="s">
        <v>157</v>
      </c>
      <c r="E103" s="5" t="s">
        <v>35</v>
      </c>
      <c r="F103" s="5" t="s">
        <v>4</v>
      </c>
      <c r="G103" s="9">
        <v>42440</v>
      </c>
      <c r="H103" s="10">
        <v>0.66666666666666663</v>
      </c>
      <c r="I103" s="8">
        <f t="shared" si="1"/>
        <v>0.6875</v>
      </c>
      <c r="J103" s="12" t="s">
        <v>6</v>
      </c>
    </row>
    <row r="104" spans="1:10" x14ac:dyDescent="0.25">
      <c r="A104" s="4" t="s">
        <v>22</v>
      </c>
      <c r="B104" s="4" t="s">
        <v>23</v>
      </c>
      <c r="C104" s="4" t="str">
        <f>CONCATENATE(Tableau1[[#This Row],[Nom]]," ",Tableau1[[#This Row],[Prénom]])</f>
        <v>GAUTROT Emmanuel</v>
      </c>
      <c r="D104" s="4" t="s">
        <v>3</v>
      </c>
      <c r="E104" s="4" t="s">
        <v>4</v>
      </c>
      <c r="F104" s="4" t="s">
        <v>5</v>
      </c>
      <c r="G104" s="7">
        <v>42439</v>
      </c>
      <c r="H104" s="8">
        <v>0.35416666666666669</v>
      </c>
      <c r="I104" s="8">
        <f t="shared" si="1"/>
        <v>0.375</v>
      </c>
      <c r="J104" s="11" t="s">
        <v>21</v>
      </c>
    </row>
    <row r="105" spans="1:10" x14ac:dyDescent="0.25">
      <c r="A105" s="5" t="s">
        <v>183</v>
      </c>
      <c r="B105" s="5" t="s">
        <v>184</v>
      </c>
      <c r="C105" s="5" t="str">
        <f>CONCATENATE(Tableau1[[#This Row],[Nom]]," ",Tableau1[[#This Row],[Prénom]])</f>
        <v>GENIN Marius</v>
      </c>
      <c r="D105" s="5" t="s">
        <v>157</v>
      </c>
      <c r="E105" s="5" t="s">
        <v>35</v>
      </c>
      <c r="F105" s="5" t="s">
        <v>4</v>
      </c>
      <c r="G105" s="9">
        <v>42440</v>
      </c>
      <c r="H105" s="10">
        <v>0.68055555555555547</v>
      </c>
      <c r="I105" s="8">
        <f t="shared" si="1"/>
        <v>0.70138888888888884</v>
      </c>
      <c r="J105" s="12" t="s">
        <v>6</v>
      </c>
    </row>
    <row r="106" spans="1:10" x14ac:dyDescent="0.25">
      <c r="A106" s="4" t="s">
        <v>238</v>
      </c>
      <c r="B106" s="4" t="s">
        <v>424</v>
      </c>
      <c r="C106" s="4" t="str">
        <f>CONCATENATE(Tableau1[[#This Row],[Nom]]," ",Tableau1[[#This Row],[Prénom]])</f>
        <v>GERARD Pierre</v>
      </c>
      <c r="D106" s="4" t="s">
        <v>412</v>
      </c>
      <c r="E106" s="4" t="s">
        <v>264</v>
      </c>
      <c r="F106" s="4" t="s">
        <v>5</v>
      </c>
      <c r="G106" s="7">
        <v>42437</v>
      </c>
      <c r="H106" s="8">
        <v>0.54166666666666663</v>
      </c>
      <c r="I106" s="8">
        <f t="shared" si="1"/>
        <v>0.5625</v>
      </c>
      <c r="J106" s="11" t="s">
        <v>6</v>
      </c>
    </row>
    <row r="107" spans="1:10" x14ac:dyDescent="0.25">
      <c r="A107" s="5" t="s">
        <v>238</v>
      </c>
      <c r="B107" s="5" t="s">
        <v>63</v>
      </c>
      <c r="C107" s="5" t="str">
        <f>CONCATENATE(Tableau1[[#This Row],[Nom]]," ",Tableau1[[#This Row],[Prénom]])</f>
        <v>GERARD Valentin</v>
      </c>
      <c r="D107" s="5" t="s">
        <v>213</v>
      </c>
      <c r="E107" s="5" t="s">
        <v>41</v>
      </c>
      <c r="F107" s="5" t="s">
        <v>214</v>
      </c>
      <c r="G107" s="9">
        <v>42439</v>
      </c>
      <c r="H107" s="10">
        <v>0.33333333333333331</v>
      </c>
      <c r="I107" s="8">
        <f t="shared" si="1"/>
        <v>0.35416666666666663</v>
      </c>
      <c r="J107" s="12" t="s">
        <v>215</v>
      </c>
    </row>
    <row r="108" spans="1:10" x14ac:dyDescent="0.25">
      <c r="A108" s="4" t="s">
        <v>335</v>
      </c>
      <c r="B108" s="4" t="s">
        <v>156</v>
      </c>
      <c r="C108" s="4" t="str">
        <f>CONCATENATE(Tableau1[[#This Row],[Nom]]," ",Tableau1[[#This Row],[Prénom]])</f>
        <v>GIRARD Thomas</v>
      </c>
      <c r="D108" s="4" t="s">
        <v>321</v>
      </c>
      <c r="E108" s="4" t="s">
        <v>65</v>
      </c>
      <c r="F108" s="4" t="s">
        <v>137</v>
      </c>
      <c r="G108" s="7">
        <v>42447</v>
      </c>
      <c r="H108" s="8">
        <v>0.56944444444444442</v>
      </c>
      <c r="I108" s="8">
        <f t="shared" si="1"/>
        <v>0.59027777777777779</v>
      </c>
      <c r="J108" s="11" t="s">
        <v>50</v>
      </c>
    </row>
    <row r="109" spans="1:10" x14ac:dyDescent="0.25">
      <c r="A109" s="5" t="s">
        <v>92</v>
      </c>
      <c r="B109" s="5" t="s">
        <v>93</v>
      </c>
      <c r="C109" s="5" t="str">
        <f>CONCATENATE(Tableau1[[#This Row],[Nom]]," ",Tableau1[[#This Row],[Prénom]])</f>
        <v>GIROUD Baptiste</v>
      </c>
      <c r="D109" s="5" t="s">
        <v>64</v>
      </c>
      <c r="E109" s="5" t="s">
        <v>65</v>
      </c>
      <c r="F109" s="5" t="s">
        <v>88</v>
      </c>
      <c r="G109" s="9">
        <v>42439</v>
      </c>
      <c r="H109" s="10">
        <v>0.375</v>
      </c>
      <c r="I109" s="8">
        <f t="shared" si="1"/>
        <v>0.39583333333333331</v>
      </c>
      <c r="J109" s="12" t="s">
        <v>66</v>
      </c>
    </row>
    <row r="110" spans="1:10" x14ac:dyDescent="0.25">
      <c r="A110" s="4" t="s">
        <v>24</v>
      </c>
      <c r="B110" s="4"/>
      <c r="C110" s="4" t="str">
        <f>CONCATENATE(Tableau1[[#This Row],[Nom]]," ",Tableau1[[#This Row],[Prénom]])</f>
        <v xml:space="preserve">GLAUME-MARGUET </v>
      </c>
      <c r="D110" s="4" t="s">
        <v>3</v>
      </c>
      <c r="E110" s="4" t="s">
        <v>4</v>
      </c>
      <c r="F110" s="4" t="s">
        <v>5</v>
      </c>
      <c r="G110" s="7">
        <v>42439</v>
      </c>
      <c r="H110" s="8">
        <v>0.375</v>
      </c>
      <c r="I110" s="8">
        <f t="shared" si="1"/>
        <v>0.39583333333333331</v>
      </c>
      <c r="J110" s="11" t="s">
        <v>21</v>
      </c>
    </row>
    <row r="111" spans="1:10" x14ac:dyDescent="0.25">
      <c r="A111" s="5" t="s">
        <v>131</v>
      </c>
      <c r="B111" s="5" t="s">
        <v>132</v>
      </c>
      <c r="C111" s="5" t="str">
        <f>CONCATENATE(Tableau1[[#This Row],[Nom]]," ",Tableau1[[#This Row],[Prénom]])</f>
        <v>GOMEZ Maureen</v>
      </c>
      <c r="D111" s="5" t="s">
        <v>115</v>
      </c>
      <c r="E111" s="5" t="s">
        <v>116</v>
      </c>
      <c r="F111" s="5" t="s">
        <v>4</v>
      </c>
      <c r="G111" s="9">
        <v>42440</v>
      </c>
      <c r="H111" s="10">
        <v>0.58333333333333337</v>
      </c>
      <c r="I111" s="8">
        <f t="shared" si="1"/>
        <v>0.60416666666666674</v>
      </c>
      <c r="J111" s="12" t="s">
        <v>6</v>
      </c>
    </row>
    <row r="112" spans="1:10" x14ac:dyDescent="0.25">
      <c r="A112" s="4" t="s">
        <v>239</v>
      </c>
      <c r="B112" s="4"/>
      <c r="C112" s="4" t="str">
        <f>CONCATENATE(Tableau1[[#This Row],[Nom]]," ",Tableau1[[#This Row],[Prénom]])</f>
        <v xml:space="preserve">GONCALVES SAMPA </v>
      </c>
      <c r="D112" s="4" t="s">
        <v>213</v>
      </c>
      <c r="E112" s="4" t="s">
        <v>41</v>
      </c>
      <c r="F112" s="4" t="s">
        <v>214</v>
      </c>
      <c r="G112" s="7">
        <v>42440</v>
      </c>
      <c r="H112" s="8">
        <v>0.70833333333333337</v>
      </c>
      <c r="I112" s="8">
        <f t="shared" si="1"/>
        <v>0.72916666666666674</v>
      </c>
      <c r="J112" s="11" t="s">
        <v>215</v>
      </c>
    </row>
    <row r="113" spans="1:10" x14ac:dyDescent="0.25">
      <c r="A113" s="5" t="s">
        <v>336</v>
      </c>
      <c r="B113" s="5" t="s">
        <v>385</v>
      </c>
      <c r="C113" s="5" t="str">
        <f>CONCATENATE(Tableau1[[#This Row],[Nom]]," ",Tableau1[[#This Row],[Prénom]])</f>
        <v>GORUR Céline</v>
      </c>
      <c r="D113" s="5" t="s">
        <v>366</v>
      </c>
      <c r="E113" s="5" t="s">
        <v>4</v>
      </c>
      <c r="F113" s="5" t="s">
        <v>35</v>
      </c>
      <c r="G113" s="9">
        <v>42439</v>
      </c>
      <c r="H113" s="10">
        <v>0.33333333333333331</v>
      </c>
      <c r="I113" s="8">
        <f t="shared" si="1"/>
        <v>0.35416666666666663</v>
      </c>
      <c r="J113" s="12" t="s">
        <v>6</v>
      </c>
    </row>
    <row r="114" spans="1:10" x14ac:dyDescent="0.25">
      <c r="A114" s="4" t="s">
        <v>336</v>
      </c>
      <c r="B114" s="4" t="s">
        <v>337</v>
      </c>
      <c r="C114" s="4" t="str">
        <f>CONCATENATE(Tableau1[[#This Row],[Nom]]," ",Tableau1[[#This Row],[Prénom]])</f>
        <v>GORUR Mesut</v>
      </c>
      <c r="D114" s="4" t="s">
        <v>321</v>
      </c>
      <c r="E114" s="4" t="s">
        <v>65</v>
      </c>
      <c r="F114" s="4" t="s">
        <v>137</v>
      </c>
      <c r="G114" s="7">
        <v>42447</v>
      </c>
      <c r="H114" s="8">
        <v>0.58333333333333337</v>
      </c>
      <c r="I114" s="8">
        <f t="shared" si="1"/>
        <v>0.60416666666666674</v>
      </c>
      <c r="J114" s="11" t="s">
        <v>50</v>
      </c>
    </row>
    <row r="115" spans="1:10" x14ac:dyDescent="0.25">
      <c r="A115" s="5" t="s">
        <v>425</v>
      </c>
      <c r="B115" s="5" t="s">
        <v>426</v>
      </c>
      <c r="C115" s="5" t="str">
        <f>CONCATENATE(Tableau1[[#This Row],[Nom]]," ",Tableau1[[#This Row],[Prénom]])</f>
        <v>GOUTEBROZE Laure</v>
      </c>
      <c r="D115" s="5" t="s">
        <v>412</v>
      </c>
      <c r="E115" s="5" t="s">
        <v>264</v>
      </c>
      <c r="F115" s="5" t="s">
        <v>5</v>
      </c>
      <c r="G115" s="9">
        <v>42437</v>
      </c>
      <c r="H115" s="10">
        <v>0.5625</v>
      </c>
      <c r="I115" s="8">
        <f t="shared" si="1"/>
        <v>0.58333333333333337</v>
      </c>
      <c r="J115" s="12" t="s">
        <v>6</v>
      </c>
    </row>
    <row r="116" spans="1:10" x14ac:dyDescent="0.25">
      <c r="A116" s="4" t="s">
        <v>185</v>
      </c>
      <c r="B116" s="4" t="s">
        <v>93</v>
      </c>
      <c r="C116" s="4" t="str">
        <f>CONCATENATE(Tableau1[[#This Row],[Nom]]," ",Tableau1[[#This Row],[Prénom]])</f>
        <v>GRILLET Baptiste</v>
      </c>
      <c r="D116" s="4" t="s">
        <v>157</v>
      </c>
      <c r="E116" s="4" t="s">
        <v>35</v>
      </c>
      <c r="F116" s="4" t="s">
        <v>137</v>
      </c>
      <c r="G116" s="7">
        <v>42443</v>
      </c>
      <c r="H116" s="8">
        <v>0.63888888888888895</v>
      </c>
      <c r="I116" s="8">
        <f t="shared" si="1"/>
        <v>0.65972222222222232</v>
      </c>
      <c r="J116" s="11" t="s">
        <v>6</v>
      </c>
    </row>
    <row r="117" spans="1:10" x14ac:dyDescent="0.25">
      <c r="A117" s="5" t="s">
        <v>25</v>
      </c>
      <c r="B117" s="5" t="s">
        <v>26</v>
      </c>
      <c r="C117" s="5" t="str">
        <f>CONCATENATE(Tableau1[[#This Row],[Nom]]," ",Tableau1[[#This Row],[Prénom]])</f>
        <v>GUERIN Sorenza</v>
      </c>
      <c r="D117" s="5" t="s">
        <v>3</v>
      </c>
      <c r="E117" s="5" t="s">
        <v>4</v>
      </c>
      <c r="F117" s="5" t="s">
        <v>5</v>
      </c>
      <c r="G117" s="9">
        <v>42439</v>
      </c>
      <c r="H117" s="10">
        <v>0.39583333333333331</v>
      </c>
      <c r="I117" s="8">
        <f t="shared" si="1"/>
        <v>0.41666666666666663</v>
      </c>
      <c r="J117" s="12" t="s">
        <v>21</v>
      </c>
    </row>
    <row r="118" spans="1:10" x14ac:dyDescent="0.25">
      <c r="A118" s="4" t="s">
        <v>303</v>
      </c>
      <c r="B118" s="4" t="s">
        <v>228</v>
      </c>
      <c r="C118" s="4" t="str">
        <f>CONCATENATE(Tableau1[[#This Row],[Nom]]," ",Tableau1[[#This Row],[Prénom]])</f>
        <v>GUTEHRLE Ambre</v>
      </c>
      <c r="D118" s="4" t="s">
        <v>290</v>
      </c>
      <c r="E118" s="4" t="s">
        <v>293</v>
      </c>
      <c r="F118" s="4" t="s">
        <v>88</v>
      </c>
      <c r="G118" s="7">
        <v>42447</v>
      </c>
      <c r="H118" s="8">
        <v>0.61111111111111105</v>
      </c>
      <c r="I118" s="8">
        <f t="shared" si="1"/>
        <v>0.63194444444444442</v>
      </c>
      <c r="J118" s="11" t="s">
        <v>6</v>
      </c>
    </row>
    <row r="119" spans="1:10" x14ac:dyDescent="0.25">
      <c r="A119" s="5" t="s">
        <v>274</v>
      </c>
      <c r="B119" s="5" t="s">
        <v>85</v>
      </c>
      <c r="C119" s="5" t="str">
        <f>CONCATENATE(Tableau1[[#This Row],[Nom]]," ",Tableau1[[#This Row],[Prénom]])</f>
        <v>GUYON Alice</v>
      </c>
      <c r="D119" s="5" t="s">
        <v>263</v>
      </c>
      <c r="E119" s="5" t="s">
        <v>264</v>
      </c>
      <c r="F119" s="5" t="s">
        <v>35</v>
      </c>
      <c r="G119" s="9">
        <v>42439</v>
      </c>
      <c r="H119" s="10">
        <v>0.4375</v>
      </c>
      <c r="I119" s="8">
        <f t="shared" si="1"/>
        <v>0.45833333333333331</v>
      </c>
      <c r="J119" s="12" t="s">
        <v>6</v>
      </c>
    </row>
    <row r="120" spans="1:10" x14ac:dyDescent="0.25">
      <c r="A120" s="4" t="s">
        <v>338</v>
      </c>
      <c r="B120" s="4" t="s">
        <v>130</v>
      </c>
      <c r="C120" s="4" t="str">
        <f>CONCATENATE(Tableau1[[#This Row],[Nom]]," ",Tableau1[[#This Row],[Prénom]])</f>
        <v>HECQUET Camille</v>
      </c>
      <c r="D120" s="4" t="s">
        <v>321</v>
      </c>
      <c r="E120" s="4" t="s">
        <v>65</v>
      </c>
      <c r="F120" s="4" t="s">
        <v>35</v>
      </c>
      <c r="G120" s="7">
        <v>42439</v>
      </c>
      <c r="H120" s="8">
        <v>0.66666666666666663</v>
      </c>
      <c r="I120" s="8">
        <f t="shared" si="1"/>
        <v>0.6875</v>
      </c>
      <c r="J120" s="11" t="s">
        <v>6</v>
      </c>
    </row>
    <row r="121" spans="1:10" x14ac:dyDescent="0.25">
      <c r="A121" s="5" t="s">
        <v>240</v>
      </c>
      <c r="B121" s="5" t="s">
        <v>241</v>
      </c>
      <c r="C121" s="5" t="str">
        <f>CONCATENATE(Tableau1[[#This Row],[Nom]]," ",Tableau1[[#This Row],[Prénom]])</f>
        <v>HELLEU Anaëlle</v>
      </c>
      <c r="D121" s="5" t="s">
        <v>213</v>
      </c>
      <c r="E121" s="5" t="s">
        <v>41</v>
      </c>
      <c r="F121" s="5" t="s">
        <v>214</v>
      </c>
      <c r="G121" s="9">
        <v>42437</v>
      </c>
      <c r="H121" s="10">
        <v>0.41666666666666669</v>
      </c>
      <c r="I121" s="8">
        <f t="shared" si="1"/>
        <v>0.4375</v>
      </c>
      <c r="J121" s="12" t="s">
        <v>215</v>
      </c>
    </row>
    <row r="122" spans="1:10" x14ac:dyDescent="0.25">
      <c r="A122" s="4" t="s">
        <v>339</v>
      </c>
      <c r="B122" s="4" t="s">
        <v>340</v>
      </c>
      <c r="C122" s="4" t="str">
        <f>CONCATENATE(Tableau1[[#This Row],[Nom]]," ",Tableau1[[#This Row],[Prénom]])</f>
        <v>HERNANDEZ Jordan</v>
      </c>
      <c r="D122" s="4" t="s">
        <v>321</v>
      </c>
      <c r="E122" s="4" t="s">
        <v>65</v>
      </c>
      <c r="F122" s="4" t="s">
        <v>35</v>
      </c>
      <c r="G122" s="7">
        <v>42439</v>
      </c>
      <c r="H122" s="8">
        <v>0.6875</v>
      </c>
      <c r="I122" s="8">
        <f t="shared" si="1"/>
        <v>0.70833333333333337</v>
      </c>
      <c r="J122" s="11" t="s">
        <v>6</v>
      </c>
    </row>
    <row r="123" spans="1:10" x14ac:dyDescent="0.25">
      <c r="A123" s="5" t="s">
        <v>133</v>
      </c>
      <c r="B123" s="5" t="s">
        <v>134</v>
      </c>
      <c r="C123" s="5" t="str">
        <f>CONCATENATE(Tableau1[[#This Row],[Nom]]," ",Tableau1[[#This Row],[Prénom]])</f>
        <v>HOFFSTETTER Garance</v>
      </c>
      <c r="D123" s="5" t="s">
        <v>115</v>
      </c>
      <c r="E123" s="5" t="s">
        <v>116</v>
      </c>
      <c r="F123" s="5" t="s">
        <v>4</v>
      </c>
      <c r="G123" s="9">
        <v>42440</v>
      </c>
      <c r="H123" s="10">
        <v>0.59722222222222221</v>
      </c>
      <c r="I123" s="8">
        <f t="shared" si="1"/>
        <v>0.61805555555555558</v>
      </c>
      <c r="J123" s="12" t="s">
        <v>6</v>
      </c>
    </row>
    <row r="124" spans="1:10" x14ac:dyDescent="0.25">
      <c r="A124" s="4" t="s">
        <v>386</v>
      </c>
      <c r="B124" s="4" t="s">
        <v>387</v>
      </c>
      <c r="C124" s="4" t="str">
        <f>CONCATENATE(Tableau1[[#This Row],[Nom]]," ",Tableau1[[#This Row],[Prénom]])</f>
        <v>HOUSEAUX Yann</v>
      </c>
      <c r="D124" s="4" t="s">
        <v>366</v>
      </c>
      <c r="E124" s="4" t="s">
        <v>4</v>
      </c>
      <c r="F124" s="4" t="s">
        <v>35</v>
      </c>
      <c r="G124" s="7">
        <v>42439</v>
      </c>
      <c r="H124" s="8">
        <v>0.625</v>
      </c>
      <c r="I124" s="8">
        <f t="shared" si="1"/>
        <v>0.64583333333333337</v>
      </c>
      <c r="J124" s="11" t="s">
        <v>6</v>
      </c>
    </row>
    <row r="125" spans="1:10" x14ac:dyDescent="0.25">
      <c r="A125" s="5" t="s">
        <v>27</v>
      </c>
      <c r="B125" s="5" t="s">
        <v>28</v>
      </c>
      <c r="C125" s="5" t="str">
        <f>CONCATENATE(Tableau1[[#This Row],[Nom]]," ",Tableau1[[#This Row],[Prénom]])</f>
        <v>IACONELLI Mathias</v>
      </c>
      <c r="D125" s="5" t="s">
        <v>3</v>
      </c>
      <c r="E125" s="5" t="s">
        <v>4</v>
      </c>
      <c r="F125" s="5" t="s">
        <v>5</v>
      </c>
      <c r="G125" s="9">
        <v>42439</v>
      </c>
      <c r="H125" s="10">
        <v>0.41666666666666669</v>
      </c>
      <c r="I125" s="8">
        <f t="shared" si="1"/>
        <v>0.4375</v>
      </c>
      <c r="J125" s="12" t="s">
        <v>21</v>
      </c>
    </row>
    <row r="126" spans="1:10" x14ac:dyDescent="0.25">
      <c r="A126" s="4" t="s">
        <v>94</v>
      </c>
      <c r="B126" s="4" t="s">
        <v>95</v>
      </c>
      <c r="C126" s="4" t="str">
        <f>CONCATENATE(Tableau1[[#This Row],[Nom]]," ",Tableau1[[#This Row],[Prénom]])</f>
        <v>IANNARILLI Manon</v>
      </c>
      <c r="D126" s="4" t="s">
        <v>64</v>
      </c>
      <c r="E126" s="4" t="s">
        <v>65</v>
      </c>
      <c r="F126" s="4" t="s">
        <v>88</v>
      </c>
      <c r="G126" s="7">
        <v>42440</v>
      </c>
      <c r="H126" s="8">
        <v>0.36805555555555558</v>
      </c>
      <c r="I126" s="8">
        <f t="shared" si="1"/>
        <v>0.3888888888888889</v>
      </c>
      <c r="J126" s="11" t="s">
        <v>45</v>
      </c>
    </row>
    <row r="127" spans="1:10" x14ac:dyDescent="0.25">
      <c r="A127" s="5" t="s">
        <v>135</v>
      </c>
      <c r="B127" s="5" t="s">
        <v>136</v>
      </c>
      <c r="C127" s="5" t="str">
        <f>CONCATENATE(Tableau1[[#This Row],[Nom]]," ",Tableau1[[#This Row],[Prénom]])</f>
        <v>JACQUET Léo</v>
      </c>
      <c r="D127" s="5" t="s">
        <v>115</v>
      </c>
      <c r="E127" s="5" t="s">
        <v>116</v>
      </c>
      <c r="F127" s="5" t="s">
        <v>137</v>
      </c>
      <c r="G127" s="9">
        <v>42443</v>
      </c>
      <c r="H127" s="10">
        <v>0.33333333333333331</v>
      </c>
      <c r="I127" s="8">
        <f t="shared" si="1"/>
        <v>0.35416666666666663</v>
      </c>
      <c r="J127" s="12" t="s">
        <v>6</v>
      </c>
    </row>
    <row r="128" spans="1:10" x14ac:dyDescent="0.25">
      <c r="A128" s="4" t="s">
        <v>341</v>
      </c>
      <c r="B128" s="4" t="s">
        <v>161</v>
      </c>
      <c r="C128" s="4" t="str">
        <f>CONCATENATE(Tableau1[[#This Row],[Nom]]," ",Tableau1[[#This Row],[Prénom]])</f>
        <v>JAGNOUX Antoine</v>
      </c>
      <c r="D128" s="4" t="s">
        <v>321</v>
      </c>
      <c r="E128" s="4" t="s">
        <v>65</v>
      </c>
      <c r="F128" s="4" t="s">
        <v>35</v>
      </c>
      <c r="G128" s="7">
        <v>42439</v>
      </c>
      <c r="H128" s="8">
        <v>0.70833333333333337</v>
      </c>
      <c r="I128" s="8">
        <f t="shared" si="1"/>
        <v>0.72916666666666674</v>
      </c>
      <c r="J128" s="11" t="s">
        <v>6</v>
      </c>
    </row>
    <row r="129" spans="1:10" x14ac:dyDescent="0.25">
      <c r="A129" s="5" t="s">
        <v>342</v>
      </c>
      <c r="B129" s="5" t="s">
        <v>343</v>
      </c>
      <c r="C129" s="5" t="str">
        <f>CONCATENATE(Tableau1[[#This Row],[Nom]]," ",Tableau1[[#This Row],[Prénom]])</f>
        <v>JARRIN Morgane</v>
      </c>
      <c r="D129" s="5" t="s">
        <v>321</v>
      </c>
      <c r="E129" s="5" t="s">
        <v>65</v>
      </c>
      <c r="F129" s="5" t="s">
        <v>35</v>
      </c>
      <c r="G129" s="9">
        <v>42440</v>
      </c>
      <c r="H129" s="10">
        <v>0.33333333333333331</v>
      </c>
      <c r="I129" s="8">
        <f t="shared" si="1"/>
        <v>0.35416666666666663</v>
      </c>
      <c r="J129" s="12" t="s">
        <v>36</v>
      </c>
    </row>
    <row r="130" spans="1:10" x14ac:dyDescent="0.25">
      <c r="A130" s="4" t="s">
        <v>186</v>
      </c>
      <c r="B130" s="4" t="s">
        <v>187</v>
      </c>
      <c r="C130" s="4" t="str">
        <f>CONCATENATE(Tableau1[[#This Row],[Nom]]," ",Tableau1[[#This Row],[Prénom]])</f>
        <v>JOGUET Louis</v>
      </c>
      <c r="D130" s="4" t="s">
        <v>157</v>
      </c>
      <c r="E130" s="4" t="s">
        <v>35</v>
      </c>
      <c r="F130" s="4" t="s">
        <v>137</v>
      </c>
      <c r="G130" s="7">
        <v>42443</v>
      </c>
      <c r="H130" s="8">
        <v>0.65277777777777779</v>
      </c>
      <c r="I130" s="8">
        <f t="shared" si="1"/>
        <v>0.67361111111111116</v>
      </c>
      <c r="J130" s="11" t="s">
        <v>6</v>
      </c>
    </row>
    <row r="131" spans="1:10" x14ac:dyDescent="0.25">
      <c r="A131" s="5" t="s">
        <v>304</v>
      </c>
      <c r="B131" s="5" t="s">
        <v>146</v>
      </c>
      <c r="C131" s="5" t="str">
        <f>CONCATENATE(Tableau1[[#This Row],[Nom]]," ",Tableau1[[#This Row],[Prénom]])</f>
        <v>JOUBERT Elisa</v>
      </c>
      <c r="D131" s="5" t="s">
        <v>290</v>
      </c>
      <c r="E131" s="5" t="s">
        <v>293</v>
      </c>
      <c r="F131" s="5" t="s">
        <v>88</v>
      </c>
      <c r="G131" s="9">
        <v>42440</v>
      </c>
      <c r="H131" s="10">
        <v>0.35416666666666669</v>
      </c>
      <c r="I131" s="8">
        <f t="shared" ref="I131:I194" si="2">H131+0.5/24</f>
        <v>0.375</v>
      </c>
      <c r="J131" s="12" t="s">
        <v>45</v>
      </c>
    </row>
    <row r="132" spans="1:10" x14ac:dyDescent="0.25">
      <c r="A132" s="4" t="s">
        <v>304</v>
      </c>
      <c r="B132" s="4" t="s">
        <v>458</v>
      </c>
      <c r="C132" s="4" t="str">
        <f>CONCATENATE(Tableau1[[#This Row],[Nom]]," ",Tableau1[[#This Row],[Prénom]])</f>
        <v>JOUBERT Robinson</v>
      </c>
      <c r="D132" s="4" t="s">
        <v>451</v>
      </c>
      <c r="E132" s="4" t="s">
        <v>293</v>
      </c>
      <c r="F132" s="4" t="s">
        <v>41</v>
      </c>
      <c r="G132" s="7">
        <v>42437</v>
      </c>
      <c r="H132" s="8">
        <v>0.58333333333333337</v>
      </c>
      <c r="I132" s="8">
        <f t="shared" si="2"/>
        <v>0.60416666666666674</v>
      </c>
      <c r="J132" s="11" t="s">
        <v>21</v>
      </c>
    </row>
    <row r="133" spans="1:10" x14ac:dyDescent="0.25">
      <c r="A133" s="5" t="s">
        <v>138</v>
      </c>
      <c r="B133" s="5" t="s">
        <v>117</v>
      </c>
      <c r="C133" s="5" t="str">
        <f>CONCATENATE(Tableau1[[#This Row],[Nom]]," ",Tableau1[[#This Row],[Prénom]])</f>
        <v>JOUFFRAY Léa</v>
      </c>
      <c r="D133" s="5" t="s">
        <v>115</v>
      </c>
      <c r="E133" s="5" t="s">
        <v>116</v>
      </c>
      <c r="F133" s="5" t="s">
        <v>137</v>
      </c>
      <c r="G133" s="9">
        <v>42443</v>
      </c>
      <c r="H133" s="10">
        <v>0.34722222222222227</v>
      </c>
      <c r="I133" s="8">
        <f t="shared" si="2"/>
        <v>0.36805555555555558</v>
      </c>
      <c r="J133" s="12" t="s">
        <v>6</v>
      </c>
    </row>
    <row r="134" spans="1:10" x14ac:dyDescent="0.25">
      <c r="A134" s="4" t="s">
        <v>242</v>
      </c>
      <c r="B134" s="4" t="s">
        <v>243</v>
      </c>
      <c r="C134" s="4" t="str">
        <f>CONCATENATE(Tableau1[[#This Row],[Nom]]," ",Tableau1[[#This Row],[Prénom]])</f>
        <v>JOURLET Rémi</v>
      </c>
      <c r="D134" s="4" t="s">
        <v>213</v>
      </c>
      <c r="E134" s="4" t="s">
        <v>41</v>
      </c>
      <c r="F134" s="4" t="s">
        <v>214</v>
      </c>
      <c r="G134" s="7">
        <v>42439</v>
      </c>
      <c r="H134" s="8">
        <v>0.45833333333333331</v>
      </c>
      <c r="I134" s="8">
        <f t="shared" si="2"/>
        <v>0.47916666666666663</v>
      </c>
      <c r="J134" s="11" t="s">
        <v>244</v>
      </c>
    </row>
    <row r="135" spans="1:10" x14ac:dyDescent="0.25">
      <c r="A135" s="5" t="s">
        <v>139</v>
      </c>
      <c r="B135" s="5" t="s">
        <v>85</v>
      </c>
      <c r="C135" s="5" t="str">
        <f>CONCATENATE(Tableau1[[#This Row],[Nom]]," ",Tableau1[[#This Row],[Prénom]])</f>
        <v>KABRITI Alice</v>
      </c>
      <c r="D135" s="5" t="s">
        <v>115</v>
      </c>
      <c r="E135" s="5" t="s">
        <v>116</v>
      </c>
      <c r="F135" s="5" t="s">
        <v>137</v>
      </c>
      <c r="G135" s="9">
        <v>42443</v>
      </c>
      <c r="H135" s="10">
        <v>0.3611111111111111</v>
      </c>
      <c r="I135" s="8">
        <f t="shared" si="2"/>
        <v>0.38194444444444442</v>
      </c>
      <c r="J135" s="12" t="s">
        <v>6</v>
      </c>
    </row>
    <row r="136" spans="1:10" x14ac:dyDescent="0.25">
      <c r="A136" s="4" t="s">
        <v>29</v>
      </c>
      <c r="B136" s="4" t="s">
        <v>30</v>
      </c>
      <c r="C136" s="4" t="str">
        <f>CONCATENATE(Tableau1[[#This Row],[Nom]]," ",Tableau1[[#This Row],[Prénom]])</f>
        <v>KALFAYAN Ludivine</v>
      </c>
      <c r="D136" s="4" t="s">
        <v>3</v>
      </c>
      <c r="E136" s="4" t="s">
        <v>4</v>
      </c>
      <c r="F136" s="4" t="s">
        <v>5</v>
      </c>
      <c r="G136" s="7">
        <v>42439</v>
      </c>
      <c r="H136" s="8">
        <v>0.4375</v>
      </c>
      <c r="I136" s="8">
        <f t="shared" si="2"/>
        <v>0.45833333333333331</v>
      </c>
      <c r="J136" s="11" t="s">
        <v>21</v>
      </c>
    </row>
    <row r="137" spans="1:10" x14ac:dyDescent="0.25">
      <c r="A137" s="5" t="s">
        <v>388</v>
      </c>
      <c r="B137" s="5" t="s">
        <v>389</v>
      </c>
      <c r="C137" s="5" t="str">
        <f>CONCATENATE(Tableau1[[#This Row],[Nom]]," ",Tableau1[[#This Row],[Prénom]])</f>
        <v>KARABAY Rabiya</v>
      </c>
      <c r="D137" s="5" t="s">
        <v>366</v>
      </c>
      <c r="E137" s="5" t="s">
        <v>4</v>
      </c>
      <c r="F137" s="5" t="s">
        <v>35</v>
      </c>
      <c r="G137" s="9">
        <v>42439</v>
      </c>
      <c r="H137" s="10">
        <v>0.64583333333333337</v>
      </c>
      <c r="I137" s="8">
        <f t="shared" si="2"/>
        <v>0.66666666666666674</v>
      </c>
      <c r="J137" s="12" t="s">
        <v>6</v>
      </c>
    </row>
    <row r="138" spans="1:10" x14ac:dyDescent="0.25">
      <c r="A138" s="4" t="s">
        <v>305</v>
      </c>
      <c r="B138" s="4" t="s">
        <v>306</v>
      </c>
      <c r="C138" s="4" t="str">
        <f>CONCATENATE(Tableau1[[#This Row],[Nom]]," ",Tableau1[[#This Row],[Prénom]])</f>
        <v>KARAMETAS Athenaïs</v>
      </c>
      <c r="D138" s="4" t="s">
        <v>290</v>
      </c>
      <c r="E138" s="4" t="s">
        <v>293</v>
      </c>
      <c r="F138" s="4" t="s">
        <v>41</v>
      </c>
      <c r="G138" s="7">
        <v>42437</v>
      </c>
      <c r="H138" s="8">
        <v>0.5625</v>
      </c>
      <c r="I138" s="8">
        <f t="shared" si="2"/>
        <v>0.58333333333333337</v>
      </c>
      <c r="J138" s="11" t="s">
        <v>45</v>
      </c>
    </row>
    <row r="139" spans="1:10" x14ac:dyDescent="0.25">
      <c r="A139" s="5" t="s">
        <v>427</v>
      </c>
      <c r="B139" s="5" t="s">
        <v>428</v>
      </c>
      <c r="C139" s="5" t="str">
        <f>CONCATENATE(Tableau1[[#This Row],[Nom]]," ",Tableau1[[#This Row],[Prénom]])</f>
        <v>KHALED Marouane</v>
      </c>
      <c r="D139" s="5" t="s">
        <v>412</v>
      </c>
      <c r="E139" s="5" t="s">
        <v>264</v>
      </c>
      <c r="F139" s="5" t="s">
        <v>5</v>
      </c>
      <c r="G139" s="9">
        <v>42437</v>
      </c>
      <c r="H139" s="10">
        <v>0.58333333333333337</v>
      </c>
      <c r="I139" s="8">
        <f t="shared" si="2"/>
        <v>0.60416666666666674</v>
      </c>
      <c r="J139" s="12" t="s">
        <v>6</v>
      </c>
    </row>
    <row r="140" spans="1:10" x14ac:dyDescent="0.25">
      <c r="A140" s="4" t="s">
        <v>429</v>
      </c>
      <c r="B140" s="4" t="s">
        <v>430</v>
      </c>
      <c r="C140" s="4" t="str">
        <f>CONCATENATE(Tableau1[[#This Row],[Nom]]," ",Tableau1[[#This Row],[Prénom]])</f>
        <v>KHAZZAR Ayoub</v>
      </c>
      <c r="D140" s="4" t="s">
        <v>412</v>
      </c>
      <c r="E140" s="4" t="s">
        <v>264</v>
      </c>
      <c r="F140" s="4" t="s">
        <v>5</v>
      </c>
      <c r="G140" s="7">
        <v>42437</v>
      </c>
      <c r="H140" s="8">
        <v>0.60416666666666663</v>
      </c>
      <c r="I140" s="8">
        <f t="shared" si="2"/>
        <v>0.625</v>
      </c>
      <c r="J140" s="11" t="s">
        <v>6</v>
      </c>
    </row>
    <row r="141" spans="1:10" x14ac:dyDescent="0.25">
      <c r="A141" s="5" t="s">
        <v>429</v>
      </c>
      <c r="B141" s="5" t="s">
        <v>431</v>
      </c>
      <c r="C141" s="5" t="str">
        <f>CONCATENATE(Tableau1[[#This Row],[Nom]]," ",Tableau1[[#This Row],[Prénom]])</f>
        <v>KHAZZAR Mounir</v>
      </c>
      <c r="D141" s="5" t="s">
        <v>412</v>
      </c>
      <c r="E141" s="5" t="s">
        <v>264</v>
      </c>
      <c r="F141" s="5" t="s">
        <v>5</v>
      </c>
      <c r="G141" s="9">
        <v>42437</v>
      </c>
      <c r="H141" s="10">
        <v>0.625</v>
      </c>
      <c r="I141" s="8">
        <f t="shared" si="2"/>
        <v>0.64583333333333337</v>
      </c>
      <c r="J141" s="12" t="s">
        <v>6</v>
      </c>
    </row>
    <row r="142" spans="1:10" x14ac:dyDescent="0.25">
      <c r="A142" s="4" t="s">
        <v>188</v>
      </c>
      <c r="B142" s="4"/>
      <c r="C142" s="4" t="str">
        <f>CONCATENATE(Tableau1[[#This Row],[Nom]]," ",Tableau1[[#This Row],[Prénom]])</f>
        <v xml:space="preserve">KONG WIN CHANG </v>
      </c>
      <c r="D142" s="4" t="s">
        <v>157</v>
      </c>
      <c r="E142" s="4" t="s">
        <v>35</v>
      </c>
      <c r="F142" s="4" t="s">
        <v>137</v>
      </c>
      <c r="G142" s="7">
        <v>42443</v>
      </c>
      <c r="H142" s="8">
        <v>0.66666666666666663</v>
      </c>
      <c r="I142" s="8">
        <f t="shared" si="2"/>
        <v>0.6875</v>
      </c>
      <c r="J142" s="11" t="s">
        <v>6</v>
      </c>
    </row>
    <row r="143" spans="1:10" x14ac:dyDescent="0.25">
      <c r="A143" s="5" t="s">
        <v>189</v>
      </c>
      <c r="B143" s="5" t="s">
        <v>190</v>
      </c>
      <c r="C143" s="5" t="str">
        <f>CONCATENATE(Tableau1[[#This Row],[Nom]]," ",Tableau1[[#This Row],[Prénom]])</f>
        <v>KUCUKKELES Baltuh</v>
      </c>
      <c r="D143" s="5" t="s">
        <v>157</v>
      </c>
      <c r="E143" s="5" t="s">
        <v>35</v>
      </c>
      <c r="F143" s="5" t="s">
        <v>137</v>
      </c>
      <c r="G143" s="9">
        <v>42443</v>
      </c>
      <c r="H143" s="10">
        <v>0.68055555555555547</v>
      </c>
      <c r="I143" s="8">
        <f t="shared" si="2"/>
        <v>0.70138888888888884</v>
      </c>
      <c r="J143" s="12" t="s">
        <v>6</v>
      </c>
    </row>
    <row r="144" spans="1:10" x14ac:dyDescent="0.25">
      <c r="A144" s="4" t="s">
        <v>390</v>
      </c>
      <c r="B144" s="4" t="s">
        <v>49</v>
      </c>
      <c r="C144" s="4" t="str">
        <f>CONCATENATE(Tableau1[[#This Row],[Nom]]," ",Tableau1[[#This Row],[Prénom]])</f>
        <v>LAAZIRI Laura</v>
      </c>
      <c r="D144" s="4" t="s">
        <v>366</v>
      </c>
      <c r="E144" s="4" t="s">
        <v>4</v>
      </c>
      <c r="F144" s="4" t="s">
        <v>214</v>
      </c>
      <c r="G144" s="7">
        <v>42439</v>
      </c>
      <c r="H144" s="8">
        <v>0.47222222222222227</v>
      </c>
      <c r="I144" s="8">
        <f t="shared" si="2"/>
        <v>0.49305555555555558</v>
      </c>
      <c r="J144" s="11" t="s">
        <v>244</v>
      </c>
    </row>
    <row r="145" spans="1:10" x14ac:dyDescent="0.25">
      <c r="A145" s="5" t="s">
        <v>344</v>
      </c>
      <c r="B145" s="5" t="s">
        <v>345</v>
      </c>
      <c r="C145" s="5" t="str">
        <f>CONCATENATE(Tableau1[[#This Row],[Nom]]," ",Tableau1[[#This Row],[Prénom]])</f>
        <v>LACROIX Marie</v>
      </c>
      <c r="D145" s="5" t="s">
        <v>321</v>
      </c>
      <c r="E145" s="5" t="s">
        <v>65</v>
      </c>
      <c r="F145" s="5" t="s">
        <v>35</v>
      </c>
      <c r="G145" s="9">
        <v>42440</v>
      </c>
      <c r="H145" s="10">
        <v>0.35416666666666669</v>
      </c>
      <c r="I145" s="8">
        <f t="shared" si="2"/>
        <v>0.375</v>
      </c>
      <c r="J145" s="12" t="s">
        <v>36</v>
      </c>
    </row>
    <row r="146" spans="1:10" x14ac:dyDescent="0.25">
      <c r="A146" s="4" t="s">
        <v>307</v>
      </c>
      <c r="B146" s="4" t="s">
        <v>308</v>
      </c>
      <c r="C146" s="4" t="str">
        <f>CONCATENATE(Tableau1[[#This Row],[Nom]]," ",Tableau1[[#This Row],[Prénom]])</f>
        <v>LAGHA Camila</v>
      </c>
      <c r="D146" s="4" t="s">
        <v>290</v>
      </c>
      <c r="E146" s="4" t="s">
        <v>293</v>
      </c>
      <c r="F146" s="4" t="s">
        <v>41</v>
      </c>
      <c r="G146" s="7">
        <v>42437</v>
      </c>
      <c r="H146" s="8">
        <v>0.625</v>
      </c>
      <c r="I146" s="8">
        <f t="shared" si="2"/>
        <v>0.64583333333333337</v>
      </c>
      <c r="J146" s="11" t="s">
        <v>45</v>
      </c>
    </row>
    <row r="147" spans="1:10" x14ac:dyDescent="0.25">
      <c r="A147" s="5" t="s">
        <v>346</v>
      </c>
      <c r="B147" s="5" t="s">
        <v>391</v>
      </c>
      <c r="C147" s="5" t="str">
        <f>CONCATENATE(Tableau1[[#This Row],[Nom]]," ",Tableau1[[#This Row],[Prénom]])</f>
        <v>LALICHE Flora</v>
      </c>
      <c r="D147" s="5" t="s">
        <v>366</v>
      </c>
      <c r="E147" s="5" t="s">
        <v>4</v>
      </c>
      <c r="F147" s="5" t="s">
        <v>214</v>
      </c>
      <c r="G147" s="9">
        <v>42436</v>
      </c>
      <c r="H147" s="10">
        <v>0.55555555555555558</v>
      </c>
      <c r="I147" s="8">
        <f t="shared" si="2"/>
        <v>0.57638888888888895</v>
      </c>
      <c r="J147" s="12" t="s">
        <v>6</v>
      </c>
    </row>
    <row r="148" spans="1:10" x14ac:dyDescent="0.25">
      <c r="A148" s="4" t="s">
        <v>346</v>
      </c>
      <c r="B148" s="4" t="s">
        <v>347</v>
      </c>
      <c r="C148" s="4" t="str">
        <f>CONCATENATE(Tableau1[[#This Row],[Nom]]," ",Tableau1[[#This Row],[Prénom]])</f>
        <v>LALICHE Oscar</v>
      </c>
      <c r="D148" s="4" t="s">
        <v>321</v>
      </c>
      <c r="E148" s="4" t="s">
        <v>65</v>
      </c>
      <c r="F148" s="4" t="s">
        <v>35</v>
      </c>
      <c r="G148" s="7">
        <v>42440</v>
      </c>
      <c r="H148" s="8">
        <v>0.375</v>
      </c>
      <c r="I148" s="8">
        <f t="shared" si="2"/>
        <v>0.39583333333333331</v>
      </c>
      <c r="J148" s="11" t="s">
        <v>36</v>
      </c>
    </row>
    <row r="149" spans="1:10" x14ac:dyDescent="0.25">
      <c r="A149" s="5" t="s">
        <v>96</v>
      </c>
      <c r="B149" s="5" t="s">
        <v>97</v>
      </c>
      <c r="C149" s="5" t="str">
        <f>CONCATENATE(Tableau1[[#This Row],[Nom]]," ",Tableau1[[#This Row],[Prénom]])</f>
        <v>LAMASSE Jérémy</v>
      </c>
      <c r="D149" s="5" t="s">
        <v>64</v>
      </c>
      <c r="E149" s="5" t="s">
        <v>65</v>
      </c>
      <c r="F149" s="5" t="s">
        <v>88</v>
      </c>
      <c r="G149" s="9">
        <v>42440</v>
      </c>
      <c r="H149" s="10">
        <v>0.38194444444444442</v>
      </c>
      <c r="I149" s="8">
        <f t="shared" si="2"/>
        <v>0.40277777777777773</v>
      </c>
      <c r="J149" s="12" t="s">
        <v>45</v>
      </c>
    </row>
    <row r="150" spans="1:10" x14ac:dyDescent="0.25">
      <c r="A150" s="4" t="s">
        <v>140</v>
      </c>
      <c r="B150" s="4" t="s">
        <v>130</v>
      </c>
      <c r="C150" s="4" t="str">
        <f>CONCATENATE(Tableau1[[#This Row],[Nom]]," ",Tableau1[[#This Row],[Prénom]])</f>
        <v>LANE Camille</v>
      </c>
      <c r="D150" s="4" t="s">
        <v>115</v>
      </c>
      <c r="E150" s="4" t="s">
        <v>116</v>
      </c>
      <c r="F150" s="4" t="s">
        <v>137</v>
      </c>
      <c r="G150" s="7">
        <v>42443</v>
      </c>
      <c r="H150" s="8">
        <v>0.375</v>
      </c>
      <c r="I150" s="8">
        <f t="shared" si="2"/>
        <v>0.39583333333333331</v>
      </c>
      <c r="J150" s="11" t="s">
        <v>6</v>
      </c>
    </row>
    <row r="151" spans="1:10" x14ac:dyDescent="0.25">
      <c r="A151" s="5" t="s">
        <v>141</v>
      </c>
      <c r="B151" s="5" t="s">
        <v>40</v>
      </c>
      <c r="C151" s="5" t="str">
        <f>CONCATENATE(Tableau1[[#This Row],[Nom]]," ",Tableau1[[#This Row],[Prénom]])</f>
        <v>LAVOS Julie</v>
      </c>
      <c r="D151" s="5" t="s">
        <v>115</v>
      </c>
      <c r="E151" s="5" t="s">
        <v>116</v>
      </c>
      <c r="F151" s="5" t="s">
        <v>137</v>
      </c>
      <c r="G151" s="9">
        <v>42443</v>
      </c>
      <c r="H151" s="10">
        <v>0.3888888888888889</v>
      </c>
      <c r="I151" s="8">
        <f t="shared" si="2"/>
        <v>0.40972222222222221</v>
      </c>
      <c r="J151" s="12" t="s">
        <v>6</v>
      </c>
    </row>
    <row r="152" spans="1:10" x14ac:dyDescent="0.25">
      <c r="A152" s="4" t="s">
        <v>142</v>
      </c>
      <c r="B152" s="4" t="s">
        <v>58</v>
      </c>
      <c r="C152" s="4" t="str">
        <f>CONCATENATE(Tableau1[[#This Row],[Nom]]," ",Tableau1[[#This Row],[Prénom]])</f>
        <v>LE BIHAN Solène</v>
      </c>
      <c r="D152" s="4" t="s">
        <v>115</v>
      </c>
      <c r="E152" s="4" t="s">
        <v>116</v>
      </c>
      <c r="F152" s="4" t="s">
        <v>137</v>
      </c>
      <c r="G152" s="7">
        <v>42443</v>
      </c>
      <c r="H152" s="8">
        <v>0.40277777777777773</v>
      </c>
      <c r="I152" s="8">
        <f t="shared" si="2"/>
        <v>0.42361111111111105</v>
      </c>
      <c r="J152" s="11" t="s">
        <v>6</v>
      </c>
    </row>
    <row r="153" spans="1:10" x14ac:dyDescent="0.25">
      <c r="A153" s="5" t="s">
        <v>98</v>
      </c>
      <c r="B153" s="5" t="s">
        <v>99</v>
      </c>
      <c r="C153" s="5" t="str">
        <f>CONCATENATE(Tableau1[[#This Row],[Nom]]," ",Tableau1[[#This Row],[Prénom]])</f>
        <v>LEBCIR Jasmine</v>
      </c>
      <c r="D153" s="5" t="s">
        <v>64</v>
      </c>
      <c r="E153" s="5" t="s">
        <v>65</v>
      </c>
      <c r="F153" s="5" t="s">
        <v>88</v>
      </c>
      <c r="G153" s="9">
        <v>42440</v>
      </c>
      <c r="H153" s="10">
        <v>0.39583333333333331</v>
      </c>
      <c r="I153" s="8">
        <f t="shared" si="2"/>
        <v>0.41666666666666663</v>
      </c>
      <c r="J153" s="12" t="s">
        <v>45</v>
      </c>
    </row>
    <row r="154" spans="1:10" x14ac:dyDescent="0.25">
      <c r="A154" s="4" t="s">
        <v>98</v>
      </c>
      <c r="B154" s="4" t="s">
        <v>348</v>
      </c>
      <c r="C154" s="4" t="str">
        <f>CONCATENATE(Tableau1[[#This Row],[Nom]]," ",Tableau1[[#This Row],[Prénom]])</f>
        <v>LEBCIR Linda</v>
      </c>
      <c r="D154" s="4" t="s">
        <v>321</v>
      </c>
      <c r="E154" s="4" t="s">
        <v>65</v>
      </c>
      <c r="F154" s="4" t="s">
        <v>35</v>
      </c>
      <c r="G154" s="7">
        <v>42440</v>
      </c>
      <c r="H154" s="8">
        <v>0.39583333333333331</v>
      </c>
      <c r="I154" s="8">
        <f t="shared" si="2"/>
        <v>0.41666666666666663</v>
      </c>
      <c r="J154" s="11" t="s">
        <v>36</v>
      </c>
    </row>
    <row r="155" spans="1:10" x14ac:dyDescent="0.25">
      <c r="A155" s="5" t="s">
        <v>98</v>
      </c>
      <c r="B155" s="5" t="s">
        <v>392</v>
      </c>
      <c r="C155" s="5" t="str">
        <f>CONCATENATE(Tableau1[[#This Row],[Nom]]," ",Tableau1[[#This Row],[Prénom]])</f>
        <v>LEBCIR Riyad</v>
      </c>
      <c r="D155" s="5" t="s">
        <v>366</v>
      </c>
      <c r="E155" s="5" t="s">
        <v>4</v>
      </c>
      <c r="F155" s="5" t="s">
        <v>214</v>
      </c>
      <c r="G155" s="9">
        <v>42436</v>
      </c>
      <c r="H155" s="10">
        <v>0.56944444444444442</v>
      </c>
      <c r="I155" s="8">
        <f t="shared" si="2"/>
        <v>0.59027777777777779</v>
      </c>
      <c r="J155" s="12" t="s">
        <v>6</v>
      </c>
    </row>
    <row r="156" spans="1:10" x14ac:dyDescent="0.25">
      <c r="A156" s="4" t="s">
        <v>100</v>
      </c>
      <c r="B156" s="4" t="s">
        <v>101</v>
      </c>
      <c r="C156" s="4" t="str">
        <f>CONCATENATE(Tableau1[[#This Row],[Nom]]," ",Tableau1[[#This Row],[Prénom]])</f>
        <v>LECLERCQ Yolan</v>
      </c>
      <c r="D156" s="4" t="s">
        <v>64</v>
      </c>
      <c r="E156" s="4" t="s">
        <v>65</v>
      </c>
      <c r="F156" s="4" t="s">
        <v>88</v>
      </c>
      <c r="G156" s="7">
        <v>42440</v>
      </c>
      <c r="H156" s="8">
        <v>0.40972222222222227</v>
      </c>
      <c r="I156" s="8">
        <f t="shared" si="2"/>
        <v>0.43055555555555558</v>
      </c>
      <c r="J156" s="11" t="s">
        <v>45</v>
      </c>
    </row>
    <row r="157" spans="1:10" x14ac:dyDescent="0.25">
      <c r="A157" s="5" t="s">
        <v>245</v>
      </c>
      <c r="B157" s="5" t="s">
        <v>246</v>
      </c>
      <c r="C157" s="5" t="str">
        <f>CONCATENATE(Tableau1[[#This Row],[Nom]]," ",Tableau1[[#This Row],[Prénom]])</f>
        <v>LEMOINE Emeline</v>
      </c>
      <c r="D157" s="5" t="s">
        <v>213</v>
      </c>
      <c r="E157" s="5" t="s">
        <v>41</v>
      </c>
      <c r="F157" s="5" t="s">
        <v>88</v>
      </c>
      <c r="G157" s="9">
        <v>42439</v>
      </c>
      <c r="H157" s="10">
        <v>0.3888888888888889</v>
      </c>
      <c r="I157" s="8">
        <f t="shared" si="2"/>
        <v>0.40972222222222221</v>
      </c>
      <c r="J157" s="12" t="s">
        <v>66</v>
      </c>
    </row>
    <row r="158" spans="1:10" x14ac:dyDescent="0.25">
      <c r="A158" s="4" t="s">
        <v>349</v>
      </c>
      <c r="B158" s="4" t="s">
        <v>117</v>
      </c>
      <c r="C158" s="4" t="str">
        <f>CONCATENATE(Tableau1[[#This Row],[Nom]]," ",Tableau1[[#This Row],[Prénom]])</f>
        <v>LIOTTIN Léa</v>
      </c>
      <c r="D158" s="4" t="s">
        <v>321</v>
      </c>
      <c r="E158" s="4" t="s">
        <v>65</v>
      </c>
      <c r="F158" s="4" t="s">
        <v>35</v>
      </c>
      <c r="G158" s="7">
        <v>42440</v>
      </c>
      <c r="H158" s="8">
        <v>0.41666666666666669</v>
      </c>
      <c r="I158" s="8">
        <f t="shared" si="2"/>
        <v>0.4375</v>
      </c>
      <c r="J158" s="11" t="s">
        <v>36</v>
      </c>
    </row>
    <row r="159" spans="1:10" x14ac:dyDescent="0.25">
      <c r="A159" s="5" t="s">
        <v>393</v>
      </c>
      <c r="B159" s="5" t="s">
        <v>394</v>
      </c>
      <c r="C159" s="5" t="str">
        <f>CONCATENATE(Tableau1[[#This Row],[Nom]]," ",Tableau1[[#This Row],[Prénom]])</f>
        <v>LOPEZ Nina</v>
      </c>
      <c r="D159" s="5" t="s">
        <v>366</v>
      </c>
      <c r="E159" s="5" t="s">
        <v>4</v>
      </c>
      <c r="F159" s="5" t="s">
        <v>214</v>
      </c>
      <c r="G159" s="9">
        <v>42436</v>
      </c>
      <c r="H159" s="10">
        <v>0.58333333333333337</v>
      </c>
      <c r="I159" s="8">
        <f t="shared" si="2"/>
        <v>0.60416666666666674</v>
      </c>
      <c r="J159" s="12" t="s">
        <v>6</v>
      </c>
    </row>
    <row r="160" spans="1:10" x14ac:dyDescent="0.25">
      <c r="A160" s="4" t="s">
        <v>143</v>
      </c>
      <c r="B160" s="4" t="s">
        <v>144</v>
      </c>
      <c r="C160" s="4" t="str">
        <f>CONCATENATE(Tableau1[[#This Row],[Nom]]," ",Tableau1[[#This Row],[Prénom]])</f>
        <v>MAHDJOUBA Ismahane</v>
      </c>
      <c r="D160" s="4" t="s">
        <v>115</v>
      </c>
      <c r="E160" s="4" t="s">
        <v>116</v>
      </c>
      <c r="F160" s="4" t="s">
        <v>137</v>
      </c>
      <c r="G160" s="7">
        <v>42443</v>
      </c>
      <c r="H160" s="8">
        <v>0.41666666666666669</v>
      </c>
      <c r="I160" s="8">
        <f t="shared" si="2"/>
        <v>0.4375</v>
      </c>
      <c r="J160" s="11" t="s">
        <v>6</v>
      </c>
    </row>
    <row r="161" spans="1:10" x14ac:dyDescent="0.25">
      <c r="A161" s="5" t="s">
        <v>432</v>
      </c>
      <c r="B161" s="5" t="s">
        <v>248</v>
      </c>
      <c r="C161" s="5" t="str">
        <f>CONCATENATE(Tableau1[[#This Row],[Nom]]," ",Tableau1[[#This Row],[Prénom]])</f>
        <v>MAILLON Hugo</v>
      </c>
      <c r="D161" s="5" t="s">
        <v>412</v>
      </c>
      <c r="E161" s="5" t="s">
        <v>264</v>
      </c>
      <c r="F161" s="5" t="s">
        <v>5</v>
      </c>
      <c r="G161" s="9">
        <v>42437</v>
      </c>
      <c r="H161" s="10">
        <v>0.64583333333333337</v>
      </c>
      <c r="I161" s="8">
        <f t="shared" si="2"/>
        <v>0.66666666666666674</v>
      </c>
      <c r="J161" s="12" t="s">
        <v>6</v>
      </c>
    </row>
    <row r="162" spans="1:10" x14ac:dyDescent="0.25">
      <c r="A162" s="4" t="s">
        <v>309</v>
      </c>
      <c r="B162" s="4" t="s">
        <v>310</v>
      </c>
      <c r="C162" s="4" t="str">
        <f>CONCATENATE(Tableau1[[#This Row],[Nom]]," ",Tableau1[[#This Row],[Prénom]])</f>
        <v>MAIRE Anaïs</v>
      </c>
      <c r="D162" s="4" t="s">
        <v>290</v>
      </c>
      <c r="E162" s="4" t="s">
        <v>293</v>
      </c>
      <c r="F162" s="4" t="s">
        <v>41</v>
      </c>
      <c r="G162" s="7">
        <v>42440</v>
      </c>
      <c r="H162" s="8">
        <v>0.5625</v>
      </c>
      <c r="I162" s="8">
        <f t="shared" si="2"/>
        <v>0.58333333333333337</v>
      </c>
      <c r="J162" s="11" t="s">
        <v>50</v>
      </c>
    </row>
    <row r="163" spans="1:10" x14ac:dyDescent="0.25">
      <c r="A163" s="5" t="s">
        <v>395</v>
      </c>
      <c r="B163" s="5" t="s">
        <v>396</v>
      </c>
      <c r="C163" s="5" t="str">
        <f>CONCATENATE(Tableau1[[#This Row],[Nom]]," ",Tableau1[[#This Row],[Prénom]])</f>
        <v>MAJRI Elyes</v>
      </c>
      <c r="D163" s="5" t="s">
        <v>366</v>
      </c>
      <c r="E163" s="5" t="s">
        <v>4</v>
      </c>
      <c r="F163" s="5" t="s">
        <v>214</v>
      </c>
      <c r="G163" s="9">
        <v>42436</v>
      </c>
      <c r="H163" s="10">
        <v>0.59722222222222221</v>
      </c>
      <c r="I163" s="8">
        <f t="shared" si="2"/>
        <v>0.61805555555555558</v>
      </c>
      <c r="J163" s="12" t="s">
        <v>6</v>
      </c>
    </row>
    <row r="164" spans="1:10" x14ac:dyDescent="0.25">
      <c r="A164" s="4" t="s">
        <v>350</v>
      </c>
      <c r="B164" s="4" t="s">
        <v>351</v>
      </c>
      <c r="C164" s="4" t="str">
        <f>CONCATENATE(Tableau1[[#This Row],[Nom]]," ",Tableau1[[#This Row],[Prénom]])</f>
        <v>MANDON Nolwenn</v>
      </c>
      <c r="D164" s="4" t="s">
        <v>321</v>
      </c>
      <c r="E164" s="4" t="s">
        <v>65</v>
      </c>
      <c r="F164" s="4" t="s">
        <v>35</v>
      </c>
      <c r="G164" s="7">
        <v>42440</v>
      </c>
      <c r="H164" s="8">
        <v>0.58333333333333337</v>
      </c>
      <c r="I164" s="8">
        <f t="shared" si="2"/>
        <v>0.60416666666666674</v>
      </c>
      <c r="J164" s="11" t="s">
        <v>352</v>
      </c>
    </row>
    <row r="165" spans="1:10" x14ac:dyDescent="0.25">
      <c r="A165" s="5" t="s">
        <v>433</v>
      </c>
      <c r="B165" s="5" t="s">
        <v>434</v>
      </c>
      <c r="C165" s="5" t="str">
        <f>CONCATENATE(Tableau1[[#This Row],[Nom]]," ",Tableau1[[#This Row],[Prénom]])</f>
        <v>MANGHISI Tom</v>
      </c>
      <c r="D165" s="5" t="s">
        <v>412</v>
      </c>
      <c r="E165" s="5" t="s">
        <v>264</v>
      </c>
      <c r="F165" s="5" t="s">
        <v>5</v>
      </c>
      <c r="G165" s="9">
        <v>42437</v>
      </c>
      <c r="H165" s="10">
        <v>0.66666666666666663</v>
      </c>
      <c r="I165" s="8">
        <f t="shared" si="2"/>
        <v>0.6875</v>
      </c>
      <c r="J165" s="12" t="s">
        <v>6</v>
      </c>
    </row>
    <row r="166" spans="1:10" x14ac:dyDescent="0.25">
      <c r="A166" s="4" t="s">
        <v>459</v>
      </c>
      <c r="B166" s="4" t="s">
        <v>460</v>
      </c>
      <c r="C166" s="4" t="str">
        <f>CONCATENATE(Tableau1[[#This Row],[Nom]]," ",Tableau1[[#This Row],[Prénom]])</f>
        <v>MARITIN Damian</v>
      </c>
      <c r="D166" s="4" t="s">
        <v>451</v>
      </c>
      <c r="E166" s="4" t="s">
        <v>293</v>
      </c>
      <c r="F166" s="4" t="s">
        <v>41</v>
      </c>
      <c r="G166" s="7">
        <v>42437</v>
      </c>
      <c r="H166" s="8">
        <v>0.60416666666666663</v>
      </c>
      <c r="I166" s="8">
        <f t="shared" si="2"/>
        <v>0.625</v>
      </c>
      <c r="J166" s="11" t="s">
        <v>21</v>
      </c>
    </row>
    <row r="167" spans="1:10" x14ac:dyDescent="0.25">
      <c r="A167" s="5" t="s">
        <v>31</v>
      </c>
      <c r="B167" s="5" t="s">
        <v>32</v>
      </c>
      <c r="C167" s="5" t="str">
        <f>CONCATENATE(Tableau1[[#This Row],[Nom]]," ",Tableau1[[#This Row],[Prénom]])</f>
        <v>MARTELIN Emy</v>
      </c>
      <c r="D167" s="5" t="s">
        <v>3</v>
      </c>
      <c r="E167" s="5" t="s">
        <v>4</v>
      </c>
      <c r="F167" s="5" t="s">
        <v>5</v>
      </c>
      <c r="G167" s="9">
        <v>42439</v>
      </c>
      <c r="H167" s="10">
        <v>0.45833333333333331</v>
      </c>
      <c r="I167" s="8">
        <f t="shared" si="2"/>
        <v>0.47916666666666663</v>
      </c>
      <c r="J167" s="12" t="s">
        <v>21</v>
      </c>
    </row>
    <row r="168" spans="1:10" x14ac:dyDescent="0.25">
      <c r="A168" s="4" t="s">
        <v>397</v>
      </c>
      <c r="B168" s="4" t="s">
        <v>343</v>
      </c>
      <c r="C168" s="4" t="str">
        <f>CONCATENATE(Tableau1[[#This Row],[Nom]]," ",Tableau1[[#This Row],[Prénom]])</f>
        <v>MARTIN Morgane</v>
      </c>
      <c r="D168" s="4" t="s">
        <v>366</v>
      </c>
      <c r="E168" s="4" t="s">
        <v>4</v>
      </c>
      <c r="F168" s="4" t="s">
        <v>214</v>
      </c>
      <c r="G168" s="7">
        <v>42450</v>
      </c>
      <c r="H168" s="8">
        <v>0.59722222222222221</v>
      </c>
      <c r="I168" s="8">
        <f t="shared" si="2"/>
        <v>0.61805555555555558</v>
      </c>
      <c r="J168" s="11" t="s">
        <v>6</v>
      </c>
    </row>
    <row r="169" spans="1:10" x14ac:dyDescent="0.25">
      <c r="A169" s="5" t="s">
        <v>311</v>
      </c>
      <c r="B169" s="5" t="s">
        <v>312</v>
      </c>
      <c r="C169" s="5" t="str">
        <f>CONCATENATE(Tableau1[[#This Row],[Nom]]," ",Tableau1[[#This Row],[Prénom]])</f>
        <v>MARTINET Elodie</v>
      </c>
      <c r="D169" s="5" t="s">
        <v>290</v>
      </c>
      <c r="E169" s="5" t="s">
        <v>293</v>
      </c>
      <c r="F169" s="5" t="s">
        <v>41</v>
      </c>
      <c r="G169" s="9">
        <v>42440</v>
      </c>
      <c r="H169" s="10">
        <v>0.58333333333333337</v>
      </c>
      <c r="I169" s="8">
        <f t="shared" si="2"/>
        <v>0.60416666666666674</v>
      </c>
      <c r="J169" s="12" t="s">
        <v>50</v>
      </c>
    </row>
    <row r="170" spans="1:10" x14ac:dyDescent="0.25">
      <c r="A170" s="4" t="s">
        <v>313</v>
      </c>
      <c r="B170" s="4" t="s">
        <v>314</v>
      </c>
      <c r="C170" s="4" t="str">
        <f>CONCATENATE(Tableau1[[#This Row],[Nom]]," ",Tableau1[[#This Row],[Prénom]])</f>
        <v>MARTINEZ Perrine</v>
      </c>
      <c r="D170" s="4" t="s">
        <v>290</v>
      </c>
      <c r="E170" s="4" t="s">
        <v>293</v>
      </c>
      <c r="F170" s="4" t="s">
        <v>41</v>
      </c>
      <c r="G170" s="7">
        <v>42440</v>
      </c>
      <c r="H170" s="8">
        <v>0.66666666666666663</v>
      </c>
      <c r="I170" s="8">
        <f t="shared" si="2"/>
        <v>0.6875</v>
      </c>
      <c r="J170" s="11" t="s">
        <v>50</v>
      </c>
    </row>
    <row r="171" spans="1:10" x14ac:dyDescent="0.25">
      <c r="A171" s="5" t="s">
        <v>102</v>
      </c>
      <c r="B171" s="5" t="s">
        <v>14</v>
      </c>
      <c r="C171" s="5" t="str">
        <f>CONCATENATE(Tableau1[[#This Row],[Nom]]," ",Tableau1[[#This Row],[Prénom]])</f>
        <v>MASSON BIONDO Lisa</v>
      </c>
      <c r="D171" s="5" t="s">
        <v>64</v>
      </c>
      <c r="E171" s="5" t="s">
        <v>65</v>
      </c>
      <c r="F171" s="5" t="s">
        <v>88</v>
      </c>
      <c r="G171" s="9">
        <v>42440</v>
      </c>
      <c r="H171" s="10">
        <v>0.4236111111111111</v>
      </c>
      <c r="I171" s="8">
        <f t="shared" si="2"/>
        <v>0.44444444444444442</v>
      </c>
      <c r="J171" s="12" t="s">
        <v>45</v>
      </c>
    </row>
    <row r="172" spans="1:10" x14ac:dyDescent="0.25">
      <c r="A172" s="4" t="s">
        <v>33</v>
      </c>
      <c r="B172" s="4" t="s">
        <v>34</v>
      </c>
      <c r="C172" s="4" t="str">
        <f>CONCATENATE(Tableau1[[#This Row],[Nom]]," ",Tableau1[[#This Row],[Prénom]])</f>
        <v>MASTRONICOLA Am</v>
      </c>
      <c r="D172" s="4" t="s">
        <v>3</v>
      </c>
      <c r="E172" s="4" t="s">
        <v>4</v>
      </c>
      <c r="F172" s="4" t="s">
        <v>35</v>
      </c>
      <c r="G172" s="7">
        <v>42440</v>
      </c>
      <c r="H172" s="8">
        <v>0.4375</v>
      </c>
      <c r="I172" s="8">
        <f t="shared" si="2"/>
        <v>0.45833333333333331</v>
      </c>
      <c r="J172" s="11" t="s">
        <v>36</v>
      </c>
    </row>
    <row r="173" spans="1:10" x14ac:dyDescent="0.25">
      <c r="A173" s="5" t="s">
        <v>103</v>
      </c>
      <c r="B173" s="5" t="s">
        <v>104</v>
      </c>
      <c r="C173" s="5" t="str">
        <f>CONCATENATE(Tableau1[[#This Row],[Nom]]," ",Tableau1[[#This Row],[Prénom]])</f>
        <v>MAYENCON Bérénice</v>
      </c>
      <c r="D173" s="5" t="s">
        <v>64</v>
      </c>
      <c r="E173" s="5" t="s">
        <v>65</v>
      </c>
      <c r="F173" s="5" t="s">
        <v>88</v>
      </c>
      <c r="G173" s="9">
        <v>42440</v>
      </c>
      <c r="H173" s="10">
        <v>0.4375</v>
      </c>
      <c r="I173" s="8">
        <f t="shared" si="2"/>
        <v>0.45833333333333331</v>
      </c>
      <c r="J173" s="12" t="s">
        <v>45</v>
      </c>
    </row>
    <row r="174" spans="1:10" x14ac:dyDescent="0.25">
      <c r="A174" s="4" t="s">
        <v>191</v>
      </c>
      <c r="B174" s="4" t="s">
        <v>192</v>
      </c>
      <c r="C174" s="4" t="str">
        <f>CONCATENATE(Tableau1[[#This Row],[Nom]]," ",Tableau1[[#This Row],[Prénom]])</f>
        <v>MEAR Faustine</v>
      </c>
      <c r="D174" s="4" t="s">
        <v>157</v>
      </c>
      <c r="E174" s="4" t="s">
        <v>35</v>
      </c>
      <c r="F174" s="4" t="s">
        <v>137</v>
      </c>
      <c r="G174" s="7">
        <v>42430</v>
      </c>
      <c r="H174" s="8">
        <v>0.33333333333333331</v>
      </c>
      <c r="I174" s="8">
        <f t="shared" si="2"/>
        <v>0.35416666666666663</v>
      </c>
      <c r="J174" s="11" t="s">
        <v>66</v>
      </c>
    </row>
    <row r="175" spans="1:10" x14ac:dyDescent="0.25">
      <c r="A175" s="5" t="s">
        <v>398</v>
      </c>
      <c r="B175" s="5" t="s">
        <v>399</v>
      </c>
      <c r="C175" s="5" t="str">
        <f>CONCATENATE(Tableau1[[#This Row],[Nom]]," ",Tableau1[[#This Row],[Prénom]])</f>
        <v>MEBARKI Sofia</v>
      </c>
      <c r="D175" s="5" t="s">
        <v>366</v>
      </c>
      <c r="E175" s="5" t="s">
        <v>4</v>
      </c>
      <c r="F175" s="5" t="s">
        <v>214</v>
      </c>
      <c r="G175" s="9">
        <v>42450</v>
      </c>
      <c r="H175" s="10">
        <v>0.61111111111111105</v>
      </c>
      <c r="I175" s="8">
        <f t="shared" si="2"/>
        <v>0.63194444444444442</v>
      </c>
      <c r="J175" s="12" t="s">
        <v>6</v>
      </c>
    </row>
    <row r="176" spans="1:10" x14ac:dyDescent="0.25">
      <c r="A176" s="4" t="s">
        <v>435</v>
      </c>
      <c r="B176" s="4" t="s">
        <v>436</v>
      </c>
      <c r="C176" s="4" t="str">
        <f>CONCATENATE(Tableau1[[#This Row],[Nom]]," ",Tableau1[[#This Row],[Prénom]])</f>
        <v>MEILLER Dylan</v>
      </c>
      <c r="D176" s="4" t="s">
        <v>412</v>
      </c>
      <c r="E176" s="4" t="s">
        <v>264</v>
      </c>
      <c r="F176" s="4" t="s">
        <v>5</v>
      </c>
      <c r="G176" s="7">
        <v>42439</v>
      </c>
      <c r="H176" s="8">
        <v>0.54166666666666663</v>
      </c>
      <c r="I176" s="8">
        <f t="shared" si="2"/>
        <v>0.5625</v>
      </c>
      <c r="J176" s="11" t="s">
        <v>81</v>
      </c>
    </row>
    <row r="177" spans="1:10" x14ac:dyDescent="0.25">
      <c r="A177" s="5" t="s">
        <v>37</v>
      </c>
      <c r="B177" s="5" t="s">
        <v>38</v>
      </c>
      <c r="C177" s="5" t="str">
        <f>CONCATENATE(Tableau1[[#This Row],[Nom]]," ",Tableau1[[#This Row],[Prénom]])</f>
        <v>MELKA Maxime</v>
      </c>
      <c r="D177" s="5" t="s">
        <v>3</v>
      </c>
      <c r="E177" s="5" t="s">
        <v>4</v>
      </c>
      <c r="F177" s="5" t="s">
        <v>35</v>
      </c>
      <c r="G177" s="9">
        <v>42440</v>
      </c>
      <c r="H177" s="10">
        <v>0.45833333333333331</v>
      </c>
      <c r="I177" s="8">
        <f t="shared" si="2"/>
        <v>0.47916666666666663</v>
      </c>
      <c r="J177" s="12" t="s">
        <v>36</v>
      </c>
    </row>
    <row r="178" spans="1:10" x14ac:dyDescent="0.25">
      <c r="A178" s="4" t="s">
        <v>353</v>
      </c>
      <c r="B178" s="4" t="s">
        <v>354</v>
      </c>
      <c r="C178" s="4" t="str">
        <f>CONCATENATE(Tableau1[[#This Row],[Nom]]," ",Tableau1[[#This Row],[Prénom]])</f>
        <v>MERAL Mehmet</v>
      </c>
      <c r="D178" s="4" t="s">
        <v>321</v>
      </c>
      <c r="E178" s="4" t="s">
        <v>65</v>
      </c>
      <c r="F178" s="4" t="s">
        <v>35</v>
      </c>
      <c r="G178" s="7">
        <v>42440</v>
      </c>
      <c r="H178" s="8">
        <v>0.60416666666666663</v>
      </c>
      <c r="I178" s="8">
        <f t="shared" si="2"/>
        <v>0.625</v>
      </c>
      <c r="J178" s="11" t="s">
        <v>352</v>
      </c>
    </row>
    <row r="179" spans="1:10" x14ac:dyDescent="0.25">
      <c r="A179" s="5" t="s">
        <v>193</v>
      </c>
      <c r="B179" s="5" t="s">
        <v>194</v>
      </c>
      <c r="C179" s="5" t="str">
        <f>CONCATENATE(Tableau1[[#This Row],[Nom]]," ",Tableau1[[#This Row],[Prénom]])</f>
        <v>MERCIER Jaber</v>
      </c>
      <c r="D179" s="5" t="s">
        <v>157</v>
      </c>
      <c r="E179" s="5" t="s">
        <v>35</v>
      </c>
      <c r="F179" s="5" t="s">
        <v>137</v>
      </c>
      <c r="G179" s="9">
        <v>42430</v>
      </c>
      <c r="H179" s="10">
        <v>0.625</v>
      </c>
      <c r="I179" s="8">
        <f t="shared" si="2"/>
        <v>0.64583333333333337</v>
      </c>
      <c r="J179" s="12" t="s">
        <v>66</v>
      </c>
    </row>
    <row r="180" spans="1:10" x14ac:dyDescent="0.25">
      <c r="A180" s="4" t="s">
        <v>195</v>
      </c>
      <c r="B180" s="4" t="s">
        <v>196</v>
      </c>
      <c r="C180" s="4" t="str">
        <f>CONCATENATE(Tableau1[[#This Row],[Nom]]," ",Tableau1[[#This Row],[Prénom]])</f>
        <v>MESSIEZ Clément</v>
      </c>
      <c r="D180" s="4" t="s">
        <v>157</v>
      </c>
      <c r="E180" s="4" t="s">
        <v>35</v>
      </c>
      <c r="F180" s="4" t="s">
        <v>137</v>
      </c>
      <c r="G180" s="7">
        <v>42430</v>
      </c>
      <c r="H180" s="8">
        <v>0.3611111111111111</v>
      </c>
      <c r="I180" s="8">
        <f t="shared" si="2"/>
        <v>0.38194444444444442</v>
      </c>
      <c r="J180" s="11" t="s">
        <v>66</v>
      </c>
    </row>
    <row r="181" spans="1:10" x14ac:dyDescent="0.25">
      <c r="A181" s="5" t="s">
        <v>437</v>
      </c>
      <c r="B181" s="5" t="s">
        <v>438</v>
      </c>
      <c r="C181" s="5" t="str">
        <f>CONCATENATE(Tableau1[[#This Row],[Nom]]," ",Tableau1[[#This Row],[Prénom]])</f>
        <v>METOIS Romain</v>
      </c>
      <c r="D181" s="5" t="s">
        <v>412</v>
      </c>
      <c r="E181" s="5" t="s">
        <v>264</v>
      </c>
      <c r="F181" s="5" t="s">
        <v>5</v>
      </c>
      <c r="G181" s="9">
        <v>42439</v>
      </c>
      <c r="H181" s="10">
        <v>0.5625</v>
      </c>
      <c r="I181" s="8">
        <f t="shared" si="2"/>
        <v>0.58333333333333337</v>
      </c>
      <c r="J181" s="12" t="s">
        <v>81</v>
      </c>
    </row>
    <row r="182" spans="1:10" x14ac:dyDescent="0.25">
      <c r="A182" s="4" t="s">
        <v>461</v>
      </c>
      <c r="B182" s="4" t="s">
        <v>462</v>
      </c>
      <c r="C182" s="4" t="str">
        <f>CONCATENATE(Tableau1[[#This Row],[Nom]]," ",Tableau1[[#This Row],[Prénom]])</f>
        <v>MEUNIER David</v>
      </c>
      <c r="D182" s="4" t="s">
        <v>451</v>
      </c>
      <c r="E182" s="4" t="s">
        <v>293</v>
      </c>
      <c r="F182" s="4" t="s">
        <v>41</v>
      </c>
      <c r="G182" s="7">
        <v>42445</v>
      </c>
      <c r="H182" s="8">
        <v>0.375</v>
      </c>
      <c r="I182" s="8">
        <f t="shared" si="2"/>
        <v>0.39583333333333331</v>
      </c>
      <c r="J182" s="11" t="s">
        <v>59</v>
      </c>
    </row>
    <row r="183" spans="1:10" x14ac:dyDescent="0.25">
      <c r="A183" s="5" t="s">
        <v>400</v>
      </c>
      <c r="B183" s="5" t="s">
        <v>401</v>
      </c>
      <c r="C183" s="5" t="str">
        <f>CONCATENATE(Tableau1[[#This Row],[Nom]]," ",Tableau1[[#This Row],[Prénom]])</f>
        <v>MICALEFF Arnaud</v>
      </c>
      <c r="D183" s="5" t="s">
        <v>366</v>
      </c>
      <c r="E183" s="5" t="s">
        <v>4</v>
      </c>
      <c r="F183" s="5" t="s">
        <v>214</v>
      </c>
      <c r="G183" s="9">
        <v>42450</v>
      </c>
      <c r="H183" s="10">
        <v>0.625</v>
      </c>
      <c r="I183" s="8">
        <f t="shared" si="2"/>
        <v>0.64583333333333337</v>
      </c>
      <c r="J183" s="12" t="s">
        <v>6</v>
      </c>
    </row>
    <row r="184" spans="1:10" x14ac:dyDescent="0.25">
      <c r="A184" s="4" t="s">
        <v>145</v>
      </c>
      <c r="B184" s="4" t="s">
        <v>146</v>
      </c>
      <c r="C184" s="4" t="str">
        <f>CONCATENATE(Tableau1[[#This Row],[Nom]]," ",Tableau1[[#This Row],[Prénom]])</f>
        <v>MICHALON Elisa</v>
      </c>
      <c r="D184" s="4" t="s">
        <v>115</v>
      </c>
      <c r="E184" s="4" t="s">
        <v>116</v>
      </c>
      <c r="F184" s="4" t="s">
        <v>137</v>
      </c>
      <c r="G184" s="7">
        <v>42443</v>
      </c>
      <c r="H184" s="8">
        <v>0.43055555555555558</v>
      </c>
      <c r="I184" s="8">
        <f t="shared" si="2"/>
        <v>0.4513888888888889</v>
      </c>
      <c r="J184" s="11" t="s">
        <v>6</v>
      </c>
    </row>
    <row r="185" spans="1:10" x14ac:dyDescent="0.25">
      <c r="A185" s="5" t="s">
        <v>247</v>
      </c>
      <c r="B185" s="5" t="s">
        <v>248</v>
      </c>
      <c r="C185" s="5" t="str">
        <f>CONCATENATE(Tableau1[[#This Row],[Nom]]," ",Tableau1[[#This Row],[Prénom]])</f>
        <v>MILLAT Hugo</v>
      </c>
      <c r="D185" s="5" t="s">
        <v>213</v>
      </c>
      <c r="E185" s="5" t="s">
        <v>41</v>
      </c>
      <c r="F185" s="5" t="s">
        <v>88</v>
      </c>
      <c r="G185" s="9">
        <v>42439</v>
      </c>
      <c r="H185" s="10">
        <v>0.40277777777777773</v>
      </c>
      <c r="I185" s="8">
        <f t="shared" si="2"/>
        <v>0.42361111111111105</v>
      </c>
      <c r="J185" s="12" t="s">
        <v>66</v>
      </c>
    </row>
    <row r="186" spans="1:10" x14ac:dyDescent="0.25">
      <c r="A186" s="4" t="s">
        <v>249</v>
      </c>
      <c r="B186" s="4" t="s">
        <v>44</v>
      </c>
      <c r="C186" s="4" t="str">
        <f>CONCATENATE(Tableau1[[#This Row],[Nom]]," ",Tableau1[[#This Row],[Prénom]])</f>
        <v>MINASSIAN Pauline</v>
      </c>
      <c r="D186" s="4" t="s">
        <v>213</v>
      </c>
      <c r="E186" s="4" t="s">
        <v>41</v>
      </c>
      <c r="F186" s="4" t="s">
        <v>88</v>
      </c>
      <c r="G186" s="7">
        <v>42439</v>
      </c>
      <c r="H186" s="8">
        <v>0.41666666666666669</v>
      </c>
      <c r="I186" s="8">
        <f t="shared" si="2"/>
        <v>0.4375</v>
      </c>
      <c r="J186" s="11" t="s">
        <v>66</v>
      </c>
    </row>
    <row r="187" spans="1:10" x14ac:dyDescent="0.25">
      <c r="A187" s="5" t="s">
        <v>39</v>
      </c>
      <c r="B187" s="5" t="s">
        <v>40</v>
      </c>
      <c r="C187" s="5" t="str">
        <f>CONCATENATE(Tableau1[[#This Row],[Nom]]," ",Tableau1[[#This Row],[Prénom]])</f>
        <v>MOLLARD Julie</v>
      </c>
      <c r="D187" s="5" t="s">
        <v>3</v>
      </c>
      <c r="E187" s="5" t="s">
        <v>4</v>
      </c>
      <c r="F187" s="5" t="s">
        <v>41</v>
      </c>
      <c r="G187" s="9">
        <v>42436</v>
      </c>
      <c r="H187" s="10">
        <v>0.375</v>
      </c>
      <c r="I187" s="8">
        <f t="shared" si="2"/>
        <v>0.39583333333333331</v>
      </c>
      <c r="J187" s="12" t="s">
        <v>6</v>
      </c>
    </row>
    <row r="188" spans="1:10" x14ac:dyDescent="0.25">
      <c r="A188" s="4" t="s">
        <v>39</v>
      </c>
      <c r="B188" s="4" t="s">
        <v>42</v>
      </c>
      <c r="C188" s="4" t="str">
        <f>CONCATENATE(Tableau1[[#This Row],[Nom]]," ",Tableau1[[#This Row],[Prénom]])</f>
        <v>MOLLARD Mathilde</v>
      </c>
      <c r="D188" s="4" t="s">
        <v>3</v>
      </c>
      <c r="E188" s="4" t="s">
        <v>4</v>
      </c>
      <c r="F188" s="4" t="s">
        <v>41</v>
      </c>
      <c r="G188" s="7">
        <v>42436</v>
      </c>
      <c r="H188" s="8">
        <v>0.41666666666666669</v>
      </c>
      <c r="I188" s="8">
        <f t="shared" si="2"/>
        <v>0.4375</v>
      </c>
      <c r="J188" s="11" t="s">
        <v>6</v>
      </c>
    </row>
    <row r="189" spans="1:10" x14ac:dyDescent="0.25">
      <c r="A189" s="5" t="s">
        <v>197</v>
      </c>
      <c r="B189" s="5" t="s">
        <v>198</v>
      </c>
      <c r="C189" s="5" t="str">
        <f>CONCATENATE(Tableau1[[#This Row],[Nom]]," ",Tableau1[[#This Row],[Prénom]])</f>
        <v>MONTET Gérald</v>
      </c>
      <c r="D189" s="5" t="s">
        <v>157</v>
      </c>
      <c r="E189" s="5" t="s">
        <v>35</v>
      </c>
      <c r="F189" s="5" t="s">
        <v>137</v>
      </c>
      <c r="G189" s="9">
        <v>42430</v>
      </c>
      <c r="H189" s="10">
        <v>0.375</v>
      </c>
      <c r="I189" s="8">
        <f t="shared" si="2"/>
        <v>0.39583333333333331</v>
      </c>
      <c r="J189" s="12" t="s">
        <v>66</v>
      </c>
    </row>
    <row r="190" spans="1:10" x14ac:dyDescent="0.25">
      <c r="A190" s="4" t="s">
        <v>105</v>
      </c>
      <c r="B190" s="4" t="s">
        <v>106</v>
      </c>
      <c r="C190" s="4" t="str">
        <f>CONCATENATE(Tableau1[[#This Row],[Nom]]," ",Tableau1[[#This Row],[Prénom]])</f>
        <v>MOREIRA Alan</v>
      </c>
      <c r="D190" s="4" t="s">
        <v>64</v>
      </c>
      <c r="E190" s="4" t="s">
        <v>65</v>
      </c>
      <c r="F190" s="4" t="s">
        <v>88</v>
      </c>
      <c r="G190" s="7">
        <v>42440</v>
      </c>
      <c r="H190" s="8">
        <v>0.4513888888888889</v>
      </c>
      <c r="I190" s="8">
        <f t="shared" si="2"/>
        <v>0.47222222222222221</v>
      </c>
      <c r="J190" s="11" t="s">
        <v>45</v>
      </c>
    </row>
    <row r="191" spans="1:10" x14ac:dyDescent="0.25">
      <c r="A191" s="5" t="s">
        <v>463</v>
      </c>
      <c r="B191" s="5" t="s">
        <v>230</v>
      </c>
      <c r="C191" s="5" t="str">
        <f>CONCATENATE(Tableau1[[#This Row],[Nom]]," ",Tableau1[[#This Row],[Prénom]])</f>
        <v>MOREL Margaux</v>
      </c>
      <c r="D191" s="5" t="s">
        <v>451</v>
      </c>
      <c r="E191" s="5" t="s">
        <v>293</v>
      </c>
      <c r="F191" s="5" t="s">
        <v>41</v>
      </c>
      <c r="G191" s="9">
        <v>42447</v>
      </c>
      <c r="H191" s="10">
        <v>0.47916666666666669</v>
      </c>
      <c r="I191" s="8">
        <f t="shared" si="2"/>
        <v>0.5</v>
      </c>
      <c r="J191" s="12"/>
    </row>
    <row r="192" spans="1:10" x14ac:dyDescent="0.25">
      <c r="A192" s="4" t="s">
        <v>439</v>
      </c>
      <c r="B192" s="4" t="s">
        <v>440</v>
      </c>
      <c r="C192" s="4" t="str">
        <f>CONCATENATE(Tableau1[[#This Row],[Nom]]," ",Tableau1[[#This Row],[Prénom]])</f>
        <v>MORENO Jérôme</v>
      </c>
      <c r="D192" s="4" t="s">
        <v>412</v>
      </c>
      <c r="E192" s="4" t="s">
        <v>264</v>
      </c>
      <c r="F192" s="4" t="s">
        <v>5</v>
      </c>
      <c r="G192" s="7">
        <v>42439</v>
      </c>
      <c r="H192" s="8">
        <v>0.58333333333333337</v>
      </c>
      <c r="I192" s="8">
        <f t="shared" si="2"/>
        <v>0.60416666666666674</v>
      </c>
      <c r="J192" s="11" t="s">
        <v>81</v>
      </c>
    </row>
    <row r="193" spans="1:10" x14ac:dyDescent="0.25">
      <c r="A193" s="5" t="s">
        <v>355</v>
      </c>
      <c r="B193" s="5" t="s">
        <v>356</v>
      </c>
      <c r="C193" s="5" t="str">
        <f>CONCATENATE(Tableau1[[#This Row],[Nom]]," ",Tableau1[[#This Row],[Prénom]])</f>
        <v>MOUNTASSIR Haitam</v>
      </c>
      <c r="D193" s="5" t="s">
        <v>321</v>
      </c>
      <c r="E193" s="5" t="s">
        <v>65</v>
      </c>
      <c r="F193" s="5" t="s">
        <v>35</v>
      </c>
      <c r="G193" s="9">
        <v>42440</v>
      </c>
      <c r="H193" s="10">
        <v>0.625</v>
      </c>
      <c r="I193" s="8">
        <f t="shared" si="2"/>
        <v>0.64583333333333337</v>
      </c>
      <c r="J193" s="12" t="s">
        <v>352</v>
      </c>
    </row>
    <row r="194" spans="1:10" x14ac:dyDescent="0.25">
      <c r="A194" s="4" t="s">
        <v>107</v>
      </c>
      <c r="B194" s="4" t="s">
        <v>108</v>
      </c>
      <c r="C194" s="4" t="str">
        <f>CONCATENATE(Tableau1[[#This Row],[Nom]]," ",Tableau1[[#This Row],[Prénom]])</f>
        <v>MOYART ALLEM Maélie</v>
      </c>
      <c r="D194" s="4" t="s">
        <v>64</v>
      </c>
      <c r="E194" s="4" t="s">
        <v>65</v>
      </c>
      <c r="F194" s="4" t="s">
        <v>88</v>
      </c>
      <c r="G194" s="7">
        <v>42447</v>
      </c>
      <c r="H194" s="8">
        <v>0.51388888888888895</v>
      </c>
      <c r="I194" s="8">
        <f t="shared" si="2"/>
        <v>0.53472222222222232</v>
      </c>
      <c r="J194" s="11" t="s">
        <v>6</v>
      </c>
    </row>
    <row r="195" spans="1:10" x14ac:dyDescent="0.25">
      <c r="A195" s="5" t="s">
        <v>43</v>
      </c>
      <c r="B195" s="5" t="s">
        <v>44</v>
      </c>
      <c r="C195" s="5" t="str">
        <f>CONCATENATE(Tableau1[[#This Row],[Nom]]," ",Tableau1[[#This Row],[Prénom]])</f>
        <v>MUNSCH Pauline</v>
      </c>
      <c r="D195" s="5" t="s">
        <v>3</v>
      </c>
      <c r="E195" s="5" t="s">
        <v>4</v>
      </c>
      <c r="F195" s="5" t="s">
        <v>41</v>
      </c>
      <c r="G195" s="9">
        <v>42437</v>
      </c>
      <c r="H195" s="10">
        <v>0.41666666666666669</v>
      </c>
      <c r="I195" s="8">
        <f t="shared" ref="I195:I258" si="3">H195+0.5/24</f>
        <v>0.4375</v>
      </c>
      <c r="J195" s="12" t="s">
        <v>45</v>
      </c>
    </row>
    <row r="196" spans="1:10" x14ac:dyDescent="0.25">
      <c r="A196" s="4" t="s">
        <v>199</v>
      </c>
      <c r="B196" s="4" t="s">
        <v>200</v>
      </c>
      <c r="C196" s="4" t="str">
        <f>CONCATENATE(Tableau1[[#This Row],[Nom]]," ",Tableau1[[#This Row],[Prénom]])</f>
        <v>NADJARE Florian</v>
      </c>
      <c r="D196" s="4" t="s">
        <v>157</v>
      </c>
      <c r="E196" s="4" t="s">
        <v>35</v>
      </c>
      <c r="F196" s="4" t="s">
        <v>137</v>
      </c>
      <c r="G196" s="7">
        <v>42430</v>
      </c>
      <c r="H196" s="8">
        <v>0.54861111111111105</v>
      </c>
      <c r="I196" s="8">
        <f t="shared" si="3"/>
        <v>0.56944444444444442</v>
      </c>
      <c r="J196" s="11" t="s">
        <v>66</v>
      </c>
    </row>
    <row r="197" spans="1:10" x14ac:dyDescent="0.25">
      <c r="A197" s="5" t="s">
        <v>441</v>
      </c>
      <c r="B197" s="5" t="s">
        <v>97</v>
      </c>
      <c r="C197" s="5" t="str">
        <f>CONCATENATE(Tableau1[[#This Row],[Nom]]," ",Tableau1[[#This Row],[Prénom]])</f>
        <v>NAPHAY Jérémy</v>
      </c>
      <c r="D197" s="5" t="s">
        <v>412</v>
      </c>
      <c r="E197" s="5" t="s">
        <v>264</v>
      </c>
      <c r="F197" s="5" t="s">
        <v>5</v>
      </c>
      <c r="G197" s="9">
        <v>42439</v>
      </c>
      <c r="H197" s="10">
        <v>0.60416666666666663</v>
      </c>
      <c r="I197" s="8">
        <f t="shared" si="3"/>
        <v>0.625</v>
      </c>
      <c r="J197" s="12" t="s">
        <v>81</v>
      </c>
    </row>
    <row r="198" spans="1:10" x14ac:dyDescent="0.25">
      <c r="A198" s="4" t="s">
        <v>147</v>
      </c>
      <c r="B198" s="4" t="s">
        <v>148</v>
      </c>
      <c r="C198" s="4" t="str">
        <f>CONCATENATE(Tableau1[[#This Row],[Nom]]," ",Tableau1[[#This Row],[Prénom]])</f>
        <v>NIGER Lucie</v>
      </c>
      <c r="D198" s="4" t="s">
        <v>115</v>
      </c>
      <c r="E198" s="4" t="s">
        <v>116</v>
      </c>
      <c r="F198" s="4" t="s">
        <v>137</v>
      </c>
      <c r="G198" s="7">
        <v>42443</v>
      </c>
      <c r="H198" s="8">
        <v>0.44444444444444442</v>
      </c>
      <c r="I198" s="8">
        <f t="shared" si="3"/>
        <v>0.46527777777777773</v>
      </c>
      <c r="J198" s="11" t="s">
        <v>6</v>
      </c>
    </row>
    <row r="199" spans="1:10" x14ac:dyDescent="0.25">
      <c r="A199" s="5" t="s">
        <v>402</v>
      </c>
      <c r="B199" s="5" t="s">
        <v>83</v>
      </c>
      <c r="C199" s="5" t="str">
        <f>CONCATENATE(Tableau1[[#This Row],[Nom]]," ",Tableau1[[#This Row],[Prénom]])</f>
        <v>NOGUEIRA Marine</v>
      </c>
      <c r="D199" s="5" t="s">
        <v>366</v>
      </c>
      <c r="E199" s="5" t="s">
        <v>4</v>
      </c>
      <c r="F199" s="5" t="s">
        <v>214</v>
      </c>
      <c r="G199" s="9">
        <v>42443</v>
      </c>
      <c r="H199" s="10">
        <v>0.59722222222222221</v>
      </c>
      <c r="I199" s="8">
        <f t="shared" si="3"/>
        <v>0.61805555555555558</v>
      </c>
      <c r="J199" s="12" t="s">
        <v>81</v>
      </c>
    </row>
    <row r="200" spans="1:10" x14ac:dyDescent="0.25">
      <c r="A200" s="4" t="s">
        <v>109</v>
      </c>
      <c r="B200" s="4" t="s">
        <v>110</v>
      </c>
      <c r="C200" s="4" t="str">
        <f>CONCATENATE(Tableau1[[#This Row],[Nom]]," ",Tableau1[[#This Row],[Prénom]])</f>
        <v>NOIRET Tiphaine</v>
      </c>
      <c r="D200" s="4" t="s">
        <v>64</v>
      </c>
      <c r="E200" s="4" t="s">
        <v>65</v>
      </c>
      <c r="F200" s="4" t="s">
        <v>88</v>
      </c>
      <c r="G200" s="7">
        <v>42447</v>
      </c>
      <c r="H200" s="8">
        <v>0.52777777777777779</v>
      </c>
      <c r="I200" s="8">
        <f t="shared" si="3"/>
        <v>0.54861111111111116</v>
      </c>
      <c r="J200" s="11" t="s">
        <v>6</v>
      </c>
    </row>
    <row r="201" spans="1:10" x14ac:dyDescent="0.25">
      <c r="A201" s="5" t="s">
        <v>275</v>
      </c>
      <c r="B201" s="5" t="s">
        <v>276</v>
      </c>
      <c r="C201" s="5" t="str">
        <f>CONCATENATE(Tableau1[[#This Row],[Nom]]," ",Tableau1[[#This Row],[Prénom]])</f>
        <v>NOVE Vahe</v>
      </c>
      <c r="D201" s="5" t="s">
        <v>263</v>
      </c>
      <c r="E201" s="5" t="s">
        <v>264</v>
      </c>
      <c r="F201" s="5" t="s">
        <v>35</v>
      </c>
      <c r="G201" s="9">
        <v>42439</v>
      </c>
      <c r="H201" s="10">
        <v>0.45833333333333331</v>
      </c>
      <c r="I201" s="8">
        <f t="shared" si="3"/>
        <v>0.47916666666666663</v>
      </c>
      <c r="J201" s="12" t="s">
        <v>6</v>
      </c>
    </row>
    <row r="202" spans="1:10" x14ac:dyDescent="0.25">
      <c r="A202" s="4" t="s">
        <v>277</v>
      </c>
      <c r="B202" s="4" t="s">
        <v>278</v>
      </c>
      <c r="C202" s="4" t="str">
        <f>CONCATENATE(Tableau1[[#This Row],[Nom]]," ",Tableau1[[#This Row],[Prénom]])</f>
        <v>ODIN Joanna</v>
      </c>
      <c r="D202" s="4" t="s">
        <v>263</v>
      </c>
      <c r="E202" s="4" t="s">
        <v>264</v>
      </c>
      <c r="F202" s="4" t="s">
        <v>35</v>
      </c>
      <c r="G202" s="7">
        <v>42439</v>
      </c>
      <c r="H202" s="8">
        <v>0.58333333333333337</v>
      </c>
      <c r="I202" s="8">
        <f t="shared" si="3"/>
        <v>0.60416666666666674</v>
      </c>
      <c r="J202" s="11" t="s">
        <v>6</v>
      </c>
    </row>
    <row r="203" spans="1:10" x14ac:dyDescent="0.25">
      <c r="A203" s="5" t="s">
        <v>442</v>
      </c>
      <c r="B203" s="5" t="s">
        <v>259</v>
      </c>
      <c r="C203" s="5" t="str">
        <f>CONCATENATE(Tableau1[[#This Row],[Nom]]," ",Tableau1[[#This Row],[Prénom]])</f>
        <v>OSETE Clara</v>
      </c>
      <c r="D203" s="5" t="s">
        <v>412</v>
      </c>
      <c r="E203" s="5" t="s">
        <v>264</v>
      </c>
      <c r="F203" s="5" t="s">
        <v>4</v>
      </c>
      <c r="G203" s="9">
        <v>42447</v>
      </c>
      <c r="H203" s="10">
        <v>0.45833333333333331</v>
      </c>
      <c r="I203" s="8">
        <f t="shared" si="3"/>
        <v>0.47916666666666663</v>
      </c>
      <c r="J203" s="12" t="s">
        <v>81</v>
      </c>
    </row>
    <row r="204" spans="1:10" x14ac:dyDescent="0.25">
      <c r="A204" s="4" t="s">
        <v>403</v>
      </c>
      <c r="B204" s="4" t="s">
        <v>404</v>
      </c>
      <c r="C204" s="4" t="str">
        <f>CONCATENATE(Tableau1[[#This Row],[Nom]]," ",Tableau1[[#This Row],[Prénom]])</f>
        <v>OTMANI Chaima</v>
      </c>
      <c r="D204" s="4" t="s">
        <v>366</v>
      </c>
      <c r="E204" s="4" t="s">
        <v>4</v>
      </c>
      <c r="F204" s="4" t="s">
        <v>214</v>
      </c>
      <c r="G204" s="7">
        <v>42443</v>
      </c>
      <c r="H204" s="8">
        <v>0.625</v>
      </c>
      <c r="I204" s="8">
        <f t="shared" si="3"/>
        <v>0.64583333333333337</v>
      </c>
      <c r="J204" s="11" t="s">
        <v>81</v>
      </c>
    </row>
    <row r="205" spans="1:10" x14ac:dyDescent="0.25">
      <c r="A205" s="5" t="s">
        <v>46</v>
      </c>
      <c r="B205" s="5" t="s">
        <v>47</v>
      </c>
      <c r="C205" s="5" t="str">
        <f>CONCATENATE(Tableau1[[#This Row],[Nom]]," ",Tableau1[[#This Row],[Prénom]])</f>
        <v>OUSSARRA Driss</v>
      </c>
      <c r="D205" s="5" t="s">
        <v>3</v>
      </c>
      <c r="E205" s="5" t="s">
        <v>4</v>
      </c>
      <c r="F205" s="5" t="s">
        <v>41</v>
      </c>
      <c r="G205" s="9">
        <v>42436</v>
      </c>
      <c r="H205" s="10">
        <v>0.41666666666666669</v>
      </c>
      <c r="I205" s="8">
        <f t="shared" si="3"/>
        <v>0.4375</v>
      </c>
      <c r="J205" s="12" t="s">
        <v>6</v>
      </c>
    </row>
    <row r="206" spans="1:10" x14ac:dyDescent="0.25">
      <c r="A206" s="4" t="s">
        <v>201</v>
      </c>
      <c r="B206" s="4" t="s">
        <v>202</v>
      </c>
      <c r="C206" s="4" t="str">
        <f>CONCATENATE(Tableau1[[#This Row],[Nom]]," ",Tableau1[[#This Row],[Prénom]])</f>
        <v>OZKARAMAN Eren</v>
      </c>
      <c r="D206" s="4" t="s">
        <v>157</v>
      </c>
      <c r="E206" s="4" t="s">
        <v>35</v>
      </c>
      <c r="F206" s="4" t="s">
        <v>137</v>
      </c>
      <c r="G206" s="7">
        <v>42430</v>
      </c>
      <c r="H206" s="8">
        <v>0.40277777777777773</v>
      </c>
      <c r="I206" s="8">
        <f t="shared" si="3"/>
        <v>0.42361111111111105</v>
      </c>
      <c r="J206" s="11" t="s">
        <v>66</v>
      </c>
    </row>
    <row r="207" spans="1:10" x14ac:dyDescent="0.25">
      <c r="A207" s="5" t="s">
        <v>443</v>
      </c>
      <c r="B207" s="5" t="s">
        <v>444</v>
      </c>
      <c r="C207" s="5" t="str">
        <f>CONCATENATE(Tableau1[[#This Row],[Nom]]," ",Tableau1[[#This Row],[Prénom]])</f>
        <v>PANCALLO Catherine</v>
      </c>
      <c r="D207" s="5" t="s">
        <v>412</v>
      </c>
      <c r="E207" s="5" t="s">
        <v>264</v>
      </c>
      <c r="F207" s="5" t="s">
        <v>4</v>
      </c>
      <c r="G207" s="9">
        <v>42444</v>
      </c>
      <c r="H207" s="10">
        <v>0.375</v>
      </c>
      <c r="I207" s="8">
        <f t="shared" si="3"/>
        <v>0.39583333333333331</v>
      </c>
      <c r="J207" s="12" t="s">
        <v>6</v>
      </c>
    </row>
    <row r="208" spans="1:10" x14ac:dyDescent="0.25">
      <c r="A208" s="4" t="s">
        <v>445</v>
      </c>
      <c r="B208" s="4" t="s">
        <v>18</v>
      </c>
      <c r="C208" s="4" t="str">
        <f>CONCATENATE(Tableau1[[#This Row],[Nom]]," ",Tableau1[[#This Row],[Prénom]])</f>
        <v>PANDRAUD Nicolas</v>
      </c>
      <c r="D208" s="4" t="s">
        <v>412</v>
      </c>
      <c r="E208" s="4" t="s">
        <v>264</v>
      </c>
      <c r="F208" s="4" t="s">
        <v>4</v>
      </c>
      <c r="G208" s="7">
        <v>42444</v>
      </c>
      <c r="H208" s="8">
        <v>0.3888888888888889</v>
      </c>
      <c r="I208" s="8">
        <f t="shared" si="3"/>
        <v>0.40972222222222221</v>
      </c>
      <c r="J208" s="11" t="s">
        <v>6</v>
      </c>
    </row>
    <row r="209" spans="1:10" x14ac:dyDescent="0.25">
      <c r="A209" s="5" t="s">
        <v>315</v>
      </c>
      <c r="B209" s="5" t="s">
        <v>316</v>
      </c>
      <c r="C209" s="5" t="str">
        <f>CONCATENATE(Tableau1[[#This Row],[Nom]]," ",Tableau1[[#This Row],[Prénom]])</f>
        <v>PATICHOUD Justine</v>
      </c>
      <c r="D209" s="5" t="s">
        <v>290</v>
      </c>
      <c r="E209" s="5" t="s">
        <v>293</v>
      </c>
      <c r="F209" s="5" t="s">
        <v>41</v>
      </c>
      <c r="G209" s="9">
        <v>42445</v>
      </c>
      <c r="H209" s="10">
        <v>0.375</v>
      </c>
      <c r="I209" s="8">
        <f t="shared" si="3"/>
        <v>0.39583333333333331</v>
      </c>
      <c r="J209" s="12" t="s">
        <v>59</v>
      </c>
    </row>
    <row r="210" spans="1:10" x14ac:dyDescent="0.25">
      <c r="A210" s="4" t="s">
        <v>279</v>
      </c>
      <c r="B210" s="4" t="s">
        <v>280</v>
      </c>
      <c r="C210" s="4" t="str">
        <f>CONCATENATE(Tableau1[[#This Row],[Nom]]," ",Tableau1[[#This Row],[Prénom]])</f>
        <v>PAYET Julien</v>
      </c>
      <c r="D210" s="4" t="s">
        <v>263</v>
      </c>
      <c r="E210" s="4" t="s">
        <v>264</v>
      </c>
      <c r="F210" s="4" t="s">
        <v>35</v>
      </c>
      <c r="G210" s="7">
        <v>42439</v>
      </c>
      <c r="H210" s="8">
        <v>0.60416666666666663</v>
      </c>
      <c r="I210" s="8">
        <f t="shared" si="3"/>
        <v>0.625</v>
      </c>
      <c r="J210" s="11" t="s">
        <v>6</v>
      </c>
    </row>
    <row r="211" spans="1:10" x14ac:dyDescent="0.25">
      <c r="A211" s="5" t="s">
        <v>149</v>
      </c>
      <c r="B211" s="5" t="s">
        <v>150</v>
      </c>
      <c r="C211" s="5" t="str">
        <f>CONCATENATE(Tableau1[[#This Row],[Nom]]," ",Tableau1[[#This Row],[Prénom]])</f>
        <v>PERNEY  PLISSON Al</v>
      </c>
      <c r="D211" s="5" t="s">
        <v>115</v>
      </c>
      <c r="E211" s="5" t="s">
        <v>116</v>
      </c>
      <c r="F211" s="5" t="s">
        <v>137</v>
      </c>
      <c r="G211" s="9">
        <v>42443</v>
      </c>
      <c r="H211" s="10">
        <v>0.45833333333333331</v>
      </c>
      <c r="I211" s="8">
        <f t="shared" si="3"/>
        <v>0.47916666666666663</v>
      </c>
      <c r="J211" s="12" t="s">
        <v>6</v>
      </c>
    </row>
    <row r="212" spans="1:10" x14ac:dyDescent="0.25">
      <c r="A212" s="4" t="s">
        <v>405</v>
      </c>
      <c r="B212" s="4" t="s">
        <v>406</v>
      </c>
      <c r="C212" s="4" t="str">
        <f>CONCATENATE(Tableau1[[#This Row],[Nom]]," ",Tableau1[[#This Row],[Prénom]])</f>
        <v>PERRIN Philippine</v>
      </c>
      <c r="D212" s="4" t="s">
        <v>366</v>
      </c>
      <c r="E212" s="4" t="s">
        <v>4</v>
      </c>
      <c r="F212" s="4" t="s">
        <v>214</v>
      </c>
      <c r="G212" s="7">
        <v>42443</v>
      </c>
      <c r="H212" s="8">
        <v>0.66666666666666663</v>
      </c>
      <c r="I212" s="8">
        <f t="shared" si="3"/>
        <v>0.6875</v>
      </c>
      <c r="J212" s="11" t="s">
        <v>81</v>
      </c>
    </row>
    <row r="213" spans="1:10" x14ac:dyDescent="0.25">
      <c r="A213" s="5" t="s">
        <v>151</v>
      </c>
      <c r="B213" s="5" t="s">
        <v>85</v>
      </c>
      <c r="C213" s="5" t="str">
        <f>CONCATENATE(Tableau1[[#This Row],[Nom]]," ",Tableau1[[#This Row],[Prénom]])</f>
        <v>PEY RAVIER Alice</v>
      </c>
      <c r="D213" s="5" t="s">
        <v>115</v>
      </c>
      <c r="E213" s="5" t="s">
        <v>116</v>
      </c>
      <c r="F213" s="5" t="s">
        <v>137</v>
      </c>
      <c r="G213" s="9">
        <v>42443</v>
      </c>
      <c r="H213" s="10">
        <v>0.58333333333333337</v>
      </c>
      <c r="I213" s="8">
        <f t="shared" si="3"/>
        <v>0.60416666666666674</v>
      </c>
      <c r="J213" s="12" t="s">
        <v>6</v>
      </c>
    </row>
    <row r="214" spans="1:10" x14ac:dyDescent="0.25">
      <c r="A214" s="4" t="s">
        <v>357</v>
      </c>
      <c r="B214" s="4" t="s">
        <v>358</v>
      </c>
      <c r="C214" s="4" t="str">
        <f>CONCATENATE(Tableau1[[#This Row],[Nom]]," ",Tableau1[[#This Row],[Prénom]])</f>
        <v>PINTO Eleonore</v>
      </c>
      <c r="D214" s="4" t="s">
        <v>321</v>
      </c>
      <c r="E214" s="4" t="s">
        <v>65</v>
      </c>
      <c r="F214" s="4" t="s">
        <v>35</v>
      </c>
      <c r="G214" s="7">
        <v>42440</v>
      </c>
      <c r="H214" s="8">
        <v>0.64583333333333337</v>
      </c>
      <c r="I214" s="8">
        <f t="shared" si="3"/>
        <v>0.66666666666666674</v>
      </c>
      <c r="J214" s="11" t="s">
        <v>352</v>
      </c>
    </row>
    <row r="215" spans="1:10" x14ac:dyDescent="0.25">
      <c r="A215" s="5" t="s">
        <v>464</v>
      </c>
      <c r="B215" s="5" t="s">
        <v>416</v>
      </c>
      <c r="C215" s="5" t="str">
        <f>CONCATENATE(Tableau1[[#This Row],[Nom]]," ",Tableau1[[#This Row],[Prénom]])</f>
        <v>POIREL Alexis</v>
      </c>
      <c r="D215" s="5" t="s">
        <v>451</v>
      </c>
      <c r="E215" s="5" t="s">
        <v>293</v>
      </c>
      <c r="F215" s="5" t="s">
        <v>41</v>
      </c>
      <c r="G215" s="9">
        <v>42445</v>
      </c>
      <c r="H215" s="10">
        <v>0.41666666666666669</v>
      </c>
      <c r="I215" s="8">
        <f t="shared" si="3"/>
        <v>0.4375</v>
      </c>
      <c r="J215" s="12" t="s">
        <v>6</v>
      </c>
    </row>
    <row r="216" spans="1:10" x14ac:dyDescent="0.25">
      <c r="A216" s="4" t="s">
        <v>446</v>
      </c>
      <c r="B216" s="4" t="s">
        <v>78</v>
      </c>
      <c r="C216" s="4" t="str">
        <f>CONCATENATE(Tableau1[[#This Row],[Nom]]," ",Tableau1[[#This Row],[Prénom]])</f>
        <v>PORTIER Ryan</v>
      </c>
      <c r="D216" s="4" t="s">
        <v>412</v>
      </c>
      <c r="E216" s="4" t="s">
        <v>264</v>
      </c>
      <c r="F216" s="4" t="s">
        <v>4</v>
      </c>
      <c r="G216" s="7">
        <v>42444</v>
      </c>
      <c r="H216" s="8">
        <v>0.40277777777777773</v>
      </c>
      <c r="I216" s="8">
        <f t="shared" si="3"/>
        <v>0.42361111111111105</v>
      </c>
      <c r="J216" s="11" t="s">
        <v>6</v>
      </c>
    </row>
    <row r="217" spans="1:10" x14ac:dyDescent="0.25">
      <c r="A217" s="5" t="s">
        <v>250</v>
      </c>
      <c r="B217" s="5" t="s">
        <v>40</v>
      </c>
      <c r="C217" s="5" t="str">
        <f>CONCATENATE(Tableau1[[#This Row],[Nom]]," ",Tableau1[[#This Row],[Prénom]])</f>
        <v>POUMEYROL Julie</v>
      </c>
      <c r="D217" s="5" t="s">
        <v>213</v>
      </c>
      <c r="E217" s="5" t="s">
        <v>41</v>
      </c>
      <c r="F217" s="5" t="s">
        <v>88</v>
      </c>
      <c r="G217" s="9">
        <v>42439</v>
      </c>
      <c r="H217" s="10">
        <v>0.43055555555555558</v>
      </c>
      <c r="I217" s="8">
        <f t="shared" si="3"/>
        <v>0.4513888888888889</v>
      </c>
      <c r="J217" s="12" t="s">
        <v>66</v>
      </c>
    </row>
    <row r="218" spans="1:10" x14ac:dyDescent="0.25">
      <c r="A218" s="4" t="s">
        <v>251</v>
      </c>
      <c r="B218" s="4" t="s">
        <v>161</v>
      </c>
      <c r="C218" s="4" t="str">
        <f>CONCATENATE(Tableau1[[#This Row],[Nom]]," ",Tableau1[[#This Row],[Prénom]])</f>
        <v>PRONGUE Antoine</v>
      </c>
      <c r="D218" s="4" t="s">
        <v>213</v>
      </c>
      <c r="E218" s="4" t="s">
        <v>41</v>
      </c>
      <c r="F218" s="4" t="s">
        <v>88</v>
      </c>
      <c r="G218" s="7">
        <v>42439</v>
      </c>
      <c r="H218" s="8">
        <v>0.44444444444444442</v>
      </c>
      <c r="I218" s="8">
        <f t="shared" si="3"/>
        <v>0.46527777777777773</v>
      </c>
      <c r="J218" s="11" t="s">
        <v>66</v>
      </c>
    </row>
    <row r="219" spans="1:10" x14ac:dyDescent="0.25">
      <c r="A219" s="5" t="s">
        <v>48</v>
      </c>
      <c r="B219" s="5" t="s">
        <v>49</v>
      </c>
      <c r="C219" s="5" t="str">
        <f>CONCATENATE(Tableau1[[#This Row],[Nom]]," ",Tableau1[[#This Row],[Prénom]])</f>
        <v>QUARANTA Laura</v>
      </c>
      <c r="D219" s="5" t="s">
        <v>3</v>
      </c>
      <c r="E219" s="5" t="s">
        <v>4</v>
      </c>
      <c r="F219" s="5" t="s">
        <v>41</v>
      </c>
      <c r="G219" s="9">
        <v>42440</v>
      </c>
      <c r="H219" s="10">
        <v>0.41666666666666669</v>
      </c>
      <c r="I219" s="8">
        <f t="shared" si="3"/>
        <v>0.4375</v>
      </c>
      <c r="J219" s="12" t="s">
        <v>50</v>
      </c>
    </row>
    <row r="220" spans="1:10" x14ac:dyDescent="0.25">
      <c r="A220" s="4" t="s">
        <v>111</v>
      </c>
      <c r="B220" s="4" t="s">
        <v>112</v>
      </c>
      <c r="C220" s="4" t="str">
        <f>CONCATENATE(Tableau1[[#This Row],[Nom]]," ",Tableau1[[#This Row],[Prénom]])</f>
        <v>RADDADI Ines</v>
      </c>
      <c r="D220" s="4" t="s">
        <v>64</v>
      </c>
      <c r="E220" s="4" t="s">
        <v>65</v>
      </c>
      <c r="F220" s="4" t="s">
        <v>41</v>
      </c>
      <c r="G220" s="7">
        <v>42440</v>
      </c>
      <c r="H220" s="8">
        <v>0.45833333333333331</v>
      </c>
      <c r="I220" s="8">
        <f t="shared" si="3"/>
        <v>0.47916666666666663</v>
      </c>
      <c r="J220" s="11" t="s">
        <v>50</v>
      </c>
    </row>
    <row r="221" spans="1:10" x14ac:dyDescent="0.25">
      <c r="A221" s="5" t="s">
        <v>281</v>
      </c>
      <c r="B221" s="5" t="s">
        <v>282</v>
      </c>
      <c r="C221" s="5" t="str">
        <f>CONCATENATE(Tableau1[[#This Row],[Nom]]," ",Tableau1[[#This Row],[Prénom]])</f>
        <v>RANDAZZO Marina</v>
      </c>
      <c r="D221" s="5" t="s">
        <v>263</v>
      </c>
      <c r="E221" s="5" t="s">
        <v>264</v>
      </c>
      <c r="F221" s="5" t="s">
        <v>214</v>
      </c>
      <c r="G221" s="9">
        <v>42443</v>
      </c>
      <c r="H221" s="10">
        <v>0.63888888888888895</v>
      </c>
      <c r="I221" s="8">
        <f t="shared" si="3"/>
        <v>0.65972222222222232</v>
      </c>
      <c r="J221" s="12" t="s">
        <v>81</v>
      </c>
    </row>
    <row r="222" spans="1:10" x14ac:dyDescent="0.25">
      <c r="A222" s="4" t="s">
        <v>359</v>
      </c>
      <c r="B222" s="4" t="s">
        <v>325</v>
      </c>
      <c r="C222" s="4" t="str">
        <f>CONCATENATE(Tableau1[[#This Row],[Nom]]," ",Tableau1[[#This Row],[Prénom]])</f>
        <v>RAULT Noémie</v>
      </c>
      <c r="D222" s="4" t="s">
        <v>321</v>
      </c>
      <c r="E222" s="4" t="s">
        <v>65</v>
      </c>
      <c r="F222" s="4" t="s">
        <v>88</v>
      </c>
      <c r="G222" s="7">
        <v>42430</v>
      </c>
      <c r="H222" s="8">
        <v>0.375</v>
      </c>
      <c r="I222" s="8">
        <f t="shared" si="3"/>
        <v>0.39583333333333331</v>
      </c>
      <c r="J222" s="11" t="s">
        <v>6</v>
      </c>
    </row>
    <row r="223" spans="1:10" x14ac:dyDescent="0.25">
      <c r="A223" s="5" t="s">
        <v>252</v>
      </c>
      <c r="B223" s="5" t="s">
        <v>232</v>
      </c>
      <c r="C223" s="5" t="str">
        <f>CONCATENATE(Tableau1[[#This Row],[Nom]]," ",Tableau1[[#This Row],[Prénom]])</f>
        <v>RICHARD Mathis</v>
      </c>
      <c r="D223" s="5" t="s">
        <v>213</v>
      </c>
      <c r="E223" s="5" t="s">
        <v>41</v>
      </c>
      <c r="F223" s="5" t="s">
        <v>88</v>
      </c>
      <c r="G223" s="9">
        <v>42439</v>
      </c>
      <c r="H223" s="10">
        <v>0.45833333333333331</v>
      </c>
      <c r="I223" s="8">
        <f t="shared" si="3"/>
        <v>0.47916666666666663</v>
      </c>
      <c r="J223" s="12" t="s">
        <v>66</v>
      </c>
    </row>
    <row r="224" spans="1:10" x14ac:dyDescent="0.25">
      <c r="A224" s="4" t="s">
        <v>283</v>
      </c>
      <c r="B224" s="4" t="s">
        <v>18</v>
      </c>
      <c r="C224" s="4" t="str">
        <f>CONCATENATE(Tableau1[[#This Row],[Nom]]," ",Tableau1[[#This Row],[Prénom]])</f>
        <v>RIOU Nicolas</v>
      </c>
      <c r="D224" s="4" t="s">
        <v>263</v>
      </c>
      <c r="E224" s="4" t="s">
        <v>264</v>
      </c>
      <c r="F224" s="4" t="s">
        <v>214</v>
      </c>
      <c r="G224" s="7">
        <v>42443</v>
      </c>
      <c r="H224" s="8">
        <v>0.69444444444444453</v>
      </c>
      <c r="I224" s="8">
        <f t="shared" si="3"/>
        <v>0.7152777777777779</v>
      </c>
      <c r="J224" s="11" t="s">
        <v>81</v>
      </c>
    </row>
    <row r="225" spans="1:10" x14ac:dyDescent="0.25">
      <c r="A225" s="5" t="s">
        <v>51</v>
      </c>
      <c r="B225" s="5" t="s">
        <v>52</v>
      </c>
      <c r="C225" s="5" t="str">
        <f>CONCATENATE(Tableau1[[#This Row],[Nom]]," ",Tableau1[[#This Row],[Prénom]])</f>
        <v>ROBIN Titouan</v>
      </c>
      <c r="D225" s="5" t="s">
        <v>3</v>
      </c>
      <c r="E225" s="5" t="s">
        <v>4</v>
      </c>
      <c r="F225" s="5" t="s">
        <v>41</v>
      </c>
      <c r="G225" s="9">
        <v>42440</v>
      </c>
      <c r="H225" s="10">
        <v>0.4375</v>
      </c>
      <c r="I225" s="8">
        <f t="shared" si="3"/>
        <v>0.45833333333333331</v>
      </c>
      <c r="J225" s="12" t="s">
        <v>50</v>
      </c>
    </row>
    <row r="226" spans="1:10" x14ac:dyDescent="0.25">
      <c r="A226" s="4" t="s">
        <v>53</v>
      </c>
      <c r="B226" s="4" t="s">
        <v>54</v>
      </c>
      <c r="C226" s="4" t="str">
        <f>CONCATENATE(Tableau1[[#This Row],[Nom]]," ",Tableau1[[#This Row],[Prénom]])</f>
        <v>RODRIGUES Rodolfo</v>
      </c>
      <c r="D226" s="4" t="s">
        <v>3</v>
      </c>
      <c r="E226" s="4" t="s">
        <v>4</v>
      </c>
      <c r="F226" s="4" t="s">
        <v>41</v>
      </c>
      <c r="G226" s="7">
        <v>42440</v>
      </c>
      <c r="H226" s="8">
        <v>0.60416666666666663</v>
      </c>
      <c r="I226" s="8">
        <f t="shared" si="3"/>
        <v>0.625</v>
      </c>
      <c r="J226" s="11" t="s">
        <v>50</v>
      </c>
    </row>
    <row r="227" spans="1:10" x14ac:dyDescent="0.25">
      <c r="A227" s="5" t="s">
        <v>465</v>
      </c>
      <c r="B227" s="5" t="s">
        <v>466</v>
      </c>
      <c r="C227" s="5" t="str">
        <f>CONCATENATE(Tableau1[[#This Row],[Nom]]," ",Tableau1[[#This Row],[Prénom]])</f>
        <v>ROUSSET Arthur</v>
      </c>
      <c r="D227" s="5" t="s">
        <v>451</v>
      </c>
      <c r="E227" s="5" t="s">
        <v>293</v>
      </c>
      <c r="F227" s="5" t="s">
        <v>41</v>
      </c>
      <c r="G227" s="9">
        <v>42447</v>
      </c>
      <c r="H227" s="10">
        <v>0.41666666666666669</v>
      </c>
      <c r="I227" s="8">
        <f t="shared" si="3"/>
        <v>0.4375</v>
      </c>
      <c r="J227" s="12" t="s">
        <v>36</v>
      </c>
    </row>
    <row r="228" spans="1:10" x14ac:dyDescent="0.25">
      <c r="A228" s="4" t="s">
        <v>360</v>
      </c>
      <c r="B228" s="4" t="s">
        <v>361</v>
      </c>
      <c r="C228" s="4" t="str">
        <f>CONCATENATE(Tableau1[[#This Row],[Nom]]," ",Tableau1[[#This Row],[Prénom]])</f>
        <v>SACO Lauryn</v>
      </c>
      <c r="D228" s="4" t="s">
        <v>321</v>
      </c>
      <c r="E228" s="4" t="s">
        <v>65</v>
      </c>
      <c r="F228" s="4" t="s">
        <v>88</v>
      </c>
      <c r="G228" s="7">
        <v>42430</v>
      </c>
      <c r="H228" s="8">
        <v>0.3888888888888889</v>
      </c>
      <c r="I228" s="8">
        <f t="shared" si="3"/>
        <v>0.40972222222222221</v>
      </c>
      <c r="J228" s="11" t="s">
        <v>6</v>
      </c>
    </row>
    <row r="229" spans="1:10" x14ac:dyDescent="0.25">
      <c r="A229" s="5" t="s">
        <v>467</v>
      </c>
      <c r="B229" s="5" t="s">
        <v>468</v>
      </c>
      <c r="C229" s="5" t="str">
        <f>CONCATENATE(Tableau1[[#This Row],[Nom]]," ",Tableau1[[#This Row],[Prénom]])</f>
        <v>SAHLI Sabri</v>
      </c>
      <c r="D229" s="5" t="s">
        <v>451</v>
      </c>
      <c r="E229" s="5" t="s">
        <v>293</v>
      </c>
      <c r="F229" s="5" t="s">
        <v>41</v>
      </c>
      <c r="G229" s="9">
        <v>42447</v>
      </c>
      <c r="H229" s="10">
        <v>0.45833333333333331</v>
      </c>
      <c r="I229" s="8">
        <f t="shared" si="3"/>
        <v>0.47916666666666663</v>
      </c>
      <c r="J229" s="12" t="s">
        <v>36</v>
      </c>
    </row>
    <row r="230" spans="1:10" x14ac:dyDescent="0.25">
      <c r="A230" s="4" t="s">
        <v>362</v>
      </c>
      <c r="B230" s="4" t="s">
        <v>363</v>
      </c>
      <c r="C230" s="4" t="str">
        <f>CONCATENATE(Tableau1[[#This Row],[Nom]]," ",Tableau1[[#This Row],[Prénom]])</f>
        <v>SAKRAOUI Khays</v>
      </c>
      <c r="D230" s="4" t="s">
        <v>321</v>
      </c>
      <c r="E230" s="4" t="s">
        <v>65</v>
      </c>
      <c r="F230" s="4" t="s">
        <v>88</v>
      </c>
      <c r="G230" s="7">
        <v>42447</v>
      </c>
      <c r="H230" s="8">
        <v>0.625</v>
      </c>
      <c r="I230" s="8">
        <f t="shared" si="3"/>
        <v>0.64583333333333337</v>
      </c>
      <c r="J230" s="11" t="s">
        <v>6</v>
      </c>
    </row>
    <row r="231" spans="1:10" x14ac:dyDescent="0.25">
      <c r="A231" s="5" t="s">
        <v>203</v>
      </c>
      <c r="B231" s="5" t="s">
        <v>204</v>
      </c>
      <c r="C231" s="5" t="str">
        <f>CONCATENATE(Tableau1[[#This Row],[Nom]]," ",Tableau1[[#This Row],[Prénom]])</f>
        <v>SARAFIAN Tanguy</v>
      </c>
      <c r="D231" s="5" t="s">
        <v>157</v>
      </c>
      <c r="E231" s="5" t="s">
        <v>35</v>
      </c>
      <c r="F231" s="5" t="s">
        <v>137</v>
      </c>
      <c r="G231" s="9">
        <v>42430</v>
      </c>
      <c r="H231" s="10">
        <v>0.41666666666666669</v>
      </c>
      <c r="I231" s="8">
        <f t="shared" si="3"/>
        <v>0.4375</v>
      </c>
      <c r="J231" s="12" t="s">
        <v>66</v>
      </c>
    </row>
    <row r="232" spans="1:10" x14ac:dyDescent="0.25">
      <c r="A232" s="4" t="s">
        <v>284</v>
      </c>
      <c r="B232" s="4" t="s">
        <v>95</v>
      </c>
      <c r="C232" s="4" t="str">
        <f>CONCATENATE(Tableau1[[#This Row],[Nom]]," ",Tableau1[[#This Row],[Prénom]])</f>
        <v>SBAIZ Manon</v>
      </c>
      <c r="D232" s="4" t="s">
        <v>263</v>
      </c>
      <c r="E232" s="4" t="s">
        <v>264</v>
      </c>
      <c r="F232" s="4" t="s">
        <v>214</v>
      </c>
      <c r="G232" s="7">
        <v>42443</v>
      </c>
      <c r="H232" s="8">
        <v>0.57638888888888895</v>
      </c>
      <c r="I232" s="8">
        <f t="shared" si="3"/>
        <v>0.59722222222222232</v>
      </c>
      <c r="J232" s="11" t="s">
        <v>81</v>
      </c>
    </row>
    <row r="233" spans="1:10" x14ac:dyDescent="0.25">
      <c r="A233" s="5" t="s">
        <v>55</v>
      </c>
      <c r="B233" s="5" t="s">
        <v>56</v>
      </c>
      <c r="C233" s="5" t="str">
        <f>CONCATENATE(Tableau1[[#This Row],[Nom]]," ",Tableau1[[#This Row],[Prénom]])</f>
        <v>SCHAUSS William</v>
      </c>
      <c r="D233" s="5" t="s">
        <v>3</v>
      </c>
      <c r="E233" s="5" t="s">
        <v>4</v>
      </c>
      <c r="F233" s="5" t="s">
        <v>41</v>
      </c>
      <c r="G233" s="9">
        <v>42440</v>
      </c>
      <c r="H233" s="10">
        <v>0.64583333333333337</v>
      </c>
      <c r="I233" s="8">
        <f t="shared" si="3"/>
        <v>0.66666666666666674</v>
      </c>
      <c r="J233" s="12" t="s">
        <v>50</v>
      </c>
    </row>
    <row r="234" spans="1:10" x14ac:dyDescent="0.25">
      <c r="A234" s="4" t="s">
        <v>57</v>
      </c>
      <c r="B234" s="4" t="s">
        <v>58</v>
      </c>
      <c r="C234" s="4" t="str">
        <f>CONCATENATE(Tableau1[[#This Row],[Nom]]," ",Tableau1[[#This Row],[Prénom]])</f>
        <v>SERVONNAT Solène</v>
      </c>
      <c r="D234" s="4" t="s">
        <v>3</v>
      </c>
      <c r="E234" s="4" t="s">
        <v>4</v>
      </c>
      <c r="F234" s="4" t="s">
        <v>41</v>
      </c>
      <c r="G234" s="7">
        <v>42445</v>
      </c>
      <c r="H234" s="8">
        <v>0.33333333333333331</v>
      </c>
      <c r="I234" s="8">
        <f t="shared" si="3"/>
        <v>0.35416666666666663</v>
      </c>
      <c r="J234" s="11" t="s">
        <v>59</v>
      </c>
    </row>
    <row r="235" spans="1:10" x14ac:dyDescent="0.25">
      <c r="A235" s="5" t="s">
        <v>253</v>
      </c>
      <c r="B235" s="5" t="s">
        <v>254</v>
      </c>
      <c r="C235" s="5" t="str">
        <f>CONCATENATE(Tableau1[[#This Row],[Nom]]," ",Tableau1[[#This Row],[Prénom]])</f>
        <v>SEVELLEC Kilian</v>
      </c>
      <c r="D235" s="5" t="s">
        <v>213</v>
      </c>
      <c r="E235" s="5" t="s">
        <v>41</v>
      </c>
      <c r="F235" s="5" t="s">
        <v>88</v>
      </c>
      <c r="G235" s="9">
        <v>42439</v>
      </c>
      <c r="H235" s="10">
        <v>0.47222222222222227</v>
      </c>
      <c r="I235" s="8">
        <f t="shared" si="3"/>
        <v>0.49305555555555558</v>
      </c>
      <c r="J235" s="12" t="s">
        <v>66</v>
      </c>
    </row>
    <row r="236" spans="1:10" x14ac:dyDescent="0.25">
      <c r="A236" s="4" t="s">
        <v>447</v>
      </c>
      <c r="B236" s="4" t="s">
        <v>78</v>
      </c>
      <c r="C236" s="4" t="str">
        <f>CONCATENATE(Tableau1[[#This Row],[Nom]]," ",Tableau1[[#This Row],[Prénom]])</f>
        <v>SILVA Ryan</v>
      </c>
      <c r="D236" s="4" t="s">
        <v>412</v>
      </c>
      <c r="E236" s="4" t="s">
        <v>264</v>
      </c>
      <c r="F236" s="4" t="s">
        <v>4</v>
      </c>
      <c r="G236" s="7">
        <v>42444</v>
      </c>
      <c r="H236" s="8">
        <v>0.41666666666666669</v>
      </c>
      <c r="I236" s="8">
        <f t="shared" si="3"/>
        <v>0.4375</v>
      </c>
      <c r="J236" s="11" t="s">
        <v>6</v>
      </c>
    </row>
    <row r="237" spans="1:10" x14ac:dyDescent="0.25">
      <c r="A237" s="5" t="s">
        <v>285</v>
      </c>
      <c r="B237" s="5" t="s">
        <v>286</v>
      </c>
      <c r="C237" s="5" t="str">
        <f>CONCATENATE(Tableau1[[#This Row],[Nom]]," ",Tableau1[[#This Row],[Prénom]])</f>
        <v>SIMSIR Faruk</v>
      </c>
      <c r="D237" s="5" t="s">
        <v>263</v>
      </c>
      <c r="E237" s="5" t="s">
        <v>264</v>
      </c>
      <c r="F237" s="5" t="s">
        <v>214</v>
      </c>
      <c r="G237" s="9">
        <v>42443</v>
      </c>
      <c r="H237" s="10">
        <v>0.65277777777777779</v>
      </c>
      <c r="I237" s="8">
        <f t="shared" si="3"/>
        <v>0.67361111111111116</v>
      </c>
      <c r="J237" s="12" t="s">
        <v>81</v>
      </c>
    </row>
    <row r="238" spans="1:10" x14ac:dyDescent="0.25">
      <c r="A238" s="4" t="s">
        <v>205</v>
      </c>
      <c r="B238" s="4" t="s">
        <v>206</v>
      </c>
      <c r="C238" s="4" t="str">
        <f>CONCATENATE(Tableau1[[#This Row],[Nom]]," ",Tableau1[[#This Row],[Prénom]])</f>
        <v>SNYERS Léon</v>
      </c>
      <c r="D238" s="4" t="s">
        <v>157</v>
      </c>
      <c r="E238" s="4" t="s">
        <v>35</v>
      </c>
      <c r="F238" s="4" t="s">
        <v>137</v>
      </c>
      <c r="G238" s="7">
        <v>42430</v>
      </c>
      <c r="H238" s="8">
        <v>0.59722222222222221</v>
      </c>
      <c r="I238" s="8">
        <f t="shared" si="3"/>
        <v>0.61805555555555558</v>
      </c>
      <c r="J238" s="11" t="s">
        <v>66</v>
      </c>
    </row>
    <row r="239" spans="1:10" x14ac:dyDescent="0.25">
      <c r="A239" s="5" t="s">
        <v>364</v>
      </c>
      <c r="B239" s="5" t="s">
        <v>365</v>
      </c>
      <c r="C239" s="5" t="str">
        <f>CONCATENATE(Tableau1[[#This Row],[Nom]]," ",Tableau1[[#This Row],[Prénom]])</f>
        <v>SOUILAMAS Sophia</v>
      </c>
      <c r="D239" s="5" t="s">
        <v>321</v>
      </c>
      <c r="E239" s="5" t="s">
        <v>65</v>
      </c>
      <c r="F239" s="5" t="s">
        <v>88</v>
      </c>
      <c r="G239" s="9">
        <v>42447</v>
      </c>
      <c r="H239" s="10">
        <v>0.63888888888888895</v>
      </c>
      <c r="I239" s="8">
        <f t="shared" si="3"/>
        <v>0.65972222222222232</v>
      </c>
      <c r="J239" s="12" t="s">
        <v>6</v>
      </c>
    </row>
    <row r="240" spans="1:10" x14ac:dyDescent="0.25">
      <c r="A240" s="4" t="s">
        <v>255</v>
      </c>
      <c r="B240" s="4" t="s">
        <v>256</v>
      </c>
      <c r="C240" s="4" t="str">
        <f>CONCATENATE(Tableau1[[#This Row],[Nom]]," ",Tableau1[[#This Row],[Prénom]])</f>
        <v>SOURD Victoria</v>
      </c>
      <c r="D240" s="4" t="s">
        <v>213</v>
      </c>
      <c r="E240" s="4" t="s">
        <v>41</v>
      </c>
      <c r="F240" s="4" t="s">
        <v>88</v>
      </c>
      <c r="G240" s="7">
        <v>42440</v>
      </c>
      <c r="H240" s="8">
        <v>0.46527777777777773</v>
      </c>
      <c r="I240" s="8">
        <f t="shared" si="3"/>
        <v>0.48611111111111105</v>
      </c>
      <c r="J240" s="11" t="s">
        <v>45</v>
      </c>
    </row>
    <row r="241" spans="1:10" x14ac:dyDescent="0.25">
      <c r="A241" s="5" t="s">
        <v>287</v>
      </c>
      <c r="B241" s="5" t="s">
        <v>224</v>
      </c>
      <c r="C241" s="5" t="str">
        <f>CONCATENATE(Tableau1[[#This Row],[Nom]]," ",Tableau1[[#This Row],[Prénom]])</f>
        <v>TARIFA Anouk</v>
      </c>
      <c r="D241" s="5" t="s">
        <v>263</v>
      </c>
      <c r="E241" s="5" t="s">
        <v>264</v>
      </c>
      <c r="F241" s="5" t="s">
        <v>214</v>
      </c>
      <c r="G241" s="9">
        <v>42443</v>
      </c>
      <c r="H241" s="10">
        <v>0.68055555555555547</v>
      </c>
      <c r="I241" s="8">
        <f t="shared" si="3"/>
        <v>0.70138888888888884</v>
      </c>
      <c r="J241" s="12" t="s">
        <v>81</v>
      </c>
    </row>
    <row r="242" spans="1:10" x14ac:dyDescent="0.25">
      <c r="A242" s="4" t="s">
        <v>257</v>
      </c>
      <c r="B242" s="4" t="s">
        <v>70</v>
      </c>
      <c r="C242" s="4" t="str">
        <f>CONCATENATE(Tableau1[[#This Row],[Nom]]," ",Tableau1[[#This Row],[Prénom]])</f>
        <v>TATEM Laetitia</v>
      </c>
      <c r="D242" s="4" t="s">
        <v>213</v>
      </c>
      <c r="E242" s="4" t="s">
        <v>41</v>
      </c>
      <c r="F242" s="4" t="s">
        <v>88</v>
      </c>
      <c r="G242" s="7">
        <v>42440</v>
      </c>
      <c r="H242" s="8">
        <v>0.47916666666666669</v>
      </c>
      <c r="I242" s="8">
        <f t="shared" si="3"/>
        <v>0.5</v>
      </c>
      <c r="J242" s="11" t="s">
        <v>45</v>
      </c>
    </row>
    <row r="243" spans="1:10" x14ac:dyDescent="0.25">
      <c r="A243" s="5" t="s">
        <v>407</v>
      </c>
      <c r="B243" s="5" t="s">
        <v>408</v>
      </c>
      <c r="C243" s="5" t="str">
        <f>CONCATENATE(Tableau1[[#This Row],[Nom]]," ",Tableau1[[#This Row],[Prénom]])</f>
        <v>TAUCH Sam</v>
      </c>
      <c r="D243" s="5" t="s">
        <v>366</v>
      </c>
      <c r="E243" s="5" t="s">
        <v>4</v>
      </c>
      <c r="F243" s="5" t="s">
        <v>214</v>
      </c>
      <c r="G243" s="9">
        <v>42437</v>
      </c>
      <c r="H243" s="10">
        <v>0.625</v>
      </c>
      <c r="I243" s="8">
        <f t="shared" si="3"/>
        <v>0.64583333333333337</v>
      </c>
      <c r="J243" s="12" t="s">
        <v>215</v>
      </c>
    </row>
    <row r="244" spans="1:10" x14ac:dyDescent="0.25">
      <c r="A244" s="4" t="s">
        <v>113</v>
      </c>
      <c r="B244" s="4" t="s">
        <v>114</v>
      </c>
      <c r="C244" s="4" t="str">
        <f>CONCATENATE(Tableau1[[#This Row],[Nom]]," ",Tableau1[[#This Row],[Prénom]])</f>
        <v>TEOLI Steven</v>
      </c>
      <c r="D244" s="4" t="s">
        <v>64</v>
      </c>
      <c r="E244" s="4" t="s">
        <v>65</v>
      </c>
      <c r="F244" s="4" t="s">
        <v>41</v>
      </c>
      <c r="G244" s="7">
        <v>42440</v>
      </c>
      <c r="H244" s="8">
        <v>0.54166666666666663</v>
      </c>
      <c r="I244" s="8">
        <f t="shared" si="3"/>
        <v>0.5625</v>
      </c>
      <c r="J244" s="11" t="s">
        <v>50</v>
      </c>
    </row>
    <row r="245" spans="1:10" x14ac:dyDescent="0.25">
      <c r="A245" s="5" t="s">
        <v>479</v>
      </c>
      <c r="B245" s="5" t="s">
        <v>480</v>
      </c>
      <c r="C245" s="5" t="str">
        <f>CONCATENATE(Tableau1[[#This Row],[Nom]]," ",Tableau1[[#This Row],[Prénom]])</f>
        <v>test testests</v>
      </c>
      <c r="D245" s="5" t="s">
        <v>412</v>
      </c>
      <c r="E245" s="5" t="s">
        <v>264</v>
      </c>
      <c r="F245" s="5" t="s">
        <v>214</v>
      </c>
      <c r="G245" s="9">
        <v>42436</v>
      </c>
      <c r="H245" s="10">
        <v>0.61111111111111105</v>
      </c>
      <c r="I245" s="8">
        <f t="shared" si="3"/>
        <v>0.63194444444444442</v>
      </c>
      <c r="J245" s="12" t="s">
        <v>6</v>
      </c>
    </row>
    <row r="246" spans="1:10" x14ac:dyDescent="0.25">
      <c r="A246" s="4" t="s">
        <v>258</v>
      </c>
      <c r="B246" s="4" t="s">
        <v>259</v>
      </c>
      <c r="C246" s="4" t="str">
        <f>CONCATENATE(Tableau1[[#This Row],[Nom]]," ",Tableau1[[#This Row],[Prénom]])</f>
        <v>THELOT Clara</v>
      </c>
      <c r="D246" s="4" t="s">
        <v>213</v>
      </c>
      <c r="E246" s="4" t="s">
        <v>41</v>
      </c>
      <c r="F246" s="4" t="s">
        <v>88</v>
      </c>
      <c r="G246" s="7">
        <v>42430</v>
      </c>
      <c r="H246" s="8">
        <v>0.33333333333333331</v>
      </c>
      <c r="I246" s="8">
        <f t="shared" si="3"/>
        <v>0.35416666666666663</v>
      </c>
      <c r="J246" s="11" t="s">
        <v>6</v>
      </c>
    </row>
    <row r="247" spans="1:10" x14ac:dyDescent="0.25">
      <c r="A247" s="5" t="s">
        <v>469</v>
      </c>
      <c r="B247" s="5" t="s">
        <v>470</v>
      </c>
      <c r="C247" s="5" t="str">
        <f>CONCATENATE(Tableau1[[#This Row],[Nom]]," ",Tableau1[[#This Row],[Prénom]])</f>
        <v>TONCHIA Enzo</v>
      </c>
      <c r="D247" s="5" t="s">
        <v>451</v>
      </c>
      <c r="E247" s="5" t="s">
        <v>293</v>
      </c>
      <c r="F247" s="5" t="s">
        <v>41</v>
      </c>
      <c r="G247" s="9">
        <v>42440</v>
      </c>
      <c r="H247" s="10">
        <v>0.625</v>
      </c>
      <c r="I247" s="8">
        <f t="shared" si="3"/>
        <v>0.64583333333333337</v>
      </c>
      <c r="J247" s="12" t="s">
        <v>50</v>
      </c>
    </row>
    <row r="248" spans="1:10" x14ac:dyDescent="0.25">
      <c r="A248" s="4" t="s">
        <v>317</v>
      </c>
      <c r="B248" s="4" t="s">
        <v>318</v>
      </c>
      <c r="C248" s="4" t="str">
        <f>CONCATENATE(Tableau1[[#This Row],[Nom]]," ",Tableau1[[#This Row],[Prénom]])</f>
        <v>TREJO Marianna</v>
      </c>
      <c r="D248" s="4" t="s">
        <v>290</v>
      </c>
      <c r="E248" s="4" t="s">
        <v>293</v>
      </c>
      <c r="F248" s="4" t="s">
        <v>41</v>
      </c>
      <c r="G248" s="7">
        <v>42445</v>
      </c>
      <c r="H248" s="8">
        <v>0.4375</v>
      </c>
      <c r="I248" s="8">
        <f t="shared" si="3"/>
        <v>0.45833333333333331</v>
      </c>
      <c r="J248" s="11" t="s">
        <v>6</v>
      </c>
    </row>
    <row r="249" spans="1:10" x14ac:dyDescent="0.25">
      <c r="A249" s="5" t="s">
        <v>288</v>
      </c>
      <c r="B249" s="5" t="s">
        <v>289</v>
      </c>
      <c r="C249" s="5" t="str">
        <f>CONCATENATE(Tableau1[[#This Row],[Nom]]," ",Tableau1[[#This Row],[Prénom]])</f>
        <v>TREPAT Kylian</v>
      </c>
      <c r="D249" s="5" t="s">
        <v>263</v>
      </c>
      <c r="E249" s="5" t="s">
        <v>264</v>
      </c>
      <c r="F249" s="5" t="s">
        <v>214</v>
      </c>
      <c r="G249" s="9">
        <v>42443</v>
      </c>
      <c r="H249" s="10">
        <v>0.61111111111111105</v>
      </c>
      <c r="I249" s="8">
        <f t="shared" si="3"/>
        <v>0.63194444444444442</v>
      </c>
      <c r="J249" s="12" t="s">
        <v>81</v>
      </c>
    </row>
    <row r="250" spans="1:10" x14ac:dyDescent="0.25">
      <c r="A250" s="4" t="s">
        <v>260</v>
      </c>
      <c r="B250" s="4" t="s">
        <v>261</v>
      </c>
      <c r="C250" s="4" t="str">
        <f>CONCATENATE(Tableau1[[#This Row],[Nom]]," ",Tableau1[[#This Row],[Prénom]])</f>
        <v>UNAL Ozan</v>
      </c>
      <c r="D250" s="4" t="s">
        <v>213</v>
      </c>
      <c r="E250" s="4" t="s">
        <v>41</v>
      </c>
      <c r="F250" s="4" t="s">
        <v>88</v>
      </c>
      <c r="G250" s="7">
        <v>42430</v>
      </c>
      <c r="H250" s="8">
        <v>0.34722222222222227</v>
      </c>
      <c r="I250" s="8">
        <f t="shared" si="3"/>
        <v>0.36805555555555558</v>
      </c>
      <c r="J250" s="11" t="s">
        <v>6</v>
      </c>
    </row>
    <row r="251" spans="1:10" x14ac:dyDescent="0.25">
      <c r="A251" s="5" t="s">
        <v>409</v>
      </c>
      <c r="B251" s="5" t="s">
        <v>410</v>
      </c>
      <c r="C251" s="5" t="str">
        <f>CONCATENATE(Tableau1[[#This Row],[Nom]]," ",Tableau1[[#This Row],[Prénom]])</f>
        <v>URBANO Lucas</v>
      </c>
      <c r="D251" s="5" t="s">
        <v>366</v>
      </c>
      <c r="E251" s="5" t="s">
        <v>4</v>
      </c>
      <c r="F251" s="5" t="s">
        <v>214</v>
      </c>
      <c r="G251" s="9">
        <v>42430</v>
      </c>
      <c r="H251" s="10">
        <v>0.33333333333333331</v>
      </c>
      <c r="I251" s="8">
        <f t="shared" si="3"/>
        <v>0.35416666666666663</v>
      </c>
      <c r="J251" s="12" t="s">
        <v>215</v>
      </c>
    </row>
    <row r="252" spans="1:10" x14ac:dyDescent="0.25">
      <c r="A252" s="4" t="s">
        <v>448</v>
      </c>
      <c r="B252" s="4" t="s">
        <v>449</v>
      </c>
      <c r="C252" s="4" t="str">
        <f>CONCATENATE(Tableau1[[#This Row],[Nom]]," ",Tableau1[[#This Row],[Prénom]])</f>
        <v>VAUTIER Tommy</v>
      </c>
      <c r="D252" s="4" t="s">
        <v>412</v>
      </c>
      <c r="E252" s="4" t="s">
        <v>264</v>
      </c>
      <c r="F252" s="4" t="s">
        <v>4</v>
      </c>
      <c r="G252" s="7">
        <v>42444</v>
      </c>
      <c r="H252" s="8">
        <v>0.43055555555555558</v>
      </c>
      <c r="I252" s="8">
        <f t="shared" si="3"/>
        <v>0.4513888888888889</v>
      </c>
      <c r="J252" s="11" t="s">
        <v>6</v>
      </c>
    </row>
    <row r="253" spans="1:10" x14ac:dyDescent="0.25">
      <c r="A253" s="5" t="s">
        <v>60</v>
      </c>
      <c r="B253" s="5" t="s">
        <v>8</v>
      </c>
      <c r="C253" s="5" t="str">
        <f>CONCATENATE(Tableau1[[#This Row],[Nom]]," ",Tableau1[[#This Row],[Prénom]])</f>
        <v>VAYSSE Alexandra</v>
      </c>
      <c r="D253" s="5" t="s">
        <v>3</v>
      </c>
      <c r="E253" s="5" t="s">
        <v>4</v>
      </c>
      <c r="F253" s="5" t="s">
        <v>41</v>
      </c>
      <c r="G253" s="9">
        <v>42445</v>
      </c>
      <c r="H253" s="10">
        <v>0.35416666666666669</v>
      </c>
      <c r="I253" s="8">
        <f t="shared" si="3"/>
        <v>0.375</v>
      </c>
      <c r="J253" s="12" t="s">
        <v>6</v>
      </c>
    </row>
    <row r="254" spans="1:10" x14ac:dyDescent="0.25">
      <c r="A254" s="4" t="s">
        <v>262</v>
      </c>
      <c r="B254" s="4" t="s">
        <v>119</v>
      </c>
      <c r="C254" s="4" t="str">
        <f>CONCATENATE(Tableau1[[#This Row],[Nom]]," ",Tableau1[[#This Row],[Prénom]])</f>
        <v>VECCHIO Charlotte</v>
      </c>
      <c r="D254" s="4" t="s">
        <v>213</v>
      </c>
      <c r="E254" s="4" t="s">
        <v>41</v>
      </c>
      <c r="F254" s="4" t="s">
        <v>88</v>
      </c>
      <c r="G254" s="7">
        <v>42430</v>
      </c>
      <c r="H254" s="8">
        <v>0.3611111111111111</v>
      </c>
      <c r="I254" s="8">
        <f t="shared" si="3"/>
        <v>0.38194444444444442</v>
      </c>
      <c r="J254" s="11" t="s">
        <v>6</v>
      </c>
    </row>
    <row r="255" spans="1:10" x14ac:dyDescent="0.25">
      <c r="A255" s="5" t="s">
        <v>450</v>
      </c>
      <c r="B255" s="5" t="s">
        <v>38</v>
      </c>
      <c r="C255" s="5" t="str">
        <f>CONCATENATE(Tableau1[[#This Row],[Nom]]," ",Tableau1[[#This Row],[Prénom]])</f>
        <v>VERT Maxime</v>
      </c>
      <c r="D255" s="5" t="s">
        <v>412</v>
      </c>
      <c r="E255" s="5" t="s">
        <v>264</v>
      </c>
      <c r="F255" s="5" t="s">
        <v>4</v>
      </c>
      <c r="G255" s="9">
        <v>42444</v>
      </c>
      <c r="H255" s="10">
        <v>0.44444444444444442</v>
      </c>
      <c r="I255" s="8">
        <f t="shared" si="3"/>
        <v>0.46527777777777773</v>
      </c>
      <c r="J255" s="12" t="s">
        <v>6</v>
      </c>
    </row>
    <row r="256" spans="1:10" x14ac:dyDescent="0.25">
      <c r="A256" s="4" t="s">
        <v>207</v>
      </c>
      <c r="B256" s="4" t="s">
        <v>208</v>
      </c>
      <c r="C256" s="4" t="str">
        <f>CONCATENATE(Tableau1[[#This Row],[Nom]]," ",Tableau1[[#This Row],[Prénom]])</f>
        <v>VICAT Théo</v>
      </c>
      <c r="D256" s="4" t="s">
        <v>157</v>
      </c>
      <c r="E256" s="4" t="s">
        <v>35</v>
      </c>
      <c r="F256" s="4" t="s">
        <v>137</v>
      </c>
      <c r="G256" s="7">
        <v>42430</v>
      </c>
      <c r="H256" s="8">
        <v>0.44444444444444442</v>
      </c>
      <c r="I256" s="8">
        <f t="shared" si="3"/>
        <v>0.46527777777777773</v>
      </c>
      <c r="J256" s="11" t="s">
        <v>66</v>
      </c>
    </row>
    <row r="257" spans="1:10" x14ac:dyDescent="0.25">
      <c r="A257" s="5" t="s">
        <v>209</v>
      </c>
      <c r="B257" s="5" t="s">
        <v>210</v>
      </c>
      <c r="C257" s="5" t="str">
        <f>CONCATENATE(Tableau1[[#This Row],[Nom]]," ",Tableau1[[#This Row],[Prénom]])</f>
        <v>VIDAL Quentin</v>
      </c>
      <c r="D257" s="5" t="s">
        <v>157</v>
      </c>
      <c r="E257" s="5" t="s">
        <v>35</v>
      </c>
      <c r="F257" s="5" t="s">
        <v>137</v>
      </c>
      <c r="G257" s="9">
        <v>42447</v>
      </c>
      <c r="H257" s="10">
        <v>0.43055555555555558</v>
      </c>
      <c r="I257" s="8">
        <f t="shared" si="3"/>
        <v>0.4513888888888889</v>
      </c>
      <c r="J257" s="12" t="s">
        <v>50</v>
      </c>
    </row>
    <row r="258" spans="1:10" x14ac:dyDescent="0.25">
      <c r="A258" s="4" t="s">
        <v>411</v>
      </c>
      <c r="B258" s="4" t="s">
        <v>312</v>
      </c>
      <c r="C258" s="4" t="str">
        <f>CONCATENATE(Tableau1[[#This Row],[Nom]]," ",Tableau1[[#This Row],[Prénom]])</f>
        <v>VIDIL Elodie</v>
      </c>
      <c r="D258" s="4" t="s">
        <v>366</v>
      </c>
      <c r="E258" s="4" t="s">
        <v>4</v>
      </c>
      <c r="F258" s="4" t="s">
        <v>214</v>
      </c>
      <c r="G258" s="7">
        <v>42450</v>
      </c>
      <c r="H258" s="8">
        <v>0.63888888888888895</v>
      </c>
      <c r="I258" s="8">
        <f t="shared" si="3"/>
        <v>0.65972222222222232</v>
      </c>
      <c r="J258" s="11" t="s">
        <v>59</v>
      </c>
    </row>
    <row r="259" spans="1:10" x14ac:dyDescent="0.25">
      <c r="A259" s="5" t="s">
        <v>152</v>
      </c>
      <c r="B259" s="5" t="s">
        <v>49</v>
      </c>
      <c r="C259" s="5" t="str">
        <f>CONCATENATE(Tableau1[[#This Row],[Nom]]," ",Tableau1[[#This Row],[Prénom]])</f>
        <v>VITORINO Laura</v>
      </c>
      <c r="D259" s="5" t="s">
        <v>115</v>
      </c>
      <c r="E259" s="5" t="s">
        <v>116</v>
      </c>
      <c r="F259" s="5" t="s">
        <v>137</v>
      </c>
      <c r="G259" s="9">
        <v>42443</v>
      </c>
      <c r="H259" s="10">
        <v>0.59722222222222221</v>
      </c>
      <c r="I259" s="8">
        <f t="shared" ref="I259:I264" si="4">H259+0.5/24</f>
        <v>0.61805555555555558</v>
      </c>
      <c r="J259" s="12" t="s">
        <v>6</v>
      </c>
    </row>
    <row r="260" spans="1:10" x14ac:dyDescent="0.25">
      <c r="A260" s="4" t="s">
        <v>211</v>
      </c>
      <c r="B260" s="4" t="s">
        <v>212</v>
      </c>
      <c r="C260" s="4" t="str">
        <f>CONCATENATE(Tableau1[[#This Row],[Nom]]," ",Tableau1[[#This Row],[Prénom]])</f>
        <v>VUAILLAT Benjamin</v>
      </c>
      <c r="D260" s="4" t="s">
        <v>157</v>
      </c>
      <c r="E260" s="4" t="s">
        <v>35</v>
      </c>
      <c r="F260" s="4" t="s">
        <v>137</v>
      </c>
      <c r="G260" s="7">
        <v>42447</v>
      </c>
      <c r="H260" s="8">
        <v>0.44444444444444442</v>
      </c>
      <c r="I260" s="8">
        <f t="shared" si="4"/>
        <v>0.46527777777777773</v>
      </c>
      <c r="J260" s="11" t="s">
        <v>50</v>
      </c>
    </row>
    <row r="261" spans="1:10" x14ac:dyDescent="0.25">
      <c r="A261" s="5" t="s">
        <v>61</v>
      </c>
      <c r="B261" s="5" t="s">
        <v>62</v>
      </c>
      <c r="C261" s="5" t="str">
        <f>CONCATENATE(Tableau1[[#This Row],[Nom]]," ",Tableau1[[#This Row],[Prénom]])</f>
        <v>VUILLERMET Mélodie</v>
      </c>
      <c r="D261" s="5" t="s">
        <v>3</v>
      </c>
      <c r="E261" s="5" t="s">
        <v>4</v>
      </c>
      <c r="F261" s="5" t="s">
        <v>41</v>
      </c>
      <c r="G261" s="9">
        <v>42447</v>
      </c>
      <c r="H261" s="10">
        <v>0.4375</v>
      </c>
      <c r="I261" s="8">
        <f t="shared" si="4"/>
        <v>0.45833333333333331</v>
      </c>
      <c r="J261" s="12" t="s">
        <v>36</v>
      </c>
    </row>
    <row r="262" spans="1:10" x14ac:dyDescent="0.25">
      <c r="A262" s="4" t="s">
        <v>153</v>
      </c>
      <c r="B262" s="4" t="s">
        <v>154</v>
      </c>
      <c r="C262" s="4" t="str">
        <f>CONCATENATE(Tableau1[[#This Row],[Nom]]," ",Tableau1[[#This Row],[Prénom]])</f>
        <v>WEBER Héloïse</v>
      </c>
      <c r="D262" s="4" t="s">
        <v>115</v>
      </c>
      <c r="E262" s="4" t="s">
        <v>116</v>
      </c>
      <c r="F262" s="4" t="s">
        <v>137</v>
      </c>
      <c r="G262" s="7">
        <v>42443</v>
      </c>
      <c r="H262" s="8">
        <v>0.61111111111111105</v>
      </c>
      <c r="I262" s="8">
        <f t="shared" si="4"/>
        <v>0.63194444444444442</v>
      </c>
      <c r="J262" s="11" t="s">
        <v>6</v>
      </c>
    </row>
    <row r="263" spans="1:10" x14ac:dyDescent="0.25">
      <c r="A263" s="5" t="s">
        <v>155</v>
      </c>
      <c r="B263" s="5" t="s">
        <v>130</v>
      </c>
      <c r="C263" s="5" t="str">
        <f>CONCATENATE(Tableau1[[#This Row],[Nom]]," ",Tableau1[[#This Row],[Prénom]])</f>
        <v>WILL Camille</v>
      </c>
      <c r="D263" s="5" t="s">
        <v>115</v>
      </c>
      <c r="E263" s="5" t="s">
        <v>116</v>
      </c>
      <c r="F263" s="5" t="s">
        <v>137</v>
      </c>
      <c r="G263" s="9">
        <v>42443</v>
      </c>
      <c r="H263" s="10">
        <v>0.625</v>
      </c>
      <c r="I263" s="8">
        <f t="shared" si="4"/>
        <v>0.64583333333333337</v>
      </c>
      <c r="J263" s="12" t="s">
        <v>6</v>
      </c>
    </row>
    <row r="264" spans="1:10" x14ac:dyDescent="0.25">
      <c r="A264" s="14" t="s">
        <v>319</v>
      </c>
      <c r="B264" s="14" t="s">
        <v>38</v>
      </c>
      <c r="C264" s="14" t="str">
        <f>CONCATENATE(Tableau1[[#This Row],[Nom]]," ",Tableau1[[#This Row],[Prénom]])</f>
        <v>ZIMMERMANN Maxime</v>
      </c>
      <c r="D264" s="14" t="s">
        <v>290</v>
      </c>
      <c r="E264" s="14" t="s">
        <v>293</v>
      </c>
      <c r="F264" s="14" t="s">
        <v>41</v>
      </c>
      <c r="G264" s="15">
        <v>42445</v>
      </c>
      <c r="H264" s="16">
        <v>0.45833333333333331</v>
      </c>
      <c r="I264" s="16">
        <f t="shared" si="4"/>
        <v>0.47916666666666663</v>
      </c>
      <c r="J264" s="17" t="s">
        <v>6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3:H277"/>
  <sheetViews>
    <sheetView showGridLines="0" workbookViewId="0">
      <selection activeCell="D27" sqref="D14:D276"/>
    </sheetView>
  </sheetViews>
  <sheetFormatPr baseColWidth="10" defaultRowHeight="15" x14ac:dyDescent="0.25"/>
  <cols>
    <col min="1" max="1" width="32.140625" customWidth="1"/>
    <col min="2" max="2" width="16.28515625" customWidth="1"/>
    <col min="3" max="3" width="17.42578125" customWidth="1"/>
    <col min="4" max="4" width="26.140625" customWidth="1"/>
    <col min="5" max="5" width="19.140625" customWidth="1"/>
    <col min="6" max="6" width="15.28515625" customWidth="1"/>
    <col min="7" max="7" width="20.140625" style="6" customWidth="1"/>
    <col min="8" max="8" width="6.7109375" style="6" customWidth="1"/>
  </cols>
  <sheetData>
    <row r="13" spans="1:8" x14ac:dyDescent="0.25">
      <c r="A13" s="3" t="s">
        <v>484</v>
      </c>
      <c r="B13" s="3" t="s">
        <v>471</v>
      </c>
      <c r="C13" s="3" t="s">
        <v>473</v>
      </c>
      <c r="D13" s="3" t="s">
        <v>474</v>
      </c>
      <c r="E13" s="3" t="s">
        <v>475</v>
      </c>
      <c r="F13" s="3" t="s">
        <v>476</v>
      </c>
      <c r="G13" s="18" t="s">
        <v>477</v>
      </c>
      <c r="H13" s="18" t="s">
        <v>478</v>
      </c>
    </row>
    <row r="14" spans="1:8" x14ac:dyDescent="0.25">
      <c r="A14" t="s">
        <v>485</v>
      </c>
      <c r="B14" t="s">
        <v>115</v>
      </c>
      <c r="C14" t="s">
        <v>116</v>
      </c>
      <c r="D14" t="s">
        <v>4</v>
      </c>
      <c r="E14" s="2">
        <v>42440</v>
      </c>
      <c r="F14" s="1">
        <v>0.40277777777777773</v>
      </c>
      <c r="G14" s="1">
        <v>0.4236111111111111</v>
      </c>
      <c r="H14" t="s">
        <v>6</v>
      </c>
    </row>
    <row r="15" spans="1:8" x14ac:dyDescent="0.25">
      <c r="A15" t="s">
        <v>486</v>
      </c>
      <c r="B15" t="s">
        <v>115</v>
      </c>
      <c r="C15" t="s">
        <v>116</v>
      </c>
      <c r="D15" t="s">
        <v>4</v>
      </c>
      <c r="E15" s="2">
        <v>42440</v>
      </c>
      <c r="F15" s="1">
        <v>0.41666666666666669</v>
      </c>
      <c r="G15" s="1">
        <v>0.4375</v>
      </c>
      <c r="H15" t="s">
        <v>6</v>
      </c>
    </row>
    <row r="16" spans="1:8" x14ac:dyDescent="0.25">
      <c r="A16" t="s">
        <v>487</v>
      </c>
      <c r="B16" t="s">
        <v>3</v>
      </c>
      <c r="C16" t="s">
        <v>4</v>
      </c>
      <c r="D16" t="s">
        <v>5</v>
      </c>
      <c r="E16" s="2">
        <v>42437</v>
      </c>
      <c r="F16" s="1">
        <v>0.33333333333333331</v>
      </c>
      <c r="G16" s="1">
        <v>0.35416666666666669</v>
      </c>
      <c r="H16" t="s">
        <v>6</v>
      </c>
    </row>
    <row r="17" spans="1:8" x14ac:dyDescent="0.25">
      <c r="A17" t="s">
        <v>488</v>
      </c>
      <c r="B17" t="s">
        <v>157</v>
      </c>
      <c r="C17" t="s">
        <v>35</v>
      </c>
      <c r="D17" t="s">
        <v>4</v>
      </c>
      <c r="E17" s="2">
        <v>42437</v>
      </c>
      <c r="F17" s="1">
        <v>0.3888888888888889</v>
      </c>
      <c r="G17" s="1">
        <v>0.40972222222222227</v>
      </c>
      <c r="H17" t="s">
        <v>81</v>
      </c>
    </row>
    <row r="18" spans="1:8" x14ac:dyDescent="0.25">
      <c r="A18" t="s">
        <v>489</v>
      </c>
      <c r="B18" t="s">
        <v>263</v>
      </c>
      <c r="C18" t="s">
        <v>264</v>
      </c>
      <c r="D18" t="s">
        <v>35</v>
      </c>
      <c r="E18" s="2">
        <v>42436</v>
      </c>
      <c r="F18" s="1">
        <v>0.5625</v>
      </c>
      <c r="G18" s="1">
        <v>0.58333333333333337</v>
      </c>
      <c r="H18" t="s">
        <v>265</v>
      </c>
    </row>
    <row r="19" spans="1:8" x14ac:dyDescent="0.25">
      <c r="A19" t="s">
        <v>490</v>
      </c>
      <c r="B19" t="s">
        <v>64</v>
      </c>
      <c r="C19" t="s">
        <v>65</v>
      </c>
      <c r="D19" t="s">
        <v>5</v>
      </c>
      <c r="E19" s="2">
        <v>42440</v>
      </c>
      <c r="F19" s="1">
        <v>0.5625</v>
      </c>
      <c r="G19" s="1">
        <v>0.58333333333333337</v>
      </c>
      <c r="H19" t="s">
        <v>66</v>
      </c>
    </row>
    <row r="20" spans="1:8" x14ac:dyDescent="0.25">
      <c r="A20" t="s">
        <v>491</v>
      </c>
      <c r="B20" t="s">
        <v>64</v>
      </c>
      <c r="C20" t="s">
        <v>65</v>
      </c>
      <c r="D20" t="s">
        <v>5</v>
      </c>
      <c r="E20" s="2">
        <v>42440</v>
      </c>
      <c r="F20" s="1">
        <v>0.58333333333333337</v>
      </c>
      <c r="G20" s="1">
        <v>0.60416666666666663</v>
      </c>
      <c r="H20" t="s">
        <v>66</v>
      </c>
    </row>
    <row r="21" spans="1:8" x14ac:dyDescent="0.25">
      <c r="A21" t="s">
        <v>492</v>
      </c>
      <c r="B21" t="s">
        <v>64</v>
      </c>
      <c r="C21" t="s">
        <v>65</v>
      </c>
      <c r="D21" t="s">
        <v>5</v>
      </c>
      <c r="E21" s="2">
        <v>42440</v>
      </c>
      <c r="F21" s="1">
        <v>0.60416666666666663</v>
      </c>
      <c r="G21" s="1">
        <v>0.625</v>
      </c>
      <c r="H21" t="s">
        <v>66</v>
      </c>
    </row>
    <row r="22" spans="1:8" x14ac:dyDescent="0.25">
      <c r="A22" t="s">
        <v>493</v>
      </c>
      <c r="B22" t="s">
        <v>321</v>
      </c>
      <c r="C22" t="s">
        <v>65</v>
      </c>
      <c r="D22" t="s">
        <v>137</v>
      </c>
      <c r="E22" s="2">
        <v>42430</v>
      </c>
      <c r="F22" s="1">
        <v>0.43055555555555558</v>
      </c>
      <c r="G22" s="1">
        <v>0.4513888888888889</v>
      </c>
      <c r="H22" t="s">
        <v>66</v>
      </c>
    </row>
    <row r="23" spans="1:8" x14ac:dyDescent="0.25">
      <c r="A23" t="s">
        <v>494</v>
      </c>
      <c r="B23" t="s">
        <v>366</v>
      </c>
      <c r="C23" t="s">
        <v>4</v>
      </c>
      <c r="D23" t="s">
        <v>35</v>
      </c>
      <c r="E23" s="2">
        <v>42436</v>
      </c>
      <c r="F23" s="1">
        <v>0.39583333333333331</v>
      </c>
      <c r="G23" s="1">
        <v>0.41666666666666669</v>
      </c>
      <c r="H23" t="s">
        <v>352</v>
      </c>
    </row>
    <row r="24" spans="1:8" x14ac:dyDescent="0.25">
      <c r="A24" t="s">
        <v>495</v>
      </c>
      <c r="B24" t="s">
        <v>321</v>
      </c>
      <c r="C24" t="s">
        <v>65</v>
      </c>
      <c r="D24" t="s">
        <v>137</v>
      </c>
      <c r="E24" s="2">
        <v>42430</v>
      </c>
      <c r="F24" s="1">
        <v>0.3888888888888889</v>
      </c>
      <c r="G24" s="1">
        <v>0.40972222222222227</v>
      </c>
      <c r="H24" t="s">
        <v>66</v>
      </c>
    </row>
    <row r="25" spans="1:8" x14ac:dyDescent="0.25">
      <c r="A25" t="s">
        <v>496</v>
      </c>
      <c r="B25" t="s">
        <v>157</v>
      </c>
      <c r="C25" t="s">
        <v>35</v>
      </c>
      <c r="D25" t="s">
        <v>4</v>
      </c>
      <c r="E25" s="2">
        <v>42437</v>
      </c>
      <c r="F25" s="1">
        <v>0.40277777777777773</v>
      </c>
      <c r="G25" s="1">
        <v>0.4236111111111111</v>
      </c>
      <c r="H25" t="s">
        <v>81</v>
      </c>
    </row>
    <row r="26" spans="1:8" x14ac:dyDescent="0.25">
      <c r="A26" t="s">
        <v>497</v>
      </c>
      <c r="B26" t="s">
        <v>366</v>
      </c>
      <c r="C26" t="s">
        <v>4</v>
      </c>
      <c r="D26" t="s">
        <v>35</v>
      </c>
      <c r="E26" s="2">
        <v>42436</v>
      </c>
      <c r="F26" s="1">
        <v>0.41666666666666669</v>
      </c>
      <c r="G26" s="1">
        <v>0.4375</v>
      </c>
      <c r="H26" t="s">
        <v>352</v>
      </c>
    </row>
    <row r="27" spans="1:8" x14ac:dyDescent="0.25">
      <c r="A27" t="s">
        <v>498</v>
      </c>
      <c r="B27" t="s">
        <v>366</v>
      </c>
      <c r="C27" t="s">
        <v>4</v>
      </c>
      <c r="D27" t="s">
        <v>35</v>
      </c>
      <c r="E27" s="2">
        <v>42436</v>
      </c>
      <c r="F27" s="1">
        <v>0.4375</v>
      </c>
      <c r="G27" s="1">
        <v>0.45833333333333331</v>
      </c>
      <c r="H27" t="s">
        <v>352</v>
      </c>
    </row>
    <row r="28" spans="1:8" x14ac:dyDescent="0.25">
      <c r="A28" t="s">
        <v>499</v>
      </c>
      <c r="B28" t="s">
        <v>366</v>
      </c>
      <c r="C28" t="s">
        <v>4</v>
      </c>
      <c r="D28" t="s">
        <v>35</v>
      </c>
      <c r="E28" s="2">
        <v>42436</v>
      </c>
      <c r="F28" s="1">
        <v>0.45833333333333331</v>
      </c>
      <c r="G28" s="1">
        <v>0.47916666666666669</v>
      </c>
      <c r="H28" t="s">
        <v>352</v>
      </c>
    </row>
    <row r="29" spans="1:8" x14ac:dyDescent="0.25">
      <c r="A29" t="s">
        <v>500</v>
      </c>
      <c r="B29" t="s">
        <v>64</v>
      </c>
      <c r="C29" t="s">
        <v>65</v>
      </c>
      <c r="D29" t="s">
        <v>5</v>
      </c>
      <c r="E29" s="2">
        <v>42440</v>
      </c>
      <c r="F29" s="1">
        <v>0.625</v>
      </c>
      <c r="G29" s="1">
        <v>0.64583333333333337</v>
      </c>
      <c r="H29" t="s">
        <v>66</v>
      </c>
    </row>
    <row r="30" spans="1:8" x14ac:dyDescent="0.25">
      <c r="A30" t="s">
        <v>501</v>
      </c>
      <c r="B30" t="s">
        <v>366</v>
      </c>
      <c r="C30" t="s">
        <v>4</v>
      </c>
      <c r="D30" t="s">
        <v>35</v>
      </c>
      <c r="E30" s="2">
        <v>42438</v>
      </c>
      <c r="F30" s="1">
        <v>0.33333333333333331</v>
      </c>
      <c r="G30" s="1">
        <v>0.35416666666666669</v>
      </c>
      <c r="H30" t="s">
        <v>6</v>
      </c>
    </row>
    <row r="31" spans="1:8" x14ac:dyDescent="0.25">
      <c r="A31" t="s">
        <v>502</v>
      </c>
      <c r="B31" t="s">
        <v>290</v>
      </c>
      <c r="C31" t="s">
        <v>293</v>
      </c>
      <c r="D31" t="s">
        <v>88</v>
      </c>
      <c r="E31" s="2">
        <v>42430</v>
      </c>
      <c r="F31" s="1">
        <v>0.41666666666666669</v>
      </c>
      <c r="G31" s="1">
        <v>0.4375</v>
      </c>
      <c r="H31" t="s">
        <v>6</v>
      </c>
    </row>
    <row r="32" spans="1:8" x14ac:dyDescent="0.25">
      <c r="A32" t="s">
        <v>503</v>
      </c>
      <c r="B32" t="s">
        <v>213</v>
      </c>
      <c r="C32" t="s">
        <v>41</v>
      </c>
      <c r="D32" t="s">
        <v>214</v>
      </c>
      <c r="E32" s="2">
        <v>42439</v>
      </c>
      <c r="F32" s="1">
        <v>0.55555555555555558</v>
      </c>
      <c r="G32" s="1">
        <v>0.57638888888888895</v>
      </c>
      <c r="H32" t="s">
        <v>215</v>
      </c>
    </row>
    <row r="33" spans="1:8" x14ac:dyDescent="0.25">
      <c r="A33" t="s">
        <v>504</v>
      </c>
      <c r="B33" t="s">
        <v>213</v>
      </c>
      <c r="C33" t="s">
        <v>41</v>
      </c>
      <c r="D33" t="s">
        <v>214</v>
      </c>
      <c r="E33" s="2">
        <v>42439</v>
      </c>
      <c r="F33" s="1">
        <v>0.56944444444444442</v>
      </c>
      <c r="G33" s="1">
        <v>0.59027777777777779</v>
      </c>
      <c r="H33" t="s">
        <v>215</v>
      </c>
    </row>
    <row r="34" spans="1:8" x14ac:dyDescent="0.25">
      <c r="A34" t="s">
        <v>505</v>
      </c>
      <c r="B34" t="s">
        <v>157</v>
      </c>
      <c r="C34" t="s">
        <v>35</v>
      </c>
      <c r="D34" t="s">
        <v>4</v>
      </c>
      <c r="E34" s="2">
        <v>42437</v>
      </c>
      <c r="F34" s="1">
        <v>0.41666666666666669</v>
      </c>
      <c r="G34" s="1">
        <v>0.4375</v>
      </c>
      <c r="H34" t="s">
        <v>81</v>
      </c>
    </row>
    <row r="35" spans="1:8" x14ac:dyDescent="0.25">
      <c r="A35" t="s">
        <v>506</v>
      </c>
      <c r="B35" t="s">
        <v>157</v>
      </c>
      <c r="C35" t="s">
        <v>35</v>
      </c>
      <c r="D35" t="s">
        <v>4</v>
      </c>
      <c r="E35" s="2">
        <v>42437</v>
      </c>
      <c r="F35" s="1">
        <v>0.43055555555555558</v>
      </c>
      <c r="G35" s="1">
        <v>0.4513888888888889</v>
      </c>
      <c r="H35" t="s">
        <v>81</v>
      </c>
    </row>
    <row r="36" spans="1:8" x14ac:dyDescent="0.25">
      <c r="A36" t="s">
        <v>507</v>
      </c>
      <c r="B36" t="s">
        <v>412</v>
      </c>
      <c r="C36" t="s">
        <v>264</v>
      </c>
      <c r="D36" t="s">
        <v>214</v>
      </c>
      <c r="E36" s="2">
        <v>42436</v>
      </c>
      <c r="F36" s="1">
        <v>0.63888888888888895</v>
      </c>
      <c r="G36" s="1">
        <v>0.65972222222222221</v>
      </c>
      <c r="H36" t="s">
        <v>6</v>
      </c>
    </row>
    <row r="37" spans="1:8" x14ac:dyDescent="0.25">
      <c r="A37" t="s">
        <v>508</v>
      </c>
      <c r="B37" t="s">
        <v>157</v>
      </c>
      <c r="C37" t="s">
        <v>35</v>
      </c>
      <c r="D37" t="s">
        <v>4</v>
      </c>
      <c r="E37" s="2">
        <v>42437</v>
      </c>
      <c r="F37" s="1">
        <v>0.44444444444444442</v>
      </c>
      <c r="G37" s="1">
        <v>0.46527777777777773</v>
      </c>
      <c r="H37" t="s">
        <v>81</v>
      </c>
    </row>
    <row r="38" spans="1:8" x14ac:dyDescent="0.25">
      <c r="A38" t="s">
        <v>509</v>
      </c>
      <c r="B38" t="s">
        <v>64</v>
      </c>
      <c r="C38" t="s">
        <v>65</v>
      </c>
      <c r="D38" t="s">
        <v>5</v>
      </c>
      <c r="E38" s="2">
        <v>42440</v>
      </c>
      <c r="F38" s="1">
        <v>0.64583333333333337</v>
      </c>
      <c r="G38" s="1">
        <v>0.66666666666666663</v>
      </c>
      <c r="H38" t="s">
        <v>66</v>
      </c>
    </row>
    <row r="39" spans="1:8" x14ac:dyDescent="0.25">
      <c r="A39" t="s">
        <v>510</v>
      </c>
      <c r="B39" t="s">
        <v>263</v>
      </c>
      <c r="C39" t="s">
        <v>264</v>
      </c>
      <c r="D39" t="s">
        <v>35</v>
      </c>
      <c r="E39" s="2">
        <v>42436</v>
      </c>
      <c r="F39" s="1">
        <v>0.58333333333333337</v>
      </c>
      <c r="G39" s="1">
        <v>0.60416666666666663</v>
      </c>
      <c r="H39" t="s">
        <v>265</v>
      </c>
    </row>
    <row r="40" spans="1:8" x14ac:dyDescent="0.25">
      <c r="A40" t="s">
        <v>511</v>
      </c>
      <c r="B40" t="s">
        <v>263</v>
      </c>
      <c r="C40" t="s">
        <v>264</v>
      </c>
      <c r="D40" t="s">
        <v>35</v>
      </c>
      <c r="E40" s="2">
        <v>42436</v>
      </c>
      <c r="F40" s="1">
        <v>0.60416666666666663</v>
      </c>
      <c r="G40" s="1">
        <v>0.625</v>
      </c>
      <c r="H40" t="s">
        <v>265</v>
      </c>
    </row>
    <row r="41" spans="1:8" x14ac:dyDescent="0.25">
      <c r="A41" t="s">
        <v>512</v>
      </c>
      <c r="B41" t="s">
        <v>157</v>
      </c>
      <c r="C41" t="s">
        <v>35</v>
      </c>
      <c r="D41" t="s">
        <v>4</v>
      </c>
      <c r="E41" s="2">
        <v>42437</v>
      </c>
      <c r="F41" s="1">
        <v>0.45833333333333331</v>
      </c>
      <c r="G41" s="1">
        <v>0.47916666666666669</v>
      </c>
      <c r="H41" t="s">
        <v>81</v>
      </c>
    </row>
    <row r="42" spans="1:8" x14ac:dyDescent="0.25">
      <c r="A42" t="s">
        <v>513</v>
      </c>
      <c r="B42" t="s">
        <v>290</v>
      </c>
      <c r="C42" t="s">
        <v>293</v>
      </c>
      <c r="D42" t="s">
        <v>88</v>
      </c>
      <c r="E42" s="2">
        <v>42430</v>
      </c>
      <c r="F42" s="1">
        <v>0.43055555555555558</v>
      </c>
      <c r="G42" s="1">
        <v>0.4513888888888889</v>
      </c>
      <c r="H42" t="s">
        <v>6</v>
      </c>
    </row>
    <row r="43" spans="1:8" x14ac:dyDescent="0.25">
      <c r="A43" t="s">
        <v>514</v>
      </c>
      <c r="B43" t="s">
        <v>213</v>
      </c>
      <c r="C43" t="s">
        <v>41</v>
      </c>
      <c r="D43" t="s">
        <v>214</v>
      </c>
      <c r="E43" s="2">
        <v>42439</v>
      </c>
      <c r="F43" s="1">
        <v>0.58333333333333337</v>
      </c>
      <c r="G43" s="1">
        <v>0.60416666666666663</v>
      </c>
      <c r="H43" t="s">
        <v>215</v>
      </c>
    </row>
    <row r="44" spans="1:8" x14ac:dyDescent="0.25">
      <c r="A44" t="s">
        <v>515</v>
      </c>
      <c r="B44" t="s">
        <v>213</v>
      </c>
      <c r="C44" t="s">
        <v>41</v>
      </c>
      <c r="D44" t="s">
        <v>214</v>
      </c>
      <c r="E44" s="2">
        <v>42439</v>
      </c>
      <c r="F44" s="1">
        <v>0.59722222222222221</v>
      </c>
      <c r="G44" s="1">
        <v>0.61805555555555558</v>
      </c>
      <c r="H44" t="s">
        <v>215</v>
      </c>
    </row>
    <row r="45" spans="1:8" x14ac:dyDescent="0.25">
      <c r="A45" t="s">
        <v>516</v>
      </c>
      <c r="B45" t="s">
        <v>3</v>
      </c>
      <c r="C45" t="s">
        <v>4</v>
      </c>
      <c r="D45" t="s">
        <v>5</v>
      </c>
      <c r="E45" s="2">
        <v>42437</v>
      </c>
      <c r="F45" s="1">
        <v>0.35416666666666669</v>
      </c>
      <c r="G45" s="1">
        <v>0.375</v>
      </c>
      <c r="H45" t="s">
        <v>6</v>
      </c>
    </row>
    <row r="46" spans="1:8" x14ac:dyDescent="0.25">
      <c r="A46" t="s">
        <v>517</v>
      </c>
      <c r="B46" t="s">
        <v>213</v>
      </c>
      <c r="C46" t="s">
        <v>41</v>
      </c>
      <c r="D46" t="s">
        <v>214</v>
      </c>
      <c r="E46" s="2">
        <v>42439</v>
      </c>
      <c r="F46" s="1">
        <v>0.41666666666666669</v>
      </c>
      <c r="G46" s="1">
        <v>0.4375</v>
      </c>
      <c r="H46" t="s">
        <v>215</v>
      </c>
    </row>
    <row r="47" spans="1:8" x14ac:dyDescent="0.25">
      <c r="A47" t="s">
        <v>518</v>
      </c>
      <c r="B47" t="s">
        <v>366</v>
      </c>
      <c r="C47" t="s">
        <v>4</v>
      </c>
      <c r="D47" t="s">
        <v>35</v>
      </c>
      <c r="E47" s="2">
        <v>42438</v>
      </c>
      <c r="F47" s="1">
        <v>0.35416666666666669</v>
      </c>
      <c r="G47" s="1">
        <v>0.375</v>
      </c>
      <c r="H47" t="s">
        <v>6</v>
      </c>
    </row>
    <row r="48" spans="1:8" x14ac:dyDescent="0.25">
      <c r="A48" t="s">
        <v>519</v>
      </c>
      <c r="B48" t="s">
        <v>115</v>
      </c>
      <c r="C48" t="s">
        <v>116</v>
      </c>
      <c r="D48" t="s">
        <v>4</v>
      </c>
      <c r="E48" s="2">
        <v>42440</v>
      </c>
      <c r="F48" s="1">
        <v>0.43055555555555558</v>
      </c>
      <c r="G48" s="1">
        <v>0.4513888888888889</v>
      </c>
      <c r="H48" t="s">
        <v>6</v>
      </c>
    </row>
    <row r="49" spans="1:8" x14ac:dyDescent="0.25">
      <c r="A49" t="s">
        <v>520</v>
      </c>
      <c r="B49" t="s">
        <v>290</v>
      </c>
      <c r="C49" t="s">
        <v>293</v>
      </c>
      <c r="D49" t="s">
        <v>88</v>
      </c>
      <c r="E49" s="2">
        <v>42430</v>
      </c>
      <c r="F49" s="1">
        <v>0.44444444444444442</v>
      </c>
      <c r="G49" s="1">
        <v>0.46527777777777773</v>
      </c>
      <c r="H49" t="s">
        <v>6</v>
      </c>
    </row>
    <row r="50" spans="1:8" x14ac:dyDescent="0.25">
      <c r="A50" t="s">
        <v>521</v>
      </c>
      <c r="B50" t="s">
        <v>115</v>
      </c>
      <c r="C50" t="s">
        <v>116</v>
      </c>
      <c r="D50" t="s">
        <v>4</v>
      </c>
      <c r="E50" s="2">
        <v>42440</v>
      </c>
      <c r="F50" s="1">
        <v>0.44444444444444442</v>
      </c>
      <c r="G50" s="1">
        <v>0.46527777777777773</v>
      </c>
      <c r="H50" t="s">
        <v>6</v>
      </c>
    </row>
    <row r="51" spans="1:8" x14ac:dyDescent="0.25">
      <c r="A51" t="s">
        <v>522</v>
      </c>
      <c r="B51" t="s">
        <v>321</v>
      </c>
      <c r="C51" t="s">
        <v>65</v>
      </c>
      <c r="D51" t="s">
        <v>137</v>
      </c>
      <c r="E51" s="2">
        <v>42430</v>
      </c>
      <c r="F51" s="1">
        <v>0.61111111111111105</v>
      </c>
      <c r="G51" s="1">
        <v>0.63194444444444442</v>
      </c>
      <c r="H51" t="s">
        <v>66</v>
      </c>
    </row>
    <row r="52" spans="1:8" x14ac:dyDescent="0.25">
      <c r="A52" t="s">
        <v>523</v>
      </c>
      <c r="B52" t="s">
        <v>290</v>
      </c>
      <c r="C52" t="s">
        <v>293</v>
      </c>
      <c r="D52" t="s">
        <v>88</v>
      </c>
      <c r="E52" s="2">
        <v>42430</v>
      </c>
      <c r="F52" s="1">
        <v>0.45833333333333331</v>
      </c>
      <c r="G52" s="1">
        <v>0.47916666666666669</v>
      </c>
      <c r="H52" t="s">
        <v>6</v>
      </c>
    </row>
    <row r="53" spans="1:8" x14ac:dyDescent="0.25">
      <c r="A53" t="s">
        <v>524</v>
      </c>
      <c r="B53" t="s">
        <v>290</v>
      </c>
      <c r="C53" t="s">
        <v>293</v>
      </c>
      <c r="D53" t="s">
        <v>88</v>
      </c>
      <c r="E53" s="2">
        <v>42447</v>
      </c>
      <c r="F53" s="1">
        <v>0.54166666666666663</v>
      </c>
      <c r="G53" s="1">
        <v>0.5625</v>
      </c>
      <c r="H53" t="s">
        <v>6</v>
      </c>
    </row>
    <row r="54" spans="1:8" x14ac:dyDescent="0.25">
      <c r="A54" t="s">
        <v>525</v>
      </c>
      <c r="B54" t="s">
        <v>157</v>
      </c>
      <c r="C54" t="s">
        <v>35</v>
      </c>
      <c r="D54" t="s">
        <v>4</v>
      </c>
      <c r="E54" s="2">
        <v>42437</v>
      </c>
      <c r="F54" s="1">
        <v>0.47222222222222227</v>
      </c>
      <c r="G54" s="1">
        <v>0.49305555555555558</v>
      </c>
      <c r="H54" t="s">
        <v>81</v>
      </c>
    </row>
    <row r="55" spans="1:8" x14ac:dyDescent="0.25">
      <c r="A55" t="s">
        <v>526</v>
      </c>
      <c r="B55" t="s">
        <v>213</v>
      </c>
      <c r="C55" t="s">
        <v>41</v>
      </c>
      <c r="D55" t="s">
        <v>214</v>
      </c>
      <c r="E55" s="2">
        <v>42450</v>
      </c>
      <c r="F55" s="1">
        <v>0.58333333333333337</v>
      </c>
      <c r="G55" s="1">
        <v>0.60416666666666663</v>
      </c>
      <c r="H55" t="s">
        <v>6</v>
      </c>
    </row>
    <row r="56" spans="1:8" x14ac:dyDescent="0.25">
      <c r="A56" t="s">
        <v>527</v>
      </c>
      <c r="B56" t="s">
        <v>157</v>
      </c>
      <c r="C56" t="s">
        <v>35</v>
      </c>
      <c r="D56" t="s">
        <v>4</v>
      </c>
      <c r="E56" s="2">
        <v>42437</v>
      </c>
      <c r="F56" s="1">
        <v>0.4861111111111111</v>
      </c>
      <c r="G56" s="1">
        <v>0.50694444444444442</v>
      </c>
      <c r="H56" t="s">
        <v>81</v>
      </c>
    </row>
    <row r="57" spans="1:8" x14ac:dyDescent="0.25">
      <c r="A57" t="s">
        <v>528</v>
      </c>
      <c r="B57" t="s">
        <v>451</v>
      </c>
      <c r="C57" t="s">
        <v>293</v>
      </c>
      <c r="D57" t="s">
        <v>41</v>
      </c>
      <c r="E57" s="2">
        <v>42437</v>
      </c>
      <c r="F57" s="1">
        <v>0.4375</v>
      </c>
      <c r="G57" s="1">
        <v>0.45833333333333331</v>
      </c>
      <c r="H57" t="s">
        <v>21</v>
      </c>
    </row>
    <row r="58" spans="1:8" x14ac:dyDescent="0.25">
      <c r="A58" t="s">
        <v>529</v>
      </c>
      <c r="B58" t="s">
        <v>263</v>
      </c>
      <c r="C58" t="s">
        <v>264</v>
      </c>
      <c r="D58" t="s">
        <v>35</v>
      </c>
      <c r="E58" s="2">
        <v>42436</v>
      </c>
      <c r="F58" s="1">
        <v>0.625</v>
      </c>
      <c r="G58" s="1">
        <v>0.64583333333333337</v>
      </c>
      <c r="H58" t="s">
        <v>265</v>
      </c>
    </row>
    <row r="59" spans="1:8" x14ac:dyDescent="0.25">
      <c r="A59" t="s">
        <v>530</v>
      </c>
      <c r="B59" t="s">
        <v>213</v>
      </c>
      <c r="C59" t="s">
        <v>41</v>
      </c>
      <c r="D59" t="s">
        <v>214</v>
      </c>
      <c r="E59" s="2">
        <v>42450</v>
      </c>
      <c r="F59" s="1">
        <v>0.66666666666666663</v>
      </c>
      <c r="G59" s="1">
        <v>0.6875</v>
      </c>
      <c r="H59" t="s">
        <v>6</v>
      </c>
    </row>
    <row r="60" spans="1:8" x14ac:dyDescent="0.25">
      <c r="A60" t="s">
        <v>531</v>
      </c>
      <c r="B60" t="s">
        <v>157</v>
      </c>
      <c r="C60" t="s">
        <v>35</v>
      </c>
      <c r="D60" t="s">
        <v>4</v>
      </c>
      <c r="E60" s="2">
        <v>42437</v>
      </c>
      <c r="F60" s="1">
        <v>0.5</v>
      </c>
      <c r="G60" s="1">
        <v>0.52083333333333337</v>
      </c>
      <c r="H60" t="s">
        <v>81</v>
      </c>
    </row>
    <row r="61" spans="1:8" x14ac:dyDescent="0.25">
      <c r="A61" t="s">
        <v>532</v>
      </c>
      <c r="B61" t="s">
        <v>64</v>
      </c>
      <c r="C61" t="s">
        <v>65</v>
      </c>
      <c r="D61" t="s">
        <v>5</v>
      </c>
      <c r="E61" s="2">
        <v>42440</v>
      </c>
      <c r="F61" s="1">
        <v>0.66666666666666663</v>
      </c>
      <c r="G61" s="1">
        <v>0.6875</v>
      </c>
      <c r="H61" t="s">
        <v>66</v>
      </c>
    </row>
    <row r="62" spans="1:8" x14ac:dyDescent="0.25">
      <c r="A62" t="s">
        <v>533</v>
      </c>
      <c r="B62" t="s">
        <v>3</v>
      </c>
      <c r="C62" t="s">
        <v>4</v>
      </c>
      <c r="D62" t="s">
        <v>5</v>
      </c>
      <c r="E62" s="2">
        <v>42437</v>
      </c>
      <c r="F62" s="1">
        <v>0.375</v>
      </c>
      <c r="G62" s="1">
        <v>0.39583333333333331</v>
      </c>
      <c r="H62" t="s">
        <v>6</v>
      </c>
    </row>
    <row r="63" spans="1:8" x14ac:dyDescent="0.25">
      <c r="A63" t="s">
        <v>534</v>
      </c>
      <c r="B63" t="s">
        <v>366</v>
      </c>
      <c r="C63" t="s">
        <v>4</v>
      </c>
      <c r="D63" t="s">
        <v>35</v>
      </c>
      <c r="E63" s="2">
        <v>42438</v>
      </c>
      <c r="F63" s="1">
        <v>0.375</v>
      </c>
      <c r="G63" s="1">
        <v>0.39583333333333331</v>
      </c>
      <c r="H63" t="s">
        <v>6</v>
      </c>
    </row>
    <row r="64" spans="1:8" x14ac:dyDescent="0.25">
      <c r="A64" t="s">
        <v>535</v>
      </c>
      <c r="B64" t="s">
        <v>3</v>
      </c>
      <c r="C64" t="s">
        <v>4</v>
      </c>
      <c r="D64" t="s">
        <v>5</v>
      </c>
      <c r="E64" s="2">
        <v>42437</v>
      </c>
      <c r="F64" s="1">
        <v>0.39583333333333331</v>
      </c>
      <c r="G64" s="1">
        <v>0.41666666666666669</v>
      </c>
      <c r="H64" t="s">
        <v>6</v>
      </c>
    </row>
    <row r="65" spans="1:8" x14ac:dyDescent="0.25">
      <c r="A65" t="s">
        <v>536</v>
      </c>
      <c r="B65" t="s">
        <v>263</v>
      </c>
      <c r="C65" t="s">
        <v>264</v>
      </c>
      <c r="D65" t="s">
        <v>35</v>
      </c>
      <c r="E65" s="2">
        <v>42439</v>
      </c>
      <c r="F65" s="1">
        <v>0.35416666666666669</v>
      </c>
      <c r="G65" s="1">
        <v>0.375</v>
      </c>
      <c r="H65" t="s">
        <v>6</v>
      </c>
    </row>
    <row r="66" spans="1:8" x14ac:dyDescent="0.25">
      <c r="A66" t="s">
        <v>537</v>
      </c>
      <c r="B66" t="s">
        <v>3</v>
      </c>
      <c r="C66" t="s">
        <v>4</v>
      </c>
      <c r="D66" t="s">
        <v>5</v>
      </c>
      <c r="E66" s="2">
        <v>42437</v>
      </c>
      <c r="F66" s="1">
        <v>0.41666666666666669</v>
      </c>
      <c r="G66" s="1">
        <v>0.4375</v>
      </c>
      <c r="H66" t="s">
        <v>6</v>
      </c>
    </row>
    <row r="67" spans="1:8" x14ac:dyDescent="0.25">
      <c r="A67" t="s">
        <v>538</v>
      </c>
      <c r="B67" t="s">
        <v>157</v>
      </c>
      <c r="C67" t="s">
        <v>35</v>
      </c>
      <c r="D67" t="s">
        <v>4</v>
      </c>
      <c r="E67" s="2">
        <v>42440</v>
      </c>
      <c r="F67" s="1">
        <v>0.61111111111111105</v>
      </c>
      <c r="G67" s="1">
        <v>0.63194444444444442</v>
      </c>
      <c r="H67" t="s">
        <v>6</v>
      </c>
    </row>
    <row r="68" spans="1:8" x14ac:dyDescent="0.25">
      <c r="A68" t="s">
        <v>539</v>
      </c>
      <c r="B68" t="s">
        <v>290</v>
      </c>
      <c r="C68" t="s">
        <v>293</v>
      </c>
      <c r="D68" t="s">
        <v>88</v>
      </c>
      <c r="E68" s="2">
        <v>42447</v>
      </c>
      <c r="F68" s="1">
        <v>0.55555555555555558</v>
      </c>
      <c r="G68" s="1">
        <v>0.57638888888888895</v>
      </c>
      <c r="H68" t="s">
        <v>6</v>
      </c>
    </row>
    <row r="69" spans="1:8" x14ac:dyDescent="0.25">
      <c r="A69" t="s">
        <v>540</v>
      </c>
      <c r="B69" t="s">
        <v>64</v>
      </c>
      <c r="C69" t="s">
        <v>65</v>
      </c>
      <c r="D69" t="s">
        <v>5</v>
      </c>
      <c r="E69" s="2">
        <v>42439</v>
      </c>
      <c r="F69" s="1">
        <v>0.625</v>
      </c>
      <c r="G69" s="1">
        <v>0.64583333333333337</v>
      </c>
      <c r="H69" t="s">
        <v>81</v>
      </c>
    </row>
    <row r="70" spans="1:8" x14ac:dyDescent="0.25">
      <c r="A70" t="s">
        <v>541</v>
      </c>
      <c r="B70" t="s">
        <v>412</v>
      </c>
      <c r="C70" t="s">
        <v>264</v>
      </c>
      <c r="D70" t="s">
        <v>214</v>
      </c>
      <c r="E70" s="2">
        <v>42436</v>
      </c>
      <c r="F70" s="1">
        <v>0.66666666666666663</v>
      </c>
      <c r="G70" s="1">
        <v>0.6875</v>
      </c>
      <c r="H70" t="s">
        <v>6</v>
      </c>
    </row>
    <row r="71" spans="1:8" x14ac:dyDescent="0.25">
      <c r="A71" t="s">
        <v>542</v>
      </c>
      <c r="B71" t="s">
        <v>213</v>
      </c>
      <c r="C71" t="s">
        <v>41</v>
      </c>
      <c r="D71" t="s">
        <v>214</v>
      </c>
      <c r="E71" s="2">
        <v>42450</v>
      </c>
      <c r="F71" s="1">
        <v>0.68055555555555547</v>
      </c>
      <c r="G71" s="1">
        <v>0.70138888888888884</v>
      </c>
      <c r="H71" t="s">
        <v>6</v>
      </c>
    </row>
    <row r="72" spans="1:8" x14ac:dyDescent="0.25">
      <c r="A72" t="s">
        <v>543</v>
      </c>
      <c r="B72" t="s">
        <v>115</v>
      </c>
      <c r="C72" t="s">
        <v>116</v>
      </c>
      <c r="D72" t="s">
        <v>4</v>
      </c>
      <c r="E72" s="2">
        <v>42440</v>
      </c>
      <c r="F72" s="1">
        <v>0.45833333333333331</v>
      </c>
      <c r="G72" s="1">
        <v>0.47916666666666669</v>
      </c>
      <c r="H72" t="s">
        <v>6</v>
      </c>
    </row>
    <row r="73" spans="1:8" x14ac:dyDescent="0.25">
      <c r="A73" t="s">
        <v>544</v>
      </c>
      <c r="B73" t="s">
        <v>64</v>
      </c>
      <c r="C73" t="s">
        <v>65</v>
      </c>
      <c r="D73" t="s">
        <v>5</v>
      </c>
      <c r="E73" s="2">
        <v>42439</v>
      </c>
      <c r="F73" s="1">
        <v>0.64583333333333337</v>
      </c>
      <c r="G73" s="1">
        <v>0.66666666666666663</v>
      </c>
      <c r="H73" t="s">
        <v>81</v>
      </c>
    </row>
    <row r="74" spans="1:8" x14ac:dyDescent="0.25">
      <c r="A74" t="s">
        <v>545</v>
      </c>
      <c r="B74" t="s">
        <v>321</v>
      </c>
      <c r="C74" t="s">
        <v>65</v>
      </c>
      <c r="D74" t="s">
        <v>137</v>
      </c>
      <c r="E74" s="2">
        <v>42430</v>
      </c>
      <c r="F74" s="1">
        <v>0.34722222222222227</v>
      </c>
      <c r="G74" s="1">
        <v>0.36805555555555558</v>
      </c>
      <c r="H74" t="s">
        <v>66</v>
      </c>
    </row>
    <row r="75" spans="1:8" x14ac:dyDescent="0.25">
      <c r="A75" t="s">
        <v>546</v>
      </c>
      <c r="B75" t="s">
        <v>64</v>
      </c>
      <c r="C75" t="s">
        <v>65</v>
      </c>
      <c r="D75" t="s">
        <v>5</v>
      </c>
      <c r="E75" s="2">
        <v>42439</v>
      </c>
      <c r="F75" s="1">
        <v>0.66666666666666663</v>
      </c>
      <c r="G75" s="1">
        <v>0.6875</v>
      </c>
      <c r="H75" t="s">
        <v>81</v>
      </c>
    </row>
    <row r="76" spans="1:8" x14ac:dyDescent="0.25">
      <c r="A76" t="s">
        <v>547</v>
      </c>
      <c r="B76" t="s">
        <v>321</v>
      </c>
      <c r="C76" t="s">
        <v>65</v>
      </c>
      <c r="D76" t="s">
        <v>137</v>
      </c>
      <c r="E76" s="2">
        <v>42430</v>
      </c>
      <c r="F76" s="1">
        <v>0.63888888888888895</v>
      </c>
      <c r="G76" s="1">
        <v>0.65972222222222221</v>
      </c>
      <c r="H76" t="s">
        <v>66</v>
      </c>
    </row>
    <row r="77" spans="1:8" x14ac:dyDescent="0.25">
      <c r="A77" t="s">
        <v>548</v>
      </c>
      <c r="B77" t="s">
        <v>115</v>
      </c>
      <c r="C77" t="s">
        <v>116</v>
      </c>
      <c r="D77" t="s">
        <v>4</v>
      </c>
      <c r="E77" s="2">
        <v>42440</v>
      </c>
      <c r="F77" s="1">
        <v>0.47222222222222227</v>
      </c>
      <c r="G77" s="1">
        <v>0.49305555555555558</v>
      </c>
      <c r="H77" t="s">
        <v>6</v>
      </c>
    </row>
    <row r="78" spans="1:8" x14ac:dyDescent="0.25">
      <c r="A78" t="s">
        <v>549</v>
      </c>
      <c r="B78" t="s">
        <v>412</v>
      </c>
      <c r="C78" t="s">
        <v>264</v>
      </c>
      <c r="D78" t="s">
        <v>214</v>
      </c>
      <c r="E78" s="2">
        <v>42436</v>
      </c>
      <c r="F78" s="1">
        <v>0.68055555555555547</v>
      </c>
      <c r="G78" s="1">
        <v>0.70138888888888884</v>
      </c>
      <c r="H78" t="s">
        <v>6</v>
      </c>
    </row>
    <row r="79" spans="1:8" x14ac:dyDescent="0.25">
      <c r="A79" t="s">
        <v>550</v>
      </c>
      <c r="B79" t="s">
        <v>412</v>
      </c>
      <c r="C79" t="s">
        <v>264</v>
      </c>
      <c r="D79" t="s">
        <v>214</v>
      </c>
      <c r="E79" s="2">
        <v>42436</v>
      </c>
      <c r="F79" s="1">
        <v>0.69444444444444453</v>
      </c>
      <c r="G79" s="1">
        <v>0.71527777777777779</v>
      </c>
      <c r="H79" t="s">
        <v>6</v>
      </c>
    </row>
    <row r="80" spans="1:8" x14ac:dyDescent="0.25">
      <c r="A80" t="s">
        <v>551</v>
      </c>
      <c r="B80" t="s">
        <v>451</v>
      </c>
      <c r="C80" t="s">
        <v>293</v>
      </c>
      <c r="D80" t="s">
        <v>41</v>
      </c>
      <c r="E80" s="2">
        <v>42436</v>
      </c>
      <c r="F80" s="1">
        <v>0.4375</v>
      </c>
      <c r="G80" s="1">
        <v>0.45833333333333331</v>
      </c>
      <c r="H80" t="s">
        <v>6</v>
      </c>
    </row>
    <row r="81" spans="1:8" x14ac:dyDescent="0.25">
      <c r="A81" t="s">
        <v>552</v>
      </c>
      <c r="B81" t="s">
        <v>213</v>
      </c>
      <c r="C81" t="s">
        <v>41</v>
      </c>
      <c r="D81" t="s">
        <v>214</v>
      </c>
      <c r="E81" s="2">
        <v>42450</v>
      </c>
      <c r="F81" s="1">
        <v>0.69444444444444453</v>
      </c>
      <c r="G81" s="1">
        <v>0.71527777777777779</v>
      </c>
      <c r="H81" t="s">
        <v>6</v>
      </c>
    </row>
    <row r="82" spans="1:8" x14ac:dyDescent="0.25">
      <c r="A82" t="s">
        <v>553</v>
      </c>
      <c r="B82" t="s">
        <v>64</v>
      </c>
      <c r="C82" t="s">
        <v>65</v>
      </c>
      <c r="D82" t="s">
        <v>88</v>
      </c>
      <c r="E82" s="2">
        <v>42439</v>
      </c>
      <c r="F82" s="1">
        <v>0.33333333333333331</v>
      </c>
      <c r="G82" s="1">
        <v>0.35416666666666669</v>
      </c>
      <c r="H82" t="s">
        <v>66</v>
      </c>
    </row>
    <row r="83" spans="1:8" x14ac:dyDescent="0.25">
      <c r="A83" t="s">
        <v>554</v>
      </c>
      <c r="B83" t="s">
        <v>290</v>
      </c>
      <c r="C83" t="s">
        <v>293</v>
      </c>
      <c r="D83" t="s">
        <v>88</v>
      </c>
      <c r="E83" s="2">
        <v>42447</v>
      </c>
      <c r="F83" s="1">
        <v>0.56944444444444442</v>
      </c>
      <c r="G83" s="1">
        <v>0.59027777777777779</v>
      </c>
      <c r="H83" t="s">
        <v>6</v>
      </c>
    </row>
    <row r="84" spans="1:8" x14ac:dyDescent="0.25">
      <c r="A84" t="s">
        <v>555</v>
      </c>
      <c r="B84" t="s">
        <v>115</v>
      </c>
      <c r="C84" t="s">
        <v>116</v>
      </c>
      <c r="D84" t="s">
        <v>4</v>
      </c>
      <c r="E84" s="2">
        <v>42440</v>
      </c>
      <c r="F84" s="1">
        <v>0.4861111111111111</v>
      </c>
      <c r="G84" s="1">
        <v>0.50694444444444442</v>
      </c>
      <c r="H84" t="s">
        <v>6</v>
      </c>
    </row>
    <row r="85" spans="1:8" x14ac:dyDescent="0.25">
      <c r="A85" t="s">
        <v>556</v>
      </c>
      <c r="B85" t="s">
        <v>213</v>
      </c>
      <c r="C85" t="s">
        <v>41</v>
      </c>
      <c r="D85" t="s">
        <v>214</v>
      </c>
      <c r="E85" s="2">
        <v>42439</v>
      </c>
      <c r="F85" s="1">
        <v>0.43055555555555558</v>
      </c>
      <c r="G85" s="1">
        <v>0.4513888888888889</v>
      </c>
      <c r="H85" t="s">
        <v>215</v>
      </c>
    </row>
    <row r="86" spans="1:8" x14ac:dyDescent="0.25">
      <c r="A86" t="s">
        <v>557</v>
      </c>
      <c r="B86" t="s">
        <v>412</v>
      </c>
      <c r="C86" t="s">
        <v>264</v>
      </c>
      <c r="D86" t="s">
        <v>214</v>
      </c>
      <c r="E86" s="2">
        <v>42450</v>
      </c>
      <c r="F86" s="1">
        <v>0.65277777777777779</v>
      </c>
      <c r="G86" s="1">
        <v>0.67361111111111116</v>
      </c>
      <c r="H86" t="s">
        <v>6</v>
      </c>
    </row>
    <row r="87" spans="1:8" x14ac:dyDescent="0.25">
      <c r="A87" t="s">
        <v>558</v>
      </c>
      <c r="B87" t="s">
        <v>451</v>
      </c>
      <c r="C87" t="s">
        <v>293</v>
      </c>
      <c r="D87" t="s">
        <v>41</v>
      </c>
      <c r="E87" s="2">
        <v>42437</v>
      </c>
      <c r="F87" s="1">
        <v>0.45833333333333331</v>
      </c>
      <c r="G87" s="1">
        <v>0.47916666666666669</v>
      </c>
      <c r="H87" t="s">
        <v>21</v>
      </c>
    </row>
    <row r="88" spans="1:8" x14ac:dyDescent="0.25">
      <c r="A88" t="s">
        <v>559</v>
      </c>
      <c r="B88" t="s">
        <v>263</v>
      </c>
      <c r="C88" t="s">
        <v>264</v>
      </c>
      <c r="D88" t="s">
        <v>35</v>
      </c>
      <c r="E88" s="2">
        <v>42439</v>
      </c>
      <c r="F88" s="1">
        <v>0.375</v>
      </c>
      <c r="G88" s="1">
        <v>0.39583333333333331</v>
      </c>
      <c r="H88" t="s">
        <v>6</v>
      </c>
    </row>
    <row r="89" spans="1:8" x14ac:dyDescent="0.25">
      <c r="A89" t="s">
        <v>560</v>
      </c>
      <c r="B89" t="s">
        <v>366</v>
      </c>
      <c r="C89" t="s">
        <v>4</v>
      </c>
      <c r="D89" t="s">
        <v>35</v>
      </c>
      <c r="E89" s="2">
        <v>42438</v>
      </c>
      <c r="F89" s="1">
        <v>0.39583333333333331</v>
      </c>
      <c r="G89" s="1">
        <v>0.41666666666666669</v>
      </c>
      <c r="H89" t="s">
        <v>6</v>
      </c>
    </row>
    <row r="90" spans="1:8" x14ac:dyDescent="0.25">
      <c r="A90" t="s">
        <v>561</v>
      </c>
      <c r="B90" t="s">
        <v>263</v>
      </c>
      <c r="C90" t="s">
        <v>264</v>
      </c>
      <c r="D90" t="s">
        <v>35</v>
      </c>
      <c r="E90" s="2">
        <v>42439</v>
      </c>
      <c r="F90" s="1">
        <v>0.39583333333333331</v>
      </c>
      <c r="G90" s="1">
        <v>0.41666666666666669</v>
      </c>
      <c r="H90" t="s">
        <v>6</v>
      </c>
    </row>
    <row r="91" spans="1:8" x14ac:dyDescent="0.25">
      <c r="A91" t="s">
        <v>562</v>
      </c>
      <c r="B91" t="s">
        <v>321</v>
      </c>
      <c r="C91" t="s">
        <v>65</v>
      </c>
      <c r="D91" t="s">
        <v>137</v>
      </c>
      <c r="E91" s="2">
        <v>42447</v>
      </c>
      <c r="F91" s="1">
        <v>0.41666666666666669</v>
      </c>
      <c r="G91" s="1">
        <v>0.4375</v>
      </c>
      <c r="H91" t="s">
        <v>50</v>
      </c>
    </row>
    <row r="92" spans="1:8" x14ac:dyDescent="0.25">
      <c r="A92" t="s">
        <v>563</v>
      </c>
      <c r="B92" t="s">
        <v>290</v>
      </c>
      <c r="C92" t="s">
        <v>293</v>
      </c>
      <c r="D92" t="s">
        <v>88</v>
      </c>
      <c r="E92" s="2">
        <v>42447</v>
      </c>
      <c r="F92" s="1">
        <v>0.58333333333333337</v>
      </c>
      <c r="G92" s="1">
        <v>0.60416666666666663</v>
      </c>
      <c r="H92" t="s">
        <v>6</v>
      </c>
    </row>
    <row r="93" spans="1:8" x14ac:dyDescent="0.25">
      <c r="A93" t="s">
        <v>564</v>
      </c>
      <c r="B93" t="s">
        <v>321</v>
      </c>
      <c r="C93" t="s">
        <v>65</v>
      </c>
      <c r="D93" t="s">
        <v>137</v>
      </c>
      <c r="E93" s="2">
        <v>42430</v>
      </c>
      <c r="F93" s="1">
        <v>0.45833333333333331</v>
      </c>
      <c r="G93" s="1">
        <v>0.47916666666666669</v>
      </c>
      <c r="H93" t="s">
        <v>66</v>
      </c>
    </row>
    <row r="94" spans="1:8" x14ac:dyDescent="0.25">
      <c r="A94" t="s">
        <v>565</v>
      </c>
      <c r="B94" t="s">
        <v>3</v>
      </c>
      <c r="C94" t="s">
        <v>4</v>
      </c>
      <c r="D94" t="s">
        <v>5</v>
      </c>
      <c r="E94" s="2">
        <v>42437</v>
      </c>
      <c r="F94" s="1">
        <v>0.4375</v>
      </c>
      <c r="G94" s="1">
        <v>0.45833333333333331</v>
      </c>
      <c r="H94" t="s">
        <v>6</v>
      </c>
    </row>
    <row r="95" spans="1:8" x14ac:dyDescent="0.25">
      <c r="A95" t="s">
        <v>566</v>
      </c>
      <c r="B95" t="s">
        <v>157</v>
      </c>
      <c r="C95" t="s">
        <v>35</v>
      </c>
      <c r="D95" t="s">
        <v>4</v>
      </c>
      <c r="E95" s="2">
        <v>42440</v>
      </c>
      <c r="F95" s="1">
        <v>0.625</v>
      </c>
      <c r="G95" s="1">
        <v>0.64583333333333337</v>
      </c>
      <c r="H95" t="s">
        <v>6</v>
      </c>
    </row>
    <row r="96" spans="1:8" x14ac:dyDescent="0.25">
      <c r="A96" t="s">
        <v>567</v>
      </c>
      <c r="B96" t="s">
        <v>290</v>
      </c>
      <c r="C96" t="s">
        <v>293</v>
      </c>
      <c r="D96" t="s">
        <v>88</v>
      </c>
      <c r="E96" s="2">
        <v>42447</v>
      </c>
      <c r="F96" s="1">
        <v>0.59722222222222221</v>
      </c>
      <c r="G96" s="1">
        <v>0.61805555555555558</v>
      </c>
      <c r="H96" t="s">
        <v>6</v>
      </c>
    </row>
    <row r="97" spans="1:8" x14ac:dyDescent="0.25">
      <c r="A97" t="s">
        <v>568</v>
      </c>
      <c r="B97" t="s">
        <v>213</v>
      </c>
      <c r="C97" t="s">
        <v>41</v>
      </c>
      <c r="D97" t="s">
        <v>214</v>
      </c>
      <c r="E97" s="2">
        <v>42439</v>
      </c>
      <c r="F97" s="1">
        <v>0.44444444444444442</v>
      </c>
      <c r="G97" s="1">
        <v>0.46527777777777773</v>
      </c>
      <c r="H97" t="s">
        <v>215</v>
      </c>
    </row>
    <row r="98" spans="1:8" x14ac:dyDescent="0.25">
      <c r="A98" t="s">
        <v>569</v>
      </c>
      <c r="B98" t="s">
        <v>115</v>
      </c>
      <c r="C98" t="s">
        <v>116</v>
      </c>
      <c r="D98" t="s">
        <v>4</v>
      </c>
      <c r="E98" s="2">
        <v>42440</v>
      </c>
      <c r="F98" s="1">
        <v>0.5</v>
      </c>
      <c r="G98" s="1">
        <v>0.52083333333333337</v>
      </c>
      <c r="H98" t="s">
        <v>6</v>
      </c>
    </row>
    <row r="99" spans="1:8" x14ac:dyDescent="0.25">
      <c r="A99" t="s">
        <v>570</v>
      </c>
      <c r="B99" t="s">
        <v>157</v>
      </c>
      <c r="C99" t="s">
        <v>35</v>
      </c>
      <c r="D99" t="s">
        <v>4</v>
      </c>
      <c r="E99" s="2">
        <v>42440</v>
      </c>
      <c r="F99" s="1">
        <v>0.63888888888888895</v>
      </c>
      <c r="G99" s="1">
        <v>0.65972222222222221</v>
      </c>
      <c r="H99" t="s">
        <v>6</v>
      </c>
    </row>
    <row r="100" spans="1:8" x14ac:dyDescent="0.25">
      <c r="A100" t="s">
        <v>571</v>
      </c>
      <c r="B100" t="s">
        <v>366</v>
      </c>
      <c r="C100" t="s">
        <v>4</v>
      </c>
      <c r="D100" t="s">
        <v>35</v>
      </c>
      <c r="E100" s="2">
        <v>42438</v>
      </c>
      <c r="F100" s="1">
        <v>0.41666666666666669</v>
      </c>
      <c r="G100" s="1">
        <v>0.4375</v>
      </c>
      <c r="H100" t="s">
        <v>6</v>
      </c>
    </row>
    <row r="101" spans="1:8" x14ac:dyDescent="0.25">
      <c r="A101" t="s">
        <v>572</v>
      </c>
      <c r="B101" t="s">
        <v>321</v>
      </c>
      <c r="C101" t="s">
        <v>65</v>
      </c>
      <c r="D101" t="s">
        <v>137</v>
      </c>
      <c r="E101" s="2">
        <v>42430</v>
      </c>
      <c r="F101" s="1">
        <v>0.54166666666666663</v>
      </c>
      <c r="G101" s="1">
        <v>0.5625</v>
      </c>
      <c r="H101" t="s">
        <v>66</v>
      </c>
    </row>
    <row r="102" spans="1:8" x14ac:dyDescent="0.25">
      <c r="A102" t="s">
        <v>573</v>
      </c>
      <c r="B102" t="s">
        <v>64</v>
      </c>
      <c r="C102" t="s">
        <v>65</v>
      </c>
      <c r="D102" t="s">
        <v>88</v>
      </c>
      <c r="E102" s="2">
        <v>42439</v>
      </c>
      <c r="F102" s="1">
        <v>0.34722222222222227</v>
      </c>
      <c r="G102" s="1">
        <v>0.36805555555555558</v>
      </c>
      <c r="H102" t="s">
        <v>66</v>
      </c>
    </row>
    <row r="103" spans="1:8" x14ac:dyDescent="0.25">
      <c r="A103" t="s">
        <v>574</v>
      </c>
      <c r="B103" t="s">
        <v>64</v>
      </c>
      <c r="C103" t="s">
        <v>65</v>
      </c>
      <c r="D103" t="s">
        <v>88</v>
      </c>
      <c r="E103" s="2">
        <v>42439</v>
      </c>
      <c r="F103" s="1">
        <v>0.3611111111111111</v>
      </c>
      <c r="G103" s="1">
        <v>0.38194444444444442</v>
      </c>
      <c r="H103" t="s">
        <v>66</v>
      </c>
    </row>
    <row r="104" spans="1:8" x14ac:dyDescent="0.25">
      <c r="A104" t="s">
        <v>575</v>
      </c>
      <c r="B104" t="s">
        <v>3</v>
      </c>
      <c r="C104" t="s">
        <v>4</v>
      </c>
      <c r="D104" t="s">
        <v>5</v>
      </c>
      <c r="E104" s="2">
        <v>42437</v>
      </c>
      <c r="F104" s="1">
        <v>0.45833333333333331</v>
      </c>
      <c r="G104" s="1">
        <v>0.47916666666666669</v>
      </c>
      <c r="H104" t="s">
        <v>6</v>
      </c>
    </row>
    <row r="105" spans="1:8" x14ac:dyDescent="0.25">
      <c r="A105" t="s">
        <v>576</v>
      </c>
      <c r="B105" t="s">
        <v>321</v>
      </c>
      <c r="C105" t="s">
        <v>65</v>
      </c>
      <c r="D105" t="s">
        <v>137</v>
      </c>
      <c r="E105" s="2">
        <v>42447</v>
      </c>
      <c r="F105" s="1">
        <v>0.54166666666666663</v>
      </c>
      <c r="G105" s="1">
        <v>0.5625</v>
      </c>
      <c r="H105" t="s">
        <v>50</v>
      </c>
    </row>
    <row r="106" spans="1:8" x14ac:dyDescent="0.25">
      <c r="A106" t="s">
        <v>577</v>
      </c>
      <c r="B106" t="s">
        <v>366</v>
      </c>
      <c r="C106" t="s">
        <v>4</v>
      </c>
      <c r="D106" t="s">
        <v>35</v>
      </c>
      <c r="E106" s="2">
        <v>42438</v>
      </c>
      <c r="F106" s="1">
        <v>0.4375</v>
      </c>
      <c r="G106" s="1">
        <v>0.45833333333333331</v>
      </c>
      <c r="H106" t="s">
        <v>6</v>
      </c>
    </row>
    <row r="107" spans="1:8" x14ac:dyDescent="0.25">
      <c r="A107" t="s">
        <v>578</v>
      </c>
      <c r="B107" t="s">
        <v>451</v>
      </c>
      <c r="C107" t="s">
        <v>293</v>
      </c>
      <c r="D107" t="s">
        <v>41</v>
      </c>
      <c r="E107" s="2">
        <v>42437</v>
      </c>
      <c r="F107" s="1">
        <v>0.54166666666666663</v>
      </c>
      <c r="G107" s="1">
        <v>0.5625</v>
      </c>
      <c r="H107" t="s">
        <v>21</v>
      </c>
    </row>
    <row r="108" spans="1:8" x14ac:dyDescent="0.25">
      <c r="A108" t="s">
        <v>579</v>
      </c>
      <c r="B108" t="s">
        <v>3</v>
      </c>
      <c r="C108" t="s">
        <v>4</v>
      </c>
      <c r="D108" t="s">
        <v>5</v>
      </c>
      <c r="E108" s="2">
        <v>42439</v>
      </c>
      <c r="F108" s="1">
        <v>0.33333333333333331</v>
      </c>
      <c r="G108" s="1">
        <v>0.35416666666666669</v>
      </c>
      <c r="H108" t="s">
        <v>21</v>
      </c>
    </row>
    <row r="109" spans="1:8" x14ac:dyDescent="0.25">
      <c r="A109" t="s">
        <v>580</v>
      </c>
      <c r="B109" t="s">
        <v>263</v>
      </c>
      <c r="C109" t="s">
        <v>264</v>
      </c>
      <c r="D109" t="s">
        <v>35</v>
      </c>
      <c r="E109" s="2">
        <v>42439</v>
      </c>
      <c r="F109" s="1">
        <v>0.41666666666666669</v>
      </c>
      <c r="G109" s="1">
        <v>0.4375</v>
      </c>
      <c r="H109" t="s">
        <v>6</v>
      </c>
    </row>
    <row r="110" spans="1:8" x14ac:dyDescent="0.25">
      <c r="A110" t="s">
        <v>581</v>
      </c>
      <c r="B110" t="s">
        <v>412</v>
      </c>
      <c r="C110" t="s">
        <v>264</v>
      </c>
      <c r="D110" t="s">
        <v>4</v>
      </c>
      <c r="E110" s="2">
        <v>42447</v>
      </c>
      <c r="F110" s="1">
        <v>0.4375</v>
      </c>
      <c r="G110" s="1">
        <v>0.45833333333333331</v>
      </c>
      <c r="H110" t="s">
        <v>81</v>
      </c>
    </row>
    <row r="111" spans="1:8" x14ac:dyDescent="0.25">
      <c r="A111" t="s">
        <v>582</v>
      </c>
      <c r="B111" t="s">
        <v>157</v>
      </c>
      <c r="C111" t="s">
        <v>35</v>
      </c>
      <c r="D111" t="s">
        <v>4</v>
      </c>
      <c r="E111" s="2">
        <v>42440</v>
      </c>
      <c r="F111" s="1">
        <v>0.65277777777777779</v>
      </c>
      <c r="G111" s="1">
        <v>0.67361111111111116</v>
      </c>
      <c r="H111" t="s">
        <v>6</v>
      </c>
    </row>
    <row r="112" spans="1:8" x14ac:dyDescent="0.25">
      <c r="A112" t="s">
        <v>583</v>
      </c>
      <c r="B112" t="s">
        <v>213</v>
      </c>
      <c r="C112" t="s">
        <v>41</v>
      </c>
      <c r="D112" t="s">
        <v>214</v>
      </c>
      <c r="E112" s="2">
        <v>42440</v>
      </c>
      <c r="F112" s="1">
        <v>0.45833333333333331</v>
      </c>
      <c r="G112" s="1">
        <v>0.47916666666666669</v>
      </c>
      <c r="H112" t="s">
        <v>215</v>
      </c>
    </row>
    <row r="113" spans="1:8" x14ac:dyDescent="0.25">
      <c r="A113" t="s">
        <v>584</v>
      </c>
      <c r="B113" t="s">
        <v>366</v>
      </c>
      <c r="C113" t="s">
        <v>4</v>
      </c>
      <c r="D113" t="s">
        <v>35</v>
      </c>
      <c r="E113" s="2">
        <v>42438</v>
      </c>
      <c r="F113" s="1">
        <v>0.45833333333333331</v>
      </c>
      <c r="G113" s="1">
        <v>0.47916666666666669</v>
      </c>
      <c r="H113" t="s">
        <v>6</v>
      </c>
    </row>
    <row r="114" spans="1:8" x14ac:dyDescent="0.25">
      <c r="A114" t="s">
        <v>585</v>
      </c>
      <c r="B114" t="s">
        <v>321</v>
      </c>
      <c r="C114" t="s">
        <v>65</v>
      </c>
      <c r="D114" t="s">
        <v>137</v>
      </c>
      <c r="E114" s="2">
        <v>42447</v>
      </c>
      <c r="F114" s="1">
        <v>0.55555555555555558</v>
      </c>
      <c r="G114" s="1">
        <v>0.57638888888888895</v>
      </c>
      <c r="H114" t="s">
        <v>50</v>
      </c>
    </row>
    <row r="115" spans="1:8" x14ac:dyDescent="0.25">
      <c r="A115" t="s">
        <v>586</v>
      </c>
      <c r="B115" t="s">
        <v>157</v>
      </c>
      <c r="C115" t="s">
        <v>35</v>
      </c>
      <c r="D115" t="s">
        <v>4</v>
      </c>
      <c r="E115" s="2">
        <v>42440</v>
      </c>
      <c r="F115" s="1">
        <v>0.66666666666666663</v>
      </c>
      <c r="G115" s="1">
        <v>0.6875</v>
      </c>
      <c r="H115" t="s">
        <v>6</v>
      </c>
    </row>
    <row r="116" spans="1:8" x14ac:dyDescent="0.25">
      <c r="A116" t="s">
        <v>587</v>
      </c>
      <c r="B116" t="s">
        <v>3</v>
      </c>
      <c r="C116" t="s">
        <v>4</v>
      </c>
      <c r="D116" t="s">
        <v>5</v>
      </c>
      <c r="E116" s="2">
        <v>42439</v>
      </c>
      <c r="F116" s="1">
        <v>0.35416666666666669</v>
      </c>
      <c r="G116" s="1">
        <v>0.375</v>
      </c>
      <c r="H116" t="s">
        <v>21</v>
      </c>
    </row>
    <row r="117" spans="1:8" x14ac:dyDescent="0.25">
      <c r="A117" t="s">
        <v>588</v>
      </c>
      <c r="B117" t="s">
        <v>157</v>
      </c>
      <c r="C117" t="s">
        <v>35</v>
      </c>
      <c r="D117" t="s">
        <v>4</v>
      </c>
      <c r="E117" s="2">
        <v>42440</v>
      </c>
      <c r="F117" s="1">
        <v>0.68055555555555547</v>
      </c>
      <c r="G117" s="1">
        <v>0.70138888888888884</v>
      </c>
      <c r="H117" t="s">
        <v>6</v>
      </c>
    </row>
    <row r="118" spans="1:8" x14ac:dyDescent="0.25">
      <c r="A118" t="s">
        <v>589</v>
      </c>
      <c r="B118" t="s">
        <v>412</v>
      </c>
      <c r="C118" t="s">
        <v>264</v>
      </c>
      <c r="D118" t="s">
        <v>5</v>
      </c>
      <c r="E118" s="2">
        <v>42437</v>
      </c>
      <c r="F118" s="1">
        <v>0.54166666666666663</v>
      </c>
      <c r="G118" s="1">
        <v>0.5625</v>
      </c>
      <c r="H118" t="s">
        <v>6</v>
      </c>
    </row>
    <row r="119" spans="1:8" x14ac:dyDescent="0.25">
      <c r="A119" t="s">
        <v>590</v>
      </c>
      <c r="B119" t="s">
        <v>213</v>
      </c>
      <c r="C119" t="s">
        <v>41</v>
      </c>
      <c r="D119" t="s">
        <v>214</v>
      </c>
      <c r="E119" s="2">
        <v>42439</v>
      </c>
      <c r="F119" s="1">
        <v>0.33333333333333331</v>
      </c>
      <c r="G119" s="1">
        <v>0.35416666666666669</v>
      </c>
      <c r="H119" t="s">
        <v>215</v>
      </c>
    </row>
    <row r="120" spans="1:8" x14ac:dyDescent="0.25">
      <c r="A120" t="s">
        <v>591</v>
      </c>
      <c r="B120" t="s">
        <v>321</v>
      </c>
      <c r="C120" t="s">
        <v>65</v>
      </c>
      <c r="D120" t="s">
        <v>137</v>
      </c>
      <c r="E120" s="2">
        <v>42447</v>
      </c>
      <c r="F120" s="1">
        <v>0.56944444444444442</v>
      </c>
      <c r="G120" s="1">
        <v>0.59027777777777779</v>
      </c>
      <c r="H120" t="s">
        <v>50</v>
      </c>
    </row>
    <row r="121" spans="1:8" x14ac:dyDescent="0.25">
      <c r="A121" t="s">
        <v>592</v>
      </c>
      <c r="B121" t="s">
        <v>64</v>
      </c>
      <c r="C121" t="s">
        <v>65</v>
      </c>
      <c r="D121" t="s">
        <v>88</v>
      </c>
      <c r="E121" s="2">
        <v>42439</v>
      </c>
      <c r="F121" s="1">
        <v>0.375</v>
      </c>
      <c r="G121" s="1">
        <v>0.39583333333333331</v>
      </c>
      <c r="H121" t="s">
        <v>66</v>
      </c>
    </row>
    <row r="122" spans="1:8" x14ac:dyDescent="0.25">
      <c r="A122" t="s">
        <v>593</v>
      </c>
      <c r="B122" t="s">
        <v>3</v>
      </c>
      <c r="C122" t="s">
        <v>4</v>
      </c>
      <c r="D122" t="s">
        <v>5</v>
      </c>
      <c r="E122" s="2">
        <v>42439</v>
      </c>
      <c r="F122" s="1">
        <v>0.375</v>
      </c>
      <c r="G122" s="1">
        <v>0.39583333333333331</v>
      </c>
      <c r="H122" t="s">
        <v>21</v>
      </c>
    </row>
    <row r="123" spans="1:8" x14ac:dyDescent="0.25">
      <c r="A123" t="s">
        <v>594</v>
      </c>
      <c r="B123" t="s">
        <v>115</v>
      </c>
      <c r="C123" t="s">
        <v>116</v>
      </c>
      <c r="D123" t="s">
        <v>4</v>
      </c>
      <c r="E123" s="2">
        <v>42440</v>
      </c>
      <c r="F123" s="1">
        <v>0.58333333333333337</v>
      </c>
      <c r="G123" s="1">
        <v>0.60416666666666663</v>
      </c>
      <c r="H123" t="s">
        <v>6</v>
      </c>
    </row>
    <row r="124" spans="1:8" x14ac:dyDescent="0.25">
      <c r="A124" t="s">
        <v>595</v>
      </c>
      <c r="B124" t="s">
        <v>213</v>
      </c>
      <c r="C124" t="s">
        <v>41</v>
      </c>
      <c r="D124" t="s">
        <v>214</v>
      </c>
      <c r="E124" s="2">
        <v>42440</v>
      </c>
      <c r="F124" s="1">
        <v>0.70833333333333337</v>
      </c>
      <c r="G124" s="1">
        <v>0.72916666666666663</v>
      </c>
      <c r="H124" t="s">
        <v>215</v>
      </c>
    </row>
    <row r="125" spans="1:8" x14ac:dyDescent="0.25">
      <c r="A125" t="s">
        <v>596</v>
      </c>
      <c r="B125" t="s">
        <v>366</v>
      </c>
      <c r="C125" t="s">
        <v>4</v>
      </c>
      <c r="D125" t="s">
        <v>35</v>
      </c>
      <c r="E125" s="2">
        <v>42439</v>
      </c>
      <c r="F125" s="1">
        <v>0.33333333333333331</v>
      </c>
      <c r="G125" s="1">
        <v>0.35416666666666669</v>
      </c>
      <c r="H125" t="s">
        <v>6</v>
      </c>
    </row>
    <row r="126" spans="1:8" x14ac:dyDescent="0.25">
      <c r="A126" t="s">
        <v>597</v>
      </c>
      <c r="B126" t="s">
        <v>321</v>
      </c>
      <c r="C126" t="s">
        <v>65</v>
      </c>
      <c r="D126" t="s">
        <v>137</v>
      </c>
      <c r="E126" s="2">
        <v>42447</v>
      </c>
      <c r="F126" s="1">
        <v>0.58333333333333337</v>
      </c>
      <c r="G126" s="1">
        <v>0.60416666666666663</v>
      </c>
      <c r="H126" t="s">
        <v>50</v>
      </c>
    </row>
    <row r="127" spans="1:8" x14ac:dyDescent="0.25">
      <c r="A127" t="s">
        <v>598</v>
      </c>
      <c r="B127" t="s">
        <v>412</v>
      </c>
      <c r="C127" t="s">
        <v>264</v>
      </c>
      <c r="D127" t="s">
        <v>5</v>
      </c>
      <c r="E127" s="2">
        <v>42437</v>
      </c>
      <c r="F127" s="1">
        <v>0.5625</v>
      </c>
      <c r="G127" s="1">
        <v>0.58333333333333337</v>
      </c>
      <c r="H127" t="s">
        <v>6</v>
      </c>
    </row>
    <row r="128" spans="1:8" x14ac:dyDescent="0.25">
      <c r="A128" t="s">
        <v>599</v>
      </c>
      <c r="B128" t="s">
        <v>157</v>
      </c>
      <c r="C128" t="s">
        <v>35</v>
      </c>
      <c r="D128" t="s">
        <v>137</v>
      </c>
      <c r="E128" s="2">
        <v>42443</v>
      </c>
      <c r="F128" s="1">
        <v>0.63888888888888895</v>
      </c>
      <c r="G128" s="1">
        <v>0.65972222222222221</v>
      </c>
      <c r="H128" t="s">
        <v>6</v>
      </c>
    </row>
    <row r="129" spans="1:8" x14ac:dyDescent="0.25">
      <c r="A129" t="s">
        <v>600</v>
      </c>
      <c r="B129" t="s">
        <v>3</v>
      </c>
      <c r="C129" t="s">
        <v>4</v>
      </c>
      <c r="D129" t="s">
        <v>5</v>
      </c>
      <c r="E129" s="2">
        <v>42439</v>
      </c>
      <c r="F129" s="1">
        <v>0.39583333333333331</v>
      </c>
      <c r="G129" s="1">
        <v>0.41666666666666669</v>
      </c>
      <c r="H129" t="s">
        <v>21</v>
      </c>
    </row>
    <row r="130" spans="1:8" x14ac:dyDescent="0.25">
      <c r="A130" t="s">
        <v>601</v>
      </c>
      <c r="B130" t="s">
        <v>290</v>
      </c>
      <c r="C130" t="s">
        <v>293</v>
      </c>
      <c r="D130" t="s">
        <v>88</v>
      </c>
      <c r="E130" s="2">
        <v>42447</v>
      </c>
      <c r="F130" s="1">
        <v>0.61111111111111105</v>
      </c>
      <c r="G130" s="1">
        <v>0.63194444444444442</v>
      </c>
      <c r="H130" t="s">
        <v>6</v>
      </c>
    </row>
    <row r="131" spans="1:8" x14ac:dyDescent="0.25">
      <c r="A131" t="s">
        <v>602</v>
      </c>
      <c r="B131" t="s">
        <v>263</v>
      </c>
      <c r="C131" t="s">
        <v>264</v>
      </c>
      <c r="D131" t="s">
        <v>35</v>
      </c>
      <c r="E131" s="2">
        <v>42439</v>
      </c>
      <c r="F131" s="1">
        <v>0.4375</v>
      </c>
      <c r="G131" s="1">
        <v>0.45833333333333331</v>
      </c>
      <c r="H131" t="s">
        <v>6</v>
      </c>
    </row>
    <row r="132" spans="1:8" x14ac:dyDescent="0.25">
      <c r="A132" t="s">
        <v>603</v>
      </c>
      <c r="B132" t="s">
        <v>321</v>
      </c>
      <c r="C132" t="s">
        <v>65</v>
      </c>
      <c r="D132" t="s">
        <v>35</v>
      </c>
      <c r="E132" s="2">
        <v>42439</v>
      </c>
      <c r="F132" s="1">
        <v>0.66666666666666663</v>
      </c>
      <c r="G132" s="1">
        <v>0.6875</v>
      </c>
      <c r="H132" t="s">
        <v>6</v>
      </c>
    </row>
    <row r="133" spans="1:8" x14ac:dyDescent="0.25">
      <c r="A133" t="s">
        <v>604</v>
      </c>
      <c r="B133" t="s">
        <v>213</v>
      </c>
      <c r="C133" t="s">
        <v>41</v>
      </c>
      <c r="D133" t="s">
        <v>214</v>
      </c>
      <c r="E133" s="2">
        <v>42437</v>
      </c>
      <c r="F133" s="1">
        <v>0.41666666666666669</v>
      </c>
      <c r="G133" s="1">
        <v>0.4375</v>
      </c>
      <c r="H133" t="s">
        <v>215</v>
      </c>
    </row>
    <row r="134" spans="1:8" x14ac:dyDescent="0.25">
      <c r="A134" t="s">
        <v>605</v>
      </c>
      <c r="B134" t="s">
        <v>321</v>
      </c>
      <c r="C134" t="s">
        <v>65</v>
      </c>
      <c r="D134" t="s">
        <v>35</v>
      </c>
      <c r="E134" s="2">
        <v>42439</v>
      </c>
      <c r="F134" s="1">
        <v>0.6875</v>
      </c>
      <c r="G134" s="1">
        <v>0.70833333333333337</v>
      </c>
      <c r="H134" t="s">
        <v>6</v>
      </c>
    </row>
    <row r="135" spans="1:8" x14ac:dyDescent="0.25">
      <c r="A135" t="s">
        <v>606</v>
      </c>
      <c r="B135" t="s">
        <v>115</v>
      </c>
      <c r="C135" t="s">
        <v>116</v>
      </c>
      <c r="D135" t="s">
        <v>4</v>
      </c>
      <c r="E135" s="2">
        <v>42440</v>
      </c>
      <c r="F135" s="1">
        <v>0.59722222222222221</v>
      </c>
      <c r="G135" s="1">
        <v>0.61805555555555558</v>
      </c>
      <c r="H135" t="s">
        <v>6</v>
      </c>
    </row>
    <row r="136" spans="1:8" x14ac:dyDescent="0.25">
      <c r="A136" t="s">
        <v>607</v>
      </c>
      <c r="B136" t="s">
        <v>366</v>
      </c>
      <c r="C136" t="s">
        <v>4</v>
      </c>
      <c r="D136" t="s">
        <v>35</v>
      </c>
      <c r="E136" s="2">
        <v>42439</v>
      </c>
      <c r="F136" s="1">
        <v>0.625</v>
      </c>
      <c r="G136" s="1">
        <v>0.64583333333333337</v>
      </c>
      <c r="H136" t="s">
        <v>6</v>
      </c>
    </row>
    <row r="137" spans="1:8" x14ac:dyDescent="0.25">
      <c r="A137" t="s">
        <v>608</v>
      </c>
      <c r="B137" t="s">
        <v>3</v>
      </c>
      <c r="C137" t="s">
        <v>4</v>
      </c>
      <c r="D137" t="s">
        <v>5</v>
      </c>
      <c r="E137" s="2">
        <v>42439</v>
      </c>
      <c r="F137" s="1">
        <v>0.41666666666666669</v>
      </c>
      <c r="G137" s="1">
        <v>0.4375</v>
      </c>
      <c r="H137" t="s">
        <v>21</v>
      </c>
    </row>
    <row r="138" spans="1:8" x14ac:dyDescent="0.25">
      <c r="A138" t="s">
        <v>609</v>
      </c>
      <c r="B138" t="s">
        <v>64</v>
      </c>
      <c r="C138" t="s">
        <v>65</v>
      </c>
      <c r="D138" t="s">
        <v>88</v>
      </c>
      <c r="E138" s="2">
        <v>42440</v>
      </c>
      <c r="F138" s="1">
        <v>0.36805555555555558</v>
      </c>
      <c r="G138" s="1">
        <v>0.3888888888888889</v>
      </c>
      <c r="H138" t="s">
        <v>45</v>
      </c>
    </row>
    <row r="139" spans="1:8" x14ac:dyDescent="0.25">
      <c r="A139" t="s">
        <v>610</v>
      </c>
      <c r="B139" t="s">
        <v>115</v>
      </c>
      <c r="C139" t="s">
        <v>116</v>
      </c>
      <c r="D139" t="s">
        <v>137</v>
      </c>
      <c r="E139" s="2">
        <v>42443</v>
      </c>
      <c r="F139" s="1">
        <v>0.33333333333333331</v>
      </c>
      <c r="G139" s="1">
        <v>0.35416666666666669</v>
      </c>
      <c r="H139" t="s">
        <v>6</v>
      </c>
    </row>
    <row r="140" spans="1:8" x14ac:dyDescent="0.25">
      <c r="A140" t="s">
        <v>611</v>
      </c>
      <c r="B140" t="s">
        <v>321</v>
      </c>
      <c r="C140" t="s">
        <v>65</v>
      </c>
      <c r="D140" t="s">
        <v>35</v>
      </c>
      <c r="E140" s="2">
        <v>42439</v>
      </c>
      <c r="F140" s="1">
        <v>0.70833333333333337</v>
      </c>
      <c r="G140" s="1">
        <v>0.72916666666666663</v>
      </c>
      <c r="H140" t="s">
        <v>6</v>
      </c>
    </row>
    <row r="141" spans="1:8" x14ac:dyDescent="0.25">
      <c r="A141" t="s">
        <v>612</v>
      </c>
      <c r="B141" t="s">
        <v>321</v>
      </c>
      <c r="C141" t="s">
        <v>65</v>
      </c>
      <c r="D141" t="s">
        <v>35</v>
      </c>
      <c r="E141" s="2">
        <v>42440</v>
      </c>
      <c r="F141" s="1">
        <v>0.33333333333333331</v>
      </c>
      <c r="G141" s="1">
        <v>0.35416666666666669</v>
      </c>
      <c r="H141" t="s">
        <v>36</v>
      </c>
    </row>
    <row r="142" spans="1:8" x14ac:dyDescent="0.25">
      <c r="A142" t="s">
        <v>613</v>
      </c>
      <c r="B142" t="s">
        <v>157</v>
      </c>
      <c r="C142" t="s">
        <v>35</v>
      </c>
      <c r="D142" t="s">
        <v>137</v>
      </c>
      <c r="E142" s="2">
        <v>42443</v>
      </c>
      <c r="F142" s="1">
        <v>0.65277777777777779</v>
      </c>
      <c r="G142" s="1">
        <v>0.67361111111111116</v>
      </c>
      <c r="H142" t="s">
        <v>6</v>
      </c>
    </row>
    <row r="143" spans="1:8" x14ac:dyDescent="0.25">
      <c r="A143" t="s">
        <v>614</v>
      </c>
      <c r="B143" t="s">
        <v>290</v>
      </c>
      <c r="C143" t="s">
        <v>293</v>
      </c>
      <c r="D143" t="s">
        <v>88</v>
      </c>
      <c r="E143" s="2">
        <v>42440</v>
      </c>
      <c r="F143" s="1">
        <v>0.35416666666666669</v>
      </c>
      <c r="G143" s="1">
        <v>0.375</v>
      </c>
      <c r="H143" t="s">
        <v>45</v>
      </c>
    </row>
    <row r="144" spans="1:8" x14ac:dyDescent="0.25">
      <c r="A144" t="s">
        <v>615</v>
      </c>
      <c r="B144" t="s">
        <v>451</v>
      </c>
      <c r="C144" t="s">
        <v>293</v>
      </c>
      <c r="D144" t="s">
        <v>41</v>
      </c>
      <c r="E144" s="2">
        <v>42437</v>
      </c>
      <c r="F144" s="1">
        <v>0.58333333333333337</v>
      </c>
      <c r="G144" s="1">
        <v>0.60416666666666663</v>
      </c>
      <c r="H144" t="s">
        <v>21</v>
      </c>
    </row>
    <row r="145" spans="1:8" x14ac:dyDescent="0.25">
      <c r="A145" t="s">
        <v>616</v>
      </c>
      <c r="B145" t="s">
        <v>115</v>
      </c>
      <c r="C145" t="s">
        <v>116</v>
      </c>
      <c r="D145" t="s">
        <v>137</v>
      </c>
      <c r="E145" s="2">
        <v>42443</v>
      </c>
      <c r="F145" s="1">
        <v>0.34722222222222227</v>
      </c>
      <c r="G145" s="1">
        <v>0.36805555555555558</v>
      </c>
      <c r="H145" t="s">
        <v>6</v>
      </c>
    </row>
    <row r="146" spans="1:8" x14ac:dyDescent="0.25">
      <c r="A146" t="s">
        <v>617</v>
      </c>
      <c r="B146" t="s">
        <v>213</v>
      </c>
      <c r="C146" t="s">
        <v>41</v>
      </c>
      <c r="D146" t="s">
        <v>214</v>
      </c>
      <c r="E146" s="2">
        <v>42439</v>
      </c>
      <c r="F146" s="1">
        <v>0.45833333333333331</v>
      </c>
      <c r="G146" s="1">
        <v>0.47916666666666669</v>
      </c>
      <c r="H146" t="s">
        <v>215</v>
      </c>
    </row>
    <row r="147" spans="1:8" x14ac:dyDescent="0.25">
      <c r="A147" t="s">
        <v>618</v>
      </c>
      <c r="B147" t="s">
        <v>115</v>
      </c>
      <c r="C147" t="s">
        <v>116</v>
      </c>
      <c r="D147" t="s">
        <v>137</v>
      </c>
      <c r="E147" s="2">
        <v>42443</v>
      </c>
      <c r="F147" s="1">
        <v>0.3611111111111111</v>
      </c>
      <c r="G147" s="1">
        <v>0.38194444444444442</v>
      </c>
      <c r="H147" t="s">
        <v>6</v>
      </c>
    </row>
    <row r="148" spans="1:8" x14ac:dyDescent="0.25">
      <c r="A148" t="s">
        <v>619</v>
      </c>
      <c r="B148" t="s">
        <v>3</v>
      </c>
      <c r="C148" t="s">
        <v>4</v>
      </c>
      <c r="D148" t="s">
        <v>5</v>
      </c>
      <c r="E148" s="2">
        <v>42439</v>
      </c>
      <c r="F148" s="1">
        <v>0.4375</v>
      </c>
      <c r="G148" s="1">
        <v>0.45833333333333331</v>
      </c>
      <c r="H148" t="s">
        <v>21</v>
      </c>
    </row>
    <row r="149" spans="1:8" x14ac:dyDescent="0.25">
      <c r="A149" t="s">
        <v>620</v>
      </c>
      <c r="B149" t="s">
        <v>366</v>
      </c>
      <c r="C149" t="s">
        <v>4</v>
      </c>
      <c r="D149" t="s">
        <v>35</v>
      </c>
      <c r="E149" s="2">
        <v>42439</v>
      </c>
      <c r="F149" s="1">
        <v>0.64583333333333337</v>
      </c>
      <c r="G149" s="1">
        <v>0.66666666666666663</v>
      </c>
      <c r="H149" t="s">
        <v>6</v>
      </c>
    </row>
    <row r="150" spans="1:8" x14ac:dyDescent="0.25">
      <c r="A150" t="s">
        <v>621</v>
      </c>
      <c r="B150" t="s">
        <v>290</v>
      </c>
      <c r="C150" t="s">
        <v>293</v>
      </c>
      <c r="D150" t="s">
        <v>41</v>
      </c>
      <c r="E150" s="2">
        <v>42437</v>
      </c>
      <c r="F150" s="1">
        <v>0.5625</v>
      </c>
      <c r="G150" s="1">
        <v>0.58333333333333337</v>
      </c>
      <c r="H150" t="s">
        <v>45</v>
      </c>
    </row>
    <row r="151" spans="1:8" x14ac:dyDescent="0.25">
      <c r="A151" t="s">
        <v>622</v>
      </c>
      <c r="B151" t="s">
        <v>412</v>
      </c>
      <c r="C151" t="s">
        <v>264</v>
      </c>
      <c r="D151" t="s">
        <v>5</v>
      </c>
      <c r="E151" s="2">
        <v>42437</v>
      </c>
      <c r="F151" s="1">
        <v>0.58333333333333337</v>
      </c>
      <c r="G151" s="1">
        <v>0.60416666666666663</v>
      </c>
      <c r="H151" t="s">
        <v>6</v>
      </c>
    </row>
    <row r="152" spans="1:8" x14ac:dyDescent="0.25">
      <c r="A152" t="s">
        <v>623</v>
      </c>
      <c r="B152" t="s">
        <v>412</v>
      </c>
      <c r="C152" t="s">
        <v>264</v>
      </c>
      <c r="D152" t="s">
        <v>5</v>
      </c>
      <c r="E152" s="2">
        <v>42437</v>
      </c>
      <c r="F152" s="1">
        <v>0.60416666666666663</v>
      </c>
      <c r="G152" s="1">
        <v>0.625</v>
      </c>
      <c r="H152" t="s">
        <v>6</v>
      </c>
    </row>
    <row r="153" spans="1:8" x14ac:dyDescent="0.25">
      <c r="A153" t="s">
        <v>624</v>
      </c>
      <c r="B153" t="s">
        <v>412</v>
      </c>
      <c r="C153" t="s">
        <v>264</v>
      </c>
      <c r="D153" t="s">
        <v>5</v>
      </c>
      <c r="E153" s="2">
        <v>42437</v>
      </c>
      <c r="F153" s="1">
        <v>0.625</v>
      </c>
      <c r="G153" s="1">
        <v>0.64583333333333337</v>
      </c>
      <c r="H153" t="s">
        <v>6</v>
      </c>
    </row>
    <row r="154" spans="1:8" x14ac:dyDescent="0.25">
      <c r="A154" t="s">
        <v>625</v>
      </c>
      <c r="B154" t="s">
        <v>157</v>
      </c>
      <c r="C154" t="s">
        <v>35</v>
      </c>
      <c r="D154" t="s">
        <v>137</v>
      </c>
      <c r="E154" s="2">
        <v>42443</v>
      </c>
      <c r="F154" s="1">
        <v>0.66666666666666663</v>
      </c>
      <c r="G154" s="1">
        <v>0.6875</v>
      </c>
      <c r="H154" t="s">
        <v>6</v>
      </c>
    </row>
    <row r="155" spans="1:8" x14ac:dyDescent="0.25">
      <c r="A155" t="s">
        <v>626</v>
      </c>
      <c r="B155" t="s">
        <v>157</v>
      </c>
      <c r="C155" t="s">
        <v>35</v>
      </c>
      <c r="D155" t="s">
        <v>137</v>
      </c>
      <c r="E155" s="2">
        <v>42443</v>
      </c>
      <c r="F155" s="1">
        <v>0.68055555555555547</v>
      </c>
      <c r="G155" s="1">
        <v>0.70138888888888884</v>
      </c>
      <c r="H155" t="s">
        <v>6</v>
      </c>
    </row>
    <row r="156" spans="1:8" x14ac:dyDescent="0.25">
      <c r="A156" t="s">
        <v>627</v>
      </c>
      <c r="B156" t="s">
        <v>366</v>
      </c>
      <c r="C156" t="s">
        <v>4</v>
      </c>
      <c r="D156" t="s">
        <v>214</v>
      </c>
      <c r="E156" s="2">
        <v>42439</v>
      </c>
      <c r="F156" s="1">
        <v>0.47222222222222227</v>
      </c>
      <c r="G156" s="1">
        <v>0.49305555555555558</v>
      </c>
      <c r="H156" t="s">
        <v>215</v>
      </c>
    </row>
    <row r="157" spans="1:8" x14ac:dyDescent="0.25">
      <c r="A157" t="s">
        <v>628</v>
      </c>
      <c r="B157" t="s">
        <v>321</v>
      </c>
      <c r="C157" t="s">
        <v>65</v>
      </c>
      <c r="D157" t="s">
        <v>35</v>
      </c>
      <c r="E157" s="2">
        <v>42440</v>
      </c>
      <c r="F157" s="1">
        <v>0.35416666666666669</v>
      </c>
      <c r="G157" s="1">
        <v>0.375</v>
      </c>
      <c r="H157" t="s">
        <v>36</v>
      </c>
    </row>
    <row r="158" spans="1:8" x14ac:dyDescent="0.25">
      <c r="A158" t="s">
        <v>629</v>
      </c>
      <c r="B158" t="s">
        <v>290</v>
      </c>
      <c r="C158" t="s">
        <v>293</v>
      </c>
      <c r="D158" t="s">
        <v>41</v>
      </c>
      <c r="E158" s="2">
        <v>42437</v>
      </c>
      <c r="F158" s="1">
        <v>0.625</v>
      </c>
      <c r="G158" s="1">
        <v>0.64583333333333337</v>
      </c>
      <c r="H158" t="s">
        <v>45</v>
      </c>
    </row>
    <row r="159" spans="1:8" x14ac:dyDescent="0.25">
      <c r="A159" t="s">
        <v>630</v>
      </c>
      <c r="B159" t="s">
        <v>366</v>
      </c>
      <c r="C159" t="s">
        <v>4</v>
      </c>
      <c r="D159" t="s">
        <v>214</v>
      </c>
      <c r="E159" s="2">
        <v>42436</v>
      </c>
      <c r="F159" s="1">
        <v>0.55555555555555558</v>
      </c>
      <c r="G159" s="1">
        <v>0.57638888888888895</v>
      </c>
      <c r="H159" t="s">
        <v>6</v>
      </c>
    </row>
    <row r="160" spans="1:8" x14ac:dyDescent="0.25">
      <c r="A160" t="s">
        <v>631</v>
      </c>
      <c r="B160" t="s">
        <v>321</v>
      </c>
      <c r="C160" t="s">
        <v>65</v>
      </c>
      <c r="D160" t="s">
        <v>35</v>
      </c>
      <c r="E160" s="2">
        <v>42440</v>
      </c>
      <c r="F160" s="1">
        <v>0.375</v>
      </c>
      <c r="G160" s="1">
        <v>0.39583333333333331</v>
      </c>
      <c r="H160" t="s">
        <v>36</v>
      </c>
    </row>
    <row r="161" spans="1:8" x14ac:dyDescent="0.25">
      <c r="A161" t="s">
        <v>632</v>
      </c>
      <c r="B161" t="s">
        <v>64</v>
      </c>
      <c r="C161" t="s">
        <v>65</v>
      </c>
      <c r="D161" t="s">
        <v>88</v>
      </c>
      <c r="E161" s="2">
        <v>42440</v>
      </c>
      <c r="F161" s="1">
        <v>0.38194444444444442</v>
      </c>
      <c r="G161" s="1">
        <v>0.40277777777777773</v>
      </c>
      <c r="H161" t="s">
        <v>45</v>
      </c>
    </row>
    <row r="162" spans="1:8" x14ac:dyDescent="0.25">
      <c r="A162" t="s">
        <v>633</v>
      </c>
      <c r="B162" t="s">
        <v>115</v>
      </c>
      <c r="C162" t="s">
        <v>116</v>
      </c>
      <c r="D162" t="s">
        <v>137</v>
      </c>
      <c r="E162" s="2">
        <v>42443</v>
      </c>
      <c r="F162" s="1">
        <v>0.375</v>
      </c>
      <c r="G162" s="1">
        <v>0.39583333333333331</v>
      </c>
      <c r="H162" t="s">
        <v>6</v>
      </c>
    </row>
    <row r="163" spans="1:8" x14ac:dyDescent="0.25">
      <c r="A163" t="s">
        <v>634</v>
      </c>
      <c r="B163" t="s">
        <v>115</v>
      </c>
      <c r="C163" t="s">
        <v>116</v>
      </c>
      <c r="D163" t="s">
        <v>137</v>
      </c>
      <c r="E163" s="2">
        <v>42443</v>
      </c>
      <c r="F163" s="1">
        <v>0.3888888888888889</v>
      </c>
      <c r="G163" s="1">
        <v>0.40972222222222227</v>
      </c>
      <c r="H163" t="s">
        <v>6</v>
      </c>
    </row>
    <row r="164" spans="1:8" x14ac:dyDescent="0.25">
      <c r="A164" t="s">
        <v>635</v>
      </c>
      <c r="B164" t="s">
        <v>115</v>
      </c>
      <c r="C164" t="s">
        <v>116</v>
      </c>
      <c r="D164" t="s">
        <v>137</v>
      </c>
      <c r="E164" s="2">
        <v>42443</v>
      </c>
      <c r="F164" s="1">
        <v>0.40277777777777773</v>
      </c>
      <c r="G164" s="1">
        <v>0.4236111111111111</v>
      </c>
      <c r="H164" t="s">
        <v>6</v>
      </c>
    </row>
    <row r="165" spans="1:8" x14ac:dyDescent="0.25">
      <c r="A165" t="s">
        <v>636</v>
      </c>
      <c r="B165" t="s">
        <v>64</v>
      </c>
      <c r="C165" t="s">
        <v>65</v>
      </c>
      <c r="D165" t="s">
        <v>88</v>
      </c>
      <c r="E165" s="2">
        <v>42440</v>
      </c>
      <c r="F165" s="1">
        <v>0.39583333333333331</v>
      </c>
      <c r="G165" s="1">
        <v>0.41666666666666669</v>
      </c>
      <c r="H165" t="s">
        <v>45</v>
      </c>
    </row>
    <row r="166" spans="1:8" x14ac:dyDescent="0.25">
      <c r="A166" t="s">
        <v>637</v>
      </c>
      <c r="B166" t="s">
        <v>321</v>
      </c>
      <c r="C166" t="s">
        <v>65</v>
      </c>
      <c r="D166" t="s">
        <v>35</v>
      </c>
      <c r="E166" s="2">
        <v>42440</v>
      </c>
      <c r="F166" s="1">
        <v>0.39583333333333331</v>
      </c>
      <c r="G166" s="1">
        <v>0.41666666666666669</v>
      </c>
      <c r="H166" t="s">
        <v>36</v>
      </c>
    </row>
    <row r="167" spans="1:8" x14ac:dyDescent="0.25">
      <c r="A167" t="s">
        <v>638</v>
      </c>
      <c r="B167" t="s">
        <v>366</v>
      </c>
      <c r="C167" t="s">
        <v>4</v>
      </c>
      <c r="D167" t="s">
        <v>214</v>
      </c>
      <c r="E167" s="2">
        <v>42436</v>
      </c>
      <c r="F167" s="1">
        <v>0.56944444444444442</v>
      </c>
      <c r="G167" s="1">
        <v>0.59027777777777779</v>
      </c>
      <c r="H167" t="s">
        <v>6</v>
      </c>
    </row>
    <row r="168" spans="1:8" x14ac:dyDescent="0.25">
      <c r="A168" t="s">
        <v>639</v>
      </c>
      <c r="B168" t="s">
        <v>64</v>
      </c>
      <c r="C168" t="s">
        <v>65</v>
      </c>
      <c r="D168" t="s">
        <v>88</v>
      </c>
      <c r="E168" s="2">
        <v>42440</v>
      </c>
      <c r="F168" s="1">
        <v>0.40972222222222227</v>
      </c>
      <c r="G168" s="1">
        <v>0.43055555555555558</v>
      </c>
      <c r="H168" t="s">
        <v>45</v>
      </c>
    </row>
    <row r="169" spans="1:8" x14ac:dyDescent="0.25">
      <c r="A169" t="s">
        <v>640</v>
      </c>
      <c r="B169" t="s">
        <v>213</v>
      </c>
      <c r="C169" t="s">
        <v>41</v>
      </c>
      <c r="D169" t="s">
        <v>88</v>
      </c>
      <c r="E169" s="2">
        <v>42439</v>
      </c>
      <c r="F169" s="1">
        <v>0.3888888888888889</v>
      </c>
      <c r="G169" s="1">
        <v>0.40972222222222227</v>
      </c>
      <c r="H169" t="s">
        <v>66</v>
      </c>
    </row>
    <row r="170" spans="1:8" x14ac:dyDescent="0.25">
      <c r="A170" t="s">
        <v>641</v>
      </c>
      <c r="B170" t="s">
        <v>321</v>
      </c>
      <c r="C170" t="s">
        <v>65</v>
      </c>
      <c r="D170" t="s">
        <v>35</v>
      </c>
      <c r="E170" s="2">
        <v>42440</v>
      </c>
      <c r="F170" s="1">
        <v>0.41666666666666669</v>
      </c>
      <c r="G170" s="1">
        <v>0.4375</v>
      </c>
      <c r="H170" t="s">
        <v>36</v>
      </c>
    </row>
    <row r="171" spans="1:8" x14ac:dyDescent="0.25">
      <c r="A171" t="s">
        <v>642</v>
      </c>
      <c r="B171" t="s">
        <v>366</v>
      </c>
      <c r="C171" t="s">
        <v>4</v>
      </c>
      <c r="D171" t="s">
        <v>214</v>
      </c>
      <c r="E171" s="2">
        <v>42436</v>
      </c>
      <c r="F171" s="1">
        <v>0.58333333333333337</v>
      </c>
      <c r="G171" s="1">
        <v>0.60416666666666663</v>
      </c>
      <c r="H171" t="s">
        <v>6</v>
      </c>
    </row>
    <row r="172" spans="1:8" x14ac:dyDescent="0.25">
      <c r="A172" t="s">
        <v>643</v>
      </c>
      <c r="B172" t="s">
        <v>115</v>
      </c>
      <c r="C172" t="s">
        <v>116</v>
      </c>
      <c r="D172" t="s">
        <v>137</v>
      </c>
      <c r="E172" s="2">
        <v>42443</v>
      </c>
      <c r="F172" s="1">
        <v>0.41666666666666669</v>
      </c>
      <c r="G172" s="1">
        <v>0.4375</v>
      </c>
      <c r="H172" t="s">
        <v>6</v>
      </c>
    </row>
    <row r="173" spans="1:8" x14ac:dyDescent="0.25">
      <c r="A173" t="s">
        <v>644</v>
      </c>
      <c r="B173" t="s">
        <v>412</v>
      </c>
      <c r="C173" t="s">
        <v>264</v>
      </c>
      <c r="D173" t="s">
        <v>5</v>
      </c>
      <c r="E173" s="2">
        <v>42437</v>
      </c>
      <c r="F173" s="1">
        <v>0.64583333333333337</v>
      </c>
      <c r="G173" s="1">
        <v>0.66666666666666663</v>
      </c>
      <c r="H173" t="s">
        <v>6</v>
      </c>
    </row>
    <row r="174" spans="1:8" x14ac:dyDescent="0.25">
      <c r="A174" t="s">
        <v>645</v>
      </c>
      <c r="B174" t="s">
        <v>290</v>
      </c>
      <c r="C174" t="s">
        <v>293</v>
      </c>
      <c r="D174" t="s">
        <v>41</v>
      </c>
      <c r="E174" s="2">
        <v>42440</v>
      </c>
      <c r="F174" s="1">
        <v>0.5625</v>
      </c>
      <c r="G174" s="1">
        <v>0.58333333333333337</v>
      </c>
      <c r="H174" t="s">
        <v>50</v>
      </c>
    </row>
    <row r="175" spans="1:8" x14ac:dyDescent="0.25">
      <c r="A175" t="s">
        <v>646</v>
      </c>
      <c r="B175" t="s">
        <v>366</v>
      </c>
      <c r="C175" t="s">
        <v>4</v>
      </c>
      <c r="D175" t="s">
        <v>214</v>
      </c>
      <c r="E175" s="2">
        <v>42436</v>
      </c>
      <c r="F175" s="1">
        <v>0.59722222222222221</v>
      </c>
      <c r="G175" s="1">
        <v>0.61805555555555558</v>
      </c>
      <c r="H175" t="s">
        <v>6</v>
      </c>
    </row>
    <row r="176" spans="1:8" x14ac:dyDescent="0.25">
      <c r="A176" t="s">
        <v>647</v>
      </c>
      <c r="B176" t="s">
        <v>321</v>
      </c>
      <c r="C176" t="s">
        <v>65</v>
      </c>
      <c r="D176" t="s">
        <v>35</v>
      </c>
      <c r="E176" s="2">
        <v>42440</v>
      </c>
      <c r="F176" s="1">
        <v>0.58333333333333337</v>
      </c>
      <c r="G176" s="1">
        <v>0.60416666666666663</v>
      </c>
      <c r="H176" t="s">
        <v>352</v>
      </c>
    </row>
    <row r="177" spans="1:8" x14ac:dyDescent="0.25">
      <c r="A177" t="s">
        <v>648</v>
      </c>
      <c r="B177" t="s">
        <v>412</v>
      </c>
      <c r="C177" t="s">
        <v>264</v>
      </c>
      <c r="D177" t="s">
        <v>5</v>
      </c>
      <c r="E177" s="2">
        <v>42437</v>
      </c>
      <c r="F177" s="1">
        <v>0.66666666666666663</v>
      </c>
      <c r="G177" s="1">
        <v>0.6875</v>
      </c>
      <c r="H177" t="s">
        <v>6</v>
      </c>
    </row>
    <row r="178" spans="1:8" x14ac:dyDescent="0.25">
      <c r="A178" t="s">
        <v>649</v>
      </c>
      <c r="B178" t="s">
        <v>451</v>
      </c>
      <c r="C178" t="s">
        <v>293</v>
      </c>
      <c r="D178" t="s">
        <v>41</v>
      </c>
      <c r="E178" s="2">
        <v>42437</v>
      </c>
      <c r="F178" s="1">
        <v>0.60416666666666663</v>
      </c>
      <c r="G178" s="1">
        <v>0.625</v>
      </c>
      <c r="H178" t="s">
        <v>21</v>
      </c>
    </row>
    <row r="179" spans="1:8" x14ac:dyDescent="0.25">
      <c r="A179" t="s">
        <v>650</v>
      </c>
      <c r="B179" t="s">
        <v>3</v>
      </c>
      <c r="C179" t="s">
        <v>4</v>
      </c>
      <c r="D179" t="s">
        <v>5</v>
      </c>
      <c r="E179" s="2">
        <v>42439</v>
      </c>
      <c r="F179" s="1">
        <v>0.45833333333333331</v>
      </c>
      <c r="G179" s="1">
        <v>0.47916666666666669</v>
      </c>
      <c r="H179" t="s">
        <v>21</v>
      </c>
    </row>
    <row r="180" spans="1:8" x14ac:dyDescent="0.25">
      <c r="A180" t="s">
        <v>651</v>
      </c>
      <c r="B180" t="s">
        <v>366</v>
      </c>
      <c r="C180" t="s">
        <v>4</v>
      </c>
      <c r="D180" t="s">
        <v>214</v>
      </c>
      <c r="E180" s="2">
        <v>42450</v>
      </c>
      <c r="F180" s="1">
        <v>0.59722222222222221</v>
      </c>
      <c r="G180" s="1">
        <v>0.61805555555555558</v>
      </c>
      <c r="H180" t="s">
        <v>6</v>
      </c>
    </row>
    <row r="181" spans="1:8" x14ac:dyDescent="0.25">
      <c r="A181" t="s">
        <v>652</v>
      </c>
      <c r="B181" t="s">
        <v>290</v>
      </c>
      <c r="C181" t="s">
        <v>293</v>
      </c>
      <c r="D181" t="s">
        <v>41</v>
      </c>
      <c r="E181" s="2">
        <v>42440</v>
      </c>
      <c r="F181" s="1">
        <v>0.58333333333333337</v>
      </c>
      <c r="G181" s="1">
        <v>0.60416666666666663</v>
      </c>
      <c r="H181" t="s">
        <v>50</v>
      </c>
    </row>
    <row r="182" spans="1:8" x14ac:dyDescent="0.25">
      <c r="A182" t="s">
        <v>653</v>
      </c>
      <c r="B182" t="s">
        <v>290</v>
      </c>
      <c r="C182" t="s">
        <v>293</v>
      </c>
      <c r="D182" t="s">
        <v>41</v>
      </c>
      <c r="E182" s="2">
        <v>42440</v>
      </c>
      <c r="F182" s="1">
        <v>0.66666666666666663</v>
      </c>
      <c r="G182" s="1">
        <v>0.6875</v>
      </c>
      <c r="H182" t="s">
        <v>50</v>
      </c>
    </row>
    <row r="183" spans="1:8" x14ac:dyDescent="0.25">
      <c r="A183" t="s">
        <v>654</v>
      </c>
      <c r="B183" t="s">
        <v>64</v>
      </c>
      <c r="C183" t="s">
        <v>65</v>
      </c>
      <c r="D183" t="s">
        <v>88</v>
      </c>
      <c r="E183" s="2">
        <v>42440</v>
      </c>
      <c r="F183" s="1">
        <v>0.4236111111111111</v>
      </c>
      <c r="G183" s="1">
        <v>0.44444444444444442</v>
      </c>
      <c r="H183" t="s">
        <v>45</v>
      </c>
    </row>
    <row r="184" spans="1:8" x14ac:dyDescent="0.25">
      <c r="A184" t="s">
        <v>655</v>
      </c>
      <c r="B184" t="s">
        <v>3</v>
      </c>
      <c r="C184" t="s">
        <v>4</v>
      </c>
      <c r="D184" t="s">
        <v>35</v>
      </c>
      <c r="E184" s="2">
        <v>42440</v>
      </c>
      <c r="F184" s="1">
        <v>0.4375</v>
      </c>
      <c r="G184" s="1">
        <v>0.45833333333333331</v>
      </c>
      <c r="H184" t="s">
        <v>36</v>
      </c>
    </row>
    <row r="185" spans="1:8" x14ac:dyDescent="0.25">
      <c r="A185" t="s">
        <v>656</v>
      </c>
      <c r="B185" t="s">
        <v>64</v>
      </c>
      <c r="C185" t="s">
        <v>65</v>
      </c>
      <c r="D185" t="s">
        <v>88</v>
      </c>
      <c r="E185" s="2">
        <v>42440</v>
      </c>
      <c r="F185" s="1">
        <v>0.4375</v>
      </c>
      <c r="G185" s="1">
        <v>0.45833333333333331</v>
      </c>
      <c r="H185" t="s">
        <v>45</v>
      </c>
    </row>
    <row r="186" spans="1:8" x14ac:dyDescent="0.25">
      <c r="A186" t="s">
        <v>657</v>
      </c>
      <c r="B186" t="s">
        <v>157</v>
      </c>
      <c r="C186" t="s">
        <v>35</v>
      </c>
      <c r="D186" t="s">
        <v>137</v>
      </c>
      <c r="E186" s="2">
        <v>42430</v>
      </c>
      <c r="F186" s="1">
        <v>0.33333333333333331</v>
      </c>
      <c r="G186" s="1">
        <v>0.35416666666666669</v>
      </c>
      <c r="H186" t="s">
        <v>66</v>
      </c>
    </row>
    <row r="187" spans="1:8" x14ac:dyDescent="0.25">
      <c r="A187" t="s">
        <v>658</v>
      </c>
      <c r="B187" t="s">
        <v>366</v>
      </c>
      <c r="C187" t="s">
        <v>4</v>
      </c>
      <c r="D187" t="s">
        <v>214</v>
      </c>
      <c r="E187" s="2">
        <v>42450</v>
      </c>
      <c r="F187" s="1">
        <v>0.61111111111111105</v>
      </c>
      <c r="G187" s="1">
        <v>0.63194444444444442</v>
      </c>
      <c r="H187" t="s">
        <v>6</v>
      </c>
    </row>
    <row r="188" spans="1:8" x14ac:dyDescent="0.25">
      <c r="A188" t="s">
        <v>659</v>
      </c>
      <c r="B188" t="s">
        <v>412</v>
      </c>
      <c r="C188" t="s">
        <v>264</v>
      </c>
      <c r="D188" t="s">
        <v>5</v>
      </c>
      <c r="E188" s="2">
        <v>42439</v>
      </c>
      <c r="F188" s="1">
        <v>0.54166666666666663</v>
      </c>
      <c r="G188" s="1">
        <v>0.5625</v>
      </c>
      <c r="H188" t="s">
        <v>81</v>
      </c>
    </row>
    <row r="189" spans="1:8" x14ac:dyDescent="0.25">
      <c r="A189" t="s">
        <v>660</v>
      </c>
      <c r="B189" t="s">
        <v>3</v>
      </c>
      <c r="C189" t="s">
        <v>4</v>
      </c>
      <c r="D189" t="s">
        <v>35</v>
      </c>
      <c r="E189" s="2">
        <v>42440</v>
      </c>
      <c r="F189" s="1">
        <v>0.45833333333333331</v>
      </c>
      <c r="G189" s="1">
        <v>0.47916666666666669</v>
      </c>
      <c r="H189" t="s">
        <v>36</v>
      </c>
    </row>
    <row r="190" spans="1:8" x14ac:dyDescent="0.25">
      <c r="A190" t="s">
        <v>661</v>
      </c>
      <c r="B190" t="s">
        <v>321</v>
      </c>
      <c r="C190" t="s">
        <v>65</v>
      </c>
      <c r="D190" t="s">
        <v>35</v>
      </c>
      <c r="E190" s="2">
        <v>42440</v>
      </c>
      <c r="F190" s="1">
        <v>0.60416666666666663</v>
      </c>
      <c r="G190" s="1">
        <v>0.625</v>
      </c>
      <c r="H190" t="s">
        <v>352</v>
      </c>
    </row>
    <row r="191" spans="1:8" x14ac:dyDescent="0.25">
      <c r="A191" t="s">
        <v>662</v>
      </c>
      <c r="B191" t="s">
        <v>157</v>
      </c>
      <c r="C191" t="s">
        <v>35</v>
      </c>
      <c r="D191" t="s">
        <v>137</v>
      </c>
      <c r="E191" s="2">
        <v>42430</v>
      </c>
      <c r="F191" s="1">
        <v>0.625</v>
      </c>
      <c r="G191" s="1">
        <v>0.64583333333333337</v>
      </c>
      <c r="H191" t="s">
        <v>66</v>
      </c>
    </row>
    <row r="192" spans="1:8" x14ac:dyDescent="0.25">
      <c r="A192" t="s">
        <v>663</v>
      </c>
      <c r="B192" t="s">
        <v>157</v>
      </c>
      <c r="C192" t="s">
        <v>35</v>
      </c>
      <c r="D192" t="s">
        <v>137</v>
      </c>
      <c r="E192" s="2">
        <v>42430</v>
      </c>
      <c r="F192" s="1">
        <v>0.3611111111111111</v>
      </c>
      <c r="G192" s="1">
        <v>0.38194444444444442</v>
      </c>
      <c r="H192" t="s">
        <v>66</v>
      </c>
    </row>
    <row r="193" spans="1:8" x14ac:dyDescent="0.25">
      <c r="A193" t="s">
        <v>664</v>
      </c>
      <c r="B193" t="s">
        <v>412</v>
      </c>
      <c r="C193" t="s">
        <v>264</v>
      </c>
      <c r="D193" t="s">
        <v>5</v>
      </c>
      <c r="E193" s="2">
        <v>42439</v>
      </c>
      <c r="F193" s="1">
        <v>0.5625</v>
      </c>
      <c r="G193" s="1">
        <v>0.58333333333333337</v>
      </c>
      <c r="H193" t="s">
        <v>81</v>
      </c>
    </row>
    <row r="194" spans="1:8" x14ac:dyDescent="0.25">
      <c r="A194" t="s">
        <v>665</v>
      </c>
      <c r="B194" t="s">
        <v>451</v>
      </c>
      <c r="C194" t="s">
        <v>293</v>
      </c>
      <c r="D194" t="s">
        <v>41</v>
      </c>
      <c r="E194" s="2">
        <v>42445</v>
      </c>
      <c r="F194" s="1">
        <v>0.375</v>
      </c>
      <c r="G194" s="1">
        <v>0.39583333333333331</v>
      </c>
      <c r="H194" t="s">
        <v>6</v>
      </c>
    </row>
    <row r="195" spans="1:8" x14ac:dyDescent="0.25">
      <c r="A195" t="s">
        <v>666</v>
      </c>
      <c r="B195" t="s">
        <v>366</v>
      </c>
      <c r="C195" t="s">
        <v>4</v>
      </c>
      <c r="D195" t="s">
        <v>214</v>
      </c>
      <c r="E195" s="2">
        <v>42450</v>
      </c>
      <c r="F195" s="1">
        <v>0.625</v>
      </c>
      <c r="G195" s="1">
        <v>0.64583333333333337</v>
      </c>
      <c r="H195" t="s">
        <v>6</v>
      </c>
    </row>
    <row r="196" spans="1:8" x14ac:dyDescent="0.25">
      <c r="A196" t="s">
        <v>667</v>
      </c>
      <c r="B196" t="s">
        <v>115</v>
      </c>
      <c r="C196" t="s">
        <v>116</v>
      </c>
      <c r="D196" t="s">
        <v>137</v>
      </c>
      <c r="E196" s="2">
        <v>42443</v>
      </c>
      <c r="F196" s="1">
        <v>0.43055555555555558</v>
      </c>
      <c r="G196" s="1">
        <v>0.4513888888888889</v>
      </c>
      <c r="H196" t="s">
        <v>6</v>
      </c>
    </row>
    <row r="197" spans="1:8" x14ac:dyDescent="0.25">
      <c r="A197" t="s">
        <v>668</v>
      </c>
      <c r="B197" t="s">
        <v>213</v>
      </c>
      <c r="C197" t="s">
        <v>41</v>
      </c>
      <c r="D197" t="s">
        <v>88</v>
      </c>
      <c r="E197" s="2">
        <v>42439</v>
      </c>
      <c r="F197" s="1">
        <v>0.40277777777777773</v>
      </c>
      <c r="G197" s="1">
        <v>0.4236111111111111</v>
      </c>
      <c r="H197" t="s">
        <v>66</v>
      </c>
    </row>
    <row r="198" spans="1:8" x14ac:dyDescent="0.25">
      <c r="A198" t="s">
        <v>669</v>
      </c>
      <c r="B198" t="s">
        <v>213</v>
      </c>
      <c r="C198" t="s">
        <v>41</v>
      </c>
      <c r="D198" t="s">
        <v>88</v>
      </c>
      <c r="E198" s="2">
        <v>42439</v>
      </c>
      <c r="F198" s="1">
        <v>0.41666666666666669</v>
      </c>
      <c r="G198" s="1">
        <v>0.4375</v>
      </c>
      <c r="H198" t="s">
        <v>66</v>
      </c>
    </row>
    <row r="199" spans="1:8" x14ac:dyDescent="0.25">
      <c r="A199" t="s">
        <v>670</v>
      </c>
      <c r="B199" t="s">
        <v>3</v>
      </c>
      <c r="C199" t="s">
        <v>4</v>
      </c>
      <c r="D199" t="s">
        <v>41</v>
      </c>
      <c r="E199" s="2">
        <v>42436</v>
      </c>
      <c r="F199" s="1">
        <v>0.375</v>
      </c>
      <c r="G199" s="1">
        <v>0.39583333333333331</v>
      </c>
      <c r="H199" t="s">
        <v>6</v>
      </c>
    </row>
    <row r="200" spans="1:8" x14ac:dyDescent="0.25">
      <c r="A200" t="s">
        <v>671</v>
      </c>
      <c r="B200" t="s">
        <v>3</v>
      </c>
      <c r="C200" t="s">
        <v>4</v>
      </c>
      <c r="D200" t="s">
        <v>41</v>
      </c>
      <c r="E200" s="2">
        <v>42436</v>
      </c>
      <c r="F200" s="1">
        <v>0.41666666666666669</v>
      </c>
      <c r="G200" s="1">
        <v>0.4375</v>
      </c>
      <c r="H200" t="s">
        <v>6</v>
      </c>
    </row>
    <row r="201" spans="1:8" x14ac:dyDescent="0.25">
      <c r="A201" t="s">
        <v>672</v>
      </c>
      <c r="B201" t="s">
        <v>157</v>
      </c>
      <c r="C201" t="s">
        <v>35</v>
      </c>
      <c r="D201" t="s">
        <v>137</v>
      </c>
      <c r="E201" s="2">
        <v>42430</v>
      </c>
      <c r="F201" s="1">
        <v>0.375</v>
      </c>
      <c r="G201" s="1">
        <v>0.39583333333333331</v>
      </c>
      <c r="H201" t="s">
        <v>66</v>
      </c>
    </row>
    <row r="202" spans="1:8" x14ac:dyDescent="0.25">
      <c r="A202" t="s">
        <v>673</v>
      </c>
      <c r="B202" t="s">
        <v>64</v>
      </c>
      <c r="C202" t="s">
        <v>65</v>
      </c>
      <c r="D202" t="s">
        <v>88</v>
      </c>
      <c r="E202" s="2">
        <v>42440</v>
      </c>
      <c r="F202" s="1">
        <v>0.4513888888888889</v>
      </c>
      <c r="G202" s="1">
        <v>0.47222222222222227</v>
      </c>
      <c r="H202" t="s">
        <v>45</v>
      </c>
    </row>
    <row r="203" spans="1:8" x14ac:dyDescent="0.25">
      <c r="A203" t="s">
        <v>674</v>
      </c>
      <c r="B203" t="s">
        <v>451</v>
      </c>
      <c r="C203" t="s">
        <v>293</v>
      </c>
      <c r="D203" t="s">
        <v>41</v>
      </c>
      <c r="E203" s="2">
        <v>42447</v>
      </c>
      <c r="F203" s="1">
        <v>0.47916666666666669</v>
      </c>
      <c r="G203" s="1">
        <v>0.5</v>
      </c>
      <c r="H203" t="s">
        <v>482</v>
      </c>
    </row>
    <row r="204" spans="1:8" x14ac:dyDescent="0.25">
      <c r="A204" t="s">
        <v>675</v>
      </c>
      <c r="B204" t="s">
        <v>412</v>
      </c>
      <c r="C204" t="s">
        <v>264</v>
      </c>
      <c r="D204" t="s">
        <v>5</v>
      </c>
      <c r="E204" s="2">
        <v>42439</v>
      </c>
      <c r="F204" s="1">
        <v>0.58333333333333337</v>
      </c>
      <c r="G204" s="1">
        <v>0.60416666666666663</v>
      </c>
      <c r="H204" t="s">
        <v>81</v>
      </c>
    </row>
    <row r="205" spans="1:8" x14ac:dyDescent="0.25">
      <c r="A205" t="s">
        <v>676</v>
      </c>
      <c r="B205" t="s">
        <v>321</v>
      </c>
      <c r="C205" t="s">
        <v>65</v>
      </c>
      <c r="D205" t="s">
        <v>35</v>
      </c>
      <c r="E205" s="2">
        <v>42440</v>
      </c>
      <c r="F205" s="1">
        <v>0.625</v>
      </c>
      <c r="G205" s="1">
        <v>0.64583333333333337</v>
      </c>
      <c r="H205" t="s">
        <v>352</v>
      </c>
    </row>
    <row r="206" spans="1:8" x14ac:dyDescent="0.25">
      <c r="A206" t="s">
        <v>677</v>
      </c>
      <c r="B206" t="s">
        <v>64</v>
      </c>
      <c r="C206" t="s">
        <v>65</v>
      </c>
      <c r="D206" t="s">
        <v>88</v>
      </c>
      <c r="E206" s="2">
        <v>42447</v>
      </c>
      <c r="F206" s="1">
        <v>0.51388888888888895</v>
      </c>
      <c r="G206" s="1">
        <v>0.53472222222222221</v>
      </c>
      <c r="H206" t="s">
        <v>6</v>
      </c>
    </row>
    <row r="207" spans="1:8" x14ac:dyDescent="0.25">
      <c r="A207" t="s">
        <v>678</v>
      </c>
      <c r="B207" t="s">
        <v>3</v>
      </c>
      <c r="C207" t="s">
        <v>4</v>
      </c>
      <c r="D207" t="s">
        <v>41</v>
      </c>
      <c r="E207" s="2">
        <v>42437</v>
      </c>
      <c r="F207" s="1">
        <v>0.41666666666666669</v>
      </c>
      <c r="G207" s="1">
        <v>0.4375</v>
      </c>
      <c r="H207" t="s">
        <v>45</v>
      </c>
    </row>
    <row r="208" spans="1:8" x14ac:dyDescent="0.25">
      <c r="A208" t="s">
        <v>679</v>
      </c>
      <c r="B208" t="s">
        <v>157</v>
      </c>
      <c r="C208" t="s">
        <v>35</v>
      </c>
      <c r="D208" t="s">
        <v>137</v>
      </c>
      <c r="E208" s="2">
        <v>42430</v>
      </c>
      <c r="F208" s="1">
        <v>0.54861111111111105</v>
      </c>
      <c r="G208" s="1">
        <v>0.56944444444444442</v>
      </c>
      <c r="H208" t="s">
        <v>66</v>
      </c>
    </row>
    <row r="209" spans="1:8" x14ac:dyDescent="0.25">
      <c r="A209" t="s">
        <v>680</v>
      </c>
      <c r="B209" t="s">
        <v>412</v>
      </c>
      <c r="C209" t="s">
        <v>264</v>
      </c>
      <c r="D209" t="s">
        <v>5</v>
      </c>
      <c r="E209" s="2">
        <v>42439</v>
      </c>
      <c r="F209" s="1">
        <v>0.60416666666666663</v>
      </c>
      <c r="G209" s="1">
        <v>0.625</v>
      </c>
      <c r="H209" t="s">
        <v>81</v>
      </c>
    </row>
    <row r="210" spans="1:8" x14ac:dyDescent="0.25">
      <c r="A210" t="s">
        <v>681</v>
      </c>
      <c r="B210" t="s">
        <v>115</v>
      </c>
      <c r="C210" t="s">
        <v>116</v>
      </c>
      <c r="D210" t="s">
        <v>137</v>
      </c>
      <c r="E210" s="2">
        <v>42443</v>
      </c>
      <c r="F210" s="1">
        <v>0.44444444444444442</v>
      </c>
      <c r="G210" s="1">
        <v>0.46527777777777773</v>
      </c>
      <c r="H210" t="s">
        <v>6</v>
      </c>
    </row>
    <row r="211" spans="1:8" x14ac:dyDescent="0.25">
      <c r="A211" t="s">
        <v>682</v>
      </c>
      <c r="B211" t="s">
        <v>366</v>
      </c>
      <c r="C211" t="s">
        <v>4</v>
      </c>
      <c r="D211" t="s">
        <v>214</v>
      </c>
      <c r="E211" s="2">
        <v>42443</v>
      </c>
      <c r="F211" s="1">
        <v>0.59722222222222221</v>
      </c>
      <c r="G211" s="1">
        <v>0.61805555555555558</v>
      </c>
      <c r="H211" t="s">
        <v>81</v>
      </c>
    </row>
    <row r="212" spans="1:8" x14ac:dyDescent="0.25">
      <c r="A212" t="s">
        <v>683</v>
      </c>
      <c r="B212" t="s">
        <v>64</v>
      </c>
      <c r="C212" t="s">
        <v>65</v>
      </c>
      <c r="D212" t="s">
        <v>88</v>
      </c>
      <c r="E212" s="2">
        <v>42447</v>
      </c>
      <c r="F212" s="1">
        <v>0.52777777777777779</v>
      </c>
      <c r="G212" s="1">
        <v>0.54861111111111105</v>
      </c>
      <c r="H212" t="s">
        <v>6</v>
      </c>
    </row>
    <row r="213" spans="1:8" x14ac:dyDescent="0.25">
      <c r="A213" t="s">
        <v>684</v>
      </c>
      <c r="B213" t="s">
        <v>263</v>
      </c>
      <c r="C213" t="s">
        <v>264</v>
      </c>
      <c r="D213" t="s">
        <v>35</v>
      </c>
      <c r="E213" s="2">
        <v>42439</v>
      </c>
      <c r="F213" s="1">
        <v>0.45833333333333331</v>
      </c>
      <c r="G213" s="1">
        <v>0.47916666666666669</v>
      </c>
      <c r="H213" t="s">
        <v>6</v>
      </c>
    </row>
    <row r="214" spans="1:8" x14ac:dyDescent="0.25">
      <c r="A214" t="s">
        <v>685</v>
      </c>
      <c r="B214" t="s">
        <v>263</v>
      </c>
      <c r="C214" t="s">
        <v>264</v>
      </c>
      <c r="D214" t="s">
        <v>35</v>
      </c>
      <c r="E214" s="2">
        <v>42439</v>
      </c>
      <c r="F214" s="1">
        <v>0.58333333333333337</v>
      </c>
      <c r="G214" s="1">
        <v>0.60416666666666663</v>
      </c>
      <c r="H214" t="s">
        <v>6</v>
      </c>
    </row>
    <row r="215" spans="1:8" x14ac:dyDescent="0.25">
      <c r="A215" t="s">
        <v>686</v>
      </c>
      <c r="B215" t="s">
        <v>412</v>
      </c>
      <c r="C215" t="s">
        <v>264</v>
      </c>
      <c r="D215" t="s">
        <v>4</v>
      </c>
      <c r="E215" s="2">
        <v>42447</v>
      </c>
      <c r="F215" s="1">
        <v>0.45833333333333331</v>
      </c>
      <c r="G215" s="1">
        <v>0.47916666666666669</v>
      </c>
      <c r="H215" t="s">
        <v>81</v>
      </c>
    </row>
    <row r="216" spans="1:8" x14ac:dyDescent="0.25">
      <c r="A216" t="s">
        <v>687</v>
      </c>
      <c r="B216" t="s">
        <v>366</v>
      </c>
      <c r="C216" t="s">
        <v>4</v>
      </c>
      <c r="D216" t="s">
        <v>214</v>
      </c>
      <c r="E216" s="2">
        <v>42443</v>
      </c>
      <c r="F216" s="1">
        <v>0.625</v>
      </c>
      <c r="G216" s="1">
        <v>0.64583333333333337</v>
      </c>
      <c r="H216" t="s">
        <v>81</v>
      </c>
    </row>
    <row r="217" spans="1:8" x14ac:dyDescent="0.25">
      <c r="A217" t="s">
        <v>688</v>
      </c>
      <c r="B217" t="s">
        <v>3</v>
      </c>
      <c r="C217" t="s">
        <v>4</v>
      </c>
      <c r="D217" t="s">
        <v>41</v>
      </c>
      <c r="E217" s="2">
        <v>42436</v>
      </c>
      <c r="F217" s="1">
        <v>0.41666666666666669</v>
      </c>
      <c r="G217" s="1">
        <v>0.4375</v>
      </c>
      <c r="H217" t="s">
        <v>6</v>
      </c>
    </row>
    <row r="218" spans="1:8" x14ac:dyDescent="0.25">
      <c r="A218" t="s">
        <v>689</v>
      </c>
      <c r="B218" t="s">
        <v>157</v>
      </c>
      <c r="C218" t="s">
        <v>35</v>
      </c>
      <c r="D218" t="s">
        <v>137</v>
      </c>
      <c r="E218" s="2">
        <v>42430</v>
      </c>
      <c r="F218" s="1">
        <v>0.40277777777777773</v>
      </c>
      <c r="G218" s="1">
        <v>0.4236111111111111</v>
      </c>
      <c r="H218" t="s">
        <v>66</v>
      </c>
    </row>
    <row r="219" spans="1:8" x14ac:dyDescent="0.25">
      <c r="A219" t="s">
        <v>690</v>
      </c>
      <c r="B219" t="s">
        <v>412</v>
      </c>
      <c r="C219" t="s">
        <v>264</v>
      </c>
      <c r="D219" t="s">
        <v>4</v>
      </c>
      <c r="E219" s="2">
        <v>42444</v>
      </c>
      <c r="F219" s="1">
        <v>0.375</v>
      </c>
      <c r="G219" s="1">
        <v>0.39583333333333331</v>
      </c>
      <c r="H219" t="s">
        <v>6</v>
      </c>
    </row>
    <row r="220" spans="1:8" x14ac:dyDescent="0.25">
      <c r="A220" t="s">
        <v>691</v>
      </c>
      <c r="B220" t="s">
        <v>412</v>
      </c>
      <c r="C220" t="s">
        <v>264</v>
      </c>
      <c r="D220" t="s">
        <v>4</v>
      </c>
      <c r="E220" s="2">
        <v>42444</v>
      </c>
      <c r="F220" s="1">
        <v>0.3888888888888889</v>
      </c>
      <c r="G220" s="1">
        <v>0.40972222222222227</v>
      </c>
      <c r="H220" t="s">
        <v>6</v>
      </c>
    </row>
    <row r="221" spans="1:8" x14ac:dyDescent="0.25">
      <c r="A221" t="s">
        <v>692</v>
      </c>
      <c r="B221" t="s">
        <v>290</v>
      </c>
      <c r="C221" t="s">
        <v>293</v>
      </c>
      <c r="D221" t="s">
        <v>41</v>
      </c>
      <c r="E221" s="2">
        <v>42445</v>
      </c>
      <c r="F221" s="1">
        <v>0.375</v>
      </c>
      <c r="G221" s="1">
        <v>0.39583333333333331</v>
      </c>
      <c r="H221" t="s">
        <v>6</v>
      </c>
    </row>
    <row r="222" spans="1:8" x14ac:dyDescent="0.25">
      <c r="A222" t="s">
        <v>693</v>
      </c>
      <c r="B222" t="s">
        <v>263</v>
      </c>
      <c r="C222" t="s">
        <v>264</v>
      </c>
      <c r="D222" t="s">
        <v>35</v>
      </c>
      <c r="E222" s="2">
        <v>42439</v>
      </c>
      <c r="F222" s="1">
        <v>0.60416666666666663</v>
      </c>
      <c r="G222" s="1">
        <v>0.625</v>
      </c>
      <c r="H222" t="s">
        <v>6</v>
      </c>
    </row>
    <row r="223" spans="1:8" x14ac:dyDescent="0.25">
      <c r="A223" t="s">
        <v>694</v>
      </c>
      <c r="B223" t="s">
        <v>115</v>
      </c>
      <c r="C223" t="s">
        <v>116</v>
      </c>
      <c r="D223" t="s">
        <v>137</v>
      </c>
      <c r="E223" s="2">
        <v>42443</v>
      </c>
      <c r="F223" s="1">
        <v>0.45833333333333331</v>
      </c>
      <c r="G223" s="1">
        <v>0.47916666666666669</v>
      </c>
      <c r="H223" t="s">
        <v>6</v>
      </c>
    </row>
    <row r="224" spans="1:8" x14ac:dyDescent="0.25">
      <c r="A224" t="s">
        <v>695</v>
      </c>
      <c r="B224" t="s">
        <v>366</v>
      </c>
      <c r="C224" t="s">
        <v>4</v>
      </c>
      <c r="D224" t="s">
        <v>214</v>
      </c>
      <c r="E224" s="2">
        <v>42443</v>
      </c>
      <c r="F224" s="1">
        <v>0.66666666666666663</v>
      </c>
      <c r="G224" s="1">
        <v>0.6875</v>
      </c>
      <c r="H224" t="s">
        <v>81</v>
      </c>
    </row>
    <row r="225" spans="1:8" x14ac:dyDescent="0.25">
      <c r="A225" t="s">
        <v>696</v>
      </c>
      <c r="B225" t="s">
        <v>115</v>
      </c>
      <c r="C225" t="s">
        <v>116</v>
      </c>
      <c r="D225" t="s">
        <v>137</v>
      </c>
      <c r="E225" s="2">
        <v>42443</v>
      </c>
      <c r="F225" s="1">
        <v>0.58333333333333337</v>
      </c>
      <c r="G225" s="1">
        <v>0.60416666666666663</v>
      </c>
      <c r="H225" t="s">
        <v>6</v>
      </c>
    </row>
    <row r="226" spans="1:8" x14ac:dyDescent="0.25">
      <c r="A226" t="s">
        <v>697</v>
      </c>
      <c r="B226" t="s">
        <v>321</v>
      </c>
      <c r="C226" t="s">
        <v>65</v>
      </c>
      <c r="D226" t="s">
        <v>35</v>
      </c>
      <c r="E226" s="2">
        <v>42440</v>
      </c>
      <c r="F226" s="1">
        <v>0.64583333333333337</v>
      </c>
      <c r="G226" s="1">
        <v>0.66666666666666663</v>
      </c>
      <c r="H226" t="s">
        <v>352</v>
      </c>
    </row>
    <row r="227" spans="1:8" x14ac:dyDescent="0.25">
      <c r="A227" t="s">
        <v>698</v>
      </c>
      <c r="B227" t="s">
        <v>451</v>
      </c>
      <c r="C227" t="s">
        <v>293</v>
      </c>
      <c r="D227" t="s">
        <v>41</v>
      </c>
      <c r="E227" s="2">
        <v>42445</v>
      </c>
      <c r="F227" s="1">
        <v>0.41666666666666669</v>
      </c>
      <c r="G227" s="1">
        <v>0.4375</v>
      </c>
      <c r="H227" t="s">
        <v>6</v>
      </c>
    </row>
    <row r="228" spans="1:8" x14ac:dyDescent="0.25">
      <c r="A228" t="s">
        <v>699</v>
      </c>
      <c r="B228" t="s">
        <v>412</v>
      </c>
      <c r="C228" t="s">
        <v>264</v>
      </c>
      <c r="D228" t="s">
        <v>4</v>
      </c>
      <c r="E228" s="2">
        <v>42444</v>
      </c>
      <c r="F228" s="1">
        <v>0.40277777777777773</v>
      </c>
      <c r="G228" s="1">
        <v>0.4236111111111111</v>
      </c>
      <c r="H228" t="s">
        <v>6</v>
      </c>
    </row>
    <row r="229" spans="1:8" x14ac:dyDescent="0.25">
      <c r="A229" t="s">
        <v>700</v>
      </c>
      <c r="B229" t="s">
        <v>213</v>
      </c>
      <c r="C229" t="s">
        <v>41</v>
      </c>
      <c r="D229" t="s">
        <v>88</v>
      </c>
      <c r="E229" s="2">
        <v>42439</v>
      </c>
      <c r="F229" s="1">
        <v>0.43055555555555558</v>
      </c>
      <c r="G229" s="1">
        <v>0.4513888888888889</v>
      </c>
      <c r="H229" t="s">
        <v>66</v>
      </c>
    </row>
    <row r="230" spans="1:8" x14ac:dyDescent="0.25">
      <c r="A230" t="s">
        <v>701</v>
      </c>
      <c r="B230" t="s">
        <v>213</v>
      </c>
      <c r="C230" t="s">
        <v>41</v>
      </c>
      <c r="D230" t="s">
        <v>88</v>
      </c>
      <c r="E230" s="2">
        <v>42439</v>
      </c>
      <c r="F230" s="1">
        <v>0.44444444444444442</v>
      </c>
      <c r="G230" s="1">
        <v>0.46527777777777773</v>
      </c>
      <c r="H230" t="s">
        <v>66</v>
      </c>
    </row>
    <row r="231" spans="1:8" x14ac:dyDescent="0.25">
      <c r="A231" t="s">
        <v>702</v>
      </c>
      <c r="B231" t="s">
        <v>3</v>
      </c>
      <c r="C231" t="s">
        <v>4</v>
      </c>
      <c r="D231" t="s">
        <v>41</v>
      </c>
      <c r="E231" s="2">
        <v>42440</v>
      </c>
      <c r="F231" s="1">
        <v>0.41666666666666669</v>
      </c>
      <c r="G231" s="1">
        <v>0.4375</v>
      </c>
      <c r="H231" t="s">
        <v>50</v>
      </c>
    </row>
    <row r="232" spans="1:8" x14ac:dyDescent="0.25">
      <c r="A232" t="s">
        <v>703</v>
      </c>
      <c r="B232" t="s">
        <v>64</v>
      </c>
      <c r="C232" t="s">
        <v>65</v>
      </c>
      <c r="D232" t="s">
        <v>41</v>
      </c>
      <c r="E232" s="2">
        <v>42440</v>
      </c>
      <c r="F232" s="1">
        <v>0.45833333333333331</v>
      </c>
      <c r="G232" s="1">
        <v>0.47916666666666669</v>
      </c>
      <c r="H232" t="s">
        <v>50</v>
      </c>
    </row>
    <row r="233" spans="1:8" x14ac:dyDescent="0.25">
      <c r="A233" t="s">
        <v>704</v>
      </c>
      <c r="B233" t="s">
        <v>263</v>
      </c>
      <c r="C233" t="s">
        <v>264</v>
      </c>
      <c r="D233" t="s">
        <v>214</v>
      </c>
      <c r="E233" s="2">
        <v>42443</v>
      </c>
      <c r="F233" s="1">
        <v>0.63888888888888895</v>
      </c>
      <c r="G233" s="1">
        <v>0.65972222222222221</v>
      </c>
      <c r="H233" t="s">
        <v>81</v>
      </c>
    </row>
    <row r="234" spans="1:8" x14ac:dyDescent="0.25">
      <c r="A234" t="s">
        <v>705</v>
      </c>
      <c r="B234" t="s">
        <v>321</v>
      </c>
      <c r="C234" t="s">
        <v>65</v>
      </c>
      <c r="D234" t="s">
        <v>88</v>
      </c>
      <c r="E234" s="2">
        <v>42430</v>
      </c>
      <c r="F234" s="1">
        <v>0.375</v>
      </c>
      <c r="G234" s="1">
        <v>0.39583333333333331</v>
      </c>
      <c r="H234" t="s">
        <v>6</v>
      </c>
    </row>
    <row r="235" spans="1:8" x14ac:dyDescent="0.25">
      <c r="A235" t="s">
        <v>706</v>
      </c>
      <c r="B235" t="s">
        <v>213</v>
      </c>
      <c r="C235" t="s">
        <v>41</v>
      </c>
      <c r="D235" t="s">
        <v>88</v>
      </c>
      <c r="E235" s="2">
        <v>42439</v>
      </c>
      <c r="F235" s="1">
        <v>0.45833333333333331</v>
      </c>
      <c r="G235" s="1">
        <v>0.47916666666666669</v>
      </c>
      <c r="H235" t="s">
        <v>66</v>
      </c>
    </row>
    <row r="236" spans="1:8" x14ac:dyDescent="0.25">
      <c r="A236" t="s">
        <v>707</v>
      </c>
      <c r="B236" t="s">
        <v>263</v>
      </c>
      <c r="C236" t="s">
        <v>264</v>
      </c>
      <c r="D236" t="s">
        <v>214</v>
      </c>
      <c r="E236" s="2">
        <v>42443</v>
      </c>
      <c r="F236" s="1">
        <v>0.69444444444444453</v>
      </c>
      <c r="G236" s="1">
        <v>0.71527777777777779</v>
      </c>
      <c r="H236" t="s">
        <v>81</v>
      </c>
    </row>
    <row r="237" spans="1:8" x14ac:dyDescent="0.25">
      <c r="A237" t="s">
        <v>708</v>
      </c>
      <c r="B237" t="s">
        <v>3</v>
      </c>
      <c r="C237" t="s">
        <v>4</v>
      </c>
      <c r="D237" t="s">
        <v>41</v>
      </c>
      <c r="E237" s="2">
        <v>42440</v>
      </c>
      <c r="F237" s="1">
        <v>0.4375</v>
      </c>
      <c r="G237" s="1">
        <v>0.45833333333333331</v>
      </c>
      <c r="H237" t="s">
        <v>50</v>
      </c>
    </row>
    <row r="238" spans="1:8" x14ac:dyDescent="0.25">
      <c r="A238" t="s">
        <v>709</v>
      </c>
      <c r="B238" t="s">
        <v>3</v>
      </c>
      <c r="C238" t="s">
        <v>4</v>
      </c>
      <c r="D238" t="s">
        <v>41</v>
      </c>
      <c r="E238" s="2">
        <v>42440</v>
      </c>
      <c r="F238" s="1">
        <v>0.60416666666666663</v>
      </c>
      <c r="G238" s="1">
        <v>0.625</v>
      </c>
      <c r="H238" t="s">
        <v>50</v>
      </c>
    </row>
    <row r="239" spans="1:8" x14ac:dyDescent="0.25">
      <c r="A239" t="s">
        <v>710</v>
      </c>
      <c r="B239" t="s">
        <v>451</v>
      </c>
      <c r="C239" t="s">
        <v>293</v>
      </c>
      <c r="D239" t="s">
        <v>41</v>
      </c>
      <c r="E239" s="2">
        <v>42447</v>
      </c>
      <c r="F239" s="1">
        <v>0.41666666666666669</v>
      </c>
      <c r="G239" s="1">
        <v>0.4375</v>
      </c>
      <c r="H239" t="s">
        <v>36</v>
      </c>
    </row>
    <row r="240" spans="1:8" x14ac:dyDescent="0.25">
      <c r="A240" t="s">
        <v>711</v>
      </c>
      <c r="B240" t="s">
        <v>321</v>
      </c>
      <c r="C240" t="s">
        <v>65</v>
      </c>
      <c r="D240" t="s">
        <v>88</v>
      </c>
      <c r="E240" s="2">
        <v>42430</v>
      </c>
      <c r="F240" s="1">
        <v>0.3888888888888889</v>
      </c>
      <c r="G240" s="1">
        <v>0.40972222222222227</v>
      </c>
      <c r="H240" t="s">
        <v>6</v>
      </c>
    </row>
    <row r="241" spans="1:8" x14ac:dyDescent="0.25">
      <c r="A241" t="s">
        <v>712</v>
      </c>
      <c r="B241" t="s">
        <v>451</v>
      </c>
      <c r="C241" t="s">
        <v>293</v>
      </c>
      <c r="D241" t="s">
        <v>41</v>
      </c>
      <c r="E241" s="2">
        <v>42447</v>
      </c>
      <c r="F241" s="1">
        <v>0.45833333333333331</v>
      </c>
      <c r="G241" s="1">
        <v>0.47916666666666669</v>
      </c>
      <c r="H241" t="s">
        <v>36</v>
      </c>
    </row>
    <row r="242" spans="1:8" x14ac:dyDescent="0.25">
      <c r="A242" t="s">
        <v>713</v>
      </c>
      <c r="B242" t="s">
        <v>321</v>
      </c>
      <c r="C242" t="s">
        <v>65</v>
      </c>
      <c r="D242" t="s">
        <v>88</v>
      </c>
      <c r="E242" s="2">
        <v>42447</v>
      </c>
      <c r="F242" s="1">
        <v>0.625</v>
      </c>
      <c r="G242" s="1">
        <v>0.64583333333333337</v>
      </c>
      <c r="H242" t="s">
        <v>6</v>
      </c>
    </row>
    <row r="243" spans="1:8" x14ac:dyDescent="0.25">
      <c r="A243" t="s">
        <v>714</v>
      </c>
      <c r="B243" t="s">
        <v>157</v>
      </c>
      <c r="C243" t="s">
        <v>35</v>
      </c>
      <c r="D243" t="s">
        <v>137</v>
      </c>
      <c r="E243" s="2">
        <v>42430</v>
      </c>
      <c r="F243" s="1">
        <v>0.41666666666666669</v>
      </c>
      <c r="G243" s="1">
        <v>0.4375</v>
      </c>
      <c r="H243" t="s">
        <v>66</v>
      </c>
    </row>
    <row r="244" spans="1:8" x14ac:dyDescent="0.25">
      <c r="A244" t="s">
        <v>715</v>
      </c>
      <c r="B244" t="s">
        <v>263</v>
      </c>
      <c r="C244" t="s">
        <v>264</v>
      </c>
      <c r="D244" t="s">
        <v>214</v>
      </c>
      <c r="E244" s="2">
        <v>42443</v>
      </c>
      <c r="F244" s="1">
        <v>0.57638888888888895</v>
      </c>
      <c r="G244" s="1">
        <v>0.59722222222222221</v>
      </c>
      <c r="H244" t="s">
        <v>81</v>
      </c>
    </row>
    <row r="245" spans="1:8" x14ac:dyDescent="0.25">
      <c r="A245" t="s">
        <v>716</v>
      </c>
      <c r="B245" t="s">
        <v>3</v>
      </c>
      <c r="C245" t="s">
        <v>4</v>
      </c>
      <c r="D245" t="s">
        <v>41</v>
      </c>
      <c r="E245" s="2">
        <v>42440</v>
      </c>
      <c r="F245" s="1">
        <v>0.64583333333333337</v>
      </c>
      <c r="G245" s="1">
        <v>0.66666666666666663</v>
      </c>
      <c r="H245" t="s">
        <v>50</v>
      </c>
    </row>
    <row r="246" spans="1:8" x14ac:dyDescent="0.25">
      <c r="A246" t="s">
        <v>717</v>
      </c>
      <c r="B246" t="s">
        <v>3</v>
      </c>
      <c r="C246" t="s">
        <v>4</v>
      </c>
      <c r="D246" t="s">
        <v>41</v>
      </c>
      <c r="E246" s="2">
        <v>42445</v>
      </c>
      <c r="F246" s="1">
        <v>0.33333333333333331</v>
      </c>
      <c r="G246" s="1">
        <v>0.35416666666666669</v>
      </c>
      <c r="H246" t="s">
        <v>6</v>
      </c>
    </row>
    <row r="247" spans="1:8" x14ac:dyDescent="0.25">
      <c r="A247" t="s">
        <v>718</v>
      </c>
      <c r="B247" t="s">
        <v>213</v>
      </c>
      <c r="C247" t="s">
        <v>41</v>
      </c>
      <c r="D247" t="s">
        <v>88</v>
      </c>
      <c r="E247" s="2">
        <v>42439</v>
      </c>
      <c r="F247" s="1">
        <v>0.47222222222222227</v>
      </c>
      <c r="G247" s="1">
        <v>0.49305555555555558</v>
      </c>
      <c r="H247" t="s">
        <v>66</v>
      </c>
    </row>
    <row r="248" spans="1:8" x14ac:dyDescent="0.25">
      <c r="A248" t="s">
        <v>719</v>
      </c>
      <c r="B248" t="s">
        <v>412</v>
      </c>
      <c r="C248" t="s">
        <v>264</v>
      </c>
      <c r="D248" t="s">
        <v>4</v>
      </c>
      <c r="E248" s="2">
        <v>42444</v>
      </c>
      <c r="F248" s="1">
        <v>0.41666666666666669</v>
      </c>
      <c r="G248" s="1">
        <v>0.4375</v>
      </c>
      <c r="H248" t="s">
        <v>6</v>
      </c>
    </row>
    <row r="249" spans="1:8" x14ac:dyDescent="0.25">
      <c r="A249" t="s">
        <v>720</v>
      </c>
      <c r="B249" t="s">
        <v>263</v>
      </c>
      <c r="C249" t="s">
        <v>264</v>
      </c>
      <c r="D249" t="s">
        <v>214</v>
      </c>
      <c r="E249" s="2">
        <v>42443</v>
      </c>
      <c r="F249" s="1">
        <v>0.65277777777777779</v>
      </c>
      <c r="G249" s="1">
        <v>0.67361111111111116</v>
      </c>
      <c r="H249" t="s">
        <v>81</v>
      </c>
    </row>
    <row r="250" spans="1:8" x14ac:dyDescent="0.25">
      <c r="A250" t="s">
        <v>721</v>
      </c>
      <c r="B250" t="s">
        <v>157</v>
      </c>
      <c r="C250" t="s">
        <v>35</v>
      </c>
      <c r="D250" t="s">
        <v>137</v>
      </c>
      <c r="E250" s="2">
        <v>42430</v>
      </c>
      <c r="F250" s="1">
        <v>0.59722222222222221</v>
      </c>
      <c r="G250" s="1">
        <v>0.61805555555555558</v>
      </c>
      <c r="H250" t="s">
        <v>66</v>
      </c>
    </row>
    <row r="251" spans="1:8" x14ac:dyDescent="0.25">
      <c r="A251" t="s">
        <v>722</v>
      </c>
      <c r="B251" t="s">
        <v>321</v>
      </c>
      <c r="C251" t="s">
        <v>65</v>
      </c>
      <c r="D251" t="s">
        <v>88</v>
      </c>
      <c r="E251" s="2">
        <v>42447</v>
      </c>
      <c r="F251" s="1">
        <v>0.63888888888888895</v>
      </c>
      <c r="G251" s="1">
        <v>0.65972222222222221</v>
      </c>
      <c r="H251" t="s">
        <v>6</v>
      </c>
    </row>
    <row r="252" spans="1:8" x14ac:dyDescent="0.25">
      <c r="A252" t="s">
        <v>723</v>
      </c>
      <c r="B252" t="s">
        <v>213</v>
      </c>
      <c r="C252" t="s">
        <v>41</v>
      </c>
      <c r="D252" t="s">
        <v>88</v>
      </c>
      <c r="E252" s="2">
        <v>42440</v>
      </c>
      <c r="F252" s="1">
        <v>0.46527777777777773</v>
      </c>
      <c r="G252" s="1">
        <v>0.4861111111111111</v>
      </c>
      <c r="H252" t="s">
        <v>45</v>
      </c>
    </row>
    <row r="253" spans="1:8" x14ac:dyDescent="0.25">
      <c r="A253" t="s">
        <v>724</v>
      </c>
      <c r="B253" t="s">
        <v>263</v>
      </c>
      <c r="C253" t="s">
        <v>264</v>
      </c>
      <c r="D253" t="s">
        <v>214</v>
      </c>
      <c r="E253" s="2">
        <v>42443</v>
      </c>
      <c r="F253" s="1">
        <v>0.68055555555555547</v>
      </c>
      <c r="G253" s="1">
        <v>0.70138888888888884</v>
      </c>
      <c r="H253" t="s">
        <v>81</v>
      </c>
    </row>
    <row r="254" spans="1:8" x14ac:dyDescent="0.25">
      <c r="A254" t="s">
        <v>725</v>
      </c>
      <c r="B254" t="s">
        <v>213</v>
      </c>
      <c r="C254" t="s">
        <v>41</v>
      </c>
      <c r="D254" t="s">
        <v>88</v>
      </c>
      <c r="E254" s="2">
        <v>42440</v>
      </c>
      <c r="F254" s="1">
        <v>0.47916666666666669</v>
      </c>
      <c r="G254" s="1">
        <v>0.5</v>
      </c>
      <c r="H254" t="s">
        <v>45</v>
      </c>
    </row>
    <row r="255" spans="1:8" x14ac:dyDescent="0.25">
      <c r="A255" t="s">
        <v>726</v>
      </c>
      <c r="B255" t="s">
        <v>366</v>
      </c>
      <c r="C255" t="s">
        <v>4</v>
      </c>
      <c r="D255" t="s">
        <v>214</v>
      </c>
      <c r="E255" s="2">
        <v>42437</v>
      </c>
      <c r="F255" s="1">
        <v>0.625</v>
      </c>
      <c r="G255" s="1">
        <v>0.64583333333333337</v>
      </c>
      <c r="H255" t="s">
        <v>215</v>
      </c>
    </row>
    <row r="256" spans="1:8" x14ac:dyDescent="0.25">
      <c r="A256" t="s">
        <v>727</v>
      </c>
      <c r="B256" t="s">
        <v>64</v>
      </c>
      <c r="C256" t="s">
        <v>65</v>
      </c>
      <c r="D256" t="s">
        <v>41</v>
      </c>
      <c r="E256" s="2">
        <v>42440</v>
      </c>
      <c r="F256" s="1">
        <v>0.54166666666666663</v>
      </c>
      <c r="G256" s="1">
        <v>0.5625</v>
      </c>
      <c r="H256" t="s">
        <v>50</v>
      </c>
    </row>
    <row r="257" spans="1:8" x14ac:dyDescent="0.25">
      <c r="A257" t="s">
        <v>728</v>
      </c>
      <c r="B257" t="s">
        <v>412</v>
      </c>
      <c r="C257" t="s">
        <v>264</v>
      </c>
      <c r="D257" t="s">
        <v>214</v>
      </c>
      <c r="E257" s="2">
        <v>42436</v>
      </c>
      <c r="F257" s="1">
        <v>0.61111111111111105</v>
      </c>
      <c r="G257" s="1">
        <v>0.63194444444444442</v>
      </c>
      <c r="H257" t="s">
        <v>6</v>
      </c>
    </row>
    <row r="258" spans="1:8" x14ac:dyDescent="0.25">
      <c r="A258" t="s">
        <v>729</v>
      </c>
      <c r="B258" t="s">
        <v>213</v>
      </c>
      <c r="C258" t="s">
        <v>41</v>
      </c>
      <c r="D258" t="s">
        <v>88</v>
      </c>
      <c r="E258" s="2">
        <v>42430</v>
      </c>
      <c r="F258" s="1">
        <v>0.33333333333333331</v>
      </c>
      <c r="G258" s="1">
        <v>0.35416666666666669</v>
      </c>
      <c r="H258" t="s">
        <v>6</v>
      </c>
    </row>
    <row r="259" spans="1:8" x14ac:dyDescent="0.25">
      <c r="A259" t="s">
        <v>730</v>
      </c>
      <c r="B259" t="s">
        <v>451</v>
      </c>
      <c r="C259" t="s">
        <v>293</v>
      </c>
      <c r="D259" t="s">
        <v>41</v>
      </c>
      <c r="E259" s="2">
        <v>42440</v>
      </c>
      <c r="F259" s="1">
        <v>0.625</v>
      </c>
      <c r="G259" s="1">
        <v>0.64583333333333337</v>
      </c>
      <c r="H259" t="s">
        <v>50</v>
      </c>
    </row>
    <row r="260" spans="1:8" x14ac:dyDescent="0.25">
      <c r="A260" t="s">
        <v>731</v>
      </c>
      <c r="B260" t="s">
        <v>290</v>
      </c>
      <c r="C260" t="s">
        <v>293</v>
      </c>
      <c r="D260" t="s">
        <v>41</v>
      </c>
      <c r="E260" s="2">
        <v>42445</v>
      </c>
      <c r="F260" s="1">
        <v>0.4375</v>
      </c>
      <c r="G260" s="1">
        <v>0.45833333333333331</v>
      </c>
      <c r="H260" t="s">
        <v>6</v>
      </c>
    </row>
    <row r="261" spans="1:8" x14ac:dyDescent="0.25">
      <c r="A261" t="s">
        <v>732</v>
      </c>
      <c r="B261" t="s">
        <v>263</v>
      </c>
      <c r="C261" t="s">
        <v>264</v>
      </c>
      <c r="D261" t="s">
        <v>214</v>
      </c>
      <c r="E261" s="2">
        <v>42443</v>
      </c>
      <c r="F261" s="1">
        <v>0.61111111111111105</v>
      </c>
      <c r="G261" s="1">
        <v>0.63194444444444442</v>
      </c>
      <c r="H261" t="s">
        <v>81</v>
      </c>
    </row>
    <row r="262" spans="1:8" x14ac:dyDescent="0.25">
      <c r="A262" t="s">
        <v>733</v>
      </c>
      <c r="B262" t="s">
        <v>213</v>
      </c>
      <c r="C262" t="s">
        <v>41</v>
      </c>
      <c r="D262" t="s">
        <v>88</v>
      </c>
      <c r="E262" s="2">
        <v>42430</v>
      </c>
      <c r="F262" s="1">
        <v>0.34722222222222227</v>
      </c>
      <c r="G262" s="1">
        <v>0.36805555555555558</v>
      </c>
      <c r="H262" t="s">
        <v>6</v>
      </c>
    </row>
    <row r="263" spans="1:8" x14ac:dyDescent="0.25">
      <c r="A263" t="s">
        <v>734</v>
      </c>
      <c r="B263" t="s">
        <v>366</v>
      </c>
      <c r="C263" t="s">
        <v>4</v>
      </c>
      <c r="D263" t="s">
        <v>214</v>
      </c>
      <c r="E263" s="2">
        <v>42430</v>
      </c>
      <c r="F263" s="1">
        <v>0.33333333333333331</v>
      </c>
      <c r="G263" s="1">
        <v>0.35416666666666669</v>
      </c>
      <c r="H263" t="s">
        <v>215</v>
      </c>
    </row>
    <row r="264" spans="1:8" x14ac:dyDescent="0.25">
      <c r="A264" t="s">
        <v>735</v>
      </c>
      <c r="B264" t="s">
        <v>412</v>
      </c>
      <c r="C264" t="s">
        <v>264</v>
      </c>
      <c r="D264" t="s">
        <v>4</v>
      </c>
      <c r="E264" s="2">
        <v>42444</v>
      </c>
      <c r="F264" s="1">
        <v>0.43055555555555558</v>
      </c>
      <c r="G264" s="1">
        <v>0.4513888888888889</v>
      </c>
      <c r="H264" t="s">
        <v>6</v>
      </c>
    </row>
    <row r="265" spans="1:8" x14ac:dyDescent="0.25">
      <c r="A265" t="s">
        <v>736</v>
      </c>
      <c r="B265" t="s">
        <v>3</v>
      </c>
      <c r="C265" t="s">
        <v>4</v>
      </c>
      <c r="D265" t="s">
        <v>41</v>
      </c>
      <c r="E265" s="2">
        <v>42445</v>
      </c>
      <c r="F265" s="1">
        <v>0.35416666666666669</v>
      </c>
      <c r="G265" s="1">
        <v>0.375</v>
      </c>
      <c r="H265" t="s">
        <v>6</v>
      </c>
    </row>
    <row r="266" spans="1:8" x14ac:dyDescent="0.25">
      <c r="A266" t="s">
        <v>737</v>
      </c>
      <c r="B266" t="s">
        <v>213</v>
      </c>
      <c r="C266" t="s">
        <v>41</v>
      </c>
      <c r="D266" t="s">
        <v>88</v>
      </c>
      <c r="E266" s="2">
        <v>42430</v>
      </c>
      <c r="F266" s="1">
        <v>0.3611111111111111</v>
      </c>
      <c r="G266" s="1">
        <v>0.38194444444444442</v>
      </c>
      <c r="H266" t="s">
        <v>6</v>
      </c>
    </row>
    <row r="267" spans="1:8" x14ac:dyDescent="0.25">
      <c r="A267" t="s">
        <v>738</v>
      </c>
      <c r="B267" t="s">
        <v>412</v>
      </c>
      <c r="C267" t="s">
        <v>264</v>
      </c>
      <c r="D267" t="s">
        <v>4</v>
      </c>
      <c r="E267" s="2">
        <v>42444</v>
      </c>
      <c r="F267" s="1">
        <v>0.44444444444444442</v>
      </c>
      <c r="G267" s="1">
        <v>0.46527777777777773</v>
      </c>
      <c r="H267" t="s">
        <v>6</v>
      </c>
    </row>
    <row r="268" spans="1:8" x14ac:dyDescent="0.25">
      <c r="A268" t="s">
        <v>739</v>
      </c>
      <c r="B268" t="s">
        <v>157</v>
      </c>
      <c r="C268" t="s">
        <v>35</v>
      </c>
      <c r="D268" t="s">
        <v>137</v>
      </c>
      <c r="E268" s="2">
        <v>42430</v>
      </c>
      <c r="F268" s="1">
        <v>0.44444444444444442</v>
      </c>
      <c r="G268" s="1">
        <v>0.46527777777777773</v>
      </c>
      <c r="H268" t="s">
        <v>66</v>
      </c>
    </row>
    <row r="269" spans="1:8" x14ac:dyDescent="0.25">
      <c r="A269" t="s">
        <v>740</v>
      </c>
      <c r="B269" t="s">
        <v>157</v>
      </c>
      <c r="C269" t="s">
        <v>35</v>
      </c>
      <c r="D269" t="s">
        <v>137</v>
      </c>
      <c r="E269" s="2">
        <v>42447</v>
      </c>
      <c r="F269" s="1">
        <v>0.43055555555555558</v>
      </c>
      <c r="G269" s="1">
        <v>0.4513888888888889</v>
      </c>
      <c r="H269" t="s">
        <v>50</v>
      </c>
    </row>
    <row r="270" spans="1:8" x14ac:dyDescent="0.25">
      <c r="A270" t="s">
        <v>741</v>
      </c>
      <c r="B270" t="s">
        <v>366</v>
      </c>
      <c r="C270" t="s">
        <v>4</v>
      </c>
      <c r="D270" t="s">
        <v>214</v>
      </c>
      <c r="E270" s="2">
        <v>42450</v>
      </c>
      <c r="F270" s="1">
        <v>0.63888888888888895</v>
      </c>
      <c r="G270" s="1">
        <v>0.65972222222222221</v>
      </c>
      <c r="H270" t="s">
        <v>6</v>
      </c>
    </row>
    <row r="271" spans="1:8" x14ac:dyDescent="0.25">
      <c r="A271" t="s">
        <v>742</v>
      </c>
      <c r="B271" t="s">
        <v>115</v>
      </c>
      <c r="C271" t="s">
        <v>116</v>
      </c>
      <c r="D271" t="s">
        <v>137</v>
      </c>
      <c r="E271" s="2">
        <v>42443</v>
      </c>
      <c r="F271" s="1">
        <v>0.59722222222222221</v>
      </c>
      <c r="G271" s="1">
        <v>0.61805555555555558</v>
      </c>
      <c r="H271" t="s">
        <v>6</v>
      </c>
    </row>
    <row r="272" spans="1:8" x14ac:dyDescent="0.25">
      <c r="A272" t="s">
        <v>743</v>
      </c>
      <c r="B272" t="s">
        <v>157</v>
      </c>
      <c r="C272" t="s">
        <v>35</v>
      </c>
      <c r="D272" t="s">
        <v>137</v>
      </c>
      <c r="E272" s="2">
        <v>42447</v>
      </c>
      <c r="F272" s="1">
        <v>0.44444444444444442</v>
      </c>
      <c r="G272" s="1">
        <v>0.46527777777777773</v>
      </c>
      <c r="H272" t="s">
        <v>50</v>
      </c>
    </row>
    <row r="273" spans="1:8" x14ac:dyDescent="0.25">
      <c r="A273" t="s">
        <v>744</v>
      </c>
      <c r="B273" t="s">
        <v>3</v>
      </c>
      <c r="C273" t="s">
        <v>4</v>
      </c>
      <c r="D273" t="s">
        <v>41</v>
      </c>
      <c r="E273" s="2">
        <v>42447</v>
      </c>
      <c r="F273" s="1">
        <v>0.4375</v>
      </c>
      <c r="G273" s="1">
        <v>0.45833333333333331</v>
      </c>
      <c r="H273" t="s">
        <v>36</v>
      </c>
    </row>
    <row r="274" spans="1:8" x14ac:dyDescent="0.25">
      <c r="A274" t="s">
        <v>745</v>
      </c>
      <c r="B274" t="s">
        <v>115</v>
      </c>
      <c r="C274" t="s">
        <v>116</v>
      </c>
      <c r="D274" t="s">
        <v>137</v>
      </c>
      <c r="E274" s="2">
        <v>42443</v>
      </c>
      <c r="F274" s="1">
        <v>0.61111111111111105</v>
      </c>
      <c r="G274" s="1">
        <v>0.63194444444444442</v>
      </c>
      <c r="H274" t="s">
        <v>6</v>
      </c>
    </row>
    <row r="275" spans="1:8" x14ac:dyDescent="0.25">
      <c r="A275" t="s">
        <v>746</v>
      </c>
      <c r="B275" t="s">
        <v>115</v>
      </c>
      <c r="C275" t="s">
        <v>116</v>
      </c>
      <c r="D275" t="s">
        <v>137</v>
      </c>
      <c r="E275" s="2">
        <v>42443</v>
      </c>
      <c r="F275" s="1">
        <v>0.625</v>
      </c>
      <c r="G275" s="1">
        <v>0.64583333333333337</v>
      </c>
      <c r="H275" t="s">
        <v>6</v>
      </c>
    </row>
    <row r="276" spans="1:8" x14ac:dyDescent="0.25">
      <c r="A276" t="s">
        <v>747</v>
      </c>
      <c r="B276" t="s">
        <v>290</v>
      </c>
      <c r="C276" t="s">
        <v>293</v>
      </c>
      <c r="D276" t="s">
        <v>41</v>
      </c>
      <c r="E276" s="2">
        <v>42445</v>
      </c>
      <c r="F276" s="1">
        <v>0.45833333333333331</v>
      </c>
      <c r="G276" s="1">
        <v>0.47916666666666669</v>
      </c>
      <c r="H276" t="s">
        <v>6</v>
      </c>
    </row>
    <row r="277" spans="1:8" x14ac:dyDescent="0.25">
      <c r="A277" t="s">
        <v>483</v>
      </c>
      <c r="G277"/>
      <c r="H277"/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TCD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alphonse isabelle</dc:creator>
  <cp:lastModifiedBy>SEBASTIEN</cp:lastModifiedBy>
  <dcterms:created xsi:type="dcterms:W3CDTF">2016-03-04T04:36:42Z</dcterms:created>
  <dcterms:modified xsi:type="dcterms:W3CDTF">2016-11-02T16:13:54Z</dcterms:modified>
</cp:coreProperties>
</file>