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30" windowWidth="23835" windowHeight="10035"/>
  </bookViews>
  <sheets>
    <sheet name="Score de cushman" sheetId="3" r:id="rId1"/>
  </sheets>
  <definedNames>
    <definedName name="Agitation">#REF!</definedName>
    <definedName name="Liste_agitation">#REF!</definedName>
    <definedName name="Liste_Pouls">#REF!</definedName>
    <definedName name="Liste_Pression">#REF!</definedName>
    <definedName name="Liste_pro_alcoo">#REF!</definedName>
    <definedName name="Liste_respi">#REF!</definedName>
    <definedName name="Liste_sens">#REF!</definedName>
    <definedName name="Liste_sueurs">#REF!</definedName>
    <definedName name="Liste_tremblements">#REF!</definedName>
    <definedName name="Pouls">#REF!</definedName>
    <definedName name="Pression_artérielle">#REF!</definedName>
    <definedName name="Respiration">#REF!</definedName>
    <definedName name="S_1">#REF!</definedName>
    <definedName name="S_2">#REF!</definedName>
    <definedName name="S_3">#REF!</definedName>
    <definedName name="S_4">#REF!</definedName>
    <definedName name="Schéma_1">#REF!</definedName>
    <definedName name="Schéma_2">#REF!</definedName>
    <definedName name="Schéma_3">#REF!</definedName>
    <definedName name="Schéma_4">#REF!</definedName>
    <definedName name="Sens">#REF!</definedName>
    <definedName name="Sueurs">#REF!</definedName>
    <definedName name="Tremblements">#REF!</definedName>
  </definedNames>
  <calcPr calcId="162913" iterate="1"/>
</workbook>
</file>

<file path=xl/calcChain.xml><?xml version="1.0" encoding="utf-8"?>
<calcChain xmlns="http://schemas.openxmlformats.org/spreadsheetml/2006/main">
  <c r="C17" i="3" l="1"/>
  <c r="E11" i="3"/>
  <c r="C11" i="3"/>
  <c r="A11" i="3"/>
  <c r="E5" i="3"/>
  <c r="C5" i="3"/>
  <c r="A5" i="3"/>
  <c r="D19" i="3" l="1"/>
</calcChain>
</file>

<file path=xl/sharedStrings.xml><?xml version="1.0" encoding="utf-8"?>
<sst xmlns="http://schemas.openxmlformats.org/spreadsheetml/2006/main" count="12" uniqueCount="12">
  <si>
    <t>Pression artérielle systolique (mmHg)</t>
  </si>
  <si>
    <t>Tremblements</t>
  </si>
  <si>
    <t>Sueurs</t>
  </si>
  <si>
    <t>Agitation</t>
  </si>
  <si>
    <t>Troubles sensoriels</t>
  </si>
  <si>
    <t>146 - 155</t>
  </si>
  <si>
    <t>Pouls                                  (battements par minute)</t>
  </si>
  <si>
    <t>Fréquence respiratoire (cycles par minutes)</t>
  </si>
  <si>
    <t>Score =</t>
  </si>
  <si>
    <t>&gt;120</t>
  </si>
  <si>
    <t>&gt;35</t>
  </si>
  <si>
    <t>paumes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</si>
</sst>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00B050"/>
      <name val="Berlin Sans FB Dem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/>
    <xf numFmtId="0" fontId="5" fillId="0" borderId="0" xfId="0" applyFont="1" applyFill="1" applyBorder="1" applyAlignment="1">
      <alignment horizontal="left"/>
    </xf>
    <xf numFmtId="0" fontId="5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NumberFormat="1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9933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5</xdr:col>
      <xdr:colOff>833436</xdr:colOff>
      <xdr:row>0</xdr:row>
      <xdr:rowOff>923924</xdr:rowOff>
    </xdr:to>
    <xdr:sp macro="" textlink="">
      <xdr:nvSpPr>
        <xdr:cNvPr id="2" name="Rectangle 1"/>
        <xdr:cNvSpPr/>
      </xdr:nvSpPr>
      <xdr:spPr>
        <a:xfrm>
          <a:off x="5153025" y="38100"/>
          <a:ext cx="5024436" cy="885824"/>
        </a:xfrm>
        <a:prstGeom prst="rect">
          <a:avLst/>
        </a:prstGeom>
        <a:noFill/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28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SCORE</a:t>
          </a:r>
          <a:r>
            <a:rPr lang="fr-FR" sz="2800" b="1" cap="none" spc="0" baseline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 DE CUSHMAN</a:t>
          </a:r>
          <a:endParaRPr lang="fr-FR" sz="2800" b="1" cap="none" spc="0">
            <a:ln w="13462">
              <a:solidFill>
                <a:schemeClr val="bg1"/>
              </a:solidFill>
              <a:prstDash val="solid"/>
            </a:ln>
            <a:solidFill>
              <a:schemeClr val="tx1">
                <a:lumMod val="85000"/>
                <a:lumOff val="15000"/>
              </a:schemeClr>
            </a:solidFill>
            <a:effectLst>
              <a:outerShdw dist="38100" dir="2700000" algn="bl" rotWithShape="0">
                <a:schemeClr val="accent5"/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zoomScaleNormal="100" workbookViewId="0">
      <selection activeCell="A5" sqref="A5:B5"/>
    </sheetView>
  </sheetViews>
  <sheetFormatPr baseColWidth="10" defaultRowHeight="15" x14ac:dyDescent="0.25"/>
  <cols>
    <col min="1" max="1" width="12.5703125" style="3" customWidth="1"/>
    <col min="2" max="6" width="12.5703125" style="4" customWidth="1"/>
    <col min="7" max="13" width="11.5703125" style="5"/>
  </cols>
  <sheetData>
    <row r="1" spans="1:13" ht="75" customHeight="1" x14ac:dyDescent="0.25">
      <c r="A1" s="26"/>
      <c r="B1" s="26"/>
      <c r="C1" s="26"/>
      <c r="D1" s="26"/>
      <c r="E1" s="26"/>
      <c r="F1" s="26"/>
      <c r="G1"/>
      <c r="H1"/>
      <c r="I1"/>
      <c r="J1"/>
      <c r="K1"/>
      <c r="L1"/>
      <c r="M1"/>
    </row>
    <row r="2" spans="1:13" ht="16.5" customHeight="1" x14ac:dyDescent="0.25">
      <c r="A2" s="27" t="s">
        <v>6</v>
      </c>
      <c r="B2" s="27"/>
      <c r="C2" s="27" t="s">
        <v>0</v>
      </c>
      <c r="D2" s="27"/>
      <c r="E2" s="27" t="s">
        <v>7</v>
      </c>
      <c r="F2" s="27"/>
      <c r="G2"/>
      <c r="H2"/>
      <c r="I2"/>
      <c r="J2"/>
      <c r="K2"/>
      <c r="L2"/>
      <c r="M2"/>
    </row>
    <row r="3" spans="1:13" ht="22.5" customHeight="1" x14ac:dyDescent="0.25">
      <c r="A3" s="27"/>
      <c r="B3" s="27"/>
      <c r="C3" s="27"/>
      <c r="D3" s="27"/>
      <c r="E3" s="27"/>
      <c r="F3" s="27"/>
      <c r="G3"/>
      <c r="H3"/>
      <c r="I3"/>
      <c r="J3"/>
      <c r="K3"/>
      <c r="L3"/>
      <c r="M3"/>
    </row>
    <row r="4" spans="1:13" ht="16.5" customHeight="1" x14ac:dyDescent="0.25">
      <c r="A4" s="19" t="s">
        <v>9</v>
      </c>
      <c r="B4" s="19"/>
      <c r="C4" s="19" t="s">
        <v>5</v>
      </c>
      <c r="D4" s="19"/>
      <c r="E4" s="19" t="s">
        <v>10</v>
      </c>
      <c r="F4" s="19"/>
      <c r="G4"/>
      <c r="H4"/>
      <c r="I4"/>
      <c r="J4"/>
      <c r="K4"/>
      <c r="L4"/>
      <c r="M4"/>
    </row>
    <row r="5" spans="1:13" ht="22.5" customHeight="1" x14ac:dyDescent="0.25">
      <c r="A5" s="20" t="str">
        <f>IF(A4="&lt;80","0",IF(A4="81 - 100","1",IF(A4="101 - 120","2",IF(A4="&gt;120","3"))))</f>
        <v>3</v>
      </c>
      <c r="B5" s="20"/>
      <c r="C5" s="20" t="str">
        <f>IF(C4="&lt;135","0",IF(C4="136 - 145","1",IF(C4="146 - 155","2",IF(C4="&gt;155","3",))))</f>
        <v>2</v>
      </c>
      <c r="D5" s="20"/>
      <c r="E5" s="20" t="str">
        <f>IF(E4="&lt;16","0",IF(E4="16 - 25","1",IF(E4="26 - 35","2",IF(E4="&gt;35","3"))))</f>
        <v>3</v>
      </c>
      <c r="F5" s="20"/>
      <c r="G5"/>
      <c r="H5"/>
      <c r="I5"/>
      <c r="J5"/>
      <c r="K5"/>
      <c r="L5"/>
      <c r="M5"/>
    </row>
    <row r="6" spans="1:13" ht="11.25" customHeight="1" x14ac:dyDescent="0.25">
      <c r="A6" s="2"/>
      <c r="B6" s="6"/>
      <c r="C6" s="6"/>
      <c r="D6" s="6"/>
      <c r="E6" s="6"/>
      <c r="F6" s="6"/>
      <c r="G6"/>
      <c r="H6"/>
      <c r="I6"/>
      <c r="J6"/>
      <c r="K6"/>
      <c r="L6"/>
      <c r="M6"/>
    </row>
    <row r="7" spans="1:13" ht="22.5" customHeight="1" x14ac:dyDescent="0.25">
      <c r="A7" s="18" t="s">
        <v>1</v>
      </c>
      <c r="B7" s="18"/>
      <c r="C7" s="18" t="s">
        <v>2</v>
      </c>
      <c r="D7" s="18"/>
      <c r="E7" s="18" t="s">
        <v>3</v>
      </c>
      <c r="F7" s="18"/>
      <c r="G7"/>
      <c r="H7"/>
      <c r="I7"/>
      <c r="J7"/>
      <c r="K7"/>
      <c r="L7"/>
      <c r="M7"/>
    </row>
    <row r="8" spans="1:13" ht="11.25" customHeight="1" x14ac:dyDescent="0.25">
      <c r="A8" s="19">
        <v>0</v>
      </c>
      <c r="B8" s="19"/>
      <c r="C8" s="19" t="s">
        <v>11</v>
      </c>
      <c r="D8" s="19"/>
      <c r="E8" s="19">
        <v>0</v>
      </c>
      <c r="F8" s="19"/>
      <c r="G8"/>
      <c r="H8"/>
      <c r="I8"/>
      <c r="J8"/>
      <c r="K8"/>
      <c r="L8"/>
      <c r="M8"/>
    </row>
    <row r="9" spans="1:13" ht="15" customHeight="1" x14ac:dyDescent="0.25">
      <c r="A9" s="19"/>
      <c r="B9" s="19"/>
      <c r="C9" s="19"/>
      <c r="D9" s="19"/>
      <c r="E9" s="19"/>
      <c r="F9" s="19"/>
      <c r="G9"/>
      <c r="H9"/>
      <c r="I9"/>
      <c r="J9"/>
      <c r="K9"/>
      <c r="L9"/>
      <c r="M9"/>
    </row>
    <row r="10" spans="1:13" ht="11.25" customHeight="1" x14ac:dyDescent="0.25">
      <c r="A10" s="19"/>
      <c r="B10" s="19"/>
      <c r="C10" s="19"/>
      <c r="D10" s="19"/>
      <c r="E10" s="19"/>
      <c r="F10" s="19"/>
      <c r="G10"/>
      <c r="H10"/>
      <c r="I10"/>
      <c r="J10"/>
      <c r="K10"/>
      <c r="L10"/>
      <c r="M10"/>
    </row>
    <row r="11" spans="1:13" ht="22.5" customHeight="1" x14ac:dyDescent="0.25">
      <c r="A11" s="20" t="str">
        <f>IF(A8=0,"0",IF(A8="de la main en extension","1",IF(A8="tout le membre supérieur","2",IF(A8="généralisés","3"))))</f>
        <v>0</v>
      </c>
      <c r="B11" s="20"/>
      <c r="C11" s="20" t="str">
        <f>IF(C8=0,"0",IF(C8="paumes","1",IF(C8="paumes et front","2",IF(C8="généralisés","3"))))</f>
        <v>1</v>
      </c>
      <c r="D11" s="20"/>
      <c r="E11" s="20" t="str">
        <f>IF(E8=0,"0",IF(E8="discrète","1",IF(E8="généralisée / contrôlable","2",IF(E8="généralisée / incontrôlable","3"))))</f>
        <v>0</v>
      </c>
      <c r="F11" s="20"/>
      <c r="G11"/>
      <c r="H11"/>
      <c r="I11"/>
      <c r="J11"/>
      <c r="K11"/>
      <c r="L11"/>
      <c r="M11"/>
    </row>
    <row r="12" spans="1:13" ht="11.25" customHeight="1" x14ac:dyDescent="0.25">
      <c r="A12" s="2"/>
      <c r="B12" s="6"/>
      <c r="C12" s="6"/>
      <c r="D12" s="6"/>
      <c r="E12" s="6"/>
      <c r="F12" s="6"/>
      <c r="G12"/>
      <c r="H12"/>
      <c r="I12"/>
      <c r="J12"/>
      <c r="K12"/>
      <c r="L12"/>
      <c r="M12"/>
    </row>
    <row r="13" spans="1:13" ht="22.5" customHeight="1" x14ac:dyDescent="0.25">
      <c r="A13" s="2"/>
      <c r="B13" s="6"/>
      <c r="C13" s="18" t="s">
        <v>4</v>
      </c>
      <c r="D13" s="18"/>
      <c r="E13" s="7"/>
      <c r="F13" s="6"/>
      <c r="G13"/>
      <c r="H13"/>
      <c r="I13"/>
      <c r="J13"/>
      <c r="K13"/>
      <c r="L13"/>
      <c r="M13"/>
    </row>
    <row r="14" spans="1:13" ht="11.25" customHeight="1" x14ac:dyDescent="0.25">
      <c r="A14" s="2"/>
      <c r="B14" s="6"/>
      <c r="C14" s="19">
        <v>0</v>
      </c>
      <c r="D14" s="19"/>
      <c r="E14" s="6"/>
      <c r="F14" s="6"/>
      <c r="G14"/>
      <c r="H14"/>
      <c r="I14"/>
      <c r="J14"/>
      <c r="K14"/>
      <c r="L14"/>
      <c r="M14"/>
    </row>
    <row r="15" spans="1:13" ht="22.5" customHeight="1" x14ac:dyDescent="0.25">
      <c r="A15" s="2"/>
      <c r="B15" s="6"/>
      <c r="C15" s="19"/>
      <c r="D15" s="19"/>
      <c r="E15" s="6"/>
      <c r="F15" s="6"/>
      <c r="G15"/>
      <c r="H15"/>
      <c r="I15"/>
      <c r="J15"/>
      <c r="K15"/>
      <c r="L15"/>
      <c r="M15"/>
    </row>
    <row r="16" spans="1:13" ht="11.25" customHeight="1" x14ac:dyDescent="0.25">
      <c r="A16" s="2"/>
      <c r="B16" s="6"/>
      <c r="C16" s="19"/>
      <c r="D16" s="19"/>
      <c r="E16" s="6"/>
      <c r="F16" s="6"/>
      <c r="G16"/>
      <c r="H16"/>
      <c r="I16"/>
      <c r="J16"/>
      <c r="K16"/>
      <c r="L16"/>
      <c r="M16"/>
    </row>
    <row r="17" spans="1:13" ht="22.5" customHeight="1" x14ac:dyDescent="0.25">
      <c r="A17" s="2"/>
      <c r="B17" s="6"/>
      <c r="C17" s="20" t="str">
        <f>IF(C14=0,"0",IF(C14="gêne par le bruit, la lumière ou prurit","1",IF(C14="hallucinations critiquées","2",IF(C14="hallucinations non critiquées","3"))))</f>
        <v>0</v>
      </c>
      <c r="D17" s="20"/>
      <c r="E17" s="6"/>
      <c r="F17" s="6"/>
      <c r="G17"/>
      <c r="H17"/>
      <c r="I17"/>
      <c r="J17"/>
      <c r="K17"/>
      <c r="L17"/>
      <c r="M17"/>
    </row>
    <row r="18" spans="1:13" ht="16.5" customHeight="1" x14ac:dyDescent="0.25">
      <c r="G18"/>
      <c r="H18"/>
      <c r="I18"/>
      <c r="J18"/>
      <c r="K18"/>
      <c r="L18"/>
      <c r="M18"/>
    </row>
    <row r="19" spans="1:13" ht="22.5" customHeight="1" x14ac:dyDescent="0.35">
      <c r="C19" s="16" t="s">
        <v>8</v>
      </c>
      <c r="D19" s="17">
        <f>A5+C5+E5+A11+C11+E11+C17</f>
        <v>9</v>
      </c>
      <c r="E19" s="8"/>
      <c r="G19"/>
      <c r="H19"/>
      <c r="I19"/>
      <c r="J19"/>
      <c r="K19"/>
      <c r="L19"/>
      <c r="M19"/>
    </row>
    <row r="20" spans="1:13" ht="16.5" customHeight="1" x14ac:dyDescent="0.25">
      <c r="G20"/>
      <c r="H20"/>
      <c r="I20"/>
      <c r="J20"/>
      <c r="K20"/>
      <c r="L20"/>
      <c r="M20"/>
    </row>
    <row r="21" spans="1:13" ht="22.5" customHeight="1" x14ac:dyDescent="0.25">
      <c r="A21" s="21"/>
      <c r="B21" s="21"/>
      <c r="C21" s="21"/>
      <c r="D21" s="21"/>
      <c r="E21" s="21"/>
      <c r="F21" s="21"/>
      <c r="G21"/>
      <c r="H21"/>
      <c r="I21"/>
      <c r="J21"/>
      <c r="K21"/>
      <c r="L21"/>
      <c r="M21"/>
    </row>
    <row r="22" spans="1:13" ht="11.25" customHeight="1" x14ac:dyDescent="0.25">
      <c r="G22"/>
      <c r="H22"/>
      <c r="I22"/>
      <c r="J22"/>
      <c r="K22"/>
      <c r="L22"/>
      <c r="M22"/>
    </row>
    <row r="23" spans="1:13" ht="22.5" customHeight="1" x14ac:dyDescent="0.25">
      <c r="G23"/>
      <c r="H23"/>
      <c r="I23"/>
      <c r="J23"/>
      <c r="K23"/>
      <c r="L23"/>
      <c r="M23"/>
    </row>
    <row r="24" spans="1:13" ht="16.5" customHeight="1" x14ac:dyDescent="0.25">
      <c r="G24"/>
      <c r="H24"/>
      <c r="I24"/>
      <c r="J24"/>
      <c r="K24"/>
      <c r="L24"/>
      <c r="M24"/>
    </row>
    <row r="25" spans="1:13" ht="22.5" customHeight="1" x14ac:dyDescent="0.25">
      <c r="G25"/>
      <c r="H25"/>
      <c r="I25"/>
      <c r="J25"/>
      <c r="K25"/>
      <c r="L25"/>
      <c r="M25"/>
    </row>
    <row r="26" spans="1:13" ht="11.25" customHeight="1" x14ac:dyDescent="0.25">
      <c r="G26"/>
      <c r="H26"/>
      <c r="I26"/>
      <c r="J26"/>
      <c r="K26"/>
      <c r="L26"/>
      <c r="M26"/>
    </row>
    <row r="27" spans="1:13" ht="22.5" customHeight="1" x14ac:dyDescent="0.25">
      <c r="G27"/>
      <c r="H27"/>
      <c r="I27"/>
      <c r="J27"/>
      <c r="K27"/>
      <c r="L27"/>
      <c r="M27"/>
    </row>
    <row r="28" spans="1:13" ht="11.25" customHeight="1" x14ac:dyDescent="0.25">
      <c r="G28"/>
      <c r="H28"/>
      <c r="I28"/>
      <c r="J28"/>
      <c r="K28"/>
      <c r="L28"/>
      <c r="M28"/>
    </row>
    <row r="29" spans="1:13" ht="22.5" customHeight="1" x14ac:dyDescent="0.25">
      <c r="G29"/>
      <c r="H29"/>
      <c r="I29"/>
      <c r="J29"/>
      <c r="K29"/>
      <c r="L29"/>
      <c r="M29"/>
    </row>
    <row r="30" spans="1:13" ht="16.5" customHeight="1" x14ac:dyDescent="0.25">
      <c r="G30"/>
      <c r="H30"/>
      <c r="I30"/>
      <c r="J30"/>
      <c r="K30"/>
      <c r="L30"/>
      <c r="M30"/>
    </row>
    <row r="31" spans="1:13" ht="22.5" customHeight="1" x14ac:dyDescent="0.25">
      <c r="G31"/>
      <c r="H31"/>
      <c r="I31"/>
      <c r="J31"/>
      <c r="K31"/>
      <c r="L31"/>
      <c r="M31"/>
    </row>
    <row r="32" spans="1:13" ht="11.25" customHeight="1" x14ac:dyDescent="0.25">
      <c r="G32"/>
      <c r="H32"/>
      <c r="I32"/>
      <c r="J32"/>
      <c r="K32"/>
      <c r="L32"/>
      <c r="M32"/>
    </row>
    <row r="33" spans="1:13" ht="22.5" customHeight="1" x14ac:dyDescent="0.25"/>
    <row r="34" spans="1:13" ht="11.25" customHeight="1" x14ac:dyDescent="0.25"/>
    <row r="35" spans="1:13" ht="22.5" customHeight="1" x14ac:dyDescent="0.25"/>
    <row r="36" spans="1:13" ht="16.5" customHeight="1" x14ac:dyDescent="0.25"/>
    <row r="37" spans="1:13" s="1" customFormat="1" ht="71.25" customHeight="1" x14ac:dyDescent="0.25">
      <c r="A37" s="9"/>
      <c r="B37" s="10"/>
      <c r="C37" s="11"/>
      <c r="D37" s="11"/>
      <c r="E37" s="11"/>
      <c r="F37" s="11"/>
      <c r="G37" s="12"/>
      <c r="H37" s="12"/>
      <c r="I37" s="12"/>
      <c r="J37" s="12"/>
      <c r="K37" s="12"/>
      <c r="L37" s="12"/>
      <c r="M37" s="12"/>
    </row>
    <row r="38" spans="1:13" s="1" customFormat="1" ht="18.75" customHeight="1" x14ac:dyDescent="0.25">
      <c r="A38" s="22"/>
      <c r="B38" s="22"/>
      <c r="C38" s="22"/>
      <c r="D38" s="22"/>
      <c r="E38" s="22"/>
      <c r="F38" s="22"/>
      <c r="G38" s="12"/>
      <c r="H38" s="12"/>
      <c r="I38" s="12"/>
      <c r="J38" s="12"/>
      <c r="K38" s="12"/>
      <c r="L38" s="12"/>
      <c r="M38" s="12"/>
    </row>
    <row r="39" spans="1:13" s="1" customFormat="1" ht="63.75" customHeight="1" x14ac:dyDescent="0.25">
      <c r="A39" s="23"/>
      <c r="B39" s="23"/>
      <c r="C39" s="13"/>
      <c r="D39" s="13"/>
      <c r="E39" s="13"/>
      <c r="F39" s="13"/>
      <c r="G39" s="12"/>
      <c r="H39" s="12"/>
      <c r="I39" s="12"/>
      <c r="J39" s="12"/>
      <c r="K39" s="12"/>
      <c r="L39" s="12"/>
      <c r="M39" s="12"/>
    </row>
    <row r="40" spans="1:13" ht="28.5" customHeight="1" x14ac:dyDescent="0.25">
      <c r="A40" s="24"/>
      <c r="B40" s="24"/>
      <c r="C40" s="14"/>
      <c r="D40" s="14"/>
      <c r="E40" s="14"/>
      <c r="F40" s="14"/>
    </row>
    <row r="41" spans="1:13" ht="42.75" customHeight="1" x14ac:dyDescent="0.25">
      <c r="A41" s="25"/>
      <c r="B41" s="25"/>
      <c r="C41" s="15"/>
      <c r="D41" s="15"/>
      <c r="E41" s="15"/>
      <c r="F41" s="15"/>
    </row>
    <row r="42" spans="1:13" ht="42.75" customHeight="1" x14ac:dyDescent="0.25"/>
    <row r="43" spans="1:13" ht="57" customHeight="1" x14ac:dyDescent="0.25"/>
    <row r="44" spans="1:13" ht="57" customHeight="1" x14ac:dyDescent="0.25"/>
    <row r="45" spans="1:13" ht="57" customHeight="1" x14ac:dyDescent="0.25"/>
    <row r="46" spans="1:13" ht="42.75" customHeight="1" x14ac:dyDescent="0.25"/>
    <row r="47" spans="1:13" ht="57" customHeight="1" x14ac:dyDescent="0.25"/>
    <row r="48" spans="1:13" ht="28.5" customHeight="1" x14ac:dyDescent="0.25"/>
    <row r="49" spans="1:13" ht="57" customHeight="1" x14ac:dyDescent="0.25"/>
    <row r="50" spans="1:13" s="1" customFormat="1" ht="24" customHeight="1" x14ac:dyDescent="0.25">
      <c r="A50" s="3"/>
      <c r="B50" s="11"/>
      <c r="C50" s="11"/>
      <c r="D50" s="11"/>
      <c r="E50" s="11"/>
      <c r="F50" s="11"/>
      <c r="G50" s="12"/>
      <c r="H50" s="12"/>
      <c r="I50" s="12"/>
      <c r="J50" s="12"/>
      <c r="K50" s="12"/>
      <c r="L50" s="12"/>
      <c r="M50" s="12"/>
    </row>
    <row r="51" spans="1:13" s="1" customFormat="1" ht="11.25" customHeight="1" x14ac:dyDescent="0.25">
      <c r="A51" s="3"/>
      <c r="B51" s="11"/>
      <c r="C51" s="11"/>
      <c r="D51" s="11"/>
      <c r="E51" s="11"/>
      <c r="F51" s="11"/>
      <c r="G51" s="12"/>
      <c r="H51" s="12"/>
      <c r="I51" s="12"/>
      <c r="J51" s="12"/>
      <c r="K51" s="12"/>
      <c r="L51" s="12"/>
      <c r="M51" s="12"/>
    </row>
    <row r="52" spans="1:13" ht="22.5" customHeight="1" x14ac:dyDescent="0.25"/>
    <row r="53" spans="1:13" ht="22.5" customHeight="1" x14ac:dyDescent="0.25"/>
    <row r="54" spans="1:13" ht="22.5" customHeight="1" x14ac:dyDescent="0.25"/>
  </sheetData>
  <mergeCells count="27">
    <mergeCell ref="A38:F38"/>
    <mergeCell ref="A39:B39"/>
    <mergeCell ref="A40:B40"/>
    <mergeCell ref="A41:B41"/>
    <mergeCell ref="A1:F1"/>
    <mergeCell ref="A2:B3"/>
    <mergeCell ref="C2:D3"/>
    <mergeCell ref="E2:F3"/>
    <mergeCell ref="A4:B4"/>
    <mergeCell ref="C4:D4"/>
    <mergeCell ref="E4:F4"/>
    <mergeCell ref="A5:B5"/>
    <mergeCell ref="C5:D5"/>
    <mergeCell ref="E5:F5"/>
    <mergeCell ref="A7:B7"/>
    <mergeCell ref="C7:D7"/>
    <mergeCell ref="C13:D13"/>
    <mergeCell ref="C14:D16"/>
    <mergeCell ref="C17:D17"/>
    <mergeCell ref="A21:F21"/>
    <mergeCell ref="E7:F7"/>
    <mergeCell ref="A8:B10"/>
    <mergeCell ref="C8:D10"/>
    <mergeCell ref="E8:F10"/>
    <mergeCell ref="A11:B11"/>
    <mergeCell ref="C11:D11"/>
    <mergeCell ref="E11:F11"/>
  </mergeCells>
  <conditionalFormatting sqref="A21:F21">
    <cfRule type="cellIs" dxfId="1" priority="1" stopIfTrue="1" operator="lessThan">
      <formula>$D$19&lt;5</formula>
    </cfRule>
    <cfRule type="cellIs" dxfId="0" priority="3" operator="greaterThan">
      <formula>$D$19&gt;7</formula>
    </cfRule>
  </conditionalFormatting>
  <dataValidations count="7">
    <dataValidation type="list" allowBlank="1" showInputMessage="1" showErrorMessage="1" sqref="A4:B4">
      <formula1>"&lt;80,81 - 100,101 - 120,&gt;120"</formula1>
    </dataValidation>
    <dataValidation type="list" allowBlank="1" showInputMessage="1" showErrorMessage="1" sqref="C4:D4">
      <formula1>"&lt;135,136 - 145,146 - 155,&gt;155"</formula1>
    </dataValidation>
    <dataValidation type="list" allowBlank="1" showInputMessage="1" showErrorMessage="1" sqref="E4:F4">
      <formula1>"&lt;16,16 - 25,26 - 35,&gt;35"</formula1>
    </dataValidation>
    <dataValidation type="list" allowBlank="1" showInputMessage="1" showErrorMessage="1" sqref="A8:B10">
      <formula1>"0,de la main en extension,tout le membre supérieur,généralisés"</formula1>
    </dataValidation>
    <dataValidation type="list" allowBlank="1" showInputMessage="1" showErrorMessage="1" sqref="C8:D10">
      <formula1>"0,paumes,paumes et front,généralisés"</formula1>
    </dataValidation>
    <dataValidation type="list" allowBlank="1" showInputMessage="1" showErrorMessage="1" sqref="E8:F10">
      <formula1>"0,discrète,généralisée / contrôlable,généralisée / incontrôlable"</formula1>
    </dataValidation>
    <dataValidation type="list" allowBlank="1" showInputMessage="1" showErrorMessage="1" sqref="C14:D16">
      <mc:AlternateContent xmlns:x12ac="http://schemas.microsoft.com/office/spreadsheetml/2011/1/ac" xmlns:mc="http://schemas.openxmlformats.org/markup-compatibility/2006">
        <mc:Choice Requires="x12ac">
          <x12ac:list>0,"gêne par le bruit, la lumière ou prurit",hallucinations critiquées,hallucinations non critiquées</x12ac:list>
        </mc:Choice>
        <mc:Fallback>
          <formula1>"0,gêne par le bruit, la lumière ou prurit,hallucinations critiquées,hallucinations non critiquées"</formula1>
        </mc:Fallback>
      </mc:AlternateContent>
    </dataValidation>
  </dataValidation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 xml:space="preserve">&amp;L&amp;"Cooper Black,Normal"&amp;12&amp;D&amp;C
</oddHeader>
    <oddFooter>&amp;C&amp;"Cooper Black,Normal"&amp;12Page &amp;P, &amp;A&amp;RDOCUMENT 1.B1    Page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36D72AE620984E9F75545FB99CCDDD" ma:contentTypeVersion="3" ma:contentTypeDescription="Crée un document." ma:contentTypeScope="" ma:versionID="eeb76f834c47eadffd9e8357b98f70a2">
  <xsd:schema xmlns:xsd="http://www.w3.org/2001/XMLSchema" xmlns:p="http://schemas.microsoft.com/office/2006/metadata/properties" targetNamespace="http://schemas.microsoft.com/office/2006/metadata/properties" ma:root="true" ma:fieldsID="75019ab185b48580fc336df4da24a70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34FD96-EC7A-432A-BDEA-55B6225A97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A4B81409-56AA-421F-B429-CB6A96BB3321}">
  <ds:schemaRefs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CAD807E-A235-4620-BFA5-1120CE4F7F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Score de cushman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</dc:creator>
  <cp:lastModifiedBy>Admin</cp:lastModifiedBy>
  <cp:lastPrinted>2015-05-26T08:14:01Z</cp:lastPrinted>
  <dcterms:created xsi:type="dcterms:W3CDTF">2015-01-22T08:26:57Z</dcterms:created>
  <dcterms:modified xsi:type="dcterms:W3CDTF">2016-08-08T21:13:46Z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0x010100F436D72AE620984E9F75545FB99CCDDD</vt:lpwstr>
  </property>
</Properties>
</file>