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ohan\Desktop\"/>
    </mc:Choice>
  </mc:AlternateContent>
  <xr:revisionPtr revIDLastSave="0" documentId="13_ncr:1_{693D1983-8103-4ACE-B6EC-DF054FABF0B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functionGroups builtInGroupCount="19"/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F16" i="1"/>
  <c r="E16" i="1"/>
  <c r="D16" i="1"/>
  <c r="F13" i="1" l="1"/>
  <c r="E13" i="1" a="1"/>
  <c r="E13" i="1" s="1"/>
  <c r="D14" i="1"/>
  <c r="D15" i="1"/>
  <c r="D13" i="1"/>
  <c r="G14" i="1" a="1"/>
  <c r="G14" i="1" s="1"/>
  <c r="G15" i="1" a="1"/>
  <c r="G15" i="1" s="1"/>
  <c r="G13" i="1" a="1"/>
  <c r="G13" i="1" s="1"/>
  <c r="F14" i="1"/>
  <c r="F15" i="1"/>
  <c r="E14" i="1" a="1"/>
  <c r="E14" i="1" s="1"/>
  <c r="E15" i="1" a="1"/>
  <c r="E15" i="1" s="1"/>
  <c r="G9" i="1"/>
  <c r="H9" i="1"/>
  <c r="I9" i="1"/>
  <c r="E9" i="1"/>
  <c r="F9" i="1"/>
  <c r="J9" i="1"/>
  <c r="K9" i="1"/>
  <c r="L9" i="1"/>
  <c r="M9" i="1"/>
  <c r="N9" i="1"/>
  <c r="D9" i="1"/>
</calcChain>
</file>

<file path=xl/sharedStrings.xml><?xml version="1.0" encoding="utf-8"?>
<sst xmlns="http://schemas.openxmlformats.org/spreadsheetml/2006/main" count="10" uniqueCount="6">
  <si>
    <t>Martin</t>
  </si>
  <si>
    <t>Arthur</t>
  </si>
  <si>
    <t>Jean</t>
  </si>
  <si>
    <t>Tableau cherché</t>
  </si>
  <si>
    <t>Alice</t>
  </si>
  <si>
    <t>Numéro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</si>
</sst>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20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0" xfId="0" applyFill="1"/>
    <xf numFmtId="0" fontId="0" fillId="0" borderId="0" xfId="0" applyFill="1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4:N16"/>
  <sheetViews>
    <sheetView tabSelected="1" workbookViewId="0">
      <selection activeCell="L17" sqref="L17"/>
    </sheetView>
  </sheetViews>
  <sheetFormatPr baseColWidth="10" defaultRowHeight="15" x14ac:dyDescent="0.25"/>
  <cols>
    <col min="3" max="3" width="21.140625" customWidth="1"/>
  </cols>
  <sheetData>
    <row r="4" spans="3:14" x14ac:dyDescent="0.25">
      <c r="C4" s="1"/>
      <c r="D4" s="2">
        <v>0.33333333333333331</v>
      </c>
      <c r="E4" s="2">
        <v>0.375</v>
      </c>
      <c r="F4" s="2">
        <v>0.41666666666666702</v>
      </c>
      <c r="G4" s="2">
        <v>0.45833333333333298</v>
      </c>
      <c r="H4" s="2">
        <v>0.5</v>
      </c>
      <c r="I4" s="2">
        <v>0.54166666666666596</v>
      </c>
      <c r="J4" s="2">
        <v>0.58333333333333304</v>
      </c>
      <c r="K4" s="2">
        <v>0.625</v>
      </c>
      <c r="L4" s="2">
        <v>0.66666666666666596</v>
      </c>
      <c r="M4" s="2">
        <v>0.70833333333333304</v>
      </c>
      <c r="N4" s="2">
        <v>0.75</v>
      </c>
    </row>
    <row r="5" spans="3:14" x14ac:dyDescent="0.25">
      <c r="C5" s="1" t="s">
        <v>0</v>
      </c>
      <c r="D5" s="1">
        <v>0</v>
      </c>
      <c r="E5" s="1">
        <v>0</v>
      </c>
      <c r="F5" s="1">
        <v>1</v>
      </c>
      <c r="G5" s="1">
        <v>1</v>
      </c>
      <c r="H5" s="1">
        <v>1</v>
      </c>
      <c r="I5" s="1">
        <v>0</v>
      </c>
      <c r="J5" s="1">
        <v>1</v>
      </c>
      <c r="K5" s="1">
        <v>1</v>
      </c>
      <c r="L5" s="1">
        <v>1</v>
      </c>
      <c r="M5" s="1">
        <v>1</v>
      </c>
      <c r="N5" s="1">
        <v>0</v>
      </c>
    </row>
    <row r="6" spans="3:14" x14ac:dyDescent="0.25">
      <c r="C6" s="1" t="s">
        <v>1</v>
      </c>
      <c r="D6" s="1">
        <v>0</v>
      </c>
      <c r="E6" s="1">
        <v>1</v>
      </c>
      <c r="F6" s="1">
        <v>1</v>
      </c>
      <c r="G6" s="1">
        <v>1</v>
      </c>
      <c r="H6" s="1">
        <v>0</v>
      </c>
      <c r="I6" s="1">
        <v>0</v>
      </c>
      <c r="J6" s="1">
        <v>1</v>
      </c>
      <c r="K6" s="1">
        <v>1</v>
      </c>
      <c r="L6" s="1">
        <v>1</v>
      </c>
      <c r="M6" s="1">
        <v>1</v>
      </c>
      <c r="N6" s="1">
        <v>0</v>
      </c>
    </row>
    <row r="7" spans="3:14" x14ac:dyDescent="0.25">
      <c r="C7" s="1" t="s">
        <v>2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1</v>
      </c>
      <c r="K7" s="1">
        <v>1</v>
      </c>
      <c r="L7" s="1">
        <v>1</v>
      </c>
      <c r="M7" s="1">
        <v>1</v>
      </c>
      <c r="N7" s="1">
        <v>0</v>
      </c>
    </row>
    <row r="8" spans="3:14" x14ac:dyDescent="0.25">
      <c r="C8" s="6" t="s">
        <v>4</v>
      </c>
      <c r="D8" s="7"/>
      <c r="E8" s="7"/>
      <c r="F8" s="5"/>
      <c r="G8" s="5"/>
      <c r="H8" s="5"/>
      <c r="I8" s="7"/>
      <c r="J8" s="5"/>
      <c r="K8" s="5"/>
      <c r="L8" s="5"/>
      <c r="M8" s="5"/>
      <c r="N8" s="7"/>
    </row>
    <row r="9" spans="3:14" x14ac:dyDescent="0.25">
      <c r="C9" s="6" t="s">
        <v>5</v>
      </c>
      <c r="D9" s="4">
        <f ca="1">numcouleur(D8)</f>
        <v>2</v>
      </c>
      <c r="E9" s="4">
        <f t="shared" ref="E9:N9" ca="1" si="0">numcouleur(E8)</f>
        <v>2</v>
      </c>
      <c r="F9" s="4">
        <f t="shared" ca="1" si="0"/>
        <v>44</v>
      </c>
      <c r="G9" s="4">
        <f t="shared" ca="1" si="0"/>
        <v>44</v>
      </c>
      <c r="H9" s="4">
        <f t="shared" ca="1" si="0"/>
        <v>44</v>
      </c>
      <c r="I9" s="4">
        <f t="shared" ca="1" si="0"/>
        <v>2</v>
      </c>
      <c r="J9" s="4">
        <f t="shared" ca="1" si="0"/>
        <v>44</v>
      </c>
      <c r="K9" s="4">
        <f t="shared" ca="1" si="0"/>
        <v>44</v>
      </c>
      <c r="L9" s="4">
        <f t="shared" ca="1" si="0"/>
        <v>44</v>
      </c>
      <c r="M9" s="4">
        <f t="shared" ca="1" si="0"/>
        <v>44</v>
      </c>
      <c r="N9" s="4">
        <f t="shared" ca="1" si="0"/>
        <v>2</v>
      </c>
    </row>
    <row r="10" spans="3:14" ht="14.25" customHeight="1" x14ac:dyDescent="0.25"/>
    <row r="12" spans="3:14" x14ac:dyDescent="0.25">
      <c r="C12" s="3" t="s">
        <v>3</v>
      </c>
      <c r="D12" s="3"/>
      <c r="E12" s="3"/>
      <c r="F12" s="3"/>
      <c r="G12" s="3"/>
      <c r="L12" s="8"/>
      <c r="M12" s="8"/>
    </row>
    <row r="13" spans="3:14" x14ac:dyDescent="0.25">
      <c r="C13" s="1" t="s">
        <v>0</v>
      </c>
      <c r="D13" s="2">
        <f>IFERROR(INDEX($C$4:$H$7,1,MATCH(1,$C5:$I5,0)),"")</f>
        <v>0.41666666666666702</v>
      </c>
      <c r="E13" s="2">
        <f t="array" ref="E13">IFERROR(INDEX($A$4:$I$7,1,MATCH(1,($A5:$H5=1)*($B5:$I5=0),0)+1),"")</f>
        <v>0.54166666666666596</v>
      </c>
      <c r="F13" s="2">
        <f>IFERROR(INDEX($I$4:$N$7,1,MATCH(1,$I5:$N5,0)),"")</f>
        <v>0.58333333333333304</v>
      </c>
      <c r="G13" s="2">
        <f t="array" ref="G13">IFERROR(INDEX($I$4:$N$7,1,MATCH(1,($I5:$M5=1)*($J5:$N5=0),0)+1),"")</f>
        <v>0.75</v>
      </c>
      <c r="L13" s="8"/>
      <c r="M13" s="8"/>
    </row>
    <row r="14" spans="3:14" x14ac:dyDescent="0.25">
      <c r="C14" s="1" t="s">
        <v>1</v>
      </c>
      <c r="D14" s="2">
        <f t="shared" ref="D14:D16" si="1">IFERROR(INDEX($A$4:$H$7,1,MATCH(1,$A6:$I6,0)),"")</f>
        <v>0.375</v>
      </c>
      <c r="E14" s="2">
        <f t="array" ref="E14">IFERROR(INDEX($A$4:$I$7,1,MATCH(1,($A6:$H6=1)*($B6:$I6=0),0)+1),"")</f>
        <v>0.5</v>
      </c>
      <c r="F14" s="2">
        <f t="shared" ref="F14:F16" si="2">IFERROR(INDEX($I$4:$N$7,1,MATCH(1,$I6:$N6,0)),"")</f>
        <v>0.58333333333333304</v>
      </c>
      <c r="G14" s="2">
        <f t="array" ref="G14">IFERROR(INDEX($I$4:$N$7,1,MATCH(1,($I6:$M6=1)*($J6:$N6=0),0)+1),"")</f>
        <v>0.75</v>
      </c>
      <c r="L14" s="8"/>
      <c r="M14" s="8"/>
    </row>
    <row r="15" spans="3:14" x14ac:dyDescent="0.25">
      <c r="C15" s="1" t="s">
        <v>2</v>
      </c>
      <c r="D15" s="2" t="str">
        <f t="shared" si="1"/>
        <v/>
      </c>
      <c r="E15" s="2" t="str">
        <f t="array" ref="E15">IFERROR(INDEX($A$4:$I$7,1,MATCH(1,($A7:$H7=1)*($B7:$I7=0),0)+1),"")</f>
        <v/>
      </c>
      <c r="F15" s="2">
        <f t="shared" si="2"/>
        <v>0.58333333333333304</v>
      </c>
      <c r="G15" s="2">
        <f t="array" ref="G15">IFERROR(INDEX($I$4:$N$7,1,MATCH(1,($I7:$M7=1)*($J7:$N7=0),0)+1),"")</f>
        <v>0.75</v>
      </c>
      <c r="L15" s="8"/>
      <c r="M15" s="8"/>
    </row>
    <row r="16" spans="3:14" x14ac:dyDescent="0.25">
      <c r="C16" s="1" t="s">
        <v>4</v>
      </c>
      <c r="D16" s="2" t="str">
        <f>IFERROR(INDEX($A$4:$H$7,numcouleur(44),MATCH(numcouleur(44),$A8:$I8,numcouleur(2))),"")</f>
        <v/>
      </c>
      <c r="E16" s="2" t="str">
        <f>IFERROR(INDEX($A$4:$I$7,numcouleur(44),MATCH(numcouleur(44),($A8:$H8=numcouleur(44))*($B8:$I8=numcouleur(2)),numcouleur(2))+1),"")</f>
        <v/>
      </c>
      <c r="F16" s="2" t="str">
        <f>IFERROR(INDEX($I$4:$N$7,numcouleur(44),MATCH(numcouleur(44),$I8:$N8,numcouleur(2))),"")</f>
        <v/>
      </c>
      <c r="G16" s="2" t="str">
        <f>IFERROR(INDEX($I$4:$N$7,numcouleur(44),MATCH(numcouleur(44),($I8:$M8=numcouleur(44))*($J8:$N8=numcouleur(2)),numcouleur(2))+1),"")</f>
        <v/>
      </c>
    </row>
  </sheetData>
  <mergeCells count="1">
    <mergeCell ref="C12:G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 Garrec</dc:creator>
  <cp:lastModifiedBy>Yohann Le Garrec</cp:lastModifiedBy>
  <dcterms:created xsi:type="dcterms:W3CDTF">2021-06-05T20:55:23Z</dcterms:created>
  <dcterms:modified xsi:type="dcterms:W3CDTF">2021-06-06T06:44:08Z</dcterms:modified>
</cp:coreProperties>
</file>