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79A852FF-B418-4F0B-9FEF-F3710D101FF3}" xr6:coauthVersionLast="44" xr6:coauthVersionMax="44" xr10:uidLastSave="{00000000-0000-0000-0000-000000000000}"/>
  <bookViews>
    <workbookView xWindow="28680" yWindow="990" windowWidth="29040" windowHeight="16440" tabRatio="831" xr2:uid="{F8AAE9AF-F0EE-42FA-98E7-315223E9F792}"/>
  </bookViews>
  <sheets>
    <sheet name="PGx Single (2)" sheetId="33" r:id="rId1"/>
    <sheet name="Liste packs" sheetId="3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33" l="1"/>
  <c r="H17" i="32" l="1"/>
  <c r="H3" i="32"/>
  <c r="H15" i="33" s="1"/>
  <c r="H4" i="32"/>
  <c r="H5" i="32"/>
  <c r="H6" i="32"/>
  <c r="H7" i="32"/>
  <c r="H31" i="33" s="1"/>
  <c r="H8" i="32"/>
  <c r="H9" i="32"/>
  <c r="H10" i="32"/>
  <c r="H11" i="32"/>
  <c r="H47" i="33" s="1"/>
  <c r="H12" i="32"/>
  <c r="H13" i="32"/>
  <c r="H14" i="32"/>
  <c r="H15" i="32"/>
  <c r="H63" i="33" s="1"/>
  <c r="H16" i="32"/>
  <c r="H2" i="32"/>
  <c r="H11" i="33" s="1"/>
  <c r="H71" i="33"/>
  <c r="C71" i="33"/>
  <c r="B71" i="33"/>
  <c r="H67" i="33"/>
  <c r="C67" i="33"/>
  <c r="B67" i="33"/>
  <c r="C63" i="33"/>
  <c r="B63" i="33"/>
  <c r="H59" i="33"/>
  <c r="C59" i="33"/>
  <c r="B59" i="33"/>
  <c r="H55" i="33"/>
  <c r="C55" i="33"/>
  <c r="B55" i="33"/>
  <c r="H51" i="33"/>
  <c r="C51" i="33"/>
  <c r="B51" i="33"/>
  <c r="C47" i="33"/>
  <c r="B47" i="33"/>
  <c r="H43" i="33"/>
  <c r="C43" i="33"/>
  <c r="B43" i="33"/>
  <c r="H39" i="33"/>
  <c r="C39" i="33"/>
  <c r="B39" i="33"/>
  <c r="H35" i="33"/>
  <c r="C35" i="33"/>
  <c r="B35" i="33"/>
  <c r="C31" i="33"/>
  <c r="B31" i="33"/>
  <c r="H27" i="33"/>
  <c r="C27" i="33"/>
  <c r="B27" i="33"/>
  <c r="H23" i="33"/>
  <c r="C23" i="33"/>
  <c r="B23" i="33"/>
  <c r="B19" i="33"/>
  <c r="B15" i="33"/>
  <c r="H19" i="33"/>
  <c r="C19" i="33"/>
  <c r="C15" i="33"/>
  <c r="C11" i="33"/>
</calcChain>
</file>

<file path=xl/sharedStrings.xml><?xml version="1.0" encoding="utf-8"?>
<sst xmlns="http://schemas.openxmlformats.org/spreadsheetml/2006/main" count="12" uniqueCount="12">
  <si>
    <t>RAL 9006 Gris Galet (base)</t>
  </si>
  <si>
    <t>Centré</t>
  </si>
  <si>
    <t>Numéro pack</t>
  </si>
  <si>
    <t>Type de Dxnamic</t>
  </si>
  <si>
    <t>Forme du Dxnamic</t>
  </si>
  <si>
    <t>Sens de la flèche (si caisson fléché)</t>
  </si>
  <si>
    <t>Orientation flèche (si caisson rectangulaire)</t>
  </si>
  <si>
    <t>Position du Dxnamic sur la mât</t>
  </si>
  <si>
    <t>Couleur du Dxnamic et du mât</t>
  </si>
  <si>
    <t>Dxnamic OPTIMO P160mm</t>
  </si>
  <si>
    <t>Fléché</t>
  </si>
  <si>
    <t>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</si>
</sst>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44" fontId="3" fillId="2" borderId="3" xfId="1" applyFont="1" applyFill="1" applyBorder="1" applyAlignment="1">
      <alignment horizontal="center" vertical="center"/>
    </xf>
    <xf numFmtId="44" fontId="3" fillId="2" borderId="6" xfId="1" applyFont="1" applyFill="1" applyBorder="1" applyAlignment="1">
      <alignment horizontal="center" vertical="center"/>
    </xf>
    <xf numFmtId="44" fontId="3" fillId="2" borderId="5" xfId="1" applyFont="1" applyFill="1" applyBorder="1" applyAlignment="1">
      <alignment horizontal="center" vertical="center"/>
    </xf>
    <xf numFmtId="44" fontId="3" fillId="2" borderId="2" xfId="1" applyFont="1" applyFill="1" applyBorder="1" applyAlignment="1">
      <alignment horizontal="center" vertical="center"/>
    </xf>
    <xf numFmtId="44" fontId="3" fillId="2" borderId="7" xfId="1" applyFont="1" applyFill="1" applyBorder="1" applyAlignment="1">
      <alignment horizontal="center" vertical="center"/>
    </xf>
    <xf numFmtId="44" fontId="3" fillId="2" borderId="9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7538F"/>
      <color rgb="FF1C7DFF"/>
      <color rgb="FFFCE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</xdr:row>
      <xdr:rowOff>95250</xdr:rowOff>
    </xdr:from>
    <xdr:to>
      <xdr:col>4</xdr:col>
      <xdr:colOff>352425</xdr:colOff>
      <xdr:row>7</xdr:row>
      <xdr:rowOff>9525</xdr:rowOff>
    </xdr:to>
    <xdr:sp macro="[0]!Rectángulo2_Haga_clic_en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43000" y="2952750"/>
          <a:ext cx="2257425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800" b="1">
              <a:latin typeface="Arial" panose="020B0604020202020204" pitchFamily="34" charset="0"/>
              <a:cs typeface="Arial" panose="020B0604020202020204" pitchFamily="34" charset="0"/>
            </a:rPr>
            <a:t>Configurer les différents packs</a:t>
          </a:r>
        </a:p>
      </xdr:txBody>
    </xdr:sp>
    <xdr:clientData/>
  </xdr:twoCellAnchor>
  <xdr:twoCellAnchor>
    <xdr:from>
      <xdr:col>5</xdr:col>
      <xdr:colOff>361949</xdr:colOff>
      <xdr:row>2</xdr:row>
      <xdr:rowOff>104775</xdr:rowOff>
    </xdr:from>
    <xdr:to>
      <xdr:col>8</xdr:col>
      <xdr:colOff>333374</xdr:colOff>
      <xdr:row>7</xdr:row>
      <xdr:rowOff>19050</xdr:rowOff>
    </xdr:to>
    <xdr:sp macro="[0]!Rectángulo3_Haga_clic_en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790949" y="2962275"/>
          <a:ext cx="2257425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800" b="1">
              <a:latin typeface="Arial" panose="020B0604020202020204" pitchFamily="34" charset="0"/>
              <a:cs typeface="Arial" panose="020B0604020202020204" pitchFamily="34" charset="0"/>
            </a:rPr>
            <a:t>Modifier</a:t>
          </a:r>
          <a:r>
            <a:rPr lang="es-ES" sz="1800" b="1" baseline="0">
              <a:latin typeface="Arial" panose="020B0604020202020204" pitchFamily="34" charset="0"/>
              <a:cs typeface="Arial" panose="020B0604020202020204" pitchFamily="34" charset="0"/>
            </a:rPr>
            <a:t> un pack</a:t>
          </a:r>
          <a:endParaRPr lang="es-ES" sz="18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B6436-67C4-4545-8926-FD29BA32EB61}">
  <sheetPr codeName="Hoja6">
    <tabColor theme="7" tint="-0.249977111117893"/>
  </sheetPr>
  <dimension ref="B1:N74"/>
  <sheetViews>
    <sheetView tabSelected="1" workbookViewId="0">
      <selection activeCell="K7" sqref="K7"/>
    </sheetView>
  </sheetViews>
  <sheetFormatPr baseColWidth="10" defaultRowHeight="15" x14ac:dyDescent="0.25"/>
  <cols>
    <col min="1" max="4" width="11.42578125" style="1"/>
    <col min="5" max="5" width="5.7109375" style="1" customWidth="1"/>
    <col min="6" max="12" width="11.42578125" style="1"/>
    <col min="13" max="13" width="5.7109375" style="1" customWidth="1"/>
    <col min="14" max="17" width="11.42578125" style="1"/>
    <col min="18" max="18" width="45.85546875" style="1" bestFit="1" customWidth="1"/>
    <col min="19" max="16384" width="11.42578125" style="1"/>
  </cols>
  <sheetData>
    <row r="1" spans="2:14" x14ac:dyDescent="0.25">
      <c r="B1" s="21"/>
      <c r="C1" s="21"/>
      <c r="D1" s="21"/>
      <c r="E1" s="21"/>
      <c r="F1" s="21"/>
      <c r="G1" s="21"/>
      <c r="H1" s="21"/>
      <c r="N1" s="2"/>
    </row>
    <row r="11" spans="2:14" ht="15" customHeight="1" x14ac:dyDescent="0.25">
      <c r="B11" s="3">
        <f>'Liste packs'!A2</f>
        <v>1</v>
      </c>
      <c r="C11" s="6" t="str">
        <f>_xlfn.CONCAT("Pack ",'Liste packs'!B2," de forme ",'Liste packs'!C2," ",IF('Liste packs'!D2&lt;&gt;"",'Liste packs'!D2,'Liste packs'!E2),". ",'Liste packs'!F2," sur le mât et de couleur ",'Liste packs'!G2,".")</f>
        <v>Pack Dxnamic OPTIMO P160mm de forme Fléché Droite. Centré sur le mât et de couleur RAL 9006 Gris Galet (base).</v>
      </c>
      <c r="D11" s="7"/>
      <c r="E11" s="7"/>
      <c r="F11" s="7"/>
      <c r="G11" s="8"/>
      <c r="H11" s="15" t="e">
        <f>VLOOKUP('Liste packs'!H2,#REF!,5,FALSE)</f>
        <v>#REF!</v>
      </c>
      <c r="I11" s="16"/>
    </row>
    <row r="12" spans="2:14" ht="15" customHeight="1" x14ac:dyDescent="0.25">
      <c r="B12" s="4"/>
      <c r="C12" s="9"/>
      <c r="D12" s="10"/>
      <c r="E12" s="10"/>
      <c r="F12" s="10"/>
      <c r="G12" s="11"/>
      <c r="H12" s="17"/>
      <c r="I12" s="18"/>
    </row>
    <row r="13" spans="2:14" ht="15" customHeight="1" x14ac:dyDescent="0.25">
      <c r="B13" s="4"/>
      <c r="C13" s="9"/>
      <c r="D13" s="10"/>
      <c r="E13" s="10"/>
      <c r="F13" s="10"/>
      <c r="G13" s="11"/>
      <c r="H13" s="17"/>
      <c r="I13" s="18"/>
    </row>
    <row r="14" spans="2:14" ht="15" customHeight="1" x14ac:dyDescent="0.25">
      <c r="B14" s="5"/>
      <c r="C14" s="12"/>
      <c r="D14" s="13"/>
      <c r="E14" s="13"/>
      <c r="F14" s="13"/>
      <c r="G14" s="14"/>
      <c r="H14" s="19"/>
      <c r="I14" s="20"/>
    </row>
    <row r="15" spans="2:14" x14ac:dyDescent="0.25">
      <c r="B15" s="3">
        <f>'Liste packs'!A3</f>
        <v>0</v>
      </c>
      <c r="C15" s="6" t="str">
        <f>_xlfn.CONCAT("Pack ",'Liste packs'!B3," de forme ",'Liste packs'!C3," ",IF('Liste packs'!D3&lt;&gt;"",'Liste packs'!D3,'Liste packs'!E3),". ",'Liste packs'!F3," sur le mât et de couleur ",'Liste packs'!G3,".")</f>
        <v>Pack  de forme  .  sur le mât et de couleur .</v>
      </c>
      <c r="D15" s="7"/>
      <c r="E15" s="7"/>
      <c r="F15" s="7"/>
      <c r="G15" s="8"/>
      <c r="H15" s="15" t="e">
        <f>VLOOKUP('Liste packs'!H3,#REF!,5,FALSE)</f>
        <v>#REF!</v>
      </c>
      <c r="I15" s="16"/>
    </row>
    <row r="16" spans="2:14" x14ac:dyDescent="0.25">
      <c r="B16" s="4"/>
      <c r="C16" s="9"/>
      <c r="D16" s="10"/>
      <c r="E16" s="10"/>
      <c r="F16" s="10"/>
      <c r="G16" s="11"/>
      <c r="H16" s="17"/>
      <c r="I16" s="18"/>
    </row>
    <row r="17" spans="2:9" x14ac:dyDescent="0.25">
      <c r="B17" s="4"/>
      <c r="C17" s="9"/>
      <c r="D17" s="10"/>
      <c r="E17" s="10"/>
      <c r="F17" s="10"/>
      <c r="G17" s="11"/>
      <c r="H17" s="17"/>
      <c r="I17" s="18"/>
    </row>
    <row r="18" spans="2:9" x14ac:dyDescent="0.25">
      <c r="B18" s="5"/>
      <c r="C18" s="12"/>
      <c r="D18" s="13"/>
      <c r="E18" s="13"/>
      <c r="F18" s="13"/>
      <c r="G18" s="14"/>
      <c r="H18" s="19"/>
      <c r="I18" s="20"/>
    </row>
    <row r="19" spans="2:9" x14ac:dyDescent="0.25">
      <c r="B19" s="3">
        <f>'Liste packs'!A4</f>
        <v>0</v>
      </c>
      <c r="C19" s="6" t="str">
        <f>_xlfn.CONCAT("Pack ",'Liste packs'!B4," de forme ",'Liste packs'!C4," ",IF('Liste packs'!D4&lt;&gt;"",'Liste packs'!D4,'Liste packs'!E4),". ",'Liste packs'!F4," sur le mât et de couleur ",'Liste packs'!G4,".")</f>
        <v>Pack  de forme  .  sur le mât et de couleur .</v>
      </c>
      <c r="D19" s="7"/>
      <c r="E19" s="7"/>
      <c r="F19" s="7"/>
      <c r="G19" s="8"/>
      <c r="H19" s="15" t="e">
        <f>VLOOKUP('Liste packs'!H4,#REF!,5,FALSE)</f>
        <v>#REF!</v>
      </c>
      <c r="I19" s="16"/>
    </row>
    <row r="20" spans="2:9" x14ac:dyDescent="0.25">
      <c r="B20" s="4"/>
      <c r="C20" s="9"/>
      <c r="D20" s="10"/>
      <c r="E20" s="10"/>
      <c r="F20" s="10"/>
      <c r="G20" s="11"/>
      <c r="H20" s="17"/>
      <c r="I20" s="18"/>
    </row>
    <row r="21" spans="2:9" x14ac:dyDescent="0.25">
      <c r="B21" s="4"/>
      <c r="C21" s="9"/>
      <c r="D21" s="10"/>
      <c r="E21" s="10"/>
      <c r="F21" s="10"/>
      <c r="G21" s="11"/>
      <c r="H21" s="17"/>
      <c r="I21" s="18"/>
    </row>
    <row r="22" spans="2:9" x14ac:dyDescent="0.25">
      <c r="B22" s="5"/>
      <c r="C22" s="12"/>
      <c r="D22" s="13"/>
      <c r="E22" s="13"/>
      <c r="F22" s="13"/>
      <c r="G22" s="14"/>
      <c r="H22" s="19"/>
      <c r="I22" s="20"/>
    </row>
    <row r="23" spans="2:9" x14ac:dyDescent="0.25">
      <c r="B23" s="3">
        <f>'Liste packs'!A5</f>
        <v>0</v>
      </c>
      <c r="C23" s="6" t="str">
        <f>_xlfn.CONCAT("Pack ",'Liste packs'!B5," de forme ",'Liste packs'!C5," ",IF('Liste packs'!D5&lt;&gt;"",'Liste packs'!D5,'Liste packs'!E5),". ",'Liste packs'!F5," sur le mât et de couleur ",'Liste packs'!G5,".")</f>
        <v>Pack  de forme  .  sur le mât et de couleur .</v>
      </c>
      <c r="D23" s="7"/>
      <c r="E23" s="7"/>
      <c r="F23" s="7"/>
      <c r="G23" s="8"/>
      <c r="H23" s="15" t="e">
        <f>VLOOKUP('Liste packs'!H5,#REF!,5,FALSE)</f>
        <v>#REF!</v>
      </c>
      <c r="I23" s="16"/>
    </row>
    <row r="24" spans="2:9" x14ac:dyDescent="0.25">
      <c r="B24" s="4"/>
      <c r="C24" s="9"/>
      <c r="D24" s="10"/>
      <c r="E24" s="10"/>
      <c r="F24" s="10"/>
      <c r="G24" s="11"/>
      <c r="H24" s="17"/>
      <c r="I24" s="18"/>
    </row>
    <row r="25" spans="2:9" x14ac:dyDescent="0.25">
      <c r="B25" s="4"/>
      <c r="C25" s="9"/>
      <c r="D25" s="10"/>
      <c r="E25" s="10"/>
      <c r="F25" s="10"/>
      <c r="G25" s="11"/>
      <c r="H25" s="17"/>
      <c r="I25" s="18"/>
    </row>
    <row r="26" spans="2:9" x14ac:dyDescent="0.25">
      <c r="B26" s="5"/>
      <c r="C26" s="12"/>
      <c r="D26" s="13"/>
      <c r="E26" s="13"/>
      <c r="F26" s="13"/>
      <c r="G26" s="14"/>
      <c r="H26" s="19"/>
      <c r="I26" s="20"/>
    </row>
    <row r="27" spans="2:9" x14ac:dyDescent="0.25">
      <c r="B27" s="3">
        <f>'Liste packs'!A6</f>
        <v>0</v>
      </c>
      <c r="C27" s="6" t="str">
        <f>_xlfn.CONCAT("Pack ",'Liste packs'!B6," de forme ",'Liste packs'!C6," ",IF('Liste packs'!D6&lt;&gt;"",'Liste packs'!D6,'Liste packs'!E6),". ",'Liste packs'!F6," sur le mât et de couleur ",'Liste packs'!G6,".")</f>
        <v>Pack  de forme  .  sur le mât et de couleur .</v>
      </c>
      <c r="D27" s="7"/>
      <c r="E27" s="7"/>
      <c r="F27" s="7"/>
      <c r="G27" s="8"/>
      <c r="H27" s="15" t="e">
        <f>VLOOKUP('Liste packs'!H6,#REF!,5,FALSE)</f>
        <v>#REF!</v>
      </c>
      <c r="I27" s="16"/>
    </row>
    <row r="28" spans="2:9" x14ac:dyDescent="0.25">
      <c r="B28" s="4"/>
      <c r="C28" s="9"/>
      <c r="D28" s="10"/>
      <c r="E28" s="10"/>
      <c r="F28" s="10"/>
      <c r="G28" s="11"/>
      <c r="H28" s="17"/>
      <c r="I28" s="18"/>
    </row>
    <row r="29" spans="2:9" x14ac:dyDescent="0.25">
      <c r="B29" s="4"/>
      <c r="C29" s="9"/>
      <c r="D29" s="10"/>
      <c r="E29" s="10"/>
      <c r="F29" s="10"/>
      <c r="G29" s="11"/>
      <c r="H29" s="17"/>
      <c r="I29" s="18"/>
    </row>
    <row r="30" spans="2:9" x14ac:dyDescent="0.25">
      <c r="B30" s="5"/>
      <c r="C30" s="12"/>
      <c r="D30" s="13"/>
      <c r="E30" s="13"/>
      <c r="F30" s="13"/>
      <c r="G30" s="14"/>
      <c r="H30" s="19"/>
      <c r="I30" s="20"/>
    </row>
    <row r="31" spans="2:9" x14ac:dyDescent="0.25">
      <c r="B31" s="3">
        <f>'Liste packs'!A7</f>
        <v>0</v>
      </c>
      <c r="C31" s="6" t="str">
        <f>_xlfn.CONCAT("Pack ",'Liste packs'!B7," de forme ",'Liste packs'!C7," ",IF('Liste packs'!D7&lt;&gt;"",'Liste packs'!D7,'Liste packs'!E7),". ",'Liste packs'!F7," sur le mât et de couleur ",'Liste packs'!G7,".")</f>
        <v>Pack  de forme  .  sur le mât et de couleur .</v>
      </c>
      <c r="D31" s="7"/>
      <c r="E31" s="7"/>
      <c r="F31" s="7"/>
      <c r="G31" s="8"/>
      <c r="H31" s="15" t="e">
        <f>VLOOKUP('Liste packs'!H7,#REF!,5,FALSE)</f>
        <v>#REF!</v>
      </c>
      <c r="I31" s="16"/>
    </row>
    <row r="32" spans="2:9" x14ac:dyDescent="0.25">
      <c r="B32" s="4"/>
      <c r="C32" s="9"/>
      <c r="D32" s="10"/>
      <c r="E32" s="10"/>
      <c r="F32" s="10"/>
      <c r="G32" s="11"/>
      <c r="H32" s="17"/>
      <c r="I32" s="18"/>
    </row>
    <row r="33" spans="2:9" x14ac:dyDescent="0.25">
      <c r="B33" s="4"/>
      <c r="C33" s="9"/>
      <c r="D33" s="10"/>
      <c r="E33" s="10"/>
      <c r="F33" s="10"/>
      <c r="G33" s="11"/>
      <c r="H33" s="17"/>
      <c r="I33" s="18"/>
    </row>
    <row r="34" spans="2:9" x14ac:dyDescent="0.25">
      <c r="B34" s="5"/>
      <c r="C34" s="12"/>
      <c r="D34" s="13"/>
      <c r="E34" s="13"/>
      <c r="F34" s="13"/>
      <c r="G34" s="14"/>
      <c r="H34" s="19"/>
      <c r="I34" s="20"/>
    </row>
    <row r="35" spans="2:9" x14ac:dyDescent="0.25">
      <c r="B35" s="3">
        <f>'Liste packs'!A8</f>
        <v>0</v>
      </c>
      <c r="C35" s="6" t="str">
        <f>_xlfn.CONCAT("Pack ",'Liste packs'!B8," de forme ",'Liste packs'!C8," ",IF('Liste packs'!D8&lt;&gt;"",'Liste packs'!D8,'Liste packs'!E8),". ",'Liste packs'!F8," sur le mât et de couleur ",'Liste packs'!G8,".")</f>
        <v>Pack  de forme  .  sur le mât et de couleur .</v>
      </c>
      <c r="D35" s="7"/>
      <c r="E35" s="7"/>
      <c r="F35" s="7"/>
      <c r="G35" s="8"/>
      <c r="H35" s="15" t="e">
        <f>VLOOKUP('Liste packs'!H8,#REF!,5,FALSE)</f>
        <v>#REF!</v>
      </c>
      <c r="I35" s="16"/>
    </row>
    <row r="36" spans="2:9" x14ac:dyDescent="0.25">
      <c r="B36" s="4"/>
      <c r="C36" s="9"/>
      <c r="D36" s="10"/>
      <c r="E36" s="10"/>
      <c r="F36" s="10"/>
      <c r="G36" s="11"/>
      <c r="H36" s="17"/>
      <c r="I36" s="18"/>
    </row>
    <row r="37" spans="2:9" x14ac:dyDescent="0.25">
      <c r="B37" s="4"/>
      <c r="C37" s="9"/>
      <c r="D37" s="10"/>
      <c r="E37" s="10"/>
      <c r="F37" s="10"/>
      <c r="G37" s="11"/>
      <c r="H37" s="17"/>
      <c r="I37" s="18"/>
    </row>
    <row r="38" spans="2:9" x14ac:dyDescent="0.25">
      <c r="B38" s="5"/>
      <c r="C38" s="12"/>
      <c r="D38" s="13"/>
      <c r="E38" s="13"/>
      <c r="F38" s="13"/>
      <c r="G38" s="14"/>
      <c r="H38" s="19"/>
      <c r="I38" s="20"/>
    </row>
    <row r="39" spans="2:9" x14ac:dyDescent="0.25">
      <c r="B39" s="3">
        <f>'Liste packs'!A9</f>
        <v>0</v>
      </c>
      <c r="C39" s="6" t="str">
        <f>_xlfn.CONCAT("Pack ",'Liste packs'!B9," de forme ",'Liste packs'!C9," ",IF('Liste packs'!D9&lt;&gt;"",'Liste packs'!D9,'Liste packs'!E9),". ",'Liste packs'!F9," sur le mât et de couleur ",'Liste packs'!G9,".")</f>
        <v>Pack  de forme  .  sur le mât et de couleur .</v>
      </c>
      <c r="D39" s="7"/>
      <c r="E39" s="7"/>
      <c r="F39" s="7"/>
      <c r="G39" s="8"/>
      <c r="H39" s="15" t="e">
        <f>VLOOKUP('Liste packs'!H9,#REF!,5,FALSE)</f>
        <v>#REF!</v>
      </c>
      <c r="I39" s="16"/>
    </row>
    <row r="40" spans="2:9" x14ac:dyDescent="0.25">
      <c r="B40" s="4"/>
      <c r="C40" s="9"/>
      <c r="D40" s="10"/>
      <c r="E40" s="10"/>
      <c r="F40" s="10"/>
      <c r="G40" s="11"/>
      <c r="H40" s="17"/>
      <c r="I40" s="18"/>
    </row>
    <row r="41" spans="2:9" x14ac:dyDescent="0.25">
      <c r="B41" s="4"/>
      <c r="C41" s="9"/>
      <c r="D41" s="10"/>
      <c r="E41" s="10"/>
      <c r="F41" s="10"/>
      <c r="G41" s="11"/>
      <c r="H41" s="17"/>
      <c r="I41" s="18"/>
    </row>
    <row r="42" spans="2:9" x14ac:dyDescent="0.25">
      <c r="B42" s="5"/>
      <c r="C42" s="12"/>
      <c r="D42" s="13"/>
      <c r="E42" s="13"/>
      <c r="F42" s="13"/>
      <c r="G42" s="14"/>
      <c r="H42" s="19"/>
      <c r="I42" s="20"/>
    </row>
    <row r="43" spans="2:9" x14ac:dyDescent="0.25">
      <c r="B43" s="3">
        <f>'Liste packs'!A10</f>
        <v>0</v>
      </c>
      <c r="C43" s="6" t="str">
        <f>_xlfn.CONCAT("Pack ",'Liste packs'!B10," de forme ",'Liste packs'!C10," ",IF('Liste packs'!D10&lt;&gt;"",'Liste packs'!D10,'Liste packs'!E10),". ",'Liste packs'!F10," sur le mât et de couleur ",'Liste packs'!G10,".")</f>
        <v>Pack  de forme  .  sur le mât et de couleur .</v>
      </c>
      <c r="D43" s="7"/>
      <c r="E43" s="7"/>
      <c r="F43" s="7"/>
      <c r="G43" s="8"/>
      <c r="H43" s="15" t="e">
        <f>VLOOKUP('Liste packs'!H10,#REF!,5,FALSE)</f>
        <v>#REF!</v>
      </c>
      <c r="I43" s="16"/>
    </row>
    <row r="44" spans="2:9" x14ac:dyDescent="0.25">
      <c r="B44" s="4"/>
      <c r="C44" s="9"/>
      <c r="D44" s="10"/>
      <c r="E44" s="10"/>
      <c r="F44" s="10"/>
      <c r="G44" s="11"/>
      <c r="H44" s="17"/>
      <c r="I44" s="18"/>
    </row>
    <row r="45" spans="2:9" x14ac:dyDescent="0.25">
      <c r="B45" s="4"/>
      <c r="C45" s="9"/>
      <c r="D45" s="10"/>
      <c r="E45" s="10"/>
      <c r="F45" s="10"/>
      <c r="G45" s="11"/>
      <c r="H45" s="17"/>
      <c r="I45" s="18"/>
    </row>
    <row r="46" spans="2:9" x14ac:dyDescent="0.25">
      <c r="B46" s="5"/>
      <c r="C46" s="12"/>
      <c r="D46" s="13"/>
      <c r="E46" s="13"/>
      <c r="F46" s="13"/>
      <c r="G46" s="14"/>
      <c r="H46" s="19"/>
      <c r="I46" s="20"/>
    </row>
    <row r="47" spans="2:9" x14ac:dyDescent="0.25">
      <c r="B47" s="3">
        <f>'Liste packs'!A11</f>
        <v>0</v>
      </c>
      <c r="C47" s="6" t="str">
        <f>_xlfn.CONCAT("Pack ",'Liste packs'!B11," de forme ",'Liste packs'!C11," ",IF('Liste packs'!D11&lt;&gt;"",'Liste packs'!D11,'Liste packs'!E11),". ",'Liste packs'!F11," sur le mât et de couleur ",'Liste packs'!G11,".")</f>
        <v>Pack  de forme  .  sur le mât et de couleur .</v>
      </c>
      <c r="D47" s="7"/>
      <c r="E47" s="7"/>
      <c r="F47" s="7"/>
      <c r="G47" s="8"/>
      <c r="H47" s="15" t="e">
        <f>VLOOKUP('Liste packs'!H11,#REF!,5,FALSE)</f>
        <v>#REF!</v>
      </c>
      <c r="I47" s="16"/>
    </row>
    <row r="48" spans="2:9" x14ac:dyDescent="0.25">
      <c r="B48" s="4"/>
      <c r="C48" s="9"/>
      <c r="D48" s="10"/>
      <c r="E48" s="10"/>
      <c r="F48" s="10"/>
      <c r="G48" s="11"/>
      <c r="H48" s="17"/>
      <c r="I48" s="18"/>
    </row>
    <row r="49" spans="2:9" x14ac:dyDescent="0.25">
      <c r="B49" s="4"/>
      <c r="C49" s="9"/>
      <c r="D49" s="10"/>
      <c r="E49" s="10"/>
      <c r="F49" s="10"/>
      <c r="G49" s="11"/>
      <c r="H49" s="17"/>
      <c r="I49" s="18"/>
    </row>
    <row r="50" spans="2:9" x14ac:dyDescent="0.25">
      <c r="B50" s="5"/>
      <c r="C50" s="12"/>
      <c r="D50" s="13"/>
      <c r="E50" s="13"/>
      <c r="F50" s="13"/>
      <c r="G50" s="14"/>
      <c r="H50" s="19"/>
      <c r="I50" s="20"/>
    </row>
    <row r="51" spans="2:9" x14ac:dyDescent="0.25">
      <c r="B51" s="3">
        <f>'Liste packs'!A12</f>
        <v>0</v>
      </c>
      <c r="C51" s="6" t="str">
        <f>_xlfn.CONCAT("Pack ",'Liste packs'!B12," de forme ",'Liste packs'!C12," ",IF('Liste packs'!D12&lt;&gt;"",'Liste packs'!D12,'Liste packs'!E12),". ",'Liste packs'!F12," sur le mât et de couleur ",'Liste packs'!G12,".")</f>
        <v>Pack  de forme  .  sur le mât et de couleur .</v>
      </c>
      <c r="D51" s="7"/>
      <c r="E51" s="7"/>
      <c r="F51" s="7"/>
      <c r="G51" s="8"/>
      <c r="H51" s="15" t="e">
        <f>VLOOKUP('Liste packs'!H12,#REF!,5,FALSE)</f>
        <v>#REF!</v>
      </c>
      <c r="I51" s="16"/>
    </row>
    <row r="52" spans="2:9" x14ac:dyDescent="0.25">
      <c r="B52" s="4"/>
      <c r="C52" s="9"/>
      <c r="D52" s="10"/>
      <c r="E52" s="10"/>
      <c r="F52" s="10"/>
      <c r="G52" s="11"/>
      <c r="H52" s="17"/>
      <c r="I52" s="18"/>
    </row>
    <row r="53" spans="2:9" x14ac:dyDescent="0.25">
      <c r="B53" s="4"/>
      <c r="C53" s="9"/>
      <c r="D53" s="10"/>
      <c r="E53" s="10"/>
      <c r="F53" s="10"/>
      <c r="G53" s="11"/>
      <c r="H53" s="17"/>
      <c r="I53" s="18"/>
    </row>
    <row r="54" spans="2:9" x14ac:dyDescent="0.25">
      <c r="B54" s="5"/>
      <c r="C54" s="12"/>
      <c r="D54" s="13"/>
      <c r="E54" s="13"/>
      <c r="F54" s="13"/>
      <c r="G54" s="14"/>
      <c r="H54" s="19"/>
      <c r="I54" s="20"/>
    </row>
    <row r="55" spans="2:9" x14ac:dyDescent="0.25">
      <c r="B55" s="3">
        <f>'Liste packs'!A13</f>
        <v>0</v>
      </c>
      <c r="C55" s="6" t="str">
        <f>_xlfn.CONCAT("Pack ",'Liste packs'!B13," de forme ",'Liste packs'!C13," ",IF('Liste packs'!D13&lt;&gt;"",'Liste packs'!D13,'Liste packs'!E13),". ",'Liste packs'!F13," sur le mât et de couleur ",'Liste packs'!G13,".")</f>
        <v>Pack  de forme  .  sur le mât et de couleur .</v>
      </c>
      <c r="D55" s="7"/>
      <c r="E55" s="7"/>
      <c r="F55" s="7"/>
      <c r="G55" s="8"/>
      <c r="H55" s="15" t="e">
        <f>VLOOKUP('Liste packs'!H13,#REF!,5,FALSE)</f>
        <v>#REF!</v>
      </c>
      <c r="I55" s="16"/>
    </row>
    <row r="56" spans="2:9" x14ac:dyDescent="0.25">
      <c r="B56" s="4"/>
      <c r="C56" s="9"/>
      <c r="D56" s="10"/>
      <c r="E56" s="10"/>
      <c r="F56" s="10"/>
      <c r="G56" s="11"/>
      <c r="H56" s="17"/>
      <c r="I56" s="18"/>
    </row>
    <row r="57" spans="2:9" x14ac:dyDescent="0.25">
      <c r="B57" s="4"/>
      <c r="C57" s="9"/>
      <c r="D57" s="10"/>
      <c r="E57" s="10"/>
      <c r="F57" s="10"/>
      <c r="G57" s="11"/>
      <c r="H57" s="17"/>
      <c r="I57" s="18"/>
    </row>
    <row r="58" spans="2:9" x14ac:dyDescent="0.25">
      <c r="B58" s="5"/>
      <c r="C58" s="12"/>
      <c r="D58" s="13"/>
      <c r="E58" s="13"/>
      <c r="F58" s="13"/>
      <c r="G58" s="14"/>
      <c r="H58" s="19"/>
      <c r="I58" s="20"/>
    </row>
    <row r="59" spans="2:9" x14ac:dyDescent="0.25">
      <c r="B59" s="3">
        <f>'Liste packs'!A14</f>
        <v>0</v>
      </c>
      <c r="C59" s="6" t="str">
        <f>_xlfn.CONCAT("Pack ",'Liste packs'!B14," de forme ",'Liste packs'!C14," ",IF('Liste packs'!D14&lt;&gt;"",'Liste packs'!D14,'Liste packs'!E14),". ",'Liste packs'!F14," sur le mât et de couleur ",'Liste packs'!G14,".")</f>
        <v>Pack  de forme  .  sur le mât et de couleur .</v>
      </c>
      <c r="D59" s="7"/>
      <c r="E59" s="7"/>
      <c r="F59" s="7"/>
      <c r="G59" s="8"/>
      <c r="H59" s="15" t="e">
        <f>VLOOKUP('Liste packs'!H14,#REF!,5,FALSE)</f>
        <v>#REF!</v>
      </c>
      <c r="I59" s="16"/>
    </row>
    <row r="60" spans="2:9" x14ac:dyDescent="0.25">
      <c r="B60" s="4"/>
      <c r="C60" s="9"/>
      <c r="D60" s="10"/>
      <c r="E60" s="10"/>
      <c r="F60" s="10"/>
      <c r="G60" s="11"/>
      <c r="H60" s="17"/>
      <c r="I60" s="18"/>
    </row>
    <row r="61" spans="2:9" x14ac:dyDescent="0.25">
      <c r="B61" s="4"/>
      <c r="C61" s="9"/>
      <c r="D61" s="10"/>
      <c r="E61" s="10"/>
      <c r="F61" s="10"/>
      <c r="G61" s="11"/>
      <c r="H61" s="17"/>
      <c r="I61" s="18"/>
    </row>
    <row r="62" spans="2:9" x14ac:dyDescent="0.25">
      <c r="B62" s="5"/>
      <c r="C62" s="12"/>
      <c r="D62" s="13"/>
      <c r="E62" s="13"/>
      <c r="F62" s="13"/>
      <c r="G62" s="14"/>
      <c r="H62" s="19"/>
      <c r="I62" s="20"/>
    </row>
    <row r="63" spans="2:9" x14ac:dyDescent="0.25">
      <c r="B63" s="3">
        <f>'Liste packs'!A15</f>
        <v>0</v>
      </c>
      <c r="C63" s="6" t="str">
        <f>_xlfn.CONCAT("Pack ",'Liste packs'!B15," de forme ",'Liste packs'!C15," ",IF('Liste packs'!D15&lt;&gt;"",'Liste packs'!D15,'Liste packs'!E15),". ",'Liste packs'!F15," sur le mât et de couleur ",'Liste packs'!G15,".")</f>
        <v>Pack  de forme  .  sur le mât et de couleur .</v>
      </c>
      <c r="D63" s="7"/>
      <c r="E63" s="7"/>
      <c r="F63" s="7"/>
      <c r="G63" s="8"/>
      <c r="H63" s="15" t="e">
        <f>VLOOKUP('Liste packs'!H15,#REF!,5,FALSE)</f>
        <v>#REF!</v>
      </c>
      <c r="I63" s="16"/>
    </row>
    <row r="64" spans="2:9" x14ac:dyDescent="0.25">
      <c r="B64" s="4"/>
      <c r="C64" s="9"/>
      <c r="D64" s="10"/>
      <c r="E64" s="10"/>
      <c r="F64" s="10"/>
      <c r="G64" s="11"/>
      <c r="H64" s="17"/>
      <c r="I64" s="18"/>
    </row>
    <row r="65" spans="2:9" x14ac:dyDescent="0.25">
      <c r="B65" s="4"/>
      <c r="C65" s="9"/>
      <c r="D65" s="10"/>
      <c r="E65" s="10"/>
      <c r="F65" s="10"/>
      <c r="G65" s="11"/>
      <c r="H65" s="17"/>
      <c r="I65" s="18"/>
    </row>
    <row r="66" spans="2:9" x14ac:dyDescent="0.25">
      <c r="B66" s="5"/>
      <c r="C66" s="12"/>
      <c r="D66" s="13"/>
      <c r="E66" s="13"/>
      <c r="F66" s="13"/>
      <c r="G66" s="14"/>
      <c r="H66" s="19"/>
      <c r="I66" s="20"/>
    </row>
    <row r="67" spans="2:9" x14ac:dyDescent="0.25">
      <c r="B67" s="3">
        <f>'Liste packs'!A16</f>
        <v>0</v>
      </c>
      <c r="C67" s="6" t="str">
        <f>_xlfn.CONCAT("Pack ",'Liste packs'!B16," de forme ",'Liste packs'!C16," ",IF('Liste packs'!D16&lt;&gt;"",'Liste packs'!D16,'Liste packs'!E16),". ",'Liste packs'!F16," sur le mât et de couleur ",'Liste packs'!G16,".")</f>
        <v>Pack  de forme  .  sur le mât et de couleur .</v>
      </c>
      <c r="D67" s="7"/>
      <c r="E67" s="7"/>
      <c r="F67" s="7"/>
      <c r="G67" s="8"/>
      <c r="H67" s="15" t="e">
        <f>VLOOKUP('Liste packs'!H16,#REF!,5,FALSE)</f>
        <v>#REF!</v>
      </c>
      <c r="I67" s="16"/>
    </row>
    <row r="68" spans="2:9" x14ac:dyDescent="0.25">
      <c r="B68" s="4"/>
      <c r="C68" s="9"/>
      <c r="D68" s="10"/>
      <c r="E68" s="10"/>
      <c r="F68" s="10"/>
      <c r="G68" s="11"/>
      <c r="H68" s="17"/>
      <c r="I68" s="18"/>
    </row>
    <row r="69" spans="2:9" x14ac:dyDescent="0.25">
      <c r="B69" s="4"/>
      <c r="C69" s="9"/>
      <c r="D69" s="10"/>
      <c r="E69" s="10"/>
      <c r="F69" s="10"/>
      <c r="G69" s="11"/>
      <c r="H69" s="17"/>
      <c r="I69" s="18"/>
    </row>
    <row r="70" spans="2:9" x14ac:dyDescent="0.25">
      <c r="B70" s="5"/>
      <c r="C70" s="12"/>
      <c r="D70" s="13"/>
      <c r="E70" s="13"/>
      <c r="F70" s="13"/>
      <c r="G70" s="14"/>
      <c r="H70" s="19"/>
      <c r="I70" s="20"/>
    </row>
    <row r="71" spans="2:9" x14ac:dyDescent="0.25">
      <c r="B71" s="3">
        <f>'Liste packs'!A17</f>
        <v>0</v>
      </c>
      <c r="C71" s="6" t="str">
        <f>_xlfn.CONCAT("Pack ",'Liste packs'!B17," de forme ",'Liste packs'!C17," ",IF('Liste packs'!D17&lt;&gt;"",'Liste packs'!D17,'Liste packs'!E17),". ",'Liste packs'!F17," sur le mât et de couleur ",'Liste packs'!G17,".")</f>
        <v>Pack  de forme  .  sur le mât et de couleur .</v>
      </c>
      <c r="D71" s="7"/>
      <c r="E71" s="7"/>
      <c r="F71" s="7"/>
      <c r="G71" s="8"/>
      <c r="H71" s="15" t="e">
        <f>VLOOKUP('Liste packs'!H17,#REF!,5,FALSE)</f>
        <v>#REF!</v>
      </c>
      <c r="I71" s="16"/>
    </row>
    <row r="72" spans="2:9" x14ac:dyDescent="0.25">
      <c r="B72" s="4"/>
      <c r="C72" s="9"/>
      <c r="D72" s="10"/>
      <c r="E72" s="10"/>
      <c r="F72" s="10"/>
      <c r="G72" s="11"/>
      <c r="H72" s="17"/>
      <c r="I72" s="18"/>
    </row>
    <row r="73" spans="2:9" x14ac:dyDescent="0.25">
      <c r="B73" s="4"/>
      <c r="C73" s="9"/>
      <c r="D73" s="10"/>
      <c r="E73" s="10"/>
      <c r="F73" s="10"/>
      <c r="G73" s="11"/>
      <c r="H73" s="17"/>
      <c r="I73" s="18"/>
    </row>
    <row r="74" spans="2:9" x14ac:dyDescent="0.25">
      <c r="B74" s="5"/>
      <c r="C74" s="12"/>
      <c r="D74" s="13"/>
      <c r="E74" s="13"/>
      <c r="F74" s="13"/>
      <c r="G74" s="14"/>
      <c r="H74" s="19"/>
      <c r="I74" s="20"/>
    </row>
  </sheetData>
  <mergeCells count="49">
    <mergeCell ref="B11:B14"/>
    <mergeCell ref="C11:G14"/>
    <mergeCell ref="H11:I14"/>
    <mergeCell ref="B1:H1"/>
    <mergeCell ref="B15:B18"/>
    <mergeCell ref="C15:G18"/>
    <mergeCell ref="H15:I18"/>
    <mergeCell ref="B19:B22"/>
    <mergeCell ref="C19:G22"/>
    <mergeCell ref="H19:I22"/>
    <mergeCell ref="B23:B26"/>
    <mergeCell ref="C23:G26"/>
    <mergeCell ref="H23:I26"/>
    <mergeCell ref="B27:B30"/>
    <mergeCell ref="C27:G30"/>
    <mergeCell ref="H27:I30"/>
    <mergeCell ref="B31:B34"/>
    <mergeCell ref="C31:G34"/>
    <mergeCell ref="H31:I34"/>
    <mergeCell ref="B35:B38"/>
    <mergeCell ref="C35:G38"/>
    <mergeCell ref="H35:I38"/>
    <mergeCell ref="B39:B42"/>
    <mergeCell ref="C39:G42"/>
    <mergeCell ref="H39:I42"/>
    <mergeCell ref="B43:B46"/>
    <mergeCell ref="C43:G46"/>
    <mergeCell ref="H43:I46"/>
    <mergeCell ref="B47:B50"/>
    <mergeCell ref="C47:G50"/>
    <mergeCell ref="H47:I50"/>
    <mergeCell ref="B51:B54"/>
    <mergeCell ref="C51:G54"/>
    <mergeCell ref="H51:I54"/>
    <mergeCell ref="B55:B58"/>
    <mergeCell ref="C55:G58"/>
    <mergeCell ref="H55:I58"/>
    <mergeCell ref="B59:B62"/>
    <mergeCell ref="C59:G62"/>
    <mergeCell ref="H59:I62"/>
    <mergeCell ref="B71:B74"/>
    <mergeCell ref="C71:G74"/>
    <mergeCell ref="H71:I74"/>
    <mergeCell ref="B63:B66"/>
    <mergeCell ref="C63:G66"/>
    <mergeCell ref="H63:I66"/>
    <mergeCell ref="B67:B70"/>
    <mergeCell ref="C67:G70"/>
    <mergeCell ref="H67:I7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1666-20B9-4357-AA54-33B0F52530AD}">
  <sheetPr codeName="Hoja5"/>
  <dimension ref="A1:H17"/>
  <sheetViews>
    <sheetView workbookViewId="0">
      <selection activeCell="B35" sqref="B35"/>
    </sheetView>
  </sheetViews>
  <sheetFormatPr baseColWidth="10" defaultRowHeight="15" x14ac:dyDescent="0.25"/>
  <cols>
    <col min="1" max="1" width="18.140625" bestFit="1" customWidth="1"/>
    <col min="2" max="2" width="24.5703125" bestFit="1" customWidth="1"/>
    <col min="3" max="3" width="17.5703125" bestFit="1" customWidth="1"/>
    <col min="4" max="4" width="32.5703125" bestFit="1" customWidth="1"/>
    <col min="5" max="5" width="40.28515625" bestFit="1" customWidth="1"/>
    <col min="6" max="6" width="28.42578125" bestFit="1" customWidth="1"/>
    <col min="7" max="7" width="39.28515625" customWidth="1"/>
    <col min="8" max="8" width="16.42578125" bestFit="1" customWidth="1"/>
  </cols>
  <sheetData>
    <row r="1" spans="1:8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8" x14ac:dyDescent="0.25">
      <c r="A2">
        <v>1</v>
      </c>
      <c r="B2" t="s">
        <v>9</v>
      </c>
      <c r="C2" t="s">
        <v>10</v>
      </c>
      <c r="D2" t="s">
        <v>11</v>
      </c>
      <c r="F2" t="s">
        <v>1</v>
      </c>
      <c r="G2" t="s">
        <v>0</v>
      </c>
      <c r="H2" t="str">
        <f>IF(B2="Dxnamic OPTIMO P160mm","Dxnamic OPTIMO",IF(B2="Dxnamic LIGHT P125mm","Dxnamic LIGHT",0))&amp;" "&amp;IF(C2="Rectangulaire","rect.",IF(C2="Fléché","fleche",0))&amp;" "&amp;IF(F2="Centré",F2,IF(F2="Décentré gauche","Gauche",IF(F2="Décentré droite","Droite",0)))&amp;" "&amp;IF(G2="RAL 9006 Gris Galet (base)","couleur base",IF(G2="RAL 3004 Rouge pourpre (option)","couleur option",IF(G2="RAL 6005 Vert mousse (option)","couleur option",IF(G2="RAL 6009 Vert sapin (option)","couleur option",IF(G2="RAL 7016 Gris anthracite (option)","couleur option",IF(G2="RAL 8017 Brun chocolat (option)","couleur option",IF(G2="RAL 1015 Ivoire clair (option)","couleur option",IF(G2="RAL 9010 Blanc pur (option)","couleur option",IF(G2="RAL 9005 Noir profond (option)","couleur option",IF(G2="RAL 5010 Bleu LACROIX (option)","couleur option",0))))))))))</f>
        <v>Dxnamic OPTIMO fleche Centré couleur base</v>
      </c>
    </row>
    <row r="3" spans="1:8" x14ac:dyDescent="0.25">
      <c r="H3" t="str">
        <f t="shared" ref="H3:H17" si="0">IF(B3="Dxnamic OPTIMO P160mm","Dxnamic OPTIMO",IF(B3="Dxnamic LIGHT P125mm","Dxnamic LIGHT",0))&amp;" "&amp;IF(C3="Rectangulaire","rect.",IF(C3="Fléché","fleche",0))&amp;" "&amp;IF(F3="Centré",F3,IF(F3="Décentré gauche","Gauche",IF(F3="Décentré droite","Droite",0)))&amp;" "&amp;IF(G3="RAL 9006 Gris Galet (base)","couleur base",IF(G3="RAL 3004 Rouge pourpre (option)","couleur option",IF(G3="RAL 6005 Vert mousse (option)","couleur option",IF(G3="RAL 6009 Vert sapin (option)","couleur option",IF(G3="RAL 7016 Gris anthracite (option)","couleur option",IF(G3="RAL 8017 Brun chocolat (option)","couleur option",IF(G3="RAL 1015 Ivoire clair (option)","couleur option",IF(G3="RAL 9010 Blanc pur (option)","couleur option",IF(G3="RAL 9005 Noir profond (option)","couleur option",IF(G3="RAL 5010 Bleu LACROIX (option)","couleur option",0))))))))))</f>
        <v>0 0 0 0</v>
      </c>
    </row>
    <row r="4" spans="1:8" x14ac:dyDescent="0.25">
      <c r="H4" t="str">
        <f t="shared" si="0"/>
        <v>0 0 0 0</v>
      </c>
    </row>
    <row r="5" spans="1:8" x14ac:dyDescent="0.25">
      <c r="H5" t="str">
        <f t="shared" si="0"/>
        <v>0 0 0 0</v>
      </c>
    </row>
    <row r="6" spans="1:8" x14ac:dyDescent="0.25">
      <c r="H6" t="str">
        <f t="shared" si="0"/>
        <v>0 0 0 0</v>
      </c>
    </row>
    <row r="7" spans="1:8" x14ac:dyDescent="0.25">
      <c r="H7" t="str">
        <f t="shared" si="0"/>
        <v>0 0 0 0</v>
      </c>
    </row>
    <row r="8" spans="1:8" x14ac:dyDescent="0.25">
      <c r="H8" t="str">
        <f t="shared" si="0"/>
        <v>0 0 0 0</v>
      </c>
    </row>
    <row r="9" spans="1:8" x14ac:dyDescent="0.25">
      <c r="H9" t="str">
        <f t="shared" si="0"/>
        <v>0 0 0 0</v>
      </c>
    </row>
    <row r="10" spans="1:8" x14ac:dyDescent="0.25">
      <c r="H10" t="str">
        <f t="shared" si="0"/>
        <v>0 0 0 0</v>
      </c>
    </row>
    <row r="11" spans="1:8" x14ac:dyDescent="0.25">
      <c r="H11" t="str">
        <f t="shared" si="0"/>
        <v>0 0 0 0</v>
      </c>
    </row>
    <row r="12" spans="1:8" x14ac:dyDescent="0.25">
      <c r="H12" t="str">
        <f t="shared" si="0"/>
        <v>0 0 0 0</v>
      </c>
    </row>
    <row r="13" spans="1:8" x14ac:dyDescent="0.25">
      <c r="H13" t="str">
        <f t="shared" si="0"/>
        <v>0 0 0 0</v>
      </c>
    </row>
    <row r="14" spans="1:8" x14ac:dyDescent="0.25">
      <c r="H14" t="str">
        <f t="shared" si="0"/>
        <v>0 0 0 0</v>
      </c>
    </row>
    <row r="15" spans="1:8" x14ac:dyDescent="0.25">
      <c r="H15" t="str">
        <f t="shared" si="0"/>
        <v>0 0 0 0</v>
      </c>
    </row>
    <row r="16" spans="1:8" x14ac:dyDescent="0.25">
      <c r="H16" t="str">
        <f t="shared" si="0"/>
        <v>0 0 0 0</v>
      </c>
    </row>
    <row r="17" spans="8:8" x14ac:dyDescent="0.25">
      <c r="H17" t="str">
        <f t="shared" si="0"/>
        <v>0 0 0 0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1c21d3d-14fe-42b1-bef5-61172977518c">
      <UserInfo>
        <DisplayName>KONNERADT Jean-Baptiste</DisplayName>
        <AccountId>25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CC3121D3E1F541BC16ECC23B22BC14" ma:contentTypeVersion="10" ma:contentTypeDescription="Crear nuevo documento." ma:contentTypeScope="" ma:versionID="ce996a5948f75d47286ef12cdcbfb71a">
  <xsd:schema xmlns:xsd="http://www.w3.org/2001/XMLSchema" xmlns:xs="http://www.w3.org/2001/XMLSchema" xmlns:p="http://schemas.microsoft.com/office/2006/metadata/properties" xmlns:ns2="e290ed3d-5361-43eb-9f06-c59cf0dc4542" xmlns:ns3="d1c21d3d-14fe-42b1-bef5-61172977518c" targetNamespace="http://schemas.microsoft.com/office/2006/metadata/properties" ma:root="true" ma:fieldsID="a8c73e96caf1da558f5768db0b8aff47" ns2:_="" ns3:_="">
    <xsd:import namespace="e290ed3d-5361-43eb-9f06-c59cf0dc4542"/>
    <xsd:import namespace="d1c21d3d-14fe-42b1-bef5-6117297751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0ed3d-5361-43eb-9f06-c59cf0dc45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c21d3d-14fe-42b1-bef5-61172977518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522EB6-1AFE-47BC-8C90-5EDCAB6DC464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d1c21d3d-14fe-42b1-bef5-61172977518c"/>
    <ds:schemaRef ds:uri="e290ed3d-5361-43eb-9f06-c59cf0dc4542"/>
  </ds:schemaRefs>
</ds:datastoreItem>
</file>

<file path=customXml/itemProps2.xml><?xml version="1.0" encoding="utf-8"?>
<ds:datastoreItem xmlns:ds="http://schemas.openxmlformats.org/officeDocument/2006/customXml" ds:itemID="{A9527ECE-A835-444F-86F6-80DD64436F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DCF1EE-5591-497D-B9C4-0FD105E962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90ed3d-5361-43eb-9f06-c59cf0dc4542"/>
    <ds:schemaRef ds:uri="d1c21d3d-14fe-42b1-bef5-6117297751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PGx Single (2)</vt:lpstr>
      <vt:lpstr>Liste packs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David</dc:creator>
  <cp:lastModifiedBy>Clement Passet</cp:lastModifiedBy>
  <dcterms:created xsi:type="dcterms:W3CDTF">2019-01-15T07:48:39Z</dcterms:created>
  <dcterms:modified xsi:type="dcterms:W3CDTF">2019-10-03T08:59:30Z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0x010100A9CC3121D3E1F541BC16ECC23B22BC14</vt:lpwstr>
  </property>
  <property fmtid="{D5CDD505-2E9C-101B-9397-08002B2CF9AE}" pid="3" name="AuthorIds_UIVersion_2560">
    <vt:lpwstr>6</vt:lpwstr>
  </property>
  <property fmtid="{D5CDD505-2E9C-101B-9397-08002B2CF9AE}" pid="4" name="AuthorIds_UIVersion_3584">
    <vt:lpwstr>6</vt:lpwstr>
  </property>
  <property fmtid="{D5CDD505-2E9C-101B-9397-08002B2CF9AE}" pid="5" name="AuthorIds_UIVersion_3072">
    <vt:lpwstr>25</vt:lpwstr>
  </property>
  <property fmtid="{D5CDD505-2E9C-101B-9397-08002B2CF9AE}" pid="6" name="AuthorIds_UIVersion_8192">
    <vt:lpwstr>25</vt:lpwstr>
  </property>
</Properties>
</file>